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ronit_s\Desktop\BDA\תרגילים\Analysis PBI PQ פרוייקט להגשה\סופי\"/>
    </mc:Choice>
  </mc:AlternateContent>
  <xr:revisionPtr revIDLastSave="0" documentId="13_ncr:1_{CCF4BE98-FE1E-4DB4-BB3C-58476A92CE31}" xr6:coauthVersionLast="47" xr6:coauthVersionMax="47" xr10:uidLastSave="{00000000-0000-0000-0000-000000000000}"/>
  <bookViews>
    <workbookView xWindow="-108" yWindow="-108" windowWidth="23256" windowHeight="12576" firstSheet="1" activeTab="4" xr2:uid="{01FBBF96-659F-43BA-9601-C73B4887BD21}"/>
  </bookViews>
  <sheets>
    <sheet name="Sheet3" sheetId="5" state="hidden" r:id="rId1"/>
    <sheet name="Visualization" sheetId="4" r:id="rId2"/>
    <sheet name="Visualization (2)" sheetId="7" r:id="rId3"/>
    <sheet name="Visualization (3)" sheetId="9" r:id="rId4"/>
    <sheet name="Pivot" sheetId="1" r:id="rId5"/>
  </sheets>
  <definedNames>
    <definedName name="Slicer_DivisionName1">#N/A</definedName>
    <definedName name="Slicer_IndustryType">#N/A</definedName>
    <definedName name="Slicer_Quarter">#N/A</definedName>
    <definedName name="Slicer_SegmentName">#N/A</definedName>
    <definedName name="Slicer_SegmentName1">#N/A</definedName>
    <definedName name="Slicer_Year">#N/A</definedName>
  </definedNames>
  <calcPr calcId="191029"/>
  <pivotCaches>
    <pivotCache cacheId="0" r:id="rId6"/>
    <pivotCache cacheId="1" r:id="rId7"/>
    <pivotCache cacheId="2" r:id="rId8"/>
    <pivotCache cacheId="3" r:id="rId9"/>
    <pivotCache cacheId="4" r:id="rId10"/>
    <pivotCache cacheId="5" r:id="rId11"/>
    <pivotCache cacheId="6"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841E416B-1EF1-43b6-AB56-02D37102CBD5}">
      <x15:pivotCaches>
        <pivotCache cacheId="8" r:id="rId20"/>
        <pivotCache cacheId="9" r:id="rId21"/>
        <pivotCache cacheId="10" r:id="rId22"/>
        <pivotCache cacheId="11" r:id="rId23"/>
        <pivotCache cacheId="12" r:id="rId24"/>
        <pivotCache cacheId="13" r:id="rId25"/>
        <pivotCache cacheId="14" r:id="rId26"/>
        <pivotCache cacheId="15" r:id="rId27"/>
      </x15:pivotCaches>
    </ext>
    <ext xmlns:x15="http://schemas.microsoft.com/office/spreadsheetml/2010/11/main" uri="{983426D0-5260-488c-9760-48F4B6AC55F4}">
      <x15:pivotTableReferences>
        <x15:pivotTableReference r:id="rId28"/>
        <x15:pivotTableReference r:id="rId29"/>
        <x15:pivotTableReference r:id="rId30"/>
        <x15:pivotTableReference r:id="rId31"/>
        <x15:pivotTableReference r:id="rId32"/>
        <x15:pivotTableReference r:id="rId33"/>
        <x15:pivotTableReference r:id="rId34"/>
        <x15:pivotTableReference r:id="rId3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s_5ac8662d-f519-42bf-9220-a891dee7de55" name="DimCustomers" connection="Query - DimCustomers"/>
          <x15:modelTable id="DimDivisions_0710c655-2387-428b-ba72-207a9169f2d5" name="DimDivisions" connection="Query - DimDivisions"/>
          <x15:modelTable id="FactSales_70478f37-42dc-44d0-8b04-25a09030ca88" name="FactSales" connection="Query - FactSales"/>
          <x15:modelTable id="DimOrders_3357fcbd-463b-495a-be34-5f24ec30d984" name="DimOrders" connection="Query - DimOrders"/>
          <x15:modelTable id="DimSegments_b0c0a629-3966-41ba-be85-6445c8727e96" name="DimSegments" connection="Query - DimSegments"/>
          <x15:modelTable id="DimProducts_ab9a4650-92e9-4dee-b551-2a043d40a5e7" name="DimProducts" connection="Query - DimProducts"/>
          <x15:modelTable id="DimRegion_45cb39d5-1833-4e8a-b345-4fe686800d53" name="DimRegion" connection="Query - DimRegion"/>
          <x15:modelTable id="DimDate_03724c17-1675-49ed-bb55-8a44db00f278" name="DimDate" connection="Query - DimDate"/>
        </x15:modelTables>
        <x15:modelRelationships>
          <x15:modelRelationship fromTable="FactSales" fromColumn="OrderSK" toTable="DimOrders" toColumn="OrderSK"/>
          <x15:modelRelationship fromTable="FactSales" fromColumn="ProductSK" toTable="DimProducts" toColumn="ProductSK"/>
          <x15:modelRelationship fromTable="FactSales" fromColumn="DivisionSK" toTable="DimDivisions" toColumn="DivisionSK"/>
          <x15:modelRelationship fromTable="FactSales" fromColumn="SegmentSK" toTable="DimSegments" toColumn="SegmentSK"/>
          <x15:modelRelationship fromTable="FactSales" fromColumn="CustomerSK" toTable="DimCustomers" toColumn="CustomerSK"/>
          <x15:modelRelationship fromTable="FactSales" fromColumn="GeoSK" toTable="DimRegion" toColumn="GeoSK"/>
          <x15:modelRelationship fromTable="FactSales" fromColumn="DateKey" toTable="DimDate" toColumn="DateKey"/>
        </x15:modelRelationships>
        <x15:extLst>
          <ext xmlns:x16="http://schemas.microsoft.com/office/spreadsheetml/2014/11/main" uri="{9835A34E-60A6-4A7C-AAB8-D5F71C897F49}">
            <x16:modelTimeGroupings>
              <x16:modelTimeGrouping tableName="DimDat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6" i="1" l="1"/>
  <c r="H28" i="1"/>
  <c r="G28" i="1"/>
  <c r="H27" i="1"/>
  <c r="G27" i="1"/>
  <c r="H26" i="1"/>
  <c r="H18" i="1"/>
  <c r="G18" i="1"/>
  <c r="H17" i="1"/>
  <c r="G17" i="1"/>
  <c r="H16" i="1"/>
  <c r="G16" i="1"/>
  <c r="G7" i="1"/>
  <c r="H7" i="1"/>
  <c r="G8" i="1"/>
  <c r="H8" i="1"/>
  <c r="H6" i="1"/>
  <c r="G6" i="1"/>
  <c r="C4" i="5"/>
  <c r="B4" i="5"/>
  <c r="A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E76FD5-067D-404F-8372-72FDD552E8AA}" name="Query - DimCustomers" description="Connection to the 'DimCustomers' query in the workbook." type="100" refreshedVersion="8" minRefreshableVersion="5">
    <extLst>
      <ext xmlns:x15="http://schemas.microsoft.com/office/spreadsheetml/2010/11/main" uri="{DE250136-89BD-433C-8126-D09CA5730AF9}">
        <x15:connection id="4ab98ab1-a59b-4740-beaa-dc5c9023a7b4"/>
      </ext>
    </extLst>
  </connection>
  <connection id="2" xr16:uid="{52FA9E3F-130B-43AE-AB09-C2C93AE62E37}" name="Query - DimDate" description="Connection to the 'DimDate' query in the workbook." type="100" refreshedVersion="8" minRefreshableVersion="5">
    <extLst>
      <ext xmlns:x15="http://schemas.microsoft.com/office/spreadsheetml/2010/11/main" uri="{DE250136-89BD-433C-8126-D09CA5730AF9}">
        <x15:connection id="7485b787-0924-4e7d-9787-98a4876c0f91"/>
      </ext>
    </extLst>
  </connection>
  <connection id="3" xr16:uid="{31A9CFE3-1B05-49C9-B5BF-F473427C8FA5}" name="Query - DimDivisions" description="Connection to the 'DimDivisions' query in the workbook." type="100" refreshedVersion="8" minRefreshableVersion="5">
    <extLst>
      <ext xmlns:x15="http://schemas.microsoft.com/office/spreadsheetml/2010/11/main" uri="{DE250136-89BD-433C-8126-D09CA5730AF9}">
        <x15:connection id="381fad14-ded9-459f-98b4-60c38b38f5cb"/>
      </ext>
    </extLst>
  </connection>
  <connection id="4" xr16:uid="{B9A508B0-E363-470B-ACC6-BDEA7C5CC919}" name="Query - DimOrders" description="Connection to the 'DimOrders' query in the workbook." type="100" refreshedVersion="8" minRefreshableVersion="5">
    <extLst>
      <ext xmlns:x15="http://schemas.microsoft.com/office/spreadsheetml/2010/11/main" uri="{DE250136-89BD-433C-8126-D09CA5730AF9}">
        <x15:connection id="7f175f51-6f80-4cb4-a510-8afdbb22a523"/>
      </ext>
    </extLst>
  </connection>
  <connection id="5" xr16:uid="{4E73E163-FA32-48ED-A8F3-490904DE90C2}" name="Query - DimProducts" description="Connection to the 'DimProducts' query in the workbook." type="100" refreshedVersion="8" minRefreshableVersion="5">
    <extLst>
      <ext xmlns:x15="http://schemas.microsoft.com/office/spreadsheetml/2010/11/main" uri="{DE250136-89BD-433C-8126-D09CA5730AF9}">
        <x15:connection id="d291e190-3e9e-447b-8744-720e5a95496a"/>
      </ext>
    </extLst>
  </connection>
  <connection id="6" xr16:uid="{E53D459E-C76E-4F23-9DC2-CC8658D4D722}" name="Query - DimRegion" description="Connection to the 'DimRegion' query in the workbook." type="100" refreshedVersion="8" minRefreshableVersion="5">
    <extLst>
      <ext xmlns:x15="http://schemas.microsoft.com/office/spreadsheetml/2010/11/main" uri="{DE250136-89BD-433C-8126-D09CA5730AF9}">
        <x15:connection id="240675ca-0f61-40dd-8edd-da7bb7e20f1a"/>
      </ext>
    </extLst>
  </connection>
  <connection id="7" xr16:uid="{94475D38-BEB7-409E-9307-CB79340B369E}" name="Query - DimSegments" description="Connection to the 'DimSegments' query in the workbook." type="100" refreshedVersion="8" minRefreshableVersion="5">
    <extLst>
      <ext xmlns:x15="http://schemas.microsoft.com/office/spreadsheetml/2010/11/main" uri="{DE250136-89BD-433C-8126-D09CA5730AF9}">
        <x15:connection id="4d36b82d-5a78-4a07-a2ff-a778c8a68906"/>
      </ext>
    </extLst>
  </connection>
  <connection id="8" xr16:uid="{FD4804AA-9834-4C61-BDFF-BB48F4F334D4}" keepAlive="1" name="Query - EndYear" description="Connection to the 'EndYear' query in the workbook." type="5" refreshedVersion="0" background="1">
    <dbPr connection="Provider=Microsoft.Mashup.OleDb.1;Data Source=$Workbook$;Location=EndYear;Extended Properties=&quot;&quot;" command="SELECT * FROM [EndYear]"/>
  </connection>
  <connection id="9" xr16:uid="{436A955B-991B-4F67-A40D-E70625787F74}" name="Query - FactSales" description="Connection to the 'FactSales' query in the workbook." type="100" refreshedVersion="8" minRefreshableVersion="5">
    <extLst>
      <ext xmlns:x15="http://schemas.microsoft.com/office/spreadsheetml/2010/11/main" uri="{DE250136-89BD-433C-8126-D09CA5730AF9}">
        <x15:connection id="f464ca25-e223-4b14-83cd-1d69e5423b9a"/>
      </ext>
    </extLst>
  </connection>
  <connection id="10" xr16:uid="{AAC03873-376E-479C-B74F-CD19945F6ECF}" keepAlive="1" name="Query - StartYear" description="Connection to the 'StartYear' query in the workbook." type="5" refreshedVersion="0" background="1">
    <dbPr connection="Provider=Microsoft.Mashup.OleDb.1;Data Source=$Workbook$;Location=StartYear;Extended Properties=&quot;&quot;" command="SELECT * FROM [StartYear]"/>
  </connection>
  <connection id="11" xr16:uid="{0CDAE57F-17C8-4E2F-9DE7-A7295C7F47C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<sst xmlns="http://schemas.openxmlformats.org/spreadsheetml/2006/main" count="227" uniqueCount="199">
  <si>
    <t>Canada</t>
  </si>
  <si>
    <t>Guam</t>
  </si>
  <si>
    <t>USA</t>
  </si>
  <si>
    <t>Australia</t>
  </si>
  <si>
    <t>Bangladesh</t>
  </si>
  <si>
    <t>China</t>
  </si>
  <si>
    <t>Hong Kong</t>
  </si>
  <si>
    <t>India</t>
  </si>
  <si>
    <t>Indonesia</t>
  </si>
  <si>
    <t>Macau</t>
  </si>
  <si>
    <t>Malaysia</t>
  </si>
  <si>
    <t>Mauritius</t>
  </si>
  <si>
    <t>Nepal</t>
  </si>
  <si>
    <t>New Zealand</t>
  </si>
  <si>
    <t>Philippines</t>
  </si>
  <si>
    <t>Singapore</t>
  </si>
  <si>
    <t>South Korea</t>
  </si>
  <si>
    <t>Sri Lanka</t>
  </si>
  <si>
    <t>Taiwan</t>
  </si>
  <si>
    <t>Thailand</t>
  </si>
  <si>
    <t>Vietnam</t>
  </si>
  <si>
    <t>Albania</t>
  </si>
  <si>
    <t>Armenia</t>
  </si>
  <si>
    <t>Austria</t>
  </si>
  <si>
    <t>Azerbaijan</t>
  </si>
  <si>
    <t>Bahrain</t>
  </si>
  <si>
    <t>Belgium</t>
  </si>
  <si>
    <t>Bosnia-Herz.</t>
  </si>
  <si>
    <t>Bulgaria</t>
  </si>
  <si>
    <t>Cyprus</t>
  </si>
  <si>
    <t>Czech Republic</t>
  </si>
  <si>
    <t>Egypt</t>
  </si>
  <si>
    <t>France</t>
  </si>
  <si>
    <t>Georgia</t>
  </si>
  <si>
    <t>Germany</t>
  </si>
  <si>
    <t>Greece</t>
  </si>
  <si>
    <t>Hungary</t>
  </si>
  <si>
    <t>Iraq</t>
  </si>
  <si>
    <t>Israel</t>
  </si>
  <si>
    <t>Italy</t>
  </si>
  <si>
    <t>Jordan</t>
  </si>
  <si>
    <t>Kuwait</t>
  </si>
  <si>
    <t>Latvia</t>
  </si>
  <si>
    <t>Lithuania</t>
  </si>
  <si>
    <t>Malta</t>
  </si>
  <si>
    <t>Moldova</t>
  </si>
  <si>
    <t>Netherlands</t>
  </si>
  <si>
    <t>Nigeria</t>
  </si>
  <si>
    <t>Oman</t>
  </si>
  <si>
    <t>Pakistan</t>
  </si>
  <si>
    <t>Poland</t>
  </si>
  <si>
    <t>Portugal</t>
  </si>
  <si>
    <t>Qatar</t>
  </si>
  <si>
    <t>Romania</t>
  </si>
  <si>
    <t>Russian Fed.</t>
  </si>
  <si>
    <t>Saudi Arabia</t>
  </si>
  <si>
    <t>Serbia/Monten.</t>
  </si>
  <si>
    <t>Slovenia</t>
  </si>
  <si>
    <t>South Africa</t>
  </si>
  <si>
    <t>Spain</t>
  </si>
  <si>
    <t>Sweden</t>
  </si>
  <si>
    <t>Switzerland</t>
  </si>
  <si>
    <t>Tajikistan</t>
  </si>
  <si>
    <t>Turkey</t>
  </si>
  <si>
    <t>Ukraine</t>
  </si>
  <si>
    <t>United Kingdom</t>
  </si>
  <si>
    <t>Utd.Arab Emir.</t>
  </si>
  <si>
    <t>Uzbekistan</t>
  </si>
  <si>
    <t xml:space="preserve">                                                                                                                                                                                                                                                                                                                                                                                                                                                                                                                                                                                                                                                                                                                                                                                                                                                                                                                                                                                                                                                                                                                                                                                                                                                                                                                                                                                                                                                                                                                                                                                                                                                                                                                                                                                                                                                                                                                                                                                                                                                                                                                                                                   =-                                                                                                                                                                                                                                                                                                                                                                                                                                                                                                                                                                                                                                                                                                                                                                                                                                                                                                                                                                                                                                                                                                                                                                                                                                                                                                                                                                                                                                                                                                                                                                                                                                                                                                                                                                                                                                                                                                                                                                                                                                                                                                                                                                                                                                                                                                                                                                                                                                                                                                                                                                                                                                                                                                                                                                                                                                                                                                                                                                                                                                    </t>
  </si>
  <si>
    <t>TotRev</t>
  </si>
  <si>
    <t>Column Labels</t>
  </si>
  <si>
    <t>Grand Total</t>
  </si>
  <si>
    <t>2011</t>
  </si>
  <si>
    <t>2012</t>
  </si>
  <si>
    <t>2013</t>
  </si>
  <si>
    <t>Row Labels</t>
  </si>
  <si>
    <t>Health Insurance</t>
  </si>
  <si>
    <t>Life Insurance</t>
  </si>
  <si>
    <t>Property Insurance</t>
  </si>
  <si>
    <t>Tot_Quantity</t>
  </si>
  <si>
    <t>Avg_UnitPrice</t>
  </si>
  <si>
    <t>Avg_Rev_Order</t>
  </si>
  <si>
    <t>Avg_Rev_Order Goal</t>
  </si>
  <si>
    <t>Avg_Rev_Order Status</t>
  </si>
  <si>
    <t>Abby</t>
  </si>
  <si>
    <t>Adelle</t>
  </si>
  <si>
    <t>Aleta</t>
  </si>
  <si>
    <t>Alica</t>
  </si>
  <si>
    <t>Araceli</t>
  </si>
  <si>
    <t>Armand</t>
  </si>
  <si>
    <t>Arvilla</t>
  </si>
  <si>
    <t>Ashanti</t>
  </si>
  <si>
    <t>Bennett</t>
  </si>
  <si>
    <t>Bernita</t>
  </si>
  <si>
    <t>Bobbie</t>
  </si>
  <si>
    <t>Bridget</t>
  </si>
  <si>
    <t>Brittne</t>
  </si>
  <si>
    <t>Caren</t>
  </si>
  <si>
    <t>Caroll</t>
  </si>
  <si>
    <t>Cesar</t>
  </si>
  <si>
    <t>Charole</t>
  </si>
  <si>
    <t>ChiG</t>
  </si>
  <si>
    <t>Cleotil</t>
  </si>
  <si>
    <t>Corene</t>
  </si>
  <si>
    <t>Corrina</t>
  </si>
  <si>
    <t>Damien</t>
  </si>
  <si>
    <t>Daryl</t>
  </si>
  <si>
    <t>Debra</t>
  </si>
  <si>
    <t>Deloris</t>
  </si>
  <si>
    <t>Deshawn</t>
  </si>
  <si>
    <t>Diana</t>
  </si>
  <si>
    <t>Elinore</t>
  </si>
  <si>
    <t>Emmitt</t>
  </si>
  <si>
    <t>Fran</t>
  </si>
  <si>
    <t>Garry</t>
  </si>
  <si>
    <t>Genovev</t>
  </si>
  <si>
    <t>Georgea</t>
  </si>
  <si>
    <t>Georget</t>
  </si>
  <si>
    <t>Gertrud</t>
  </si>
  <si>
    <t>Guiller</t>
  </si>
  <si>
    <t>Jacquli</t>
  </si>
  <si>
    <t>Jamaal</t>
  </si>
  <si>
    <t>Janetta</t>
  </si>
  <si>
    <t>Jayne</t>
  </si>
  <si>
    <t>Jeanice</t>
  </si>
  <si>
    <t>Kanesha</t>
  </si>
  <si>
    <t>Kasha</t>
  </si>
  <si>
    <t>Katelin</t>
  </si>
  <si>
    <t>Kathie</t>
  </si>
  <si>
    <t>Kaylee</t>
  </si>
  <si>
    <t>Keri</t>
  </si>
  <si>
    <t>Lashawn</t>
  </si>
  <si>
    <t>Latasha</t>
  </si>
  <si>
    <t>Linnie</t>
  </si>
  <si>
    <t>Lissa</t>
  </si>
  <si>
    <t>Lizzett</t>
  </si>
  <si>
    <t>Lizzie</t>
  </si>
  <si>
    <t>Lolita</t>
  </si>
  <si>
    <t>Lorrie</t>
  </si>
  <si>
    <t>Lyndsey</t>
  </si>
  <si>
    <t>Marjori</t>
  </si>
  <si>
    <t>Marvin</t>
  </si>
  <si>
    <t>Melanie</t>
  </si>
  <si>
    <t>Melia</t>
  </si>
  <si>
    <t>Monika</t>
  </si>
  <si>
    <t>Mozelle</t>
  </si>
  <si>
    <t>Neil</t>
  </si>
  <si>
    <t>Onita</t>
  </si>
  <si>
    <t>Pamala</t>
  </si>
  <si>
    <t>Pamelia</t>
  </si>
  <si>
    <t>Parker</t>
  </si>
  <si>
    <t>Petroni</t>
  </si>
  <si>
    <t>Regenia</t>
  </si>
  <si>
    <t>Robby</t>
  </si>
  <si>
    <t>Ronna</t>
  </si>
  <si>
    <t>Santos</t>
  </si>
  <si>
    <t>Sarai</t>
  </si>
  <si>
    <t>Saturni</t>
  </si>
  <si>
    <t>Sharyn</t>
  </si>
  <si>
    <t>Syreeta</t>
  </si>
  <si>
    <t>Takako</t>
  </si>
  <si>
    <t>Tameka</t>
  </si>
  <si>
    <t>Tangela</t>
  </si>
  <si>
    <t>Tena</t>
  </si>
  <si>
    <t>Tenisha</t>
  </si>
  <si>
    <t>Teofila</t>
  </si>
  <si>
    <t>Theo</t>
  </si>
  <si>
    <t>Tiesha</t>
  </si>
  <si>
    <t>Titus</t>
  </si>
  <si>
    <t>Tobie</t>
  </si>
  <si>
    <t>Tomasa</t>
  </si>
  <si>
    <t>Tommie</t>
  </si>
  <si>
    <t>TuRa</t>
  </si>
  <si>
    <t>Williem</t>
  </si>
  <si>
    <t>Yan</t>
  </si>
  <si>
    <t>Zelma</t>
  </si>
  <si>
    <t>Zina</t>
  </si>
  <si>
    <t>Avg_Rev_Per_year</t>
  </si>
  <si>
    <t>Avg_Rev_Per_year Goal</t>
  </si>
  <si>
    <t>Avg_Rev_Per_year Status</t>
  </si>
  <si>
    <t>economic</t>
  </si>
  <si>
    <t>Health 1</t>
  </si>
  <si>
    <t>Health 2</t>
  </si>
  <si>
    <t>Health 3</t>
  </si>
  <si>
    <t>Health special</t>
  </si>
  <si>
    <t>Jewelry 1</t>
  </si>
  <si>
    <t>Jewelry 2</t>
  </si>
  <si>
    <t>Life 1</t>
  </si>
  <si>
    <t>Life 2</t>
  </si>
  <si>
    <t>Life 3</t>
  </si>
  <si>
    <t>Live 1</t>
  </si>
  <si>
    <t>Live 2</t>
  </si>
  <si>
    <t>Major 1</t>
  </si>
  <si>
    <t>Major 2</t>
  </si>
  <si>
    <t>Other</t>
  </si>
  <si>
    <t>Avg_Rev_Region</t>
  </si>
  <si>
    <t>Avg_Rev_Region Goal</t>
  </si>
  <si>
    <t>Avg_Rev_Region Status</t>
  </si>
  <si>
    <t>percentage change
compared to the previous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</si>
</sst>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5" formatCode="&quot;₪&quot;#,##0;\-&quot;₪&quot;#,##0"/>
    <numFmt numFmtId="164" formatCode="&quot;₪&quot;#,##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charset val="204"/>
      <scheme val="minor"/>
    </font>
  </fonts>
  <fills count="4">
    <fill>
      <patternFill patternType="none"/>
    </fill>
    <fill>
      <patternFill patternType="gray125"/>
    </fill>
    <fill>
      <patternFill patternType="solid">
        <fgColor theme="1"/>
        <bgColor indexed="64"/>
      </patternFill>
    </fill>
    <fill>
      <patternFill patternType="solid">
        <fgColor theme="4" tint="0.79998168889431442"/>
        <bgColor theme="4" tint="0.79998168889431442"/>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5" fontId="0" fillId="0" borderId="0" xfId="0" applyNumberFormat="1"/>
    <xf numFmtId="0" fontId="0" fillId="0" borderId="0" xfId="0" pivotButton="1"/>
    <xf numFmtId="0" fontId="0" fillId="0" borderId="0" xfId="0" applyAlignment="1">
      <alignment horizontal="left"/>
    </xf>
    <xf numFmtId="0" fontId="0" fillId="2" borderId="0" xfId="0" applyFill="1"/>
    <xf numFmtId="3" fontId="0" fillId="0" borderId="0" xfId="0" applyNumberFormat="1"/>
    <xf numFmtId="164" fontId="0" fillId="0" borderId="0" xfId="0" applyNumberFormat="1"/>
    <xf numFmtId="0" fontId="0" fillId="2" borderId="0" xfId="0" applyFill="1" applyAlignment="1">
      <alignment horizontal="center"/>
    </xf>
    <xf numFmtId="0" fontId="0" fillId="0" borderId="0" xfId="0" applyAlignment="1">
      <alignment horizontal="center"/>
    </xf>
    <xf numFmtId="9" fontId="0" fillId="0" borderId="1" xfId="1" applyFont="1" applyBorder="1"/>
    <xf numFmtId="0" fontId="3" fillId="0" borderId="1" xfId="0" applyFont="1" applyBorder="1"/>
    <xf numFmtId="0" fontId="2" fillId="3" borderId="1" xfId="0" applyFont="1" applyFill="1" applyBorder="1" applyAlignment="1">
      <alignment horizontal="center" vertical="top" wrapText="1"/>
    </xf>
    <xf numFmtId="0" fontId="2" fillId="3" borderId="1" xfId="0" applyFont="1" applyFill="1" applyBorder="1" applyAlignment="1">
      <alignment horizontal="center" vertical="top"/>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cellXfs>
  <cellStyles count="2">
    <cellStyle name="Normal" xfId="0" builtinId="0"/>
    <cellStyle name="Percent" xfId="1" builtinId="5"/>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dxf>
    <dxf>
      <alignment horizontal="center"/>
    </dxf>
    <dxf>
      <numFmt numFmtId="164" formatCode="&quot;₪&quot;#,##0"/>
    </dxf>
    <dxf>
      <alignment horizontal="center"/>
    </dxf>
    <dxf>
      <alignment horizontal="center"/>
    </dxf>
    <dxf>
      <alignment horizontal="center"/>
    </dxf>
    <dxf>
      <numFmt numFmtId="164" formatCode="&quot;₪&quot;#,##0"/>
    </dxf>
  </dxfs>
  <tableStyles count="0" defaultTableStyle="TableStyleMedium2" defaultPivotStyle="PivotStyleLight16"/>
  <colors>
    <mruColors>
      <color rgb="FFCC99FF"/>
      <color rgb="FFFF0066"/>
      <color rgb="FF00FF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5.xml"/><Relationship Id="rId26" Type="http://schemas.openxmlformats.org/officeDocument/2006/relationships/pivotCacheDefinition" Target="pivotCache/pivotCacheDefinition15.xml"/><Relationship Id="rId39" Type="http://schemas.openxmlformats.org/officeDocument/2006/relationships/sharedStrings" Target="sharedStrings.xml"/><Relationship Id="rId21" Type="http://schemas.openxmlformats.org/officeDocument/2006/relationships/pivotCacheDefinition" Target="pivotCache/pivotCacheDefinition10.xml"/><Relationship Id="rId34" Type="http://schemas.openxmlformats.org/officeDocument/2006/relationships/pivotTable" Target="pivotTables/pivotTable7.xml"/><Relationship Id="rId42" Type="http://schemas.openxmlformats.org/officeDocument/2006/relationships/customXml" Target="../customXml/item1.xml"/><Relationship Id="rId47" Type="http://schemas.openxmlformats.org/officeDocument/2006/relationships/customXml" Target="../customXml/item6.xml"/><Relationship Id="rId50" Type="http://schemas.openxmlformats.org/officeDocument/2006/relationships/customXml" Target="../customXml/item9.xml"/><Relationship Id="rId55" Type="http://schemas.openxmlformats.org/officeDocument/2006/relationships/customXml" Target="../customXml/item14.xml"/><Relationship Id="rId63" Type="http://schemas.openxmlformats.org/officeDocument/2006/relationships/customXml" Target="../customXml/item22.xml"/><Relationship Id="rId68" Type="http://schemas.openxmlformats.org/officeDocument/2006/relationships/customXml" Target="../customXml/item27.xml"/><Relationship Id="rId7" Type="http://schemas.openxmlformats.org/officeDocument/2006/relationships/pivotCacheDefinition" Target="pivotCache/pivotCacheDefinition2.xml"/><Relationship Id="rId71" Type="http://schemas.openxmlformats.org/officeDocument/2006/relationships/customXml" Target="../customXml/item30.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pivotTable" Target="pivotTables/pivotTable2.xml"/><Relationship Id="rId11" Type="http://schemas.openxmlformats.org/officeDocument/2006/relationships/pivotCacheDefinition" Target="pivotCache/pivotCacheDefinition6.xml"/><Relationship Id="rId24" Type="http://schemas.openxmlformats.org/officeDocument/2006/relationships/pivotCacheDefinition" Target="pivotCache/pivotCacheDefinition13.xml"/><Relationship Id="rId32" Type="http://schemas.openxmlformats.org/officeDocument/2006/relationships/pivotTable" Target="pivotTables/pivotTable5.xml"/><Relationship Id="rId37" Type="http://schemas.openxmlformats.org/officeDocument/2006/relationships/connections" Target="connections.xml"/><Relationship Id="rId40" Type="http://schemas.openxmlformats.org/officeDocument/2006/relationships/powerPivotData" Target="model/item.data"/><Relationship Id="rId45" Type="http://schemas.openxmlformats.org/officeDocument/2006/relationships/customXml" Target="../customXml/item4.xml"/><Relationship Id="rId53" Type="http://schemas.openxmlformats.org/officeDocument/2006/relationships/customXml" Target="../customXml/item12.xml"/><Relationship Id="rId58" Type="http://schemas.openxmlformats.org/officeDocument/2006/relationships/customXml" Target="../customXml/item17.xml"/><Relationship Id="rId66" Type="http://schemas.openxmlformats.org/officeDocument/2006/relationships/customXml" Target="../customXml/item25.xml"/><Relationship Id="rId74" Type="http://schemas.openxmlformats.org/officeDocument/2006/relationships/customXml" Target="../customXml/item33.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ivotCacheDefinition" Target="pivotCache/pivotCacheDefinition12.xml"/><Relationship Id="rId28" Type="http://schemas.openxmlformats.org/officeDocument/2006/relationships/pivotTable" Target="pivotTables/pivotTable1.xml"/><Relationship Id="rId36" Type="http://schemas.openxmlformats.org/officeDocument/2006/relationships/theme" Target="theme/theme1.xml"/><Relationship Id="rId49" Type="http://schemas.openxmlformats.org/officeDocument/2006/relationships/customXml" Target="../customXml/item8.xml"/><Relationship Id="rId57" Type="http://schemas.openxmlformats.org/officeDocument/2006/relationships/customXml" Target="../customXml/item16.xml"/><Relationship Id="rId61" Type="http://schemas.openxmlformats.org/officeDocument/2006/relationships/customXml" Target="../customXml/item20.xml"/><Relationship Id="rId10" Type="http://schemas.openxmlformats.org/officeDocument/2006/relationships/pivotCacheDefinition" Target="pivotCache/pivotCacheDefinition5.xml"/><Relationship Id="rId19" Type="http://schemas.microsoft.com/office/2007/relationships/slicerCache" Target="slicerCaches/slicerCache6.xml"/><Relationship Id="rId31" Type="http://schemas.openxmlformats.org/officeDocument/2006/relationships/pivotTable" Target="pivotTables/pivotTable4.xml"/><Relationship Id="rId44" Type="http://schemas.openxmlformats.org/officeDocument/2006/relationships/customXml" Target="../customXml/item3.xml"/><Relationship Id="rId52" Type="http://schemas.openxmlformats.org/officeDocument/2006/relationships/customXml" Target="../customXml/item11.xml"/><Relationship Id="rId60" Type="http://schemas.openxmlformats.org/officeDocument/2006/relationships/customXml" Target="../customXml/item19.xml"/><Relationship Id="rId65" Type="http://schemas.openxmlformats.org/officeDocument/2006/relationships/customXml" Target="../customXml/item24.xml"/><Relationship Id="rId73"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ivotCacheDefinition" Target="pivotCache/pivotCacheDefinition11.xml"/><Relationship Id="rId27" Type="http://schemas.openxmlformats.org/officeDocument/2006/relationships/pivotCacheDefinition" Target="pivotCache/pivotCacheDefinition16.xml"/><Relationship Id="rId30" Type="http://schemas.openxmlformats.org/officeDocument/2006/relationships/pivotTable" Target="pivotTables/pivotTable3.xml"/><Relationship Id="rId35" Type="http://schemas.openxmlformats.org/officeDocument/2006/relationships/pivotTable" Target="pivotTables/pivotTable8.xml"/><Relationship Id="rId43" Type="http://schemas.openxmlformats.org/officeDocument/2006/relationships/customXml" Target="../customXml/item2.xml"/><Relationship Id="rId48" Type="http://schemas.openxmlformats.org/officeDocument/2006/relationships/customXml" Target="../customXml/item7.xml"/><Relationship Id="rId56" Type="http://schemas.openxmlformats.org/officeDocument/2006/relationships/customXml" Target="../customXml/item15.xml"/><Relationship Id="rId64" Type="http://schemas.openxmlformats.org/officeDocument/2006/relationships/customXml" Target="../customXml/item23.xml"/><Relationship Id="rId69" Type="http://schemas.openxmlformats.org/officeDocument/2006/relationships/customXml" Target="../customXml/item28.xml"/><Relationship Id="rId8" Type="http://schemas.openxmlformats.org/officeDocument/2006/relationships/pivotCacheDefinition" Target="pivotCache/pivotCacheDefinition3.xml"/><Relationship Id="rId51" Type="http://schemas.openxmlformats.org/officeDocument/2006/relationships/customXml" Target="../customXml/item10.xml"/><Relationship Id="rId72" Type="http://schemas.openxmlformats.org/officeDocument/2006/relationships/customXml" Target="../customXml/item31.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4.xml"/><Relationship Id="rId25" Type="http://schemas.openxmlformats.org/officeDocument/2006/relationships/pivotCacheDefinition" Target="pivotCache/pivotCacheDefinition14.xml"/><Relationship Id="rId33" Type="http://schemas.openxmlformats.org/officeDocument/2006/relationships/pivotTable" Target="pivotTables/pivotTable6.xml"/><Relationship Id="rId38" Type="http://schemas.openxmlformats.org/officeDocument/2006/relationships/styles" Target="styles.xml"/><Relationship Id="rId46" Type="http://schemas.openxmlformats.org/officeDocument/2006/relationships/customXml" Target="../customXml/item5.xml"/><Relationship Id="rId59" Type="http://schemas.openxmlformats.org/officeDocument/2006/relationships/customXml" Target="../customXml/item18.xml"/><Relationship Id="rId67" Type="http://schemas.openxmlformats.org/officeDocument/2006/relationships/customXml" Target="../customXml/item26.xml"/><Relationship Id="rId20" Type="http://schemas.openxmlformats.org/officeDocument/2006/relationships/pivotCacheDefinition" Target="pivotCache/pivotCacheDefinition9.xml"/><Relationship Id="rId41" Type="http://schemas.openxmlformats.org/officeDocument/2006/relationships/calcChain" Target="calcChain.xml"/><Relationship Id="rId54" Type="http://schemas.openxmlformats.org/officeDocument/2006/relationships/customXml" Target="../customXml/item13.xml"/><Relationship Id="rId62" Type="http://schemas.openxmlformats.org/officeDocument/2006/relationships/customXml" Target="../customXml/item21.xml"/><Relationship Id="rId70" Type="http://schemas.openxmlformats.org/officeDocument/2006/relationships/customXml" Target="../customXml/item29.xml"/><Relationship Id="rId75"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66"/>
            </a:solidFill>
            <a:round/>
          </a:ln>
          <a:effectLst/>
        </c:spPr>
        <c:marker>
          <c:symbol val="circle"/>
          <c:size val="5"/>
          <c:spPr>
            <a:solidFill>
              <a:srgbClr val="FF0066"/>
            </a:solidFill>
            <a:ln w="9525">
              <a:solidFill>
                <a:srgbClr val="FF006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tx1"/>
            </a:solidFill>
            <a:round/>
          </a:ln>
          <a:effectLst/>
        </c:spPr>
        <c:marker>
          <c:symbol val="circle"/>
          <c:size val="5"/>
          <c:spPr>
            <a:solidFill>
              <a:srgbClr val="000000"/>
            </a:solidFill>
            <a:ln w="9525">
              <a:solidFill>
                <a:srgbClr val="0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00FF00"/>
            </a:solidFill>
            <a:round/>
          </a:ln>
          <a:effectLst/>
        </c:spPr>
        <c:marker>
          <c:symbol val="circle"/>
          <c:size val="5"/>
          <c:spPr>
            <a:solidFill>
              <a:srgbClr val="00FF00"/>
            </a:solidFill>
            <a:ln w="9525">
              <a:solidFill>
                <a:srgbClr val="00FF00"/>
              </a:solidFill>
            </a:ln>
            <a:effectLst/>
          </c:spPr>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FF0066"/>
            </a:solidFill>
            <a:round/>
          </a:ln>
          <a:effectLst/>
        </c:spPr>
        <c:marker>
          <c:symbol val="circle"/>
          <c:size val="5"/>
          <c:spPr>
            <a:solidFill>
              <a:srgbClr val="FF0066"/>
            </a:solidFill>
            <a:ln w="9525">
              <a:solidFill>
                <a:srgbClr val="FF0066"/>
              </a:solidFill>
            </a:ln>
            <a:effectLst/>
          </c:spPr>
        </c:marker>
      </c:pivotFmt>
      <c:pivotFmt>
        <c:idx val="6"/>
        <c:spPr>
          <a:ln w="28575" cap="rnd">
            <a:solidFill>
              <a:srgbClr val="00FF00"/>
            </a:solidFill>
            <a:round/>
          </a:ln>
          <a:effectLst/>
        </c:spPr>
        <c:marker>
          <c:symbol val="circle"/>
          <c:size val="5"/>
          <c:spPr>
            <a:solidFill>
              <a:srgbClr val="00FF00"/>
            </a:solidFill>
            <a:ln w="9525">
              <a:solidFill>
                <a:srgbClr val="00FF00"/>
              </a:solidFill>
            </a:ln>
            <a:effectLst/>
          </c:spPr>
        </c:marker>
        <c:dLbl>
          <c:idx val="0"/>
          <c:layout>
            <c:manualLayout>
              <c:x val="-8.5961798289474256E-2"/>
              <c:y val="-0.13753833334614898"/>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tx1"/>
            </a:solidFill>
            <a:round/>
          </a:ln>
          <a:effectLst/>
        </c:spPr>
        <c:marker>
          <c:symbol val="circle"/>
          <c:size val="5"/>
          <c:spPr>
            <a:solidFill>
              <a:srgbClr val="000000"/>
            </a:solidFill>
            <a:ln w="9525">
              <a:solidFill>
                <a:srgbClr val="000000"/>
              </a:solidFill>
            </a:ln>
            <a:effectLst/>
          </c:spPr>
        </c:marker>
        <c:dLbl>
          <c:idx val="0"/>
          <c:layout>
            <c:manualLayout>
              <c:x val="-9.4246763321860216E-2"/>
              <c:y val="-2.6566485593232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00FF00"/>
            </a:solidFill>
            <a:round/>
          </a:ln>
          <a:effectLst/>
        </c:spPr>
        <c:marker>
          <c:symbol val="circle"/>
          <c:size val="5"/>
          <c:spPr>
            <a:solidFill>
              <a:srgbClr val="00FF00"/>
            </a:solidFill>
            <a:ln w="9525">
              <a:solidFill>
                <a:srgbClr val="00FF00"/>
              </a:solidFill>
            </a:ln>
            <a:effectLst/>
          </c:spPr>
        </c:marker>
        <c:dLbl>
          <c:idx val="0"/>
          <c:layout>
            <c:manualLayout>
              <c:x val="-8.5961798289474214E-2"/>
              <c:y val="-0.11090508988544917"/>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99154522481896"/>
          <c:y val="3.6352280218071048E-2"/>
          <c:w val="0.65688482626667954"/>
          <c:h val="0.73168929560313822"/>
        </c:manualLayout>
      </c:layout>
      <c:lineChart>
        <c:grouping val="standard"/>
        <c:varyColors val="0"/>
        <c:ser>
          <c:idx val="0"/>
          <c:order val="0"/>
          <c:tx>
            <c:v>Health Insurance</c:v>
          </c:tx>
          <c:spPr>
            <a:ln w="28575" cap="rnd">
              <a:solidFill>
                <a:srgbClr val="00FF00"/>
              </a:solidFill>
              <a:round/>
            </a:ln>
            <a:effectLst/>
          </c:spPr>
          <c:marker>
            <c:symbol val="circle"/>
            <c:size val="5"/>
            <c:spPr>
              <a:solidFill>
                <a:srgbClr val="00FF00"/>
              </a:solidFill>
              <a:ln w="9525">
                <a:solidFill>
                  <a:srgbClr val="00FF00"/>
                </a:solidFill>
              </a:ln>
              <a:effectLst/>
            </c:spPr>
          </c:marker>
          <c:dPt>
            <c:idx val="0"/>
            <c:marker>
              <c:symbol val="circle"/>
              <c:size val="5"/>
              <c:spPr>
                <a:solidFill>
                  <a:srgbClr val="00FF00"/>
                </a:solidFill>
                <a:ln w="9525">
                  <a:solidFill>
                    <a:srgbClr val="00FF00"/>
                  </a:solidFill>
                </a:ln>
                <a:effectLst/>
              </c:spPr>
            </c:marker>
            <c:bubble3D val="0"/>
            <c:extLst>
              <c:ext xmlns:c16="http://schemas.microsoft.com/office/drawing/2014/chart" uri="{C3380CC4-5D6E-409C-BE32-E72D297353CC}">
                <c16:uniqueId val="{00000000-7910-4C56-8CB2-BF3C1C130030}"/>
              </c:ext>
            </c:extLst>
          </c:dPt>
          <c:dPt>
            <c:idx val="1"/>
            <c:marker>
              <c:symbol val="circle"/>
              <c:size val="5"/>
              <c:spPr>
                <a:solidFill>
                  <a:srgbClr val="00FF00"/>
                </a:solidFill>
                <a:ln w="9525">
                  <a:solidFill>
                    <a:srgbClr val="00FF00"/>
                  </a:solidFill>
                </a:ln>
                <a:effectLst/>
              </c:spPr>
            </c:marker>
            <c:bubble3D val="0"/>
            <c:extLst>
              <c:ext xmlns:c16="http://schemas.microsoft.com/office/drawing/2014/chart" uri="{C3380CC4-5D6E-409C-BE32-E72D297353CC}">
                <c16:uniqueId val="{00000001-7910-4C56-8CB2-BF3C1C130030}"/>
              </c:ext>
            </c:extLst>
          </c:dPt>
          <c:dLbls>
            <c:dLbl>
              <c:idx val="0"/>
              <c:layout>
                <c:manualLayout>
                  <c:x val="-8.5961798289474214E-2"/>
                  <c:y val="-0.110905089885449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910-4C56-8CB2-BF3C1C130030}"/>
                </c:ext>
              </c:extLst>
            </c:dLbl>
            <c:dLbl>
              <c:idx val="1"/>
              <c:layout>
                <c:manualLayout>
                  <c:x val="-8.5961798289474256E-2"/>
                  <c:y val="-0.1375383333461489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10-4C56-8CB2-BF3C1C130030}"/>
                </c:ext>
              </c:extLst>
            </c:dLbl>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2011</c:v>
              </c:pt>
              <c:pt idx="1">
                <c:v>2012</c:v>
              </c:pt>
              <c:pt idx="2">
                <c:v>2013</c:v>
              </c:pt>
            </c:strLit>
          </c:cat>
          <c:val>
            <c:numLit>
              <c:formatCode>"₪"#,##0_);\("₪"#,##0\)</c:formatCode>
              <c:ptCount val="3"/>
              <c:pt idx="0">
                <c:v>75695.699900000007</c:v>
              </c:pt>
              <c:pt idx="1">
                <c:v>70899.490099999995</c:v>
              </c:pt>
              <c:pt idx="2">
                <c:v>90725.092300000004</c:v>
              </c:pt>
            </c:numLit>
          </c:val>
          <c:smooth val="0"/>
          <c:extLst>
            <c:ext xmlns:c16="http://schemas.microsoft.com/office/drawing/2014/chart" uri="{C3380CC4-5D6E-409C-BE32-E72D297353CC}">
              <c16:uniqueId val="{00000011-51FA-4E29-BFC4-BA87020051B5}"/>
            </c:ext>
          </c:extLst>
        </c:ser>
        <c:ser>
          <c:idx val="1"/>
          <c:order val="1"/>
          <c:tx>
            <c:v>Life Insurance</c:v>
          </c:tx>
          <c:spPr>
            <a:ln w="28575" cap="rnd">
              <a:solidFill>
                <a:srgbClr val="FF0066"/>
              </a:solidFill>
              <a:round/>
            </a:ln>
            <a:effectLst/>
          </c:spPr>
          <c:marker>
            <c:symbol val="circle"/>
            <c:size val="5"/>
            <c:spPr>
              <a:solidFill>
                <a:srgbClr val="FF0066"/>
              </a:solidFill>
              <a:ln w="9525">
                <a:solidFill>
                  <a:srgbClr val="FF006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2011</c:v>
              </c:pt>
              <c:pt idx="1">
                <c:v>2012</c:v>
              </c:pt>
              <c:pt idx="2">
                <c:v>2013</c:v>
              </c:pt>
            </c:strLit>
          </c:cat>
          <c:val>
            <c:numLit>
              <c:formatCode>"₪"#,##0_);\("₪"#,##0\)</c:formatCode>
              <c:ptCount val="3"/>
              <c:pt idx="0">
                <c:v>188574.57949999999</c:v>
              </c:pt>
              <c:pt idx="1">
                <c:v>204714.77780000001</c:v>
              </c:pt>
              <c:pt idx="2">
                <c:v>200964.0796</c:v>
              </c:pt>
            </c:numLit>
          </c:val>
          <c:smooth val="0"/>
          <c:extLst>
            <c:ext xmlns:c16="http://schemas.microsoft.com/office/drawing/2014/chart" uri="{C3380CC4-5D6E-409C-BE32-E72D297353CC}">
              <c16:uniqueId val="{0000001E-51FA-4E29-BFC4-BA87020051B5}"/>
            </c:ext>
          </c:extLst>
        </c:ser>
        <c:ser>
          <c:idx val="2"/>
          <c:order val="2"/>
          <c:tx>
            <c:v>Property Insurance</c:v>
          </c:tx>
          <c:spPr>
            <a:ln w="28575" cap="rnd">
              <a:solidFill>
                <a:schemeClr val="tx1"/>
              </a:solidFill>
              <a:round/>
            </a:ln>
            <a:effectLst/>
          </c:spPr>
          <c:marker>
            <c:symbol val="circle"/>
            <c:size val="5"/>
            <c:spPr>
              <a:solidFill>
                <a:srgbClr val="000000"/>
              </a:solidFill>
              <a:ln w="9525">
                <a:solidFill>
                  <a:srgbClr val="000000"/>
                </a:solidFill>
              </a:ln>
              <a:effectLst/>
            </c:spPr>
          </c:marker>
          <c:dPt>
            <c:idx val="1"/>
            <c:marker>
              <c:symbol val="circle"/>
              <c:size val="5"/>
              <c:spPr>
                <a:solidFill>
                  <a:srgbClr val="000000"/>
                </a:solidFill>
                <a:ln w="9525">
                  <a:solidFill>
                    <a:srgbClr val="000000"/>
                  </a:solidFill>
                </a:ln>
                <a:effectLst/>
              </c:spPr>
            </c:marker>
            <c:bubble3D val="0"/>
            <c:extLst>
              <c:ext xmlns:c16="http://schemas.microsoft.com/office/drawing/2014/chart" uri="{C3380CC4-5D6E-409C-BE32-E72D297353CC}">
                <c16:uniqueId val="{00000002-7910-4C56-8CB2-BF3C1C130030}"/>
              </c:ext>
            </c:extLst>
          </c:dPt>
          <c:dLbls>
            <c:dLbl>
              <c:idx val="1"/>
              <c:layout>
                <c:manualLayout>
                  <c:x val="-9.4246763321860216E-2"/>
                  <c:y val="-2.6566485593232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910-4C56-8CB2-BF3C1C13003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2011</c:v>
              </c:pt>
              <c:pt idx="1">
                <c:v>2012</c:v>
              </c:pt>
              <c:pt idx="2">
                <c:v>2013</c:v>
              </c:pt>
            </c:strLit>
          </c:cat>
          <c:val>
            <c:numLit>
              <c:formatCode>"₪"#,##0_);\("₪"#,##0\)</c:formatCode>
              <c:ptCount val="3"/>
              <c:pt idx="0">
                <c:v>31482.827499999999</c:v>
              </c:pt>
              <c:pt idx="1">
                <c:v>34184.042500000003</c:v>
              </c:pt>
              <c:pt idx="2">
                <c:v>29959.9</c:v>
              </c:pt>
            </c:numLit>
          </c:val>
          <c:smooth val="0"/>
          <c:extLst>
            <c:ext xmlns:c16="http://schemas.microsoft.com/office/drawing/2014/chart" uri="{C3380CC4-5D6E-409C-BE32-E72D297353CC}">
              <c16:uniqueId val="{0000001F-51FA-4E29-BFC4-BA87020051B5}"/>
            </c:ext>
          </c:extLst>
        </c:ser>
        <c:dLbls>
          <c:showLegendKey val="0"/>
          <c:showVal val="0"/>
          <c:showCatName val="0"/>
          <c:showSerName val="0"/>
          <c:showPercent val="0"/>
          <c:showBubbleSize val="0"/>
        </c:dLbls>
        <c:marker val="1"/>
        <c:smooth val="0"/>
        <c:axId val="1226888880"/>
        <c:axId val="1226891760"/>
      </c:lineChart>
      <c:catAx>
        <c:axId val="1226888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226891760"/>
        <c:crosses val="autoZero"/>
        <c:auto val="1"/>
        <c:lblAlgn val="ctr"/>
        <c:lblOffset val="100"/>
        <c:noMultiLvlLbl val="0"/>
        <c:extLst>
          <c:ext xmlns:c15="http://schemas.microsoft.com/office/drawing/2012/chart" uri="{F40574EE-89B7-4290-83BB-5DA773EAF853}">
            <c15:numFmt c:formatCode="General" c:sourceLinked="1"/>
          </c:ext>
        </c:extLst>
      </c:catAx>
      <c:valAx>
        <c:axId val="12268917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crossAx val="1226888880"/>
        <c:crosses val="autoZero"/>
        <c:crossBetween val="between"/>
        <c:extLst>
          <c:ext xmlns:c15="http://schemas.microsoft.com/office/drawing/2012/chart" uri="{F40574EE-89B7-4290-83BB-5DA773EAF853}">
            <c15:numFmt c:formatCode="&quot;₪&quot;#,##0_);\(&quot;₪&quot;#,##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[Happy_Insurance_PQ_.xlsx]PivotChartTable1</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66"/>
            </a:solidFill>
            <a:round/>
          </a:ln>
          <a:effectLst/>
        </c:spPr>
        <c:marker>
          <c:symbol val="circle"/>
          <c:size val="5"/>
          <c:spPr>
            <a:solidFill>
              <a:srgbClr val="FF0066"/>
            </a:solidFill>
            <a:ln w="9525">
              <a:solidFill>
                <a:srgbClr val="FF006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circle"/>
          <c:size val="5"/>
          <c:spPr>
            <a:solidFill>
              <a:srgbClr val="000000"/>
            </a:solidFill>
            <a:ln w="9525">
              <a:solidFill>
                <a:srgbClr val="0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FF00"/>
            </a:solidFill>
            <a:round/>
          </a:ln>
          <a:effectLst/>
        </c:spPr>
        <c:marker>
          <c:symbol val="circle"/>
          <c:size val="5"/>
          <c:spPr>
            <a:solidFill>
              <a:srgbClr val="00FF00"/>
            </a:solidFill>
            <a:ln w="9525">
              <a:solidFill>
                <a:srgbClr val="00FF00"/>
              </a:solidFill>
            </a:ln>
            <a:effectLst/>
          </c:spPr>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FF00"/>
            </a:solidFill>
            <a:round/>
          </a:ln>
          <a:effectLst/>
        </c:spPr>
        <c:marker>
          <c:symbol val="circle"/>
          <c:size val="5"/>
          <c:spPr>
            <a:solidFill>
              <a:srgbClr val="00FF00"/>
            </a:solidFill>
            <a:ln w="9525">
              <a:solidFill>
                <a:srgbClr val="00FF00"/>
              </a:solidFill>
            </a:ln>
            <a:effectLst/>
          </c:spPr>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66"/>
            </a:solidFill>
            <a:round/>
          </a:ln>
          <a:effectLst/>
        </c:spPr>
        <c:marker>
          <c:symbol val="circle"/>
          <c:size val="5"/>
          <c:spPr>
            <a:solidFill>
              <a:srgbClr val="FF0066"/>
            </a:solidFill>
            <a:ln w="9525">
              <a:solidFill>
                <a:srgbClr val="FF006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tx1"/>
            </a:solidFill>
            <a:round/>
          </a:ln>
          <a:effectLst/>
        </c:spPr>
        <c:marker>
          <c:symbol val="circle"/>
          <c:size val="5"/>
          <c:spPr>
            <a:solidFill>
              <a:srgbClr val="000000"/>
            </a:solidFill>
            <a:ln w="9525">
              <a:solidFill>
                <a:srgbClr val="0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FF00"/>
            </a:solidFill>
            <a:round/>
          </a:ln>
          <a:effectLst/>
        </c:spPr>
        <c:marker>
          <c:symbol val="circle"/>
          <c:size val="5"/>
          <c:spPr>
            <a:solidFill>
              <a:srgbClr val="00FF00"/>
            </a:solidFill>
            <a:ln w="9525">
              <a:solidFill>
                <a:srgbClr val="00FF00"/>
              </a:solidFill>
            </a:ln>
            <a:effectLst/>
          </c:spPr>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66"/>
            </a:solidFill>
            <a:round/>
          </a:ln>
          <a:effectLst/>
        </c:spPr>
        <c:marker>
          <c:symbol val="circle"/>
          <c:size val="5"/>
          <c:spPr>
            <a:solidFill>
              <a:srgbClr val="FF0066"/>
            </a:solidFill>
            <a:ln w="9525">
              <a:solidFill>
                <a:srgbClr val="FF006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tx1"/>
            </a:solidFill>
            <a:round/>
          </a:ln>
          <a:effectLst/>
        </c:spPr>
        <c:marker>
          <c:symbol val="circle"/>
          <c:size val="5"/>
          <c:spPr>
            <a:solidFill>
              <a:srgbClr val="000000"/>
            </a:solidFill>
            <a:ln w="9525">
              <a:solidFill>
                <a:srgbClr val="0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11"/>
        <c:spPr>
          <a:solidFill>
            <a:srgbClr val="00FF00"/>
          </a:solidFill>
          <a:ln>
            <a:noFill/>
          </a:ln>
          <a:effectLst/>
        </c:spPr>
        <c:marker>
          <c:symbol val="none"/>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66"/>
          </a:solidFill>
          <a:ln>
            <a:noFill/>
          </a:ln>
          <a:effectLst/>
        </c:spPr>
        <c:marker>
          <c:symbol val="none"/>
        </c:marker>
        <c:dLbl>
          <c:idx val="0"/>
          <c:numFmt formatCode="#,##0" sourceLinked="0"/>
          <c:spPr>
            <a:noFill/>
            <a:ln w="12700" cap="flat" cmpd="sng" algn="ctr">
              <a:solidFill>
                <a:srgbClr val="FF0066"/>
              </a:solidFill>
              <a:prstDash val="solid"/>
              <a:miter lim="800000"/>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0000"/>
          </a:solidFill>
          <a:ln>
            <a:noFill/>
          </a:ln>
          <a:effectLst/>
        </c:spPr>
        <c:marker>
          <c:symbol val="none"/>
        </c:marker>
        <c:dLbl>
          <c:idx val="0"/>
          <c:numFmt formatCode="#,##0" sourceLinked="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4"/>
        <c:spPr>
          <a:solidFill>
            <a:srgbClr val="000000"/>
          </a:solidFill>
          <a:ln>
            <a:noFill/>
          </a:ln>
          <a:effectLst/>
        </c:spPr>
        <c:dLbl>
          <c:idx val="0"/>
          <c:layout>
            <c:manualLayout>
              <c:x val="-5.8647221841166948E-17"/>
              <c:y val="-8.7032201914708437E-3"/>
            </c:manualLayout>
          </c:layout>
          <c:numFmt formatCode="#,##0" sourceLinked="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0000"/>
          </a:solidFill>
          <a:ln>
            <a:noFill/>
          </a:ln>
          <a:effectLst/>
        </c:spPr>
        <c:dLbl>
          <c:idx val="0"/>
          <c:layout>
            <c:manualLayout>
              <c:x val="-4.7984644913627635E-3"/>
              <c:y val="-4.3516100957354219E-3"/>
            </c:manualLayout>
          </c:layout>
          <c:numFmt formatCode="#,##0" sourceLinked="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FF00"/>
          </a:solidFill>
          <a:ln>
            <a:noFill/>
          </a:ln>
          <a:effectLst/>
        </c:spPr>
        <c:dLbl>
          <c:idx val="0"/>
          <c:layout>
            <c:manualLayout>
              <c:x val="-3.1989763275752344E-3"/>
              <c:y val="-1.5955719362531584E-16"/>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FF00"/>
          </a:solidFill>
          <a:ln>
            <a:noFill/>
          </a:ln>
          <a:effectLst/>
        </c:spPr>
        <c:dLbl>
          <c:idx val="0"/>
          <c:layout>
            <c:manualLayout>
              <c:x val="-3.1989763275752344E-3"/>
              <c:y val="4.3516100957354219E-3"/>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0066"/>
          </a:solidFill>
          <a:ln>
            <a:noFill/>
          </a:ln>
          <a:effectLst/>
        </c:spPr>
        <c:dLbl>
          <c:idx val="0"/>
          <c:layout>
            <c:manualLayout>
              <c:x val="-6.1085951902509865E-3"/>
              <c:y val="4.437608275894761E-3"/>
            </c:manualLayout>
          </c:layout>
          <c:numFmt formatCode="#,##0" sourceLinked="0"/>
          <c:spPr>
            <a:noFill/>
            <a:ln w="12700" cap="flat" cmpd="sng" algn="ctr">
              <a:solidFill>
                <a:srgbClr val="FF0066"/>
              </a:solidFill>
              <a:prstDash val="solid"/>
              <a:miter lim="800000"/>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0066"/>
          </a:solidFill>
          <a:ln>
            <a:noFill/>
          </a:ln>
          <a:effectLst/>
        </c:spPr>
      </c:pivotFmt>
      <c:pivotFmt>
        <c:idx val="20"/>
        <c:spPr>
          <a:solidFill>
            <a:srgbClr val="00FF00"/>
          </a:solidFill>
          <a:ln>
            <a:noFill/>
          </a:ln>
          <a:effectLst/>
        </c:spPr>
      </c:pivotFmt>
      <c:pivotFmt>
        <c:idx val="21"/>
        <c:spPr>
          <a:solidFill>
            <a:srgbClr val="000000"/>
          </a:solidFill>
          <a:ln>
            <a:noFill/>
          </a:ln>
          <a:effectLst/>
        </c:spPr>
        <c:dLbl>
          <c:idx val="0"/>
          <c:numFmt formatCode="#,##0" sourceLinked="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2017387831168E-2"/>
          <c:y val="6.2099811156929696E-2"/>
          <c:w val="0.83484324569577251"/>
          <c:h val="0.69871509168795254"/>
        </c:manualLayout>
      </c:layout>
      <c:barChart>
        <c:barDir val="bar"/>
        <c:grouping val="clustered"/>
        <c:varyColors val="0"/>
        <c:ser>
          <c:idx val="0"/>
          <c:order val="0"/>
          <c:tx>
            <c:v>Health Insurance</c:v>
          </c:tx>
          <c:spPr>
            <a:solidFill>
              <a:srgbClr val="00FF00"/>
            </a:solidFill>
            <a:ln>
              <a:noFill/>
            </a:ln>
            <a:effectLst/>
          </c:spPr>
          <c:invertIfNegative val="0"/>
          <c:dPt>
            <c:idx val="1"/>
            <c:invertIfNegative val="0"/>
            <c:bubble3D val="0"/>
            <c:extLst>
              <c:ext xmlns:c16="http://schemas.microsoft.com/office/drawing/2014/chart" uri="{C3380CC4-5D6E-409C-BE32-E72D297353CC}">
                <c16:uniqueId val="{00000000-86A2-4BCF-98AA-0B88A2DD26E8}"/>
              </c:ext>
            </c:extLst>
          </c:dPt>
          <c:dPt>
            <c:idx val="2"/>
            <c:invertIfNegative val="0"/>
            <c:bubble3D val="0"/>
            <c:extLst>
              <c:ext xmlns:c16="http://schemas.microsoft.com/office/drawing/2014/chart" uri="{C3380CC4-5D6E-409C-BE32-E72D297353CC}">
                <c16:uniqueId val="{00000001-86A2-4BCF-98AA-0B88A2DD26E8}"/>
              </c:ext>
            </c:extLst>
          </c:dPt>
          <c:dLbls>
            <c:dLbl>
              <c:idx val="1"/>
              <c:layout>
                <c:manualLayout>
                  <c:x val="-3.1989763275752344E-3"/>
                  <c:y val="-1.5955719362531584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6A2-4BCF-98AA-0B88A2DD26E8}"/>
                </c:ext>
              </c:extLst>
            </c:dLbl>
            <c:dLbl>
              <c:idx val="2"/>
              <c:layout>
                <c:manualLayout>
                  <c:x val="-3.1989763275752344E-3"/>
                  <c:y val="4.351610095735421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A2-4BCF-98AA-0B88A2DD26E8}"/>
                </c:ext>
              </c:extLst>
            </c:dLbl>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2013</c:v>
              </c:pt>
              <c:pt idx="1">
                <c:v>2012</c:v>
              </c:pt>
              <c:pt idx="2">
                <c:v>2011</c:v>
              </c:pt>
            </c:strLit>
          </c:cat>
          <c:val>
            <c:numLit>
              <c:formatCode>General</c:formatCode>
              <c:ptCount val="3"/>
              <c:pt idx="0">
                <c:v>3558</c:v>
              </c:pt>
              <c:pt idx="1">
                <c:v>3089</c:v>
              </c:pt>
              <c:pt idx="2">
                <c:v>3121</c:v>
              </c:pt>
            </c:numLit>
          </c:val>
          <c:extLst>
            <c:ext xmlns:c16="http://schemas.microsoft.com/office/drawing/2014/chart" uri="{C3380CC4-5D6E-409C-BE32-E72D297353CC}">
              <c16:uniqueId val="{00000018-1F2E-409D-ABBC-707CD92A0C6E}"/>
            </c:ext>
          </c:extLst>
        </c:ser>
        <c:ser>
          <c:idx val="1"/>
          <c:order val="1"/>
          <c:tx>
            <c:v>Life Insurance</c:v>
          </c:tx>
          <c:spPr>
            <a:solidFill>
              <a:srgbClr val="FF0066"/>
            </a:solidFill>
            <a:ln>
              <a:noFill/>
            </a:ln>
            <a:effectLst/>
          </c:spPr>
          <c:invertIfNegative val="0"/>
          <c:dPt>
            <c:idx val="2"/>
            <c:invertIfNegative val="0"/>
            <c:bubble3D val="0"/>
            <c:extLst>
              <c:ext xmlns:c16="http://schemas.microsoft.com/office/drawing/2014/chart" uri="{C3380CC4-5D6E-409C-BE32-E72D297353CC}">
                <c16:uniqueId val="{00000002-86A2-4BCF-98AA-0B88A2DD26E8}"/>
              </c:ext>
            </c:extLst>
          </c:dPt>
          <c:dLbls>
            <c:dLbl>
              <c:idx val="2"/>
              <c:layout>
                <c:manualLayout>
                  <c:x val="-6.1085951902509865E-3"/>
                  <c:y val="4.43760827589476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6A2-4BCF-98AA-0B88A2DD26E8}"/>
                </c:ext>
              </c:extLst>
            </c:dLbl>
            <c:numFmt formatCode="#,##0" sourceLinked="0"/>
            <c:spPr>
              <a:noFill/>
              <a:ln w="12700" cap="flat" cmpd="sng" algn="ctr">
                <a:solidFill>
                  <a:srgbClr val="FF0066"/>
                </a:solidFill>
                <a:prstDash val="solid"/>
                <a:miter lim="800000"/>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2013</c:v>
              </c:pt>
              <c:pt idx="1">
                <c:v>2012</c:v>
              </c:pt>
              <c:pt idx="2">
                <c:v>2011</c:v>
              </c:pt>
            </c:strLit>
          </c:cat>
          <c:val>
            <c:numLit>
              <c:formatCode>General</c:formatCode>
              <c:ptCount val="3"/>
              <c:pt idx="0">
                <c:v>6998</c:v>
              </c:pt>
              <c:pt idx="1">
                <c:v>7154</c:v>
              </c:pt>
              <c:pt idx="2">
                <c:v>7246</c:v>
              </c:pt>
            </c:numLit>
          </c:val>
          <c:extLst>
            <c:ext xmlns:c16="http://schemas.microsoft.com/office/drawing/2014/chart" uri="{C3380CC4-5D6E-409C-BE32-E72D297353CC}">
              <c16:uniqueId val="{00000025-1F2E-409D-ABBC-707CD92A0C6E}"/>
            </c:ext>
          </c:extLst>
        </c:ser>
        <c:ser>
          <c:idx val="2"/>
          <c:order val="2"/>
          <c:tx>
            <c:v>Property Insurance</c:v>
          </c:tx>
          <c:spPr>
            <a:solidFill>
              <a:srgbClr val="000000"/>
            </a:solidFill>
            <a:ln>
              <a:noFill/>
            </a:ln>
            <a:effectLst/>
          </c:spPr>
          <c:invertIfNegative val="0"/>
          <c:dPt>
            <c:idx val="0"/>
            <c:invertIfNegative val="0"/>
            <c:bubble3D val="0"/>
            <c:extLst>
              <c:ext xmlns:c16="http://schemas.microsoft.com/office/drawing/2014/chart" uri="{C3380CC4-5D6E-409C-BE32-E72D297353CC}">
                <c16:uniqueId val="{00000003-86A2-4BCF-98AA-0B88A2DD26E8}"/>
              </c:ext>
            </c:extLst>
          </c:dPt>
          <c:dPt>
            <c:idx val="1"/>
            <c:invertIfNegative val="0"/>
            <c:bubble3D val="0"/>
            <c:extLst>
              <c:ext xmlns:c16="http://schemas.microsoft.com/office/drawing/2014/chart" uri="{C3380CC4-5D6E-409C-BE32-E72D297353CC}">
                <c16:uniqueId val="{00000004-86A2-4BCF-98AA-0B88A2DD26E8}"/>
              </c:ext>
            </c:extLst>
          </c:dPt>
          <c:dPt>
            <c:idx val="2"/>
            <c:invertIfNegative val="0"/>
            <c:bubble3D val="0"/>
            <c:extLst>
              <c:ext xmlns:c16="http://schemas.microsoft.com/office/drawing/2014/chart" uri="{C3380CC4-5D6E-409C-BE32-E72D297353CC}">
                <c16:uniqueId val="{00000005-86A2-4BCF-98AA-0B88A2DD26E8}"/>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A2-4BCF-98AA-0B88A2DD26E8}"/>
                </c:ext>
              </c:extLst>
            </c:dLbl>
            <c:dLbl>
              <c:idx val="1"/>
              <c:layout>
                <c:manualLayout>
                  <c:x val="-4.7984644913627635E-3"/>
                  <c:y val="-4.351610095735421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6A2-4BCF-98AA-0B88A2DD26E8}"/>
                </c:ext>
              </c:extLst>
            </c:dLbl>
            <c:dLbl>
              <c:idx val="2"/>
              <c:layout>
                <c:manualLayout>
                  <c:x val="-5.8647221841166948E-17"/>
                  <c:y val="-8.70322019147084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6A2-4BCF-98AA-0B88A2DD26E8}"/>
                </c:ext>
              </c:extLst>
            </c:dLbl>
            <c:numFmt formatCode="#,##0" sourceLinked="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2013</c:v>
              </c:pt>
              <c:pt idx="1">
                <c:v>2012</c:v>
              </c:pt>
              <c:pt idx="2">
                <c:v>2011</c:v>
              </c:pt>
            </c:strLit>
          </c:cat>
          <c:val>
            <c:numLit>
              <c:formatCode>General</c:formatCode>
              <c:ptCount val="3"/>
              <c:pt idx="0">
                <c:v>2345</c:v>
              </c:pt>
              <c:pt idx="1">
                <c:v>2921</c:v>
              </c:pt>
              <c:pt idx="2">
                <c:v>2780</c:v>
              </c:pt>
            </c:numLit>
          </c:val>
          <c:extLst>
            <c:ext xmlns:c16="http://schemas.microsoft.com/office/drawing/2014/chart" uri="{C3380CC4-5D6E-409C-BE32-E72D297353CC}">
              <c16:uniqueId val="{00000026-1F2E-409D-ABBC-707CD92A0C6E}"/>
            </c:ext>
          </c:extLst>
        </c:ser>
        <c:dLbls>
          <c:showLegendKey val="0"/>
          <c:showVal val="0"/>
          <c:showCatName val="0"/>
          <c:showSerName val="0"/>
          <c:showPercent val="0"/>
          <c:showBubbleSize val="0"/>
        </c:dLbls>
        <c:gapWidth val="150"/>
        <c:axId val="1226888880"/>
        <c:axId val="1226891760"/>
      </c:barChart>
      <c:catAx>
        <c:axId val="1226888880"/>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26891760"/>
        <c:crosses val="autoZero"/>
        <c:auto val="1"/>
        <c:lblAlgn val="ctr"/>
        <c:lblOffset val="100"/>
        <c:noMultiLvlLbl val="0"/>
        <c:extLst>
          <c:ext xmlns:c15="http://schemas.microsoft.com/office/drawing/2012/chart" uri="{F40574EE-89B7-4290-83BB-5DA773EAF853}">
            <c15:numFmt c:formatCode="General" c:sourceLinked="1"/>
          </c:ext>
        </c:extLst>
      </c:catAx>
      <c:valAx>
        <c:axId val="1226891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2688888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[Happy_Insurance_PQ_.xlsx]PivotChartTable4</c15:name>
        <c15:fmtId val="5"/>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66"/>
            </a:solidFill>
            <a:round/>
          </a:ln>
          <a:effectLst/>
        </c:spPr>
        <c:marker>
          <c:symbol val="circle"/>
          <c:size val="5"/>
          <c:spPr>
            <a:solidFill>
              <a:srgbClr val="FF0066"/>
            </a:solidFill>
            <a:ln w="9525">
              <a:solidFill>
                <a:srgbClr val="FF006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circle"/>
          <c:size val="5"/>
          <c:spPr>
            <a:solidFill>
              <a:srgbClr val="000000"/>
            </a:solidFill>
            <a:ln w="9525">
              <a:solidFill>
                <a:srgbClr val="0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FF00"/>
            </a:solidFill>
            <a:round/>
          </a:ln>
          <a:effectLst/>
        </c:spPr>
        <c:marker>
          <c:symbol val="circle"/>
          <c:size val="5"/>
          <c:spPr>
            <a:solidFill>
              <a:srgbClr val="00FF00"/>
            </a:solidFill>
            <a:ln w="9525">
              <a:solidFill>
                <a:srgbClr val="00FF00"/>
              </a:solidFill>
            </a:ln>
            <a:effectLst/>
          </c:spPr>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FF00"/>
            </a:solidFill>
            <a:round/>
          </a:ln>
          <a:effectLst/>
        </c:spPr>
        <c:marker>
          <c:symbol val="circle"/>
          <c:size val="5"/>
          <c:spPr>
            <a:solidFill>
              <a:srgbClr val="00FF00"/>
            </a:solidFill>
            <a:ln w="9525">
              <a:solidFill>
                <a:srgbClr val="00FF00"/>
              </a:solidFill>
            </a:ln>
            <a:effectLst/>
          </c:spPr>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66"/>
            </a:solidFill>
            <a:round/>
          </a:ln>
          <a:effectLst/>
        </c:spPr>
        <c:marker>
          <c:symbol val="circle"/>
          <c:size val="5"/>
          <c:spPr>
            <a:solidFill>
              <a:srgbClr val="FF0066"/>
            </a:solidFill>
            <a:ln w="9525">
              <a:solidFill>
                <a:srgbClr val="FF006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tx1"/>
            </a:solidFill>
            <a:round/>
          </a:ln>
          <a:effectLst/>
        </c:spPr>
        <c:marker>
          <c:symbol val="circle"/>
          <c:size val="5"/>
          <c:spPr>
            <a:solidFill>
              <a:srgbClr val="000000"/>
            </a:solidFill>
            <a:ln w="9525">
              <a:solidFill>
                <a:srgbClr val="0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FF00"/>
            </a:solidFill>
            <a:round/>
          </a:ln>
          <a:effectLst/>
        </c:spPr>
        <c:marker>
          <c:symbol val="circle"/>
          <c:size val="5"/>
          <c:spPr>
            <a:solidFill>
              <a:srgbClr val="00FF00"/>
            </a:solidFill>
            <a:ln w="9525">
              <a:solidFill>
                <a:srgbClr val="00FF00"/>
              </a:solidFill>
            </a:ln>
            <a:effectLst/>
          </c:spPr>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66"/>
            </a:solidFill>
            <a:round/>
          </a:ln>
          <a:effectLst/>
        </c:spPr>
        <c:marker>
          <c:symbol val="circle"/>
          <c:size val="5"/>
          <c:spPr>
            <a:solidFill>
              <a:srgbClr val="FF0066"/>
            </a:solidFill>
            <a:ln w="9525">
              <a:solidFill>
                <a:srgbClr val="FF006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tx1"/>
            </a:solidFill>
            <a:round/>
          </a:ln>
          <a:effectLst/>
        </c:spPr>
        <c:marker>
          <c:symbol val="circle"/>
          <c:size val="5"/>
          <c:spPr>
            <a:solidFill>
              <a:srgbClr val="000000"/>
            </a:solidFill>
            <a:ln w="9525">
              <a:solidFill>
                <a:srgbClr val="0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11"/>
        <c:spPr>
          <a:solidFill>
            <a:srgbClr val="00FF00"/>
          </a:solidFill>
          <a:ln>
            <a:noFill/>
          </a:ln>
          <a:effectLst/>
        </c:spPr>
        <c:marker>
          <c:symbol val="circle"/>
          <c:size val="5"/>
          <c:spPr>
            <a:solidFill>
              <a:schemeClr val="accent1"/>
            </a:solidFill>
            <a:ln w="9525">
              <a:solidFill>
                <a:schemeClr val="accent1"/>
              </a:solidFill>
            </a:ln>
            <a:effectLst/>
          </c:spPr>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2"/>
        <c:spPr>
          <a:solidFill>
            <a:srgbClr val="FF0066"/>
          </a:solidFill>
          <a:ln>
            <a:noFill/>
          </a:ln>
          <a:effectLst/>
        </c:spPr>
        <c:marker>
          <c:symbol val="circle"/>
          <c:size val="5"/>
          <c:spPr>
            <a:solidFill>
              <a:schemeClr val="accent2"/>
            </a:solidFill>
            <a:ln w="9525">
              <a:solidFill>
                <a:schemeClr val="accent2"/>
              </a:solidFill>
            </a:ln>
            <a:effectLst/>
          </c:spPr>
        </c:marker>
        <c:dLbl>
          <c:idx val="0"/>
          <c:numFmt formatCode="#,##0" sourceLinked="0"/>
          <c:spPr>
            <a:solidFill>
              <a:schemeClr val="lt1"/>
            </a:solidFill>
            <a:ln w="12700" cap="flat" cmpd="sng" algn="ctr">
              <a:solidFill>
                <a:srgbClr val="FF0066"/>
              </a:solidFill>
              <a:prstDash val="solid"/>
              <a:miter lim="800000"/>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3"/>
        <c:spPr>
          <a:solidFill>
            <a:srgbClr val="000000"/>
          </a:solidFill>
          <a:ln>
            <a:noFill/>
          </a:ln>
          <a:effectLst/>
        </c:spPr>
        <c:marker>
          <c:symbol val="circle"/>
          <c:size val="5"/>
          <c:spPr>
            <a:solidFill>
              <a:schemeClr val="accent3"/>
            </a:solidFill>
            <a:ln w="9525">
              <a:solidFill>
                <a:schemeClr val="accent3"/>
              </a:solidFill>
            </a:ln>
            <a:effectLst/>
          </c:spPr>
        </c:marker>
        <c:dLbl>
          <c:idx val="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4"/>
        <c:spPr>
          <a:solidFill>
            <a:srgbClr val="000000"/>
          </a:solidFill>
          <a:ln>
            <a:noFill/>
          </a:ln>
          <a:effectLst/>
        </c:spPr>
        <c:dLbl>
          <c:idx val="0"/>
          <c:layout>
            <c:manualLayout>
              <c:x val="-5.8647221841166948E-17"/>
              <c:y val="-8.7032201914708437E-3"/>
            </c:manualLayout>
          </c:layout>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5"/>
        <c:spPr>
          <a:solidFill>
            <a:srgbClr val="000000"/>
          </a:solidFill>
          <a:ln>
            <a:noFill/>
          </a:ln>
          <a:effectLst/>
        </c:spPr>
        <c:dLbl>
          <c:idx val="0"/>
          <c:layout>
            <c:manualLayout>
              <c:x val="-4.7984644913627635E-3"/>
              <c:y val="-4.3516100957354219E-3"/>
            </c:manualLayout>
          </c:layout>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6"/>
        <c:spPr>
          <a:solidFill>
            <a:srgbClr val="00FF00"/>
          </a:solidFill>
          <a:ln>
            <a:noFill/>
          </a:ln>
          <a:effectLst/>
        </c:spPr>
        <c:dLbl>
          <c:idx val="0"/>
          <c:layout>
            <c:manualLayout>
              <c:x val="-3.1989763275752344E-3"/>
              <c:y val="-1.5955719362531584E-16"/>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7"/>
        <c:spPr>
          <a:solidFill>
            <a:srgbClr val="00FF00"/>
          </a:solidFill>
          <a:ln>
            <a:noFill/>
          </a:ln>
          <a:effectLst/>
        </c:spPr>
        <c:dLbl>
          <c:idx val="0"/>
          <c:layout>
            <c:manualLayout>
              <c:x val="-3.1989763275752344E-3"/>
              <c:y val="4.3516100957354219E-3"/>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8"/>
        <c:spPr>
          <a:solidFill>
            <a:srgbClr val="00FF00"/>
          </a:solidFill>
          <a:ln>
            <a:noFill/>
          </a:ln>
          <a:effectLst/>
        </c:spPr>
        <c:marker>
          <c:symbol val="none"/>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9"/>
        <c:spPr>
          <a:solidFill>
            <a:srgbClr val="00FF00"/>
          </a:solidFill>
          <a:ln>
            <a:noFill/>
          </a:ln>
          <a:effectLst/>
        </c:spPr>
        <c:dLbl>
          <c:idx val="0"/>
          <c:layout>
            <c:manualLayout>
              <c:x val="-3.1989763275752344E-3"/>
              <c:y val="-1.5955719362531584E-16"/>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0"/>
        <c:spPr>
          <a:solidFill>
            <a:srgbClr val="00FF00"/>
          </a:solidFill>
          <a:ln>
            <a:noFill/>
          </a:ln>
          <a:effectLst/>
        </c:spPr>
        <c:dLbl>
          <c:idx val="0"/>
          <c:layout>
            <c:manualLayout>
              <c:x val="-3.1989763275752344E-3"/>
              <c:y val="4.3516100957354219E-3"/>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1"/>
        <c:spPr>
          <a:solidFill>
            <a:srgbClr val="FF0066"/>
          </a:solidFill>
          <a:ln>
            <a:noFill/>
          </a:ln>
          <a:effectLst/>
        </c:spPr>
        <c:marker>
          <c:symbol val="none"/>
        </c:marker>
        <c:dLbl>
          <c:idx val="0"/>
          <c:numFmt formatCode="#,##0" sourceLinked="0"/>
          <c:spPr>
            <a:solidFill>
              <a:schemeClr val="lt1"/>
            </a:solidFill>
            <a:ln w="12700" cap="flat" cmpd="sng" algn="ctr">
              <a:solidFill>
                <a:srgbClr val="FF0066"/>
              </a:solidFill>
              <a:prstDash val="solid"/>
              <a:miter lim="800000"/>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2"/>
        <c:spPr>
          <a:solidFill>
            <a:srgbClr val="000000"/>
          </a:solidFill>
          <a:ln>
            <a:noFill/>
          </a:ln>
          <a:effectLst/>
        </c:spPr>
        <c:marker>
          <c:symbol val="none"/>
        </c:marker>
        <c:dLbl>
          <c:idx val="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3"/>
        <c:spPr>
          <a:solidFill>
            <a:srgbClr val="000000"/>
          </a:solidFill>
          <a:ln>
            <a:noFill/>
          </a:ln>
          <a:effectLst/>
        </c:spPr>
        <c:dLbl>
          <c:idx val="0"/>
          <c:layout>
            <c:manualLayout>
              <c:x val="-4.7984644913627635E-3"/>
              <c:y val="-4.3516100957354219E-3"/>
            </c:manualLayout>
          </c:layout>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4"/>
        <c:spPr>
          <a:solidFill>
            <a:srgbClr val="000000"/>
          </a:solidFill>
          <a:ln>
            <a:noFill/>
          </a:ln>
          <a:effectLst/>
        </c:spPr>
        <c:dLbl>
          <c:idx val="0"/>
          <c:layout>
            <c:manualLayout>
              <c:x val="-5.8647221841166948E-17"/>
              <c:y val="-8.7032201914708437E-3"/>
            </c:manualLayout>
          </c:layout>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5"/>
        <c:spPr>
          <a:solidFill>
            <a:srgbClr val="00FF00"/>
          </a:solidFill>
          <a:ln>
            <a:noFill/>
          </a:ln>
          <a:effectLst/>
        </c:spPr>
        <c:marker>
          <c:symbol val="none"/>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6"/>
        <c:dLbl>
          <c:idx val="0"/>
          <c:layout>
            <c:manualLayout>
              <c:x val="-3.1989763275752344E-3"/>
              <c:y val="-1.5955719362531584E-16"/>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7"/>
        <c:dLbl>
          <c:idx val="0"/>
          <c:layout>
            <c:manualLayout>
              <c:x val="-3.1989763275752344E-3"/>
              <c:y val="4.3516100957354219E-3"/>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8"/>
        <c:spPr>
          <a:solidFill>
            <a:srgbClr val="FF0066"/>
          </a:solidFill>
          <a:ln>
            <a:noFill/>
          </a:ln>
          <a:effectLst/>
        </c:spPr>
        <c:marker>
          <c:symbol val="none"/>
        </c:marker>
        <c:dLbl>
          <c:idx val="0"/>
          <c:numFmt formatCode="#,##0" sourceLinked="0"/>
          <c:spPr>
            <a:solidFill>
              <a:schemeClr val="lt1"/>
            </a:solidFill>
            <a:ln w="12700" cap="flat" cmpd="sng" algn="ctr">
              <a:solidFill>
                <a:srgbClr val="FF0066"/>
              </a:solidFill>
              <a:prstDash val="solid"/>
              <a:miter lim="800000"/>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9"/>
        <c:spPr>
          <a:solidFill>
            <a:srgbClr val="000000"/>
          </a:solidFill>
          <a:ln>
            <a:noFill/>
          </a:ln>
          <a:effectLst/>
        </c:spPr>
        <c:marker>
          <c:symbol val="none"/>
        </c:marker>
        <c:dLbl>
          <c:idx val="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30"/>
        <c:dLbl>
          <c:idx val="0"/>
          <c:layout>
            <c:manualLayout>
              <c:x val="-4.7984644913627635E-3"/>
              <c:y val="-4.3516100957354219E-3"/>
            </c:manualLayout>
          </c:layout>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31"/>
        <c:dLbl>
          <c:idx val="0"/>
          <c:layout>
            <c:manualLayout>
              <c:x val="-5.8647221841166948E-17"/>
              <c:y val="-8.7032201914708437E-3"/>
            </c:manualLayout>
          </c:layout>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b"/>
          <c:showLegendKey val="0"/>
          <c:showVal val="1"/>
          <c:showCatName val="0"/>
          <c:showSerName val="1"/>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solidFill>
              <a:schemeClr val="lt1"/>
            </a:solidFill>
            <a:ln w="12700" cap="flat" cmpd="sng" algn="ctr">
              <a:solidFill>
                <a:srgbClr val="FF0066"/>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rgbClr val="00FF00"/>
            </a:solidFill>
            <a:round/>
          </a:ln>
          <a:effectLst/>
        </c:spPr>
        <c:marker>
          <c:symbol val="none"/>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rgbClr val="FF0066"/>
            </a:solidFill>
            <a:round/>
          </a:ln>
          <a:effectLst/>
        </c:spPr>
        <c:marker>
          <c:symbol val="none"/>
        </c:marker>
        <c:dLbl>
          <c:idx val="0"/>
          <c:spPr>
            <a:solidFill>
              <a:schemeClr val="lt1"/>
            </a:solidFill>
            <a:ln w="12700" cap="flat" cmpd="sng" algn="ctr">
              <a:solidFill>
                <a:srgbClr val="FF0066"/>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rgbClr val="FF0066"/>
            </a:solidFill>
            <a:round/>
          </a:ln>
          <a:effectLst/>
        </c:spPr>
        <c:marker>
          <c:symbol val="none"/>
        </c:marker>
      </c:pivotFmt>
      <c:pivotFmt>
        <c:idx val="41"/>
        <c:spPr>
          <a:ln w="28575" cap="rnd">
            <a:solidFill>
              <a:srgbClr val="00FF00"/>
            </a:solidFill>
            <a:round/>
          </a:ln>
          <a:effectLst/>
        </c:spPr>
        <c:marker>
          <c:symbol val="none"/>
        </c:marker>
        <c:dLbl>
          <c:idx val="0"/>
          <c:layout>
            <c:manualLayout>
              <c:x val="-0.11468098928040653"/>
              <c:y val="8.3432270495978844E-2"/>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rgbClr val="FF0066"/>
            </a:solidFill>
            <a:round/>
          </a:ln>
          <a:effectLst/>
        </c:spPr>
        <c:marker>
          <c:symbol val="none"/>
        </c:marker>
        <c:dLbl>
          <c:idx val="0"/>
          <c:layout>
            <c:manualLayout>
              <c:x val="-0.11113543708967258"/>
              <c:y val="-0.11050233079613687"/>
            </c:manualLayout>
          </c:layout>
          <c:spPr>
            <a:solidFill>
              <a:schemeClr val="lt1"/>
            </a:solidFill>
            <a:ln w="12700" cap="flat" cmpd="sng" algn="ctr">
              <a:solidFill>
                <a:srgbClr val="FF0066"/>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2172363761868E-2"/>
          <c:y val="5.9506884392369508E-2"/>
          <c:w val="0.89487063069099315"/>
          <c:h val="0.76338209496688714"/>
        </c:manualLayout>
      </c:layout>
      <c:lineChart>
        <c:grouping val="standard"/>
        <c:varyColors val="0"/>
        <c:ser>
          <c:idx val="0"/>
          <c:order val="0"/>
          <c:tx>
            <c:v>Health Insurance</c:v>
          </c:tx>
          <c:spPr>
            <a:ln w="28575" cap="rnd">
              <a:solidFill>
                <a:srgbClr val="00FF00"/>
              </a:solidFill>
              <a:round/>
            </a:ln>
            <a:effectLst/>
          </c:spPr>
          <c:marker>
            <c:symbol val="none"/>
          </c:marker>
          <c:dPt>
            <c:idx val="0"/>
            <c:marker>
              <c:symbol val="none"/>
            </c:marker>
            <c:bubble3D val="0"/>
            <c:extLst>
              <c:ext xmlns:c16="http://schemas.microsoft.com/office/drawing/2014/chart" uri="{C3380CC4-5D6E-409C-BE32-E72D297353CC}">
                <c16:uniqueId val="{00000000-A8B1-4568-8576-C00D8E4E420E}"/>
              </c:ext>
            </c:extLst>
          </c:dPt>
          <c:dLbls>
            <c:dLbl>
              <c:idx val="0"/>
              <c:layout>
                <c:manualLayout>
                  <c:x val="-0.11468098928040653"/>
                  <c:y val="8.34322704959788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8B1-4568-8576-C00D8E4E420E}"/>
                </c:ext>
              </c:extLst>
            </c:dLbl>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2011</c:v>
              </c:pt>
              <c:pt idx="1">
                <c:v>2012</c:v>
              </c:pt>
              <c:pt idx="2">
                <c:v>2013</c:v>
              </c:pt>
            </c:strLit>
          </c:cat>
          <c:val>
            <c:numLit>
              <c:formatCode>"₪"#,##0_);\("₪"#,##0\)</c:formatCode>
              <c:ptCount val="3"/>
              <c:pt idx="0">
                <c:v>23.361317423928078</c:v>
              </c:pt>
              <c:pt idx="1">
                <c:v>22.11597536870952</c:v>
              </c:pt>
              <c:pt idx="2">
                <c:v>23.657020266502656</c:v>
              </c:pt>
            </c:numLit>
          </c:val>
          <c:smooth val="0"/>
          <c:extLst>
            <c:ext xmlns:c16="http://schemas.microsoft.com/office/drawing/2014/chart" uri="{C3380CC4-5D6E-409C-BE32-E72D297353CC}">
              <c16:uniqueId val="{00000013-0587-49F3-B00F-31A2381D452B}"/>
            </c:ext>
          </c:extLst>
        </c:ser>
        <c:ser>
          <c:idx val="1"/>
          <c:order val="1"/>
          <c:tx>
            <c:v>Life Insurance</c:v>
          </c:tx>
          <c:spPr>
            <a:ln w="28575" cap="rnd">
              <a:solidFill>
                <a:srgbClr val="FF0066"/>
              </a:solidFill>
              <a:round/>
            </a:ln>
            <a:effectLst/>
          </c:spPr>
          <c:marker>
            <c:symbol val="none"/>
          </c:marker>
          <c:dPt>
            <c:idx val="0"/>
            <c:marker>
              <c:symbol val="none"/>
            </c:marker>
            <c:bubble3D val="0"/>
            <c:extLst>
              <c:ext xmlns:c16="http://schemas.microsoft.com/office/drawing/2014/chart" uri="{C3380CC4-5D6E-409C-BE32-E72D297353CC}">
                <c16:uniqueId val="{00000001-A8B1-4568-8576-C00D8E4E420E}"/>
              </c:ext>
            </c:extLst>
          </c:dPt>
          <c:dLbls>
            <c:dLbl>
              <c:idx val="0"/>
              <c:layout>
                <c:manualLayout>
                  <c:x val="-0.11113543708967258"/>
                  <c:y val="-0.1105023307961368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8B1-4568-8576-C00D8E4E420E}"/>
                </c:ext>
              </c:extLst>
            </c:dLbl>
            <c:spPr>
              <a:solidFill>
                <a:schemeClr val="lt1"/>
              </a:solidFill>
              <a:ln w="12700" cap="flat" cmpd="sng" algn="ctr">
                <a:solidFill>
                  <a:srgbClr val="FF0066"/>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2011</c:v>
              </c:pt>
              <c:pt idx="1">
                <c:v>2012</c:v>
              </c:pt>
              <c:pt idx="2">
                <c:v>2013</c:v>
              </c:pt>
            </c:strLit>
          </c:cat>
          <c:val>
            <c:numLit>
              <c:formatCode>"₪"#,##0_);\("₪"#,##0\)</c:formatCode>
              <c:ptCount val="3"/>
              <c:pt idx="0">
                <c:v>25.096933119241349</c:v>
              </c:pt>
              <c:pt idx="1">
                <c:v>29.058280460071753</c:v>
              </c:pt>
              <c:pt idx="2">
                <c:v>25.309946115227557</c:v>
              </c:pt>
            </c:numLit>
          </c:val>
          <c:smooth val="0"/>
          <c:extLst>
            <c:ext xmlns:c16="http://schemas.microsoft.com/office/drawing/2014/chart" uri="{C3380CC4-5D6E-409C-BE32-E72D297353CC}">
              <c16:uniqueId val="{00000020-0587-49F3-B00F-31A2381D452B}"/>
            </c:ext>
          </c:extLst>
        </c:ser>
        <c:ser>
          <c:idx val="2"/>
          <c:order val="2"/>
          <c:tx>
            <c:v>Property Insurance</c:v>
          </c:tx>
          <c:spPr>
            <a:ln w="28575" cap="rnd">
              <a:solidFill>
                <a:schemeClr val="accent3"/>
              </a:solidFill>
              <a:round/>
            </a:ln>
            <a:effectLst/>
          </c:spPr>
          <c:marker>
            <c:symbol val="none"/>
          </c:marker>
          <c:cat>
            <c:strLit>
              <c:ptCount val="3"/>
              <c:pt idx="0">
                <c:v>2011</c:v>
              </c:pt>
              <c:pt idx="1">
                <c:v>2012</c:v>
              </c:pt>
              <c:pt idx="2">
                <c:v>2013</c:v>
              </c:pt>
            </c:strLit>
          </c:cat>
          <c:val>
            <c:numLit>
              <c:formatCode>"₪"#,##0_);\("₪"#,##0\)</c:formatCode>
              <c:ptCount val="3"/>
              <c:pt idx="0">
                <c:v>11.700841584158416</c:v>
              </c:pt>
              <c:pt idx="1">
                <c:v>11.564098557692311</c:v>
              </c:pt>
              <c:pt idx="2">
                <c:v>12.332648648648654</c:v>
              </c:pt>
            </c:numLit>
          </c:val>
          <c:smooth val="0"/>
          <c:extLst>
            <c:ext xmlns:c16="http://schemas.microsoft.com/office/drawing/2014/chart" uri="{C3380CC4-5D6E-409C-BE32-E72D297353CC}">
              <c16:uniqueId val="{00000021-0587-49F3-B00F-31A2381D452B}"/>
            </c:ext>
          </c:extLst>
        </c:ser>
        <c:dLbls>
          <c:showLegendKey val="0"/>
          <c:showVal val="0"/>
          <c:showCatName val="0"/>
          <c:showSerName val="0"/>
          <c:showPercent val="0"/>
          <c:showBubbleSize val="0"/>
        </c:dLbls>
        <c:smooth val="0"/>
        <c:axId val="1226888880"/>
        <c:axId val="1226891760"/>
      </c:lineChart>
      <c:catAx>
        <c:axId val="1226888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crossAx val="1226891760"/>
        <c:crosses val="autoZero"/>
        <c:auto val="1"/>
        <c:lblAlgn val="ctr"/>
        <c:lblOffset val="100"/>
        <c:noMultiLvlLbl val="0"/>
        <c:extLst>
          <c:ext xmlns:c15="http://schemas.microsoft.com/office/drawing/2012/chart" uri="{F40574EE-89B7-4290-83BB-5DA773EAF853}">
            <c15:numFmt c:formatCode="General" c:sourceLinked="1"/>
          </c:ext>
        </c:extLst>
      </c:catAx>
      <c:valAx>
        <c:axId val="1226891760"/>
        <c:scaling>
          <c:orientation val="minMax"/>
          <c:min val="21"/>
        </c:scaling>
        <c:delete val="0"/>
        <c:axPos val="l"/>
        <c:majorGridlines>
          <c:spPr>
            <a:ln w="9525" cap="flat" cmpd="sng" algn="ctr">
              <a:solidFill>
                <a:schemeClr val="tx1">
                  <a:lumMod val="15000"/>
                  <a:lumOff val="85000"/>
                </a:schemeClr>
              </a:solidFill>
              <a:round/>
            </a:ln>
            <a:effectLst/>
          </c:spPr>
        </c:majorGridlines>
        <c:numFmt formatCode="&quot;₪&quot;#,##0_);\(&quot;₪&quot;#,##0\)"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crossAx val="1226888880"/>
        <c:crosses val="autoZero"/>
        <c:crossBetween val="between"/>
        <c:majorUnit val="3"/>
        <c:extLst>
          <c:ext xmlns:c15="http://schemas.microsoft.com/office/drawing/2012/chart" uri="{F40574EE-89B7-4290-83BB-5DA773EAF853}">
            <c15:numFmt c:formatCode="&quot;₪&quot;#,##0_);\(&quot;₪&quot;#,##0\)" c:sourceLinked="1"/>
          </c:ext>
        </c:extLs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[Happy_Insurance_PQ_.xlsx]PivotChartTable5</c15:name>
        <c15:fmtId val="9"/>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pivotFmt>
      <c:pivotFmt>
        <c:idx val="3"/>
        <c:spPr>
          <a:solidFill>
            <a:srgbClr val="FFC000"/>
          </a:solidFill>
          <a:ln>
            <a:noFill/>
          </a:ln>
          <a:effectLst/>
        </c:spPr>
      </c:pivotFmt>
      <c:pivotFmt>
        <c:idx val="4"/>
        <c:spPr>
          <a:solidFill>
            <a:srgbClr val="FFC000"/>
          </a:solidFill>
          <a:ln>
            <a:noFill/>
          </a:ln>
          <a:effectLst/>
        </c:spPr>
      </c:pivotFmt>
      <c:pivotFmt>
        <c:idx val="5"/>
        <c:spPr>
          <a:solidFill>
            <a:srgbClr val="FFC000"/>
          </a:solidFill>
          <a:ln>
            <a:noFill/>
          </a:ln>
          <a:effectLst/>
        </c:spPr>
      </c:pivotFmt>
      <c:pivotFmt>
        <c:idx val="6"/>
        <c:spPr>
          <a:solidFill>
            <a:srgbClr val="FFC000"/>
          </a:solidFill>
          <a:ln>
            <a:noFill/>
          </a:ln>
          <a:effectLst/>
        </c:spPr>
      </c:pivotFmt>
      <c:pivotFmt>
        <c:idx val="7"/>
        <c:spPr>
          <a:solidFill>
            <a:srgbClr val="FFC000"/>
          </a:solidFill>
          <a:ln>
            <a:noFill/>
          </a:ln>
          <a:effectLst/>
        </c:spPr>
      </c:pivotFmt>
      <c:pivotFmt>
        <c:idx val="8"/>
        <c:spPr>
          <a:solidFill>
            <a:srgbClr val="FFC000"/>
          </a:solidFill>
          <a:ln>
            <a:noFill/>
          </a:ln>
          <a:effectLst/>
        </c:spPr>
      </c:pivotFmt>
      <c:pivotFmt>
        <c:idx val="9"/>
        <c:spPr>
          <a:solidFill>
            <a:srgbClr val="FFC00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18080211322772"/>
          <c:y val="0.13669074810996804"/>
          <c:w val="0.82513602792096574"/>
          <c:h val="0.50955366571786243"/>
        </c:manualLayout>
      </c:layout>
      <c:barChart>
        <c:barDir val="col"/>
        <c:grouping val="clustered"/>
        <c:varyColors val="0"/>
        <c:ser>
          <c:idx val="0"/>
          <c:order val="0"/>
          <c:tx>
            <c:v>TotRev</c:v>
          </c:tx>
          <c:spPr>
            <a:solidFill>
              <a:srgbClr val="FFC000"/>
            </a:solidFill>
            <a:ln>
              <a:noFill/>
            </a:ln>
            <a:effectLst/>
          </c:spPr>
          <c:invertIfNegative val="0"/>
          <c:cat>
            <c:strLit>
              <c:ptCount val="12"/>
              <c:pt idx="0">
                <c:v>1
2011</c:v>
              </c:pt>
              <c:pt idx="1">
                <c:v>2
2011</c:v>
              </c:pt>
              <c:pt idx="2">
                <c:v>3
2011</c:v>
              </c:pt>
              <c:pt idx="3">
                <c:v>4
2011</c:v>
              </c:pt>
              <c:pt idx="4">
                <c:v>1
2012</c:v>
              </c:pt>
              <c:pt idx="5">
                <c:v>2
2012</c:v>
              </c:pt>
              <c:pt idx="6">
                <c:v>3
2012</c:v>
              </c:pt>
              <c:pt idx="7">
                <c:v>4
2012</c:v>
              </c:pt>
              <c:pt idx="8">
                <c:v>1
2013</c:v>
              </c:pt>
              <c:pt idx="9">
                <c:v>2
2013</c:v>
              </c:pt>
              <c:pt idx="10">
                <c:v>3
2013</c:v>
              </c:pt>
              <c:pt idx="11">
                <c:v>4
2013</c:v>
              </c:pt>
            </c:strLit>
          </c:cat>
          <c:val>
            <c:numLit>
              <c:formatCode>"₪"#,##0_);\("₪"#,##0\)</c:formatCode>
              <c:ptCount val="12"/>
              <c:pt idx="0">
                <c:v>73028.522400000002</c:v>
              </c:pt>
              <c:pt idx="1">
                <c:v>81984.335800000001</c:v>
              </c:pt>
              <c:pt idx="2">
                <c:v>70421.161900000006</c:v>
              </c:pt>
              <c:pt idx="3">
                <c:v>70319.086800000005</c:v>
              </c:pt>
              <c:pt idx="4">
                <c:v>60113.727400000003</c:v>
              </c:pt>
              <c:pt idx="5">
                <c:v>100077.37609999999</c:v>
              </c:pt>
              <c:pt idx="6">
                <c:v>80009.0769</c:v>
              </c:pt>
              <c:pt idx="7">
                <c:v>69598.13</c:v>
              </c:pt>
              <c:pt idx="8">
                <c:v>56486.770400000001</c:v>
              </c:pt>
              <c:pt idx="9">
                <c:v>88367.294500000004</c:v>
              </c:pt>
              <c:pt idx="10">
                <c:v>82798.126799999998</c:v>
              </c:pt>
              <c:pt idx="11">
                <c:v>93996.8802</c:v>
              </c:pt>
            </c:numLit>
          </c:val>
          <c:extLst>
            <c:ext xmlns:c16="http://schemas.microsoft.com/office/drawing/2014/chart" uri="{C3380CC4-5D6E-409C-BE32-E72D297353CC}">
              <c16:uniqueId val="{0000000F-AFC6-4E55-AC9E-A1AF88BB52F6}"/>
            </c:ext>
          </c:extLst>
        </c:ser>
        <c:dLbls>
          <c:showLegendKey val="0"/>
          <c:showVal val="0"/>
          <c:showCatName val="0"/>
          <c:showSerName val="0"/>
          <c:showPercent val="0"/>
          <c:showBubbleSize val="0"/>
        </c:dLbls>
        <c:gapWidth val="219"/>
        <c:axId val="365448872"/>
        <c:axId val="365451752"/>
      </c:barChart>
      <c:lineChart>
        <c:grouping val="standard"/>
        <c:varyColors val="0"/>
        <c:ser>
          <c:idx val="1"/>
          <c:order val="1"/>
          <c:tx>
            <c:v>Tot_Quantity</c:v>
          </c:tx>
          <c:spPr>
            <a:ln w="28575" cap="rnd">
              <a:solidFill>
                <a:schemeClr val="tx1"/>
              </a:solidFill>
              <a:round/>
            </a:ln>
            <a:effectLst/>
          </c:spPr>
          <c:marker>
            <c:symbol val="none"/>
          </c:marker>
          <c:cat>
            <c:strLit>
              <c:ptCount val="12"/>
              <c:pt idx="0">
                <c:v>1
2011</c:v>
              </c:pt>
              <c:pt idx="1">
                <c:v>2
2011</c:v>
              </c:pt>
              <c:pt idx="2">
                <c:v>3
2011</c:v>
              </c:pt>
              <c:pt idx="3">
                <c:v>4
2011</c:v>
              </c:pt>
              <c:pt idx="4">
                <c:v>1
2012</c:v>
              </c:pt>
              <c:pt idx="5">
                <c:v>2
2012</c:v>
              </c:pt>
              <c:pt idx="6">
                <c:v>3
2012</c:v>
              </c:pt>
              <c:pt idx="7">
                <c:v>4
2012</c:v>
              </c:pt>
              <c:pt idx="8">
                <c:v>1
2013</c:v>
              </c:pt>
              <c:pt idx="9">
                <c:v>2
2013</c:v>
              </c:pt>
              <c:pt idx="10">
                <c:v>3
2013</c:v>
              </c:pt>
              <c:pt idx="11">
                <c:v>4
2013</c:v>
              </c:pt>
            </c:strLit>
          </c:cat>
          <c:val>
            <c:numLit>
              <c:formatCode>General</c:formatCode>
              <c:ptCount val="12"/>
              <c:pt idx="0">
                <c:v>3156</c:v>
              </c:pt>
              <c:pt idx="1">
                <c:v>3128</c:v>
              </c:pt>
              <c:pt idx="2">
                <c:v>3105</c:v>
              </c:pt>
              <c:pt idx="3">
                <c:v>3758</c:v>
              </c:pt>
              <c:pt idx="4">
                <c:v>2972</c:v>
              </c:pt>
              <c:pt idx="5">
                <c:v>3814</c:v>
              </c:pt>
              <c:pt idx="6">
                <c:v>3499</c:v>
              </c:pt>
              <c:pt idx="7">
                <c:v>2879</c:v>
              </c:pt>
              <c:pt idx="8">
                <c:v>2827</c:v>
              </c:pt>
              <c:pt idx="9">
                <c:v>3479</c:v>
              </c:pt>
              <c:pt idx="10">
                <c:v>3236</c:v>
              </c:pt>
              <c:pt idx="11">
                <c:v>3359</c:v>
              </c:pt>
            </c:numLit>
          </c:val>
          <c:smooth val="0"/>
          <c:extLst>
            <c:ext xmlns:c16="http://schemas.microsoft.com/office/drawing/2014/chart" uri="{C3380CC4-5D6E-409C-BE32-E72D297353CC}">
              <c16:uniqueId val="{00000010-AFC6-4E55-AC9E-A1AF88BB52F6}"/>
            </c:ext>
          </c:extLst>
        </c:ser>
        <c:dLbls>
          <c:showLegendKey val="0"/>
          <c:showVal val="0"/>
          <c:showCatName val="0"/>
          <c:showSerName val="0"/>
          <c:showPercent val="0"/>
          <c:showBubbleSize val="0"/>
        </c:dLbls>
        <c:marker val="1"/>
        <c:smooth val="0"/>
        <c:axId val="667542695"/>
        <c:axId val="667543775"/>
      </c:lineChart>
      <c:catAx>
        <c:axId val="3654488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crossAx val="365451752"/>
        <c:crosses val="autoZero"/>
        <c:auto val="1"/>
        <c:lblAlgn val="ctr"/>
        <c:lblOffset val="100"/>
        <c:noMultiLvlLbl val="0"/>
        <c:extLst>
          <c:ext xmlns:c15="http://schemas.microsoft.com/office/drawing/2012/chart" uri="{F40574EE-89B7-4290-83BB-5DA773EAF853}">
            <c15:numFmt c:formatCode="General" c:sourceLinked="1"/>
          </c:ext>
        </c:extLst>
      </c:catAx>
      <c:valAx>
        <c:axId val="365451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365448872"/>
        <c:crosses val="autoZero"/>
        <c:crossBetween val="between"/>
        <c:extLst>
          <c:ext xmlns:c15="http://schemas.microsoft.com/office/drawing/2012/chart" uri="{F40574EE-89B7-4290-83BB-5DA773EAF853}">
            <c15:numFmt c:formatCode="&quot;₪&quot;#,##0_);\(&quot;₪&quot;#,##0\)" c:sourceLinked="1"/>
          </c:ext>
        </c:extLst>
      </c:valAx>
      <c:valAx>
        <c:axId val="667543775"/>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542695"/>
        <c:crosses val="max"/>
        <c:crossBetween val="between"/>
        <c:extLst>
          <c:ext xmlns:c15="http://schemas.microsoft.com/office/drawing/2012/chart" uri="{F40574EE-89B7-4290-83BB-5DA773EAF853}">
            <c15:numFmt c:formatCode="General" c:sourceLinked="1"/>
          </c:ext>
        </c:extLst>
      </c:valAx>
      <c:catAx>
        <c:axId val="667542695"/>
        <c:scaling>
          <c:orientation val="minMax"/>
        </c:scaling>
        <c:delete val="1"/>
        <c:axPos val="b"/>
        <c:numFmt formatCode="General" sourceLinked="0"/>
        <c:majorTickMark val="out"/>
        <c:minorTickMark val="none"/>
        <c:tickLblPos val="nextTo"/>
        <c:crossAx val="667543775"/>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b"/>
      <c:layout>
        <c:manualLayout>
          <c:xMode val="edge"/>
          <c:yMode val="edge"/>
          <c:x val="0.34989089491016706"/>
          <c:y val="0.86151223537804134"/>
          <c:w val="0.28983970189655389"/>
          <c:h val="7.28524271437263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[Happy_Insurance_PQ_.xlsx]PivotChartTable6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Top 5 Countries</a:t>
            </a:r>
            <a:r>
              <a:rPr lang="en-US" b="1" u="sng" baseline="0"/>
              <a:t> By Rev</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66"/>
            </a:solidFill>
            <a:round/>
          </a:ln>
          <a:effectLst/>
        </c:spPr>
        <c:marker>
          <c:symbol val="circle"/>
          <c:size val="5"/>
          <c:spPr>
            <a:solidFill>
              <a:srgbClr val="FF0066"/>
            </a:solidFill>
            <a:ln w="9525">
              <a:solidFill>
                <a:srgbClr val="FF006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circle"/>
          <c:size val="5"/>
          <c:spPr>
            <a:solidFill>
              <a:srgbClr val="000000"/>
            </a:solidFill>
            <a:ln w="9525">
              <a:solidFill>
                <a:srgbClr val="0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FF00"/>
            </a:solidFill>
            <a:round/>
          </a:ln>
          <a:effectLst/>
        </c:spPr>
        <c:marker>
          <c:symbol val="circle"/>
          <c:size val="5"/>
          <c:spPr>
            <a:solidFill>
              <a:srgbClr val="00FF00"/>
            </a:solidFill>
            <a:ln w="9525">
              <a:solidFill>
                <a:srgbClr val="00FF00"/>
              </a:solidFill>
            </a:ln>
            <a:effectLst/>
          </c:spPr>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66"/>
            </a:solidFill>
            <a:round/>
          </a:ln>
          <a:effectLst/>
        </c:spPr>
        <c:marker>
          <c:symbol val="circle"/>
          <c:size val="5"/>
          <c:spPr>
            <a:solidFill>
              <a:srgbClr val="FF0066"/>
            </a:solidFill>
            <a:ln w="9525">
              <a:solidFill>
                <a:srgbClr val="FF0066"/>
              </a:solidFill>
            </a:ln>
            <a:effectLst/>
          </c:spPr>
        </c:marker>
        <c:dLbl>
          <c:idx val="0"/>
          <c:spPr>
            <a:solidFill>
              <a:srgbClr val="FFFF00"/>
            </a:solidFill>
            <a:ln w="12700" cap="flat" cmpd="sng" algn="ctr">
              <a:solidFill>
                <a:srgbClr val="FF0066"/>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rgbClr val="00FF00"/>
            </a:solidFill>
            <a:round/>
          </a:ln>
          <a:effectLst/>
        </c:spPr>
        <c:marker>
          <c:symbol val="circle"/>
          <c:size val="5"/>
          <c:spPr>
            <a:solidFill>
              <a:srgbClr val="00FF00"/>
            </a:solidFill>
            <a:ln w="9525">
              <a:solidFill>
                <a:srgbClr val="00FF00"/>
              </a:solidFill>
            </a:ln>
            <a:effectLst/>
          </c:spPr>
        </c:marker>
        <c:dLbl>
          <c:idx val="0"/>
          <c:layout>
            <c:manualLayout>
              <c:x val="-8.5961798289474256E-2"/>
              <c:y val="-0.13753833334614898"/>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tx1"/>
            </a:solidFill>
            <a:round/>
          </a:ln>
          <a:effectLst/>
        </c:spPr>
        <c:marker>
          <c:symbol val="circle"/>
          <c:size val="5"/>
          <c:spPr>
            <a:solidFill>
              <a:srgbClr val="000000"/>
            </a:solidFill>
            <a:ln w="9525">
              <a:solidFill>
                <a:srgbClr val="000000"/>
              </a:solidFill>
            </a:ln>
            <a:effectLst/>
          </c:spPr>
        </c:marker>
        <c:dLbl>
          <c:idx val="0"/>
          <c:layout>
            <c:manualLayout>
              <c:x val="-9.4246763321860216E-2"/>
              <c:y val="-2.6566485593232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FF00"/>
            </a:solidFill>
            <a:round/>
          </a:ln>
          <a:effectLst/>
        </c:spPr>
        <c:marker>
          <c:symbol val="circle"/>
          <c:size val="5"/>
          <c:spPr>
            <a:solidFill>
              <a:srgbClr val="00FF00"/>
            </a:solidFill>
            <a:ln w="9525">
              <a:solidFill>
                <a:srgbClr val="00FF00"/>
              </a:solidFill>
            </a:ln>
            <a:effectLst/>
          </c:spPr>
        </c:marker>
        <c:dLbl>
          <c:idx val="0"/>
          <c:layout>
            <c:manualLayout>
              <c:x val="-8.5961798289474214E-2"/>
              <c:y val="-0.11090508988544917"/>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FF00"/>
            </a:solidFill>
            <a:round/>
          </a:ln>
          <a:effectLst/>
        </c:spPr>
        <c:marker>
          <c:symbol val="circle"/>
          <c:size val="5"/>
          <c:spPr>
            <a:solidFill>
              <a:srgbClr val="00FF00"/>
            </a:solidFill>
            <a:ln w="9525">
              <a:solidFill>
                <a:srgbClr val="00FF00"/>
              </a:solidFill>
            </a:ln>
            <a:effectLst/>
          </c:spPr>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8.5961798289474214E-2"/>
              <c:y val="-0.11090508988544917"/>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8.5961798289474256E-2"/>
              <c:y val="-0.13753833334614898"/>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0066"/>
            </a:solidFill>
            <a:round/>
          </a:ln>
          <a:effectLst/>
        </c:spPr>
        <c:marker>
          <c:symbol val="circle"/>
          <c:size val="5"/>
          <c:spPr>
            <a:solidFill>
              <a:srgbClr val="FF0066"/>
            </a:solidFill>
            <a:ln w="9525">
              <a:solidFill>
                <a:srgbClr val="FF006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tx1"/>
            </a:solidFill>
            <a:round/>
          </a:ln>
          <a:effectLst/>
        </c:spPr>
        <c:marker>
          <c:symbol val="circle"/>
          <c:size val="5"/>
          <c:spPr>
            <a:solidFill>
              <a:srgbClr val="000000"/>
            </a:solidFill>
            <a:ln w="9525">
              <a:solidFill>
                <a:srgbClr val="0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9.4246763321860216E-2"/>
              <c:y val="-2.6566485593232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manualLayout>
          <c:layoutTarget val="inner"/>
          <c:xMode val="edge"/>
          <c:yMode val="edge"/>
          <c:x val="0.27555359477124181"/>
          <c:y val="0.15308906761989874"/>
          <c:w val="0.37535866013071895"/>
          <c:h val="0.78205710881314094"/>
        </c:manualLayout>
      </c:layout>
      <c:doughnut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6DE6-4585-BF8E-6BE3C8391CBF}"/>
              </c:ext>
            </c:extLst>
          </c:dPt>
          <c:dPt>
            <c:idx val="1"/>
            <c:bubble3D val="0"/>
            <c:spPr>
              <a:solidFill>
                <a:schemeClr val="accent2"/>
              </a:solidFill>
              <a:ln>
                <a:noFill/>
              </a:ln>
              <a:effectLst/>
            </c:spPr>
            <c:extLst>
              <c:ext xmlns:c16="http://schemas.microsoft.com/office/drawing/2014/chart" uri="{C3380CC4-5D6E-409C-BE32-E72D297353CC}">
                <c16:uniqueId val="{00000003-6DE6-4585-BF8E-6BE3C8391CBF}"/>
              </c:ext>
            </c:extLst>
          </c:dPt>
          <c:dPt>
            <c:idx val="2"/>
            <c:bubble3D val="0"/>
            <c:spPr>
              <a:solidFill>
                <a:schemeClr val="accent3"/>
              </a:solidFill>
              <a:ln>
                <a:noFill/>
              </a:ln>
              <a:effectLst/>
            </c:spPr>
            <c:extLst>
              <c:ext xmlns:c16="http://schemas.microsoft.com/office/drawing/2014/chart" uri="{C3380CC4-5D6E-409C-BE32-E72D297353CC}">
                <c16:uniqueId val="{00000005-6DE6-4585-BF8E-6BE3C8391CBF}"/>
              </c:ext>
            </c:extLst>
          </c:dPt>
          <c:dPt>
            <c:idx val="3"/>
            <c:bubble3D val="0"/>
            <c:spPr>
              <a:solidFill>
                <a:schemeClr val="accent4"/>
              </a:solidFill>
              <a:ln>
                <a:noFill/>
              </a:ln>
              <a:effectLst/>
            </c:spPr>
            <c:extLst>
              <c:ext xmlns:c16="http://schemas.microsoft.com/office/drawing/2014/chart" uri="{C3380CC4-5D6E-409C-BE32-E72D297353CC}">
                <c16:uniqueId val="{00000007-6DE6-4585-BF8E-6BE3C8391CBF}"/>
              </c:ext>
            </c:extLst>
          </c:dPt>
          <c:dPt>
            <c:idx val="4"/>
            <c:bubble3D val="0"/>
            <c:spPr>
              <a:solidFill>
                <a:schemeClr val="accent5"/>
              </a:solidFill>
              <a:ln>
                <a:noFill/>
              </a:ln>
              <a:effectLst/>
            </c:spPr>
            <c:extLst>
              <c:ext xmlns:c16="http://schemas.microsoft.com/office/drawing/2014/chart" uri="{C3380CC4-5D6E-409C-BE32-E72D297353CC}">
                <c16:uniqueId val="{00000009-6DE6-4585-BF8E-6BE3C8391CBF}"/>
              </c:ext>
            </c:extLst>
          </c:dPt>
          <c:dLbls>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India</c:v>
              </c:pt>
              <c:pt idx="1">
                <c:v>Italy</c:v>
              </c:pt>
              <c:pt idx="2">
                <c:v>USA</c:v>
              </c:pt>
              <c:pt idx="3">
                <c:v>United Kingdom</c:v>
              </c:pt>
              <c:pt idx="4">
                <c:v>Switzerland</c:v>
              </c:pt>
            </c:strLit>
          </c:cat>
          <c:val>
            <c:numLit>
              <c:formatCode>"₪"#,##0_);\("₪"#,##0\)</c:formatCode>
              <c:ptCount val="5"/>
              <c:pt idx="0">
                <c:v>48326.415000000001</c:v>
              </c:pt>
              <c:pt idx="1">
                <c:v>36072.53</c:v>
              </c:pt>
              <c:pt idx="2">
                <c:v>35240.0049</c:v>
              </c:pt>
              <c:pt idx="3">
                <c:v>34244.714999999997</c:v>
              </c:pt>
              <c:pt idx="4">
                <c:v>31983.969400000002</c:v>
              </c:pt>
            </c:numLit>
          </c:val>
          <c:extLst>
            <c:ext xmlns:c16="http://schemas.microsoft.com/office/drawing/2014/chart" uri="{C3380CC4-5D6E-409C-BE32-E72D297353CC}">
              <c16:uniqueId val="{00000008-0165-420B-AB8D-973CF701A29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[Happy_Insurance_PQ_.xlsx]PivotChartTable7</c15:name>
        <c15:fmtId val="7"/>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Avg Order by</a:t>
            </a:r>
            <a:r>
              <a:rPr lang="en-US" b="1" u="sng" baseline="0"/>
              <a:t> Region</a:t>
            </a:r>
            <a:endParaRPr lang="en-US"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66"/>
            </a:solidFill>
            <a:round/>
          </a:ln>
          <a:effectLst/>
        </c:spPr>
        <c:marker>
          <c:symbol val="circle"/>
          <c:size val="5"/>
          <c:spPr>
            <a:solidFill>
              <a:srgbClr val="FF0066"/>
            </a:solidFill>
            <a:ln w="9525">
              <a:solidFill>
                <a:srgbClr val="FF006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circle"/>
          <c:size val="5"/>
          <c:spPr>
            <a:solidFill>
              <a:srgbClr val="000000"/>
            </a:solidFill>
            <a:ln w="9525">
              <a:solidFill>
                <a:srgbClr val="0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FF00"/>
            </a:solidFill>
            <a:round/>
          </a:ln>
          <a:effectLst/>
        </c:spPr>
        <c:marker>
          <c:symbol val="circle"/>
          <c:size val="5"/>
          <c:spPr>
            <a:solidFill>
              <a:srgbClr val="00FF00"/>
            </a:solidFill>
            <a:ln w="9525">
              <a:solidFill>
                <a:srgbClr val="00FF00"/>
              </a:solidFill>
            </a:ln>
            <a:effectLst/>
          </c:spPr>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FF00"/>
            </a:solidFill>
            <a:round/>
          </a:ln>
          <a:effectLst/>
        </c:spPr>
        <c:marker>
          <c:symbol val="circle"/>
          <c:size val="5"/>
          <c:spPr>
            <a:solidFill>
              <a:srgbClr val="00FF00"/>
            </a:solidFill>
            <a:ln w="9525">
              <a:solidFill>
                <a:srgbClr val="00FF00"/>
              </a:solidFill>
            </a:ln>
            <a:effectLst/>
          </c:spPr>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66"/>
            </a:solidFill>
            <a:round/>
          </a:ln>
          <a:effectLst/>
        </c:spPr>
        <c:marker>
          <c:symbol val="circle"/>
          <c:size val="5"/>
          <c:spPr>
            <a:solidFill>
              <a:srgbClr val="FF0066"/>
            </a:solidFill>
            <a:ln w="9525">
              <a:solidFill>
                <a:srgbClr val="FF006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tx1"/>
            </a:solidFill>
            <a:round/>
          </a:ln>
          <a:effectLst/>
        </c:spPr>
        <c:marker>
          <c:symbol val="circle"/>
          <c:size val="5"/>
          <c:spPr>
            <a:solidFill>
              <a:srgbClr val="000000"/>
            </a:solidFill>
            <a:ln w="9525">
              <a:solidFill>
                <a:srgbClr val="0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FF00"/>
            </a:solidFill>
            <a:round/>
          </a:ln>
          <a:effectLst/>
        </c:spPr>
        <c:marker>
          <c:symbol val="circle"/>
          <c:size val="5"/>
          <c:spPr>
            <a:solidFill>
              <a:srgbClr val="00FF00"/>
            </a:solidFill>
            <a:ln w="9525">
              <a:solidFill>
                <a:srgbClr val="00FF00"/>
              </a:solidFill>
            </a:ln>
            <a:effectLst/>
          </c:spPr>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66"/>
            </a:solidFill>
            <a:round/>
          </a:ln>
          <a:effectLst/>
        </c:spPr>
        <c:marker>
          <c:symbol val="circle"/>
          <c:size val="5"/>
          <c:spPr>
            <a:solidFill>
              <a:srgbClr val="FF0066"/>
            </a:solidFill>
            <a:ln w="9525">
              <a:solidFill>
                <a:srgbClr val="FF006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tx1"/>
            </a:solidFill>
            <a:round/>
          </a:ln>
          <a:effectLst/>
        </c:spPr>
        <c:marker>
          <c:symbol val="circle"/>
          <c:size val="5"/>
          <c:spPr>
            <a:solidFill>
              <a:srgbClr val="000000"/>
            </a:solidFill>
            <a:ln w="9525">
              <a:solidFill>
                <a:srgbClr val="0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11"/>
        <c:spPr>
          <a:solidFill>
            <a:srgbClr val="00FF00"/>
          </a:solidFill>
          <a:ln>
            <a:noFill/>
          </a:ln>
          <a:effectLst/>
        </c:spPr>
        <c:marker>
          <c:symbol val="circle"/>
          <c:size val="5"/>
          <c:spPr>
            <a:solidFill>
              <a:schemeClr val="accent1"/>
            </a:solidFill>
            <a:ln w="9525">
              <a:solidFill>
                <a:schemeClr val="accent1"/>
              </a:solidFill>
            </a:ln>
            <a:effectLst/>
          </c:spPr>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66"/>
          </a:solidFill>
          <a:ln>
            <a:noFill/>
          </a:ln>
          <a:effectLst/>
        </c:spPr>
        <c:marker>
          <c:symbol val="circle"/>
          <c:size val="5"/>
          <c:spPr>
            <a:solidFill>
              <a:schemeClr val="accent2"/>
            </a:solidFill>
            <a:ln w="9525">
              <a:solidFill>
                <a:schemeClr val="accent2"/>
              </a:solidFill>
            </a:ln>
            <a:effectLst/>
          </c:spPr>
        </c:marker>
        <c:dLbl>
          <c:idx val="0"/>
          <c:numFmt formatCode="#,##0" sourceLinked="0"/>
          <c:spPr>
            <a:noFill/>
            <a:ln w="12700" cap="flat" cmpd="sng" algn="ctr">
              <a:solidFill>
                <a:srgbClr val="FF0066"/>
              </a:solidFill>
              <a:prstDash val="solid"/>
              <a:miter lim="800000"/>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0000"/>
          </a:solidFill>
          <a:ln>
            <a:noFill/>
          </a:ln>
          <a:effectLst/>
        </c:spPr>
        <c:marker>
          <c:symbol val="circle"/>
          <c:size val="5"/>
          <c:spPr>
            <a:solidFill>
              <a:schemeClr val="accent3"/>
            </a:solidFill>
            <a:ln w="9525">
              <a:solidFill>
                <a:schemeClr val="accent3"/>
              </a:solidFill>
            </a:ln>
            <a:effectLst/>
          </c:spPr>
        </c:marker>
        <c:dLbl>
          <c:idx val="0"/>
          <c:numFmt formatCode="#,##0" sourceLinked="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4"/>
        <c:spPr>
          <a:solidFill>
            <a:srgbClr val="000000"/>
          </a:solidFill>
          <a:ln>
            <a:noFill/>
          </a:ln>
          <a:effectLst/>
        </c:spPr>
        <c:dLbl>
          <c:idx val="0"/>
          <c:layout>
            <c:manualLayout>
              <c:x val="-5.8647221841166948E-17"/>
              <c:y val="-8.7032201914708437E-3"/>
            </c:manualLayout>
          </c:layout>
          <c:numFmt formatCode="#,##0" sourceLinked="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0000"/>
          </a:solidFill>
          <a:ln>
            <a:noFill/>
          </a:ln>
          <a:effectLst/>
        </c:spPr>
        <c:dLbl>
          <c:idx val="0"/>
          <c:layout>
            <c:manualLayout>
              <c:x val="-4.7984644913627635E-3"/>
              <c:y val="-4.3516100957354219E-3"/>
            </c:manualLayout>
          </c:layout>
          <c:numFmt formatCode="#,##0" sourceLinked="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FF00"/>
          </a:solidFill>
          <a:ln>
            <a:noFill/>
          </a:ln>
          <a:effectLst/>
        </c:spPr>
        <c:dLbl>
          <c:idx val="0"/>
          <c:layout>
            <c:manualLayout>
              <c:x val="-3.1989763275752344E-3"/>
              <c:y val="-1.5955719362531584E-16"/>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FF00"/>
          </a:solidFill>
          <a:ln>
            <a:noFill/>
          </a:ln>
          <a:effectLst/>
        </c:spPr>
        <c:dLbl>
          <c:idx val="0"/>
          <c:layout>
            <c:manualLayout>
              <c:x val="-3.1989763275752344E-3"/>
              <c:y val="4.3516100957354219E-3"/>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0066"/>
          </a:solidFill>
          <a:ln>
            <a:noFill/>
          </a:ln>
          <a:effectLst/>
        </c:spPr>
        <c:dLbl>
          <c:idx val="0"/>
          <c:layout>
            <c:manualLayout>
              <c:x val="-6.1085951902509865E-3"/>
              <c:y val="4.437608275894761E-3"/>
            </c:manualLayout>
          </c:layout>
          <c:numFmt formatCode="#,##0" sourceLinked="0"/>
          <c:spPr>
            <a:noFill/>
            <a:ln w="12700" cap="flat" cmpd="sng" algn="ctr">
              <a:solidFill>
                <a:srgbClr val="FF0066"/>
              </a:solidFill>
              <a:prstDash val="solid"/>
              <a:miter lim="800000"/>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0066"/>
          </a:solidFill>
          <a:ln>
            <a:noFill/>
          </a:ln>
          <a:effectLst/>
        </c:spPr>
        <c:dLbl>
          <c:idx val="0"/>
          <c:numFmt formatCode="#,##0" sourceLinked="0"/>
          <c:spPr>
            <a:solidFill>
              <a:srgbClr val="FFFF00"/>
            </a:solidFill>
            <a:ln w="12700" cap="flat" cmpd="sng" algn="ctr">
              <a:solidFill>
                <a:srgbClr val="FF0066"/>
              </a:solidFill>
              <a:prstDash val="solid"/>
              <a:miter lim="800000"/>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rgbClr val="00FF00"/>
          </a:solidFill>
          <a:ln>
            <a:noFill/>
          </a:ln>
          <a:effectLst/>
        </c:spPr>
        <c:dLbl>
          <c:idx val="0"/>
          <c:spPr>
            <a:no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rgbClr val="000000"/>
          </a:solidFill>
          <a:ln>
            <a:noFill/>
          </a:ln>
          <a:effectLst/>
        </c:spPr>
        <c:dLbl>
          <c:idx val="0"/>
          <c:numFmt formatCode="#,##0" sourceLinked="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FF00"/>
          </a:solidFill>
          <a:ln>
            <a:noFill/>
          </a:ln>
          <a:effectLst/>
        </c:spPr>
        <c:marker>
          <c:symbol val="none"/>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3.1989763275752344E-3"/>
              <c:y val="-1.5955719362531584E-16"/>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3.1989763275752344E-3"/>
              <c:y val="4.3516100957354219E-3"/>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0066"/>
          </a:solidFill>
          <a:ln>
            <a:noFill/>
          </a:ln>
          <a:effectLst/>
        </c:spPr>
        <c:marker>
          <c:symbol val="none"/>
        </c:marker>
        <c:dLbl>
          <c:idx val="0"/>
          <c:numFmt formatCode="#,##0" sourceLinked="0"/>
          <c:spPr>
            <a:noFill/>
            <a:ln w="12700" cap="flat" cmpd="sng" algn="ctr">
              <a:solidFill>
                <a:srgbClr val="FF0066"/>
              </a:solidFill>
              <a:prstDash val="solid"/>
              <a:miter lim="800000"/>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6.1085951902509865E-3"/>
              <c:y val="4.437608275894761E-3"/>
            </c:manualLayout>
          </c:layout>
          <c:numFmt formatCode="#,##0" sourceLinked="0"/>
          <c:spPr>
            <a:noFill/>
            <a:ln w="12700" cap="flat" cmpd="sng" algn="ctr">
              <a:solidFill>
                <a:srgbClr val="FF0066"/>
              </a:solidFill>
              <a:prstDash val="solid"/>
              <a:miter lim="800000"/>
            </a:ln>
            <a:effectLst/>
          </c:spPr>
          <c:txPr>
            <a:bodyPr rot="0" spcFirstLastPara="1" vertOverflow="ellipsis" vert="horz" wrap="square" lIns="38100" tIns="19050" rIns="38100" bIns="19050" anchor="ctr" anchorCtr="0">
              <a:spAutoFit/>
            </a:bodyPr>
            <a:lstStyle/>
            <a:p>
              <a:pPr algn="ct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000000"/>
          </a:solidFill>
          <a:ln>
            <a:noFill/>
          </a:ln>
          <a:effectLst/>
        </c:spPr>
        <c:marker>
          <c:symbol val="none"/>
        </c:marker>
        <c:dLbl>
          <c:idx val="0"/>
          <c:numFmt formatCode="#,##0" sourceLinked="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8"/>
        <c:dLbl>
          <c:idx val="0"/>
          <c:numFmt formatCode="#,##0" sourceLinked="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4.7984644913627635E-3"/>
              <c:y val="-4.3516100957354219E-3"/>
            </c:manualLayout>
          </c:layout>
          <c:numFmt formatCode="#,##0" sourceLinked="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5.8647221841166948E-17"/>
              <c:y val="-8.7032201914708437E-3"/>
            </c:manualLayout>
          </c:layout>
          <c:numFmt formatCode="#,##0" sourceLinked="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2017387831168E-2"/>
          <c:y val="0.13473956062294429"/>
          <c:w val="0.83484324569577251"/>
          <c:h val="0.6260756313151703"/>
        </c:manualLayout>
      </c:layout>
      <c:barChart>
        <c:barDir val="bar"/>
        <c:grouping val="clustered"/>
        <c:varyColors val="0"/>
        <c:ser>
          <c:idx val="0"/>
          <c:order val="0"/>
          <c:tx>
            <c:v>Total</c:v>
          </c:tx>
          <c:spPr>
            <a:solidFill>
              <a:schemeClr val="accent1"/>
            </a:solidFill>
            <a:ln>
              <a:noFill/>
            </a:ln>
            <a:effectLst/>
          </c:spPr>
          <c:invertIfNegative val="0"/>
          <c:dLbls>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Americas</c:v>
              </c:pt>
              <c:pt idx="1">
                <c:v>APAC</c:v>
              </c:pt>
              <c:pt idx="2">
                <c:v>EMEA</c:v>
              </c:pt>
            </c:strLit>
          </c:cat>
          <c:val>
            <c:numLit>
              <c:formatCode>"₪"#,##0_);\("₪"#,##0\)</c:formatCode>
              <c:ptCount val="3"/>
              <c:pt idx="0">
                <c:v>1610.4945871794871</c:v>
              </c:pt>
              <c:pt idx="1">
                <c:v>1709.7712594117647</c:v>
              </c:pt>
              <c:pt idx="2">
                <c:v>1584.889740883978</c:v>
              </c:pt>
            </c:numLit>
          </c:val>
          <c:extLst>
            <c:ext xmlns:c16="http://schemas.microsoft.com/office/drawing/2014/chart" uri="{C3380CC4-5D6E-409C-BE32-E72D297353CC}">
              <c16:uniqueId val="{00000010-9814-4B5B-90C6-88F470B8646E}"/>
            </c:ext>
          </c:extLst>
        </c:ser>
        <c:dLbls>
          <c:showLegendKey val="0"/>
          <c:showVal val="0"/>
          <c:showCatName val="0"/>
          <c:showSerName val="0"/>
          <c:showPercent val="0"/>
          <c:showBubbleSize val="0"/>
        </c:dLbls>
        <c:gapWidth val="150"/>
        <c:axId val="1226888880"/>
        <c:axId val="1226891760"/>
      </c:barChart>
      <c:catAx>
        <c:axId val="1226888880"/>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26891760"/>
        <c:crosses val="autoZero"/>
        <c:auto val="1"/>
        <c:lblAlgn val="ctr"/>
        <c:lblOffset val="100"/>
        <c:noMultiLvlLbl val="0"/>
        <c:extLst>
          <c:ext xmlns:c15="http://schemas.microsoft.com/office/drawing/2012/chart" uri="{F40574EE-89B7-4290-83BB-5DA773EAF853}">
            <c15:numFmt c:formatCode="General" c:sourceLinked="1"/>
          </c:ext>
        </c:extLst>
      </c:catAx>
      <c:valAx>
        <c:axId val="12268917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226888880"/>
        <c:crosses val="autoZero"/>
        <c:crossBetween val="between"/>
        <c:extLst>
          <c:ext xmlns:c15="http://schemas.microsoft.com/office/drawing/2012/chart" uri="{F40574EE-89B7-4290-83BB-5DA773EAF853}">
            <c15:numFmt c:formatCode="&quot;₪&quot;#,##0_);\(&quot;₪&quot;#,##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[Happy_Insurance_PQ_.xlsx]PivotChartTable8</c15:name>
        <c15:fmtId val="1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Average Unit Price by segments</a:t>
            </a:r>
          </a:p>
        </c:rich>
      </c:tx>
      <c:layout>
        <c:manualLayout>
          <c:xMode val="edge"/>
          <c:yMode val="edge"/>
          <c:x val="0.35802761437908498"/>
          <c:y val="3.45887059023788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66"/>
            </a:solidFill>
            <a:round/>
          </a:ln>
          <a:effectLst/>
        </c:spPr>
        <c:marker>
          <c:symbol val="circle"/>
          <c:size val="5"/>
          <c:spPr>
            <a:solidFill>
              <a:srgbClr val="FF0066"/>
            </a:solidFill>
            <a:ln w="9525">
              <a:solidFill>
                <a:srgbClr val="FF006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circle"/>
          <c:size val="5"/>
          <c:spPr>
            <a:solidFill>
              <a:srgbClr val="000000"/>
            </a:solidFill>
            <a:ln w="9525">
              <a:solidFill>
                <a:srgbClr val="0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FF00"/>
            </a:solidFill>
            <a:round/>
          </a:ln>
          <a:effectLst/>
        </c:spPr>
        <c:marker>
          <c:symbol val="circle"/>
          <c:size val="5"/>
          <c:spPr>
            <a:solidFill>
              <a:srgbClr val="00FF00"/>
            </a:solidFill>
            <a:ln w="9525">
              <a:solidFill>
                <a:srgbClr val="00FF00"/>
              </a:solidFill>
            </a:ln>
            <a:effectLst/>
          </c:spPr>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FF00"/>
            </a:solidFill>
            <a:round/>
          </a:ln>
          <a:effectLst/>
        </c:spPr>
        <c:marker>
          <c:symbol val="circle"/>
          <c:size val="5"/>
          <c:spPr>
            <a:solidFill>
              <a:srgbClr val="00FF00"/>
            </a:solidFill>
            <a:ln w="9525">
              <a:solidFill>
                <a:srgbClr val="00FF00"/>
              </a:solidFill>
            </a:ln>
            <a:effectLst/>
          </c:spPr>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66"/>
            </a:solidFill>
            <a:round/>
          </a:ln>
          <a:effectLst/>
        </c:spPr>
        <c:marker>
          <c:symbol val="circle"/>
          <c:size val="5"/>
          <c:spPr>
            <a:solidFill>
              <a:srgbClr val="FF0066"/>
            </a:solidFill>
            <a:ln w="9525">
              <a:solidFill>
                <a:srgbClr val="FF006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tx1"/>
            </a:solidFill>
            <a:round/>
          </a:ln>
          <a:effectLst/>
        </c:spPr>
        <c:marker>
          <c:symbol val="circle"/>
          <c:size val="5"/>
          <c:spPr>
            <a:solidFill>
              <a:srgbClr val="000000"/>
            </a:solidFill>
            <a:ln w="9525">
              <a:solidFill>
                <a:srgbClr val="0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FF00"/>
            </a:solidFill>
            <a:round/>
          </a:ln>
          <a:effectLst/>
        </c:spPr>
        <c:marker>
          <c:symbol val="circle"/>
          <c:size val="5"/>
          <c:spPr>
            <a:solidFill>
              <a:srgbClr val="00FF00"/>
            </a:solidFill>
            <a:ln w="9525">
              <a:solidFill>
                <a:srgbClr val="00FF00"/>
              </a:solidFill>
            </a:ln>
            <a:effectLst/>
          </c:spPr>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66"/>
            </a:solidFill>
            <a:round/>
          </a:ln>
          <a:effectLst/>
        </c:spPr>
        <c:marker>
          <c:symbol val="circle"/>
          <c:size val="5"/>
          <c:spPr>
            <a:solidFill>
              <a:srgbClr val="FF0066"/>
            </a:solidFill>
            <a:ln w="9525">
              <a:solidFill>
                <a:srgbClr val="FF006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tx1"/>
            </a:solidFill>
            <a:round/>
          </a:ln>
          <a:effectLst/>
        </c:spPr>
        <c:marker>
          <c:symbol val="circle"/>
          <c:size val="5"/>
          <c:spPr>
            <a:solidFill>
              <a:srgbClr val="000000"/>
            </a:solidFill>
            <a:ln w="9525">
              <a:solidFill>
                <a:srgbClr val="0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11"/>
        <c:spPr>
          <a:solidFill>
            <a:srgbClr val="00FF00"/>
          </a:solidFill>
          <a:ln>
            <a:noFill/>
          </a:ln>
          <a:effectLst/>
        </c:spPr>
        <c:marker>
          <c:symbol val="circle"/>
          <c:size val="5"/>
          <c:spPr>
            <a:solidFill>
              <a:schemeClr val="accent1"/>
            </a:solidFill>
            <a:ln w="9525">
              <a:solidFill>
                <a:schemeClr val="accent1"/>
              </a:solidFill>
            </a:ln>
            <a:effectLst/>
          </c:spPr>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2"/>
        <c:spPr>
          <a:solidFill>
            <a:srgbClr val="FF0066"/>
          </a:solidFill>
          <a:ln>
            <a:noFill/>
          </a:ln>
          <a:effectLst/>
        </c:spPr>
        <c:marker>
          <c:symbol val="circle"/>
          <c:size val="5"/>
          <c:spPr>
            <a:solidFill>
              <a:schemeClr val="accent2"/>
            </a:solidFill>
            <a:ln w="9525">
              <a:solidFill>
                <a:schemeClr val="accent2"/>
              </a:solidFill>
            </a:ln>
            <a:effectLst/>
          </c:spPr>
        </c:marker>
        <c:dLbl>
          <c:idx val="0"/>
          <c:numFmt formatCode="#,##0" sourceLinked="0"/>
          <c:spPr>
            <a:solidFill>
              <a:schemeClr val="lt1"/>
            </a:solidFill>
            <a:ln w="12700" cap="flat" cmpd="sng" algn="ctr">
              <a:solidFill>
                <a:srgbClr val="FF0066"/>
              </a:solidFill>
              <a:prstDash val="solid"/>
              <a:miter lim="800000"/>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3"/>
        <c:spPr>
          <a:solidFill>
            <a:srgbClr val="000000"/>
          </a:solidFill>
          <a:ln>
            <a:noFill/>
          </a:ln>
          <a:effectLst/>
        </c:spPr>
        <c:marker>
          <c:symbol val="circle"/>
          <c:size val="5"/>
          <c:spPr>
            <a:solidFill>
              <a:schemeClr val="accent3"/>
            </a:solidFill>
            <a:ln w="9525">
              <a:solidFill>
                <a:schemeClr val="accent3"/>
              </a:solidFill>
            </a:ln>
            <a:effectLst/>
          </c:spPr>
        </c:marker>
        <c:dLbl>
          <c:idx val="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4"/>
        <c:spPr>
          <a:solidFill>
            <a:srgbClr val="000000"/>
          </a:solidFill>
          <a:ln>
            <a:noFill/>
          </a:ln>
          <a:effectLst/>
        </c:spPr>
        <c:dLbl>
          <c:idx val="0"/>
          <c:layout>
            <c:manualLayout>
              <c:x val="-5.8647221841166948E-17"/>
              <c:y val="-8.7032201914708437E-3"/>
            </c:manualLayout>
          </c:layout>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5"/>
        <c:spPr>
          <a:solidFill>
            <a:srgbClr val="000000"/>
          </a:solidFill>
          <a:ln>
            <a:noFill/>
          </a:ln>
          <a:effectLst/>
        </c:spPr>
        <c:dLbl>
          <c:idx val="0"/>
          <c:layout>
            <c:manualLayout>
              <c:x val="-4.7984644913627635E-3"/>
              <c:y val="-4.3516100957354219E-3"/>
            </c:manualLayout>
          </c:layout>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6"/>
        <c:spPr>
          <a:solidFill>
            <a:srgbClr val="00FF00"/>
          </a:solidFill>
          <a:ln>
            <a:noFill/>
          </a:ln>
          <a:effectLst/>
        </c:spPr>
        <c:dLbl>
          <c:idx val="0"/>
          <c:layout>
            <c:manualLayout>
              <c:x val="-3.1989763275752344E-3"/>
              <c:y val="-1.5955719362531584E-16"/>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7"/>
        <c:spPr>
          <a:solidFill>
            <a:srgbClr val="00FF00"/>
          </a:solidFill>
          <a:ln>
            <a:noFill/>
          </a:ln>
          <a:effectLst/>
        </c:spPr>
        <c:dLbl>
          <c:idx val="0"/>
          <c:layout>
            <c:manualLayout>
              <c:x val="-3.1989763275752344E-3"/>
              <c:y val="4.3516100957354219E-3"/>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8"/>
        <c:spPr>
          <a:solidFill>
            <a:srgbClr val="00FF00"/>
          </a:solidFill>
          <a:ln>
            <a:noFill/>
          </a:ln>
          <a:effectLst/>
        </c:spPr>
        <c:marker>
          <c:symbol val="none"/>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9"/>
        <c:spPr>
          <a:solidFill>
            <a:srgbClr val="00FF00"/>
          </a:solidFill>
          <a:ln>
            <a:noFill/>
          </a:ln>
          <a:effectLst/>
        </c:spPr>
        <c:dLbl>
          <c:idx val="0"/>
          <c:layout>
            <c:manualLayout>
              <c:x val="-3.1989763275752344E-3"/>
              <c:y val="-1.5955719362531584E-16"/>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0"/>
        <c:spPr>
          <a:solidFill>
            <a:srgbClr val="00FF00"/>
          </a:solidFill>
          <a:ln>
            <a:noFill/>
          </a:ln>
          <a:effectLst/>
        </c:spPr>
        <c:dLbl>
          <c:idx val="0"/>
          <c:layout>
            <c:manualLayout>
              <c:x val="-3.1989763275752344E-3"/>
              <c:y val="4.3516100957354219E-3"/>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1"/>
        <c:spPr>
          <a:solidFill>
            <a:srgbClr val="FF0066"/>
          </a:solidFill>
          <a:ln>
            <a:noFill/>
          </a:ln>
          <a:effectLst/>
        </c:spPr>
        <c:marker>
          <c:symbol val="none"/>
        </c:marker>
        <c:dLbl>
          <c:idx val="0"/>
          <c:numFmt formatCode="#,##0" sourceLinked="0"/>
          <c:spPr>
            <a:solidFill>
              <a:schemeClr val="lt1"/>
            </a:solidFill>
            <a:ln w="12700" cap="flat" cmpd="sng" algn="ctr">
              <a:solidFill>
                <a:srgbClr val="FF0066"/>
              </a:solidFill>
              <a:prstDash val="solid"/>
              <a:miter lim="800000"/>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2"/>
        <c:spPr>
          <a:solidFill>
            <a:srgbClr val="000000"/>
          </a:solidFill>
          <a:ln>
            <a:noFill/>
          </a:ln>
          <a:effectLst/>
        </c:spPr>
        <c:marker>
          <c:symbol val="none"/>
        </c:marker>
        <c:dLbl>
          <c:idx val="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3"/>
        <c:spPr>
          <a:solidFill>
            <a:srgbClr val="000000"/>
          </a:solidFill>
          <a:ln>
            <a:noFill/>
          </a:ln>
          <a:effectLst/>
        </c:spPr>
        <c:dLbl>
          <c:idx val="0"/>
          <c:layout>
            <c:manualLayout>
              <c:x val="-4.7984644913627635E-3"/>
              <c:y val="-4.3516100957354219E-3"/>
            </c:manualLayout>
          </c:layout>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4"/>
        <c:spPr>
          <a:solidFill>
            <a:srgbClr val="000000"/>
          </a:solidFill>
          <a:ln>
            <a:noFill/>
          </a:ln>
          <a:effectLst/>
        </c:spPr>
        <c:dLbl>
          <c:idx val="0"/>
          <c:layout>
            <c:manualLayout>
              <c:x val="-5.8647221841166948E-17"/>
              <c:y val="-8.7032201914708437E-3"/>
            </c:manualLayout>
          </c:layout>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5"/>
        <c:spPr>
          <a:solidFill>
            <a:srgbClr val="00FF00"/>
          </a:solidFill>
          <a:ln>
            <a:noFill/>
          </a:ln>
          <a:effectLst/>
        </c:spPr>
        <c:marker>
          <c:symbol val="none"/>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6"/>
        <c:dLbl>
          <c:idx val="0"/>
          <c:layout>
            <c:manualLayout>
              <c:x val="-3.1989763275752344E-3"/>
              <c:y val="-1.5955719362531584E-16"/>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7"/>
        <c:dLbl>
          <c:idx val="0"/>
          <c:layout>
            <c:manualLayout>
              <c:x val="-3.1989763275752344E-3"/>
              <c:y val="4.3516100957354219E-3"/>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8"/>
        <c:spPr>
          <a:solidFill>
            <a:srgbClr val="FF0066"/>
          </a:solidFill>
          <a:ln>
            <a:noFill/>
          </a:ln>
          <a:effectLst/>
        </c:spPr>
        <c:marker>
          <c:symbol val="none"/>
        </c:marker>
        <c:dLbl>
          <c:idx val="0"/>
          <c:numFmt formatCode="#,##0" sourceLinked="0"/>
          <c:spPr>
            <a:solidFill>
              <a:schemeClr val="lt1"/>
            </a:solidFill>
            <a:ln w="12700" cap="flat" cmpd="sng" algn="ctr">
              <a:solidFill>
                <a:srgbClr val="FF0066"/>
              </a:solidFill>
              <a:prstDash val="solid"/>
              <a:miter lim="800000"/>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9"/>
        <c:spPr>
          <a:solidFill>
            <a:srgbClr val="000000"/>
          </a:solidFill>
          <a:ln>
            <a:noFill/>
          </a:ln>
          <a:effectLst/>
        </c:spPr>
        <c:marker>
          <c:symbol val="none"/>
        </c:marker>
        <c:dLbl>
          <c:idx val="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30"/>
        <c:dLbl>
          <c:idx val="0"/>
          <c:layout>
            <c:manualLayout>
              <c:x val="-4.7984644913627635E-3"/>
              <c:y val="-4.3516100957354219E-3"/>
            </c:manualLayout>
          </c:layout>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31"/>
        <c:dLbl>
          <c:idx val="0"/>
          <c:layout>
            <c:manualLayout>
              <c:x val="-5.8647221841166948E-17"/>
              <c:y val="-8.7032201914708437E-3"/>
            </c:manualLayout>
          </c:layout>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b"/>
          <c:showLegendKey val="0"/>
          <c:showVal val="1"/>
          <c:showCatName val="0"/>
          <c:showSerName val="1"/>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solidFill>
              <a:schemeClr val="lt1"/>
            </a:solidFill>
            <a:ln w="12700" cap="flat" cmpd="sng" algn="ctr">
              <a:solidFill>
                <a:srgbClr val="FF0066"/>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t"/>
          <c:showLegendKey val="0"/>
          <c:showVal val="1"/>
          <c:showCatName val="0"/>
          <c:showSerName val="1"/>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rgbClr val="00FF00"/>
            </a:solidFill>
            <a:round/>
          </a:ln>
          <a:effectLst/>
        </c:spPr>
        <c:marker>
          <c:symbol val="none"/>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rgbClr val="FF0066"/>
            </a:solidFill>
            <a:round/>
          </a:ln>
          <a:effectLst/>
        </c:spPr>
        <c:marker>
          <c:symbol val="none"/>
        </c:marker>
        <c:dLbl>
          <c:idx val="0"/>
          <c:spPr>
            <a:solidFill>
              <a:schemeClr val="lt1"/>
            </a:solidFill>
            <a:ln w="12700" cap="flat" cmpd="sng" algn="ctr">
              <a:solidFill>
                <a:srgbClr val="FF0066"/>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rgbClr val="FF0066"/>
            </a:solidFill>
            <a:round/>
          </a:ln>
          <a:effectLst/>
        </c:spPr>
        <c:marker>
          <c:symbol val="none"/>
        </c:marker>
        <c:dLbl>
          <c:idx val="0"/>
          <c:spPr>
            <a:solidFill>
              <a:srgbClr val="FFFF00"/>
            </a:solidFill>
            <a:ln w="12700" cap="flat" cmpd="sng" algn="ctr">
              <a:solidFill>
                <a:srgbClr val="FF0066"/>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solidFill>
            <a:schemeClr val="accent1"/>
          </a:solidFill>
          <a:ln w="28575" cap="rnd">
            <a:solidFill>
              <a:srgbClr val="00FF00"/>
            </a:solidFill>
            <a:round/>
          </a:ln>
          <a:effectLst/>
        </c:spPr>
        <c:marker>
          <c:symbol val="none"/>
        </c:marker>
        <c:dLbl>
          <c:idx val="0"/>
          <c:layout>
            <c:manualLayout>
              <c:x val="-0.11468098928040653"/>
              <c:y val="8.3432270495978844E-2"/>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rgbClr val="FF0066"/>
            </a:solidFill>
            <a:round/>
          </a:ln>
          <a:effectLst/>
        </c:spPr>
        <c:marker>
          <c:symbol val="none"/>
        </c:marker>
        <c:dLbl>
          <c:idx val="0"/>
          <c:layout>
            <c:manualLayout>
              <c:x val="-0.11113543708967258"/>
              <c:y val="-0.11050233079613687"/>
            </c:manualLayout>
          </c:layout>
          <c:spPr>
            <a:solidFill>
              <a:schemeClr val="lt1"/>
            </a:solidFill>
            <a:ln w="12700" cap="flat" cmpd="sng" algn="ctr">
              <a:solidFill>
                <a:srgbClr val="FF0066"/>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rgbClr val="00FF00"/>
            </a:solidFill>
            <a:round/>
          </a:ln>
          <a:effectLst/>
        </c:spPr>
        <c:marker>
          <c:symbol val="none"/>
        </c:marker>
        <c:dLbl>
          <c:idx val="0"/>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0.11468098928040653"/>
              <c:y val="8.3432270495978844E-2"/>
            </c:manualLayout>
          </c:layout>
          <c:spPr>
            <a:solidFill>
              <a:schemeClr val="lt1"/>
            </a:solidFill>
            <a:ln w="12700" cap="flat" cmpd="sng" algn="ctr">
              <a:solidFill>
                <a:srgbClr val="00FF00"/>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rgbClr val="FF0066"/>
            </a:solidFill>
            <a:round/>
          </a:ln>
          <a:effectLst/>
        </c:spPr>
        <c:marker>
          <c:symbol val="none"/>
        </c:marker>
        <c:dLbl>
          <c:idx val="0"/>
          <c:spPr>
            <a:solidFill>
              <a:schemeClr val="lt1"/>
            </a:solidFill>
            <a:ln w="12700" cap="flat" cmpd="sng" algn="ctr">
              <a:solidFill>
                <a:srgbClr val="FF0066"/>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0.11113543708967258"/>
              <c:y val="-0.11050233079613687"/>
            </c:manualLayout>
          </c:layout>
          <c:spPr>
            <a:solidFill>
              <a:schemeClr val="lt1"/>
            </a:solidFill>
            <a:ln w="12700" cap="flat" cmpd="sng" algn="ctr">
              <a:solidFill>
                <a:srgbClr val="FF0066"/>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rgbClr val="CC99FF"/>
          </a:solidFill>
          <a:ln w="444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rgbClr val="CC99FF"/>
          </a:solidFill>
          <a:ln w="44450">
            <a:noFill/>
          </a:ln>
          <a:effectLst/>
        </c:spPr>
      </c:pivotFmt>
      <c:pivotFmt>
        <c:idx val="59"/>
        <c:spPr>
          <a:solidFill>
            <a:srgbClr val="CC99FF"/>
          </a:solidFill>
          <a:ln w="44450">
            <a:noFill/>
          </a:ln>
          <a:effectLst/>
        </c:spPr>
      </c:pivotFmt>
    </c:pivotFmts>
    <c:plotArea>
      <c:layout>
        <c:manualLayout>
          <c:layoutTarget val="inner"/>
          <c:xMode val="edge"/>
          <c:yMode val="edge"/>
          <c:x val="8.232172363761868E-2"/>
          <c:y val="0.16632982404669389"/>
          <c:w val="0.89487063069099315"/>
          <c:h val="0.65655914506685087"/>
        </c:manualLayout>
      </c:layout>
      <c:barChart>
        <c:barDir val="col"/>
        <c:grouping val="clustered"/>
        <c:varyColors val="0"/>
        <c:ser>
          <c:idx val="1"/>
          <c:order val="1"/>
          <c:tx>
            <c:v>TotRev</c:v>
          </c:tx>
          <c:spPr>
            <a:solidFill>
              <a:srgbClr val="CC99FF"/>
            </a:solidFill>
            <a:ln w="444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Distributor</c:v>
              </c:pt>
              <c:pt idx="1">
                <c:v>End-User</c:v>
              </c:pt>
            </c:strLit>
          </c:cat>
          <c:val>
            <c:numLit>
              <c:formatCode>"₪"#,##0_);\("₪"#,##0\)</c:formatCode>
              <c:ptCount val="2"/>
              <c:pt idx="0">
                <c:v>692894.04760000005</c:v>
              </c:pt>
              <c:pt idx="1">
                <c:v>234306.44159999999</c:v>
              </c:pt>
            </c:numLit>
          </c:val>
          <c:extLst>
            <c:ext xmlns:c16="http://schemas.microsoft.com/office/drawing/2014/chart" uri="{C3380CC4-5D6E-409C-BE32-E72D297353CC}">
              <c16:uniqueId val="{0000003C-E6C4-473D-837B-1D0CC736D94A}"/>
            </c:ext>
          </c:extLst>
        </c:ser>
        <c:dLbls>
          <c:showLegendKey val="0"/>
          <c:showVal val="0"/>
          <c:showCatName val="0"/>
          <c:showSerName val="0"/>
          <c:showPercent val="0"/>
          <c:showBubbleSize val="0"/>
        </c:dLbls>
        <c:gapWidth val="150"/>
        <c:axId val="1226888880"/>
        <c:axId val="1226891760"/>
      </c:barChart>
      <c:lineChart>
        <c:grouping val="standard"/>
        <c:varyColors val="0"/>
        <c:ser>
          <c:idx val="0"/>
          <c:order val="0"/>
          <c:tx>
            <c:v>Tot_Quantity</c:v>
          </c:tx>
          <c:spPr>
            <a:ln w="28575" cap="rnd">
              <a:solidFill>
                <a:schemeClr val="tx1"/>
              </a:solidFill>
              <a:round/>
            </a:ln>
            <a:effectLst/>
          </c:spPr>
          <c:marker>
            <c:symbol val="none"/>
          </c:marker>
          <c:cat>
            <c:strLit>
              <c:ptCount val="2"/>
              <c:pt idx="0">
                <c:v>Distributor</c:v>
              </c:pt>
              <c:pt idx="1">
                <c:v>End-User</c:v>
              </c:pt>
            </c:strLit>
          </c:cat>
          <c:val>
            <c:numLit>
              <c:formatCode>General</c:formatCode>
              <c:ptCount val="2"/>
              <c:pt idx="0">
                <c:v>28739</c:v>
              </c:pt>
              <c:pt idx="1">
                <c:v>10473</c:v>
              </c:pt>
            </c:numLit>
          </c:val>
          <c:smooth val="0"/>
          <c:extLst>
            <c:ext xmlns:c16="http://schemas.microsoft.com/office/drawing/2014/chart" uri="{C3380CC4-5D6E-409C-BE32-E72D297353CC}">
              <c16:uniqueId val="{0000003B-E6C4-473D-837B-1D0CC736D94A}"/>
            </c:ext>
          </c:extLst>
        </c:ser>
        <c:dLbls>
          <c:showLegendKey val="0"/>
          <c:showVal val="0"/>
          <c:showCatName val="0"/>
          <c:showSerName val="0"/>
          <c:showPercent val="0"/>
          <c:showBubbleSize val="0"/>
        </c:dLbls>
        <c:marker val="1"/>
        <c:smooth val="0"/>
        <c:axId val="1499105944"/>
        <c:axId val="1499105224"/>
      </c:lineChart>
      <c:catAx>
        <c:axId val="1226888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crossAx val="1226891760"/>
        <c:crossesAt val="0"/>
        <c:auto val="1"/>
        <c:lblAlgn val="ctr"/>
        <c:lblOffset val="100"/>
        <c:noMultiLvlLbl val="0"/>
        <c:extLst>
          <c:ext xmlns:c15="http://schemas.microsoft.com/office/drawing/2012/chart" uri="{F40574EE-89B7-4290-83BB-5DA773EAF853}">
            <c15:numFmt c:formatCode="General" c:sourceLinked="1"/>
          </c:ext>
        </c:extLst>
      </c:catAx>
      <c:valAx>
        <c:axId val="12268917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crossAx val="1226888880"/>
        <c:crosses val="autoZero"/>
        <c:crossBetween val="between"/>
        <c:extLst>
          <c:ext xmlns:c15="http://schemas.microsoft.com/office/drawing/2012/chart" uri="{F40574EE-89B7-4290-83BB-5DA773EAF853}">
            <c15:numFmt c:formatCode="&quot;₪&quot;#,##0_);\(&quot;₪&quot;#,##0\)" c:sourceLinked="1"/>
          </c:ext>
        </c:extLst>
      </c:valAx>
      <c:valAx>
        <c:axId val="1499105224"/>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105944"/>
        <c:crosses val="max"/>
        <c:crossBetween val="between"/>
        <c:extLst>
          <c:ext xmlns:c15="http://schemas.microsoft.com/office/drawing/2012/chart" uri="{F40574EE-89B7-4290-83BB-5DA773EAF853}">
            <c15:numFmt c:formatCode="General" c:sourceLinked="1"/>
          </c:ext>
        </c:extLst>
      </c:valAx>
      <c:catAx>
        <c:axId val="1499105944"/>
        <c:scaling>
          <c:orientation val="minMax"/>
        </c:scaling>
        <c:delete val="1"/>
        <c:axPos val="b"/>
        <c:numFmt formatCode="General" sourceLinked="0"/>
        <c:majorTickMark val="out"/>
        <c:minorTickMark val="none"/>
        <c:tickLblPos val="nextTo"/>
        <c:crossAx val="1499105224"/>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[Happy_Insurance_PQ_.xlsx]PivotChartTable9</c15:name>
        <c15:fmtId val="17"/>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pivotFmt>
      <c:pivotFmt>
        <c:idx val="3"/>
        <c:spPr>
          <a:solidFill>
            <a:srgbClr val="FFC000"/>
          </a:solidFill>
          <a:ln>
            <a:noFill/>
          </a:ln>
          <a:effectLst/>
        </c:spPr>
      </c:pivotFmt>
      <c:pivotFmt>
        <c:idx val="4"/>
        <c:spPr>
          <a:solidFill>
            <a:srgbClr val="FFC000"/>
          </a:solidFill>
          <a:ln>
            <a:noFill/>
          </a:ln>
          <a:effectLst/>
        </c:spPr>
      </c:pivotFmt>
      <c:pivotFmt>
        <c:idx val="5"/>
        <c:spPr>
          <a:solidFill>
            <a:srgbClr val="FFC000"/>
          </a:solidFill>
          <a:ln>
            <a:noFill/>
          </a:ln>
          <a:effectLst/>
        </c:spPr>
      </c:pivotFmt>
      <c:pivotFmt>
        <c:idx val="6"/>
        <c:spPr>
          <a:solidFill>
            <a:srgbClr val="FFC000"/>
          </a:solidFill>
          <a:ln>
            <a:noFill/>
          </a:ln>
          <a:effectLst/>
        </c:spPr>
      </c:pivotFmt>
      <c:pivotFmt>
        <c:idx val="7"/>
        <c:spPr>
          <a:solidFill>
            <a:srgbClr val="FFC000"/>
          </a:solidFill>
          <a:ln>
            <a:noFill/>
          </a:ln>
          <a:effectLst/>
        </c:spPr>
      </c:pivotFmt>
      <c:pivotFmt>
        <c:idx val="8"/>
        <c:spPr>
          <a:solidFill>
            <a:srgbClr val="FFC000"/>
          </a:solidFill>
          <a:ln>
            <a:noFill/>
          </a:ln>
          <a:effectLst/>
        </c:spPr>
      </c:pivotFmt>
      <c:pivotFmt>
        <c:idx val="9"/>
        <c:spPr>
          <a:solidFill>
            <a:srgbClr val="FFC00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CC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dLbl>
          <c:idx val="0"/>
          <c:layout>
            <c:manualLayout>
              <c:x val="2.6977124183006535E-2"/>
              <c:y val="-2.1617948548601613E-2"/>
            </c:manualLayout>
          </c:layout>
          <c:numFmt formatCode="#,##0" sourceLinked="0"/>
          <c:spPr>
            <a:solidFill>
              <a:schemeClr val="accent4"/>
            </a:solidFill>
            <a:ln w="12700" cap="flat" cmpd="sng" algn="ctr">
              <a:solidFill>
                <a:sysClr val="windowText" lastClr="0000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4.357843137254902E-2"/>
              <c:y val="-5.188307651664386E-2"/>
            </c:manualLayout>
          </c:layout>
          <c:numFmt formatCode="#,##0" sourceLinked="0"/>
          <c:spPr>
            <a:solidFill>
              <a:schemeClr val="accent4"/>
            </a:solidFill>
            <a:ln w="12700" cap="flat" cmpd="sng" algn="ctr">
              <a:solidFill>
                <a:sysClr val="windowText" lastClr="0000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pivotFmt>
      <c:pivotFmt>
        <c:idx val="19"/>
        <c:dLbl>
          <c:idx val="0"/>
          <c:layout>
            <c:manualLayout>
              <c:x val="2.0751633986927343E-3"/>
              <c:y val="-3.8912307387482914E-2"/>
            </c:manualLayout>
          </c:layout>
          <c:spPr>
            <a:solidFill>
              <a:srgbClr val="CC99FF"/>
            </a:solidFill>
            <a:ln w="12700" cap="flat" cmpd="sng" algn="ctr">
              <a:solidFill>
                <a:sysClr val="windowText" lastClr="000000"/>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pivotFmt>
    </c:pivotFmts>
    <c:plotArea>
      <c:layout>
        <c:manualLayout>
          <c:layoutTarget val="inner"/>
          <c:xMode val="edge"/>
          <c:yMode val="edge"/>
          <c:x val="0.10618080211322772"/>
          <c:y val="0.13669074810996804"/>
          <c:w val="0.82513602792096574"/>
          <c:h val="0.50955366571786243"/>
        </c:manualLayout>
      </c:layout>
      <c:barChart>
        <c:barDir val="col"/>
        <c:grouping val="clustered"/>
        <c:varyColors val="0"/>
        <c:ser>
          <c:idx val="0"/>
          <c:order val="0"/>
          <c:tx>
            <c:v>Total</c:v>
          </c:tx>
          <c:spPr>
            <a:solidFill>
              <a:srgbClr val="CC99FF"/>
            </a:solidFill>
            <a:ln>
              <a:noFill/>
            </a:ln>
            <a:effectLst/>
          </c:spPr>
          <c:invertIfNegative val="0"/>
          <c:cat>
            <c:strLit>
              <c:ptCount val="10"/>
              <c:pt idx="0">
                <c:v>Tangela</c:v>
              </c:pt>
              <c:pt idx="1">
                <c:v>Charole</c:v>
              </c:pt>
              <c:pt idx="2">
                <c:v>Pamelia</c:v>
              </c:pt>
              <c:pt idx="3">
                <c:v>Monika</c:v>
              </c:pt>
              <c:pt idx="4">
                <c:v>Araceli</c:v>
              </c:pt>
              <c:pt idx="5">
                <c:v>Syreeta</c:v>
              </c:pt>
              <c:pt idx="6">
                <c:v>Robby</c:v>
              </c:pt>
              <c:pt idx="7">
                <c:v>Caroll</c:v>
              </c:pt>
              <c:pt idx="8">
                <c:v>Genovev</c:v>
              </c:pt>
              <c:pt idx="9">
                <c:v>Theo</c:v>
              </c:pt>
            </c:strLit>
          </c:cat>
          <c:val>
            <c:numLit>
              <c:formatCode>"₪"#,##0_);\("₪"#,##0\)</c:formatCode>
              <c:ptCount val="10"/>
              <c:pt idx="0">
                <c:v>29272.262299999999</c:v>
              </c:pt>
              <c:pt idx="1">
                <c:v>27419.039400000001</c:v>
              </c:pt>
              <c:pt idx="2">
                <c:v>26181.140100000001</c:v>
              </c:pt>
              <c:pt idx="3">
                <c:v>25149.4876</c:v>
              </c:pt>
              <c:pt idx="4">
                <c:v>24996.724999999999</c:v>
              </c:pt>
              <c:pt idx="5">
                <c:v>23329.69</c:v>
              </c:pt>
              <c:pt idx="6">
                <c:v>22957.564999999999</c:v>
              </c:pt>
              <c:pt idx="7">
                <c:v>22955.5075</c:v>
              </c:pt>
              <c:pt idx="8">
                <c:v>22704.181499999999</c:v>
              </c:pt>
              <c:pt idx="9">
                <c:v>22678.280500000001</c:v>
              </c:pt>
            </c:numLit>
          </c:val>
          <c:extLst>
            <c:ext xmlns:c16="http://schemas.microsoft.com/office/drawing/2014/chart" uri="{C3380CC4-5D6E-409C-BE32-E72D297353CC}">
              <c16:uniqueId val="{0000000B-506D-44A8-B398-16A867ADCCB0}"/>
            </c:ext>
          </c:extLst>
        </c:ser>
        <c:dLbls>
          <c:showLegendKey val="0"/>
          <c:showVal val="0"/>
          <c:showCatName val="0"/>
          <c:showSerName val="0"/>
          <c:showPercent val="0"/>
          <c:showBubbleSize val="0"/>
        </c:dLbls>
        <c:gapWidth val="219"/>
        <c:axId val="365448872"/>
        <c:axId val="365451752"/>
      </c:barChart>
      <c:catAx>
        <c:axId val="3654488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crossAx val="365451752"/>
        <c:crosses val="autoZero"/>
        <c:auto val="1"/>
        <c:lblAlgn val="ctr"/>
        <c:lblOffset val="100"/>
        <c:noMultiLvlLbl val="0"/>
        <c:extLst>
          <c:ext xmlns:c15="http://schemas.microsoft.com/office/drawing/2012/chart" uri="{F40574EE-89B7-4290-83BB-5DA773EAF853}">
            <c15:numFmt c:formatCode="General" c:sourceLinked="1"/>
          </c:ext>
        </c:extLst>
      </c:catAx>
      <c:valAx>
        <c:axId val="365451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365448872"/>
        <c:crosses val="autoZero"/>
        <c:crossBetween val="between"/>
        <c:extLst>
          <c:ext xmlns:c15="http://schemas.microsoft.com/office/drawing/2012/chart" uri="{F40574EE-89B7-4290-83BB-5DA773EAF853}">
            <c15:numFmt c:formatCode="&quot;₪&quot;#,##0_);\(&quot;₪&quot;#,##0\)" c:sourceLinked="1"/>
          </c:ext>
        </c:extLst>
      </c:valAx>
      <c:spPr>
        <a:noFill/>
        <a:ln>
          <a:noFill/>
        </a:ln>
        <a:effectLst/>
      </c:spPr>
    </c:plotArea>
    <c:legend>
      <c:legendPos val="b"/>
      <c:layout>
        <c:manualLayout>
          <c:xMode val="edge"/>
          <c:yMode val="edge"/>
          <c:x val="0.34989089491016706"/>
          <c:y val="0.86151223537804134"/>
          <c:w val="7.0738235294117657E-2"/>
          <c:h val="7.4414583333333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[Happy_Insurance_PQ_.xlsx]PivotChartTable10</c15:name>
        <c15:fmtId val="9"/>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8574</xdr:colOff>
      <xdr:row>5</xdr:row>
      <xdr:rowOff>24246</xdr:rowOff>
    </xdr:from>
    <xdr:to>
      <xdr:col>10</xdr:col>
      <xdr:colOff>32574</xdr:colOff>
      <xdr:row>21</xdr:row>
      <xdr:rowOff>35541</xdr:rowOff>
    </xdr:to>
    <xdr:graphicFrame macro="">
      <xdr:nvGraphicFramePr>
        <xdr:cNvPr id="2" name="Chart 1">
          <a:extLst>
            <a:ext uri="{FF2B5EF4-FFF2-40B4-BE49-F238E27FC236}">
              <a16:creationId xmlns:a16="http://schemas.microsoft.com/office/drawing/2014/main" id="{24008509-97EA-149D-A386-55436FCA9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71271</xdr:rowOff>
    </xdr:from>
    <xdr:to>
      <xdr:col>10</xdr:col>
      <xdr:colOff>24000</xdr:colOff>
      <xdr:row>37</xdr:row>
      <xdr:rowOff>82565</xdr:rowOff>
    </xdr:to>
    <xdr:graphicFrame macro="">
      <xdr:nvGraphicFramePr>
        <xdr:cNvPr id="5" name="Chart 4">
          <a:extLst>
            <a:ext uri="{FF2B5EF4-FFF2-40B4-BE49-F238E27FC236}">
              <a16:creationId xmlns:a16="http://schemas.microsoft.com/office/drawing/2014/main" id="{EED77B96-EF9D-4326-A290-89FE5FD5D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81556</xdr:colOff>
      <xdr:row>5</xdr:row>
      <xdr:rowOff>26447</xdr:rowOff>
    </xdr:from>
    <xdr:to>
      <xdr:col>20</xdr:col>
      <xdr:colOff>105556</xdr:colOff>
      <xdr:row>21</xdr:row>
      <xdr:rowOff>37742</xdr:rowOff>
    </xdr:to>
    <xdr:graphicFrame macro="">
      <xdr:nvGraphicFramePr>
        <xdr:cNvPr id="6" name="Chart 5">
          <a:extLst>
            <a:ext uri="{FF2B5EF4-FFF2-40B4-BE49-F238E27FC236}">
              <a16:creationId xmlns:a16="http://schemas.microsoft.com/office/drawing/2014/main" id="{A9147125-7B4D-4F18-91F3-590771755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76201</xdr:colOff>
      <xdr:row>21</xdr:row>
      <xdr:rowOff>80236</xdr:rowOff>
    </xdr:from>
    <xdr:to>
      <xdr:col>20</xdr:col>
      <xdr:colOff>100201</xdr:colOff>
      <xdr:row>37</xdr:row>
      <xdr:rowOff>91530</xdr:rowOff>
    </xdr:to>
    <xdr:graphicFrame macro="">
      <xdr:nvGraphicFramePr>
        <xdr:cNvPr id="7" name="Chart 6">
          <a:extLst>
            <a:ext uri="{FF2B5EF4-FFF2-40B4-BE49-F238E27FC236}">
              <a16:creationId xmlns:a16="http://schemas.microsoft.com/office/drawing/2014/main" id="{6C181A4C-CE3D-EB30-1063-67ABAC11F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xdr:colOff>
      <xdr:row>0</xdr:row>
      <xdr:rowOff>15240</xdr:rowOff>
    </xdr:from>
    <xdr:to>
      <xdr:col>3</xdr:col>
      <xdr:colOff>601980</xdr:colOff>
      <xdr:row>3</xdr:row>
      <xdr:rowOff>137160</xdr:rowOff>
    </xdr:to>
    <xdr:sp macro="" textlink="Sheet3!A4">
      <xdr:nvSpPr>
        <xdr:cNvPr id="10" name="TextBox 9">
          <a:extLst>
            <a:ext uri="{FF2B5EF4-FFF2-40B4-BE49-F238E27FC236}">
              <a16:creationId xmlns:a16="http://schemas.microsoft.com/office/drawing/2014/main" id="{9AB3258F-F628-9AC5-D9A2-FD224991F362}"/>
            </a:ext>
          </a:extLst>
        </xdr:cNvPr>
        <xdr:cNvSpPr txBox="1"/>
      </xdr:nvSpPr>
      <xdr:spPr>
        <a:xfrm>
          <a:off x="15240" y="15240"/>
          <a:ext cx="2415540" cy="670560"/>
        </a:xfrm>
        <a:prstGeom prst="rect">
          <a:avLst/>
        </a:prstGeom>
        <a:solidFill>
          <a:srgbClr val="CC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b="1" i="0" u="none" strike="noStrike">
              <a:solidFill>
                <a:srgbClr val="000000"/>
              </a:solidFill>
              <a:latin typeface="+mn-lt"/>
              <a:ea typeface="+mn-ea"/>
              <a:cs typeface="Calibri"/>
            </a:rPr>
            <a:t>TotRev</a:t>
          </a:r>
        </a:p>
        <a:p>
          <a:pPr marL="0" indent="0" algn="ctr"/>
          <a:fld id="{8BC447B3-53FC-48E2-85FC-07EA5C69B392}" type="TxLink">
            <a:rPr lang="en-US" sz="1600" b="1" i="0" u="none" strike="noStrike">
              <a:solidFill>
                <a:srgbClr val="000000"/>
              </a:solidFill>
              <a:latin typeface="Calibri"/>
              <a:ea typeface="+mn-ea"/>
              <a:cs typeface="Calibri"/>
            </a:rPr>
            <a:pPr marL="0" indent="0" algn="ctr"/>
            <a:t>₪927,200</a:t>
          </a:fld>
          <a:endParaRPr lang="en-US" sz="2800" b="1" i="0" u="none" strike="noStrike">
            <a:solidFill>
              <a:srgbClr val="000000"/>
            </a:solidFill>
            <a:latin typeface="+mn-lt"/>
            <a:ea typeface="+mn-ea"/>
            <a:cs typeface="Calibri"/>
          </a:endParaRPr>
        </a:p>
      </xdr:txBody>
    </xdr:sp>
    <xdr:clientData/>
  </xdr:twoCellAnchor>
  <xdr:twoCellAnchor>
    <xdr:from>
      <xdr:col>7</xdr:col>
      <xdr:colOff>2692</xdr:colOff>
      <xdr:row>0</xdr:row>
      <xdr:rowOff>0</xdr:rowOff>
    </xdr:from>
    <xdr:to>
      <xdr:col>10</xdr:col>
      <xdr:colOff>589432</xdr:colOff>
      <xdr:row>3</xdr:row>
      <xdr:rowOff>121920</xdr:rowOff>
    </xdr:to>
    <xdr:sp macro="" textlink="Sheet3!B4">
      <xdr:nvSpPr>
        <xdr:cNvPr id="13" name="TextBox 12">
          <a:extLst>
            <a:ext uri="{FF2B5EF4-FFF2-40B4-BE49-F238E27FC236}">
              <a16:creationId xmlns:a16="http://schemas.microsoft.com/office/drawing/2014/main" id="{9E1A2784-9C82-4227-8CB1-72172666DB52}"/>
            </a:ext>
          </a:extLst>
        </xdr:cNvPr>
        <xdr:cNvSpPr txBox="1"/>
      </xdr:nvSpPr>
      <xdr:spPr>
        <a:xfrm>
          <a:off x="4269892" y="0"/>
          <a:ext cx="2415540" cy="659802"/>
        </a:xfrm>
        <a:prstGeom prst="rect">
          <a:avLst/>
        </a:prstGeom>
        <a:solidFill>
          <a:srgbClr val="CC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b="1" i="0" u="none" strike="noStrike">
              <a:solidFill>
                <a:srgbClr val="000000"/>
              </a:solidFill>
              <a:latin typeface="+mn-lt"/>
              <a:ea typeface="+mn-ea"/>
              <a:cs typeface="Calibri"/>
            </a:rPr>
            <a:t>Avg</a:t>
          </a:r>
          <a:r>
            <a:rPr lang="en-US" sz="1600" b="1" i="0" u="none" strike="noStrike" baseline="0">
              <a:solidFill>
                <a:srgbClr val="000000"/>
              </a:solidFill>
              <a:latin typeface="+mn-lt"/>
              <a:ea typeface="+mn-ea"/>
              <a:cs typeface="Calibri"/>
            </a:rPr>
            <a:t> Rev </a:t>
          </a:r>
          <a:r>
            <a:rPr lang="en-US" sz="1600" b="1" i="0" u="none" strike="noStrike">
              <a:solidFill>
                <a:srgbClr val="000000"/>
              </a:solidFill>
              <a:latin typeface="+mn-lt"/>
              <a:ea typeface="+mn-ea"/>
              <a:cs typeface="Calibri"/>
            </a:rPr>
            <a:t>Order</a:t>
          </a:r>
        </a:p>
        <a:p>
          <a:pPr marL="0" indent="0" algn="ctr"/>
          <a:fld id="{F28947BA-0842-4D6F-9C9C-D6C5701DD3DB}" type="TxLink">
            <a:rPr lang="en-US" sz="1600" b="1" i="0" u="none" strike="noStrike">
              <a:solidFill>
                <a:srgbClr val="000000"/>
              </a:solidFill>
              <a:latin typeface="Calibri"/>
              <a:ea typeface="+mn-ea"/>
              <a:cs typeface="Calibri"/>
            </a:rPr>
            <a:pPr marL="0" indent="0" algn="ctr"/>
            <a:t>₪1,624</a:t>
          </a:fld>
          <a:endParaRPr lang="en-US" sz="2800" b="1" i="0" u="none" strike="noStrike">
            <a:solidFill>
              <a:srgbClr val="000000"/>
            </a:solidFill>
            <a:latin typeface="Calibri"/>
            <a:ea typeface="+mn-ea"/>
            <a:cs typeface="Calibri"/>
          </a:endParaRPr>
        </a:p>
      </xdr:txBody>
    </xdr:sp>
    <xdr:clientData/>
  </xdr:twoCellAnchor>
  <xdr:twoCellAnchor>
    <xdr:from>
      <xdr:col>14</xdr:col>
      <xdr:colOff>38097</xdr:colOff>
      <xdr:row>0</xdr:row>
      <xdr:rowOff>0</xdr:rowOff>
    </xdr:from>
    <xdr:to>
      <xdr:col>18</xdr:col>
      <xdr:colOff>15237</xdr:colOff>
      <xdr:row>3</xdr:row>
      <xdr:rowOff>121920</xdr:rowOff>
    </xdr:to>
    <xdr:sp macro="" textlink="Sheet3!C4">
      <xdr:nvSpPr>
        <xdr:cNvPr id="15" name="TextBox 14">
          <a:extLst>
            <a:ext uri="{FF2B5EF4-FFF2-40B4-BE49-F238E27FC236}">
              <a16:creationId xmlns:a16="http://schemas.microsoft.com/office/drawing/2014/main" id="{DCC8B699-761C-4339-93BA-3A2E4BB70B9C}"/>
            </a:ext>
          </a:extLst>
        </xdr:cNvPr>
        <xdr:cNvSpPr txBox="1"/>
      </xdr:nvSpPr>
      <xdr:spPr>
        <a:xfrm>
          <a:off x="8572497" y="0"/>
          <a:ext cx="2415540" cy="659802"/>
        </a:xfrm>
        <a:prstGeom prst="rect">
          <a:avLst/>
        </a:prstGeom>
        <a:solidFill>
          <a:srgbClr val="CC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b="1" i="0" u="none" strike="noStrike">
              <a:solidFill>
                <a:srgbClr val="000000"/>
              </a:solidFill>
              <a:latin typeface="+mn-lt"/>
              <a:ea typeface="+mn-ea"/>
              <a:cs typeface="Calibri"/>
            </a:rPr>
            <a:t>Quantity</a:t>
          </a:r>
        </a:p>
        <a:p>
          <a:pPr marL="0" indent="0" algn="ctr"/>
          <a:fld id="{67EF46CE-B714-4139-9001-A3D1CAD9EFE1}" type="TxLink">
            <a:rPr lang="en-US" sz="1600" b="1" i="0" u="none" strike="noStrike">
              <a:solidFill>
                <a:srgbClr val="000000"/>
              </a:solidFill>
              <a:latin typeface="Calibri"/>
              <a:ea typeface="+mn-ea"/>
              <a:cs typeface="Calibri"/>
            </a:rPr>
            <a:pPr marL="0" indent="0" algn="ctr"/>
            <a:t>39,212</a:t>
          </a:fld>
          <a:endParaRPr lang="en-US" sz="1600" b="1" i="0" u="none" strike="noStrike">
            <a:solidFill>
              <a:srgbClr val="000000"/>
            </a:solidFill>
            <a:latin typeface="Calibri"/>
            <a:ea typeface="+mn-ea"/>
            <a:cs typeface="Calibri"/>
          </a:endParaRPr>
        </a:p>
        <a:p>
          <a:pPr marL="0" indent="0" algn="ctr"/>
          <a:endParaRPr lang="en-US" sz="2800" b="1" i="0" u="none" strike="noStrike">
            <a:solidFill>
              <a:srgbClr val="000000"/>
            </a:solidFill>
            <a:latin typeface="Calibri"/>
            <a:ea typeface="+mn-ea"/>
            <a:cs typeface="Calibri"/>
          </a:endParaRPr>
        </a:p>
      </xdr:txBody>
    </xdr:sp>
    <xdr:clientData/>
  </xdr:twoCellAnchor>
  <xdr:twoCellAnchor editAs="oneCell">
    <xdr:from>
      <xdr:col>20</xdr:col>
      <xdr:colOff>198568</xdr:colOff>
      <xdr:row>4</xdr:row>
      <xdr:rowOff>119232</xdr:rowOff>
    </xdr:from>
    <xdr:to>
      <xdr:col>23</xdr:col>
      <xdr:colOff>169768</xdr:colOff>
      <xdr:row>12</xdr:row>
      <xdr:rowOff>124879</xdr:rowOff>
    </xdr:to>
    <mc:AlternateContent xmlns:mc="http://schemas.openxmlformats.org/markup-compatibility/2006" xmlns:a14="http://schemas.microsoft.com/office/drawing/2010/main">
      <mc:Choice Requires="a14">
        <xdr:graphicFrame macro="">
          <xdr:nvGraphicFramePr>
            <xdr:cNvPr id="16" name="DivisionName">
              <a:extLst>
                <a:ext uri="{FF2B5EF4-FFF2-40B4-BE49-F238E27FC236}">
                  <a16:creationId xmlns:a16="http://schemas.microsoft.com/office/drawing/2014/main" id="{FE441C69-3D3E-1D85-43F3-39FA1C65EB57}"/>
                </a:ext>
              </a:extLst>
            </xdr:cNvPr>
            <xdr:cNvGraphicFramePr/>
          </xdr:nvGraphicFramePr>
          <xdr:xfrm>
            <a:off x="0" y="0"/>
            <a:ext cx="0" cy="0"/>
          </xdr:xfrm>
          <a:graphic>
            <a:graphicData uri="http://schemas.microsoft.com/office/drawing/2010/slicer">
              <sle:slicer xmlns:sle="http://schemas.microsoft.com/office/drawing/2010/slicer" name="DivisionName"/>
            </a:graphicData>
          </a:graphic>
        </xdr:graphicFrame>
      </mc:Choice>
      <mc:Fallback xmlns="">
        <xdr:sp macro="" textlink="">
          <xdr:nvSpPr>
            <xdr:cNvPr id="0" name=""/>
            <xdr:cNvSpPr>
              <a:spLocks noTextEdit="1"/>
            </xdr:cNvSpPr>
          </xdr:nvSpPr>
          <xdr:spPr>
            <a:xfrm>
              <a:off x="12390568" y="836408"/>
              <a:ext cx="1800000" cy="144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212463</xdr:colOff>
      <xdr:row>13</xdr:row>
      <xdr:rowOff>88301</xdr:rowOff>
    </xdr:from>
    <xdr:to>
      <xdr:col>23</xdr:col>
      <xdr:colOff>183663</xdr:colOff>
      <xdr:row>21</xdr:row>
      <xdr:rowOff>93949</xdr:rowOff>
    </xdr:to>
    <mc:AlternateContent xmlns:mc="http://schemas.openxmlformats.org/markup-compatibility/2006" xmlns:a14="http://schemas.microsoft.com/office/drawing/2010/main">
      <mc:Choice Requires="a14">
        <xdr:graphicFrame macro="">
          <xdr:nvGraphicFramePr>
            <xdr:cNvPr id="17" name="SegmentName">
              <a:extLst>
                <a:ext uri="{FF2B5EF4-FFF2-40B4-BE49-F238E27FC236}">
                  <a16:creationId xmlns:a16="http://schemas.microsoft.com/office/drawing/2014/main" id="{4AD7434C-2397-AE07-19D2-A5374A49D09E}"/>
                </a:ext>
              </a:extLst>
            </xdr:cNvPr>
            <xdr:cNvGraphicFramePr/>
          </xdr:nvGraphicFramePr>
          <xdr:xfrm>
            <a:off x="0" y="0"/>
            <a:ext cx="0" cy="0"/>
          </xdr:xfrm>
          <a:graphic>
            <a:graphicData uri="http://schemas.microsoft.com/office/drawing/2010/slicer">
              <sle:slicer xmlns:sle="http://schemas.microsoft.com/office/drawing/2010/slicer" name="SegmentName"/>
            </a:graphicData>
          </a:graphic>
        </xdr:graphicFrame>
      </mc:Choice>
      <mc:Fallback xmlns="">
        <xdr:sp macro="" textlink="">
          <xdr:nvSpPr>
            <xdr:cNvPr id="0" name=""/>
            <xdr:cNvSpPr>
              <a:spLocks noTextEdit="1"/>
            </xdr:cNvSpPr>
          </xdr:nvSpPr>
          <xdr:spPr>
            <a:xfrm>
              <a:off x="12404463" y="2419125"/>
              <a:ext cx="1800000" cy="144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195429</xdr:colOff>
      <xdr:row>30</xdr:row>
      <xdr:rowOff>53344</xdr:rowOff>
    </xdr:from>
    <xdr:to>
      <xdr:col>23</xdr:col>
      <xdr:colOff>166629</xdr:colOff>
      <xdr:row>38</xdr:row>
      <xdr:rowOff>58992</xdr:rowOff>
    </xdr:to>
    <mc:AlternateContent xmlns:mc="http://schemas.openxmlformats.org/markup-compatibility/2006" xmlns:a14="http://schemas.microsoft.com/office/drawing/2010/main">
      <mc:Choice Requires="a14">
        <xdr:graphicFrame macro="">
          <xdr:nvGraphicFramePr>
            <xdr:cNvPr id="19" name="Year">
              <a:extLst>
                <a:ext uri="{FF2B5EF4-FFF2-40B4-BE49-F238E27FC236}">
                  <a16:creationId xmlns:a16="http://schemas.microsoft.com/office/drawing/2014/main" id="{0A318863-3E1E-F5F4-0301-7D329304E1E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387429" y="5432168"/>
              <a:ext cx="1800000" cy="144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196328</xdr:colOff>
      <xdr:row>21</xdr:row>
      <xdr:rowOff>170330</xdr:rowOff>
    </xdr:from>
    <xdr:to>
      <xdr:col>23</xdr:col>
      <xdr:colOff>167528</xdr:colOff>
      <xdr:row>29</xdr:row>
      <xdr:rowOff>175977</xdr:rowOff>
    </xdr:to>
    <mc:AlternateContent xmlns:mc="http://schemas.openxmlformats.org/markup-compatibility/2006" xmlns:a14="http://schemas.microsoft.com/office/drawing/2010/main">
      <mc:Choice Requires="a14">
        <xdr:graphicFrame macro="">
          <xdr:nvGraphicFramePr>
            <xdr:cNvPr id="21" name="Quarter">
              <a:extLst>
                <a:ext uri="{FF2B5EF4-FFF2-40B4-BE49-F238E27FC236}">
                  <a16:creationId xmlns:a16="http://schemas.microsoft.com/office/drawing/2014/main" id="{74EF46BB-FEFE-6663-10B7-31F8C6C412B1}"/>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2388328" y="3935506"/>
              <a:ext cx="1800000" cy="144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8573</xdr:colOff>
      <xdr:row>5</xdr:row>
      <xdr:rowOff>24246</xdr:rowOff>
    </xdr:from>
    <xdr:to>
      <xdr:col>10</xdr:col>
      <xdr:colOff>32573</xdr:colOff>
      <xdr:row>21</xdr:row>
      <xdr:rowOff>35541</xdr:rowOff>
    </xdr:to>
    <xdr:graphicFrame macro="">
      <xdr:nvGraphicFramePr>
        <xdr:cNvPr id="2" name="Chart 1">
          <a:extLst>
            <a:ext uri="{FF2B5EF4-FFF2-40B4-BE49-F238E27FC236}">
              <a16:creationId xmlns:a16="http://schemas.microsoft.com/office/drawing/2014/main" id="{6412488A-573D-4799-AD49-F167960E3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71271</xdr:rowOff>
    </xdr:from>
    <xdr:to>
      <xdr:col>10</xdr:col>
      <xdr:colOff>24000</xdr:colOff>
      <xdr:row>37</xdr:row>
      <xdr:rowOff>82565</xdr:rowOff>
    </xdr:to>
    <xdr:graphicFrame macro="">
      <xdr:nvGraphicFramePr>
        <xdr:cNvPr id="3" name="Chart 2">
          <a:extLst>
            <a:ext uri="{FF2B5EF4-FFF2-40B4-BE49-F238E27FC236}">
              <a16:creationId xmlns:a16="http://schemas.microsoft.com/office/drawing/2014/main" id="{8C3C76CF-BCBF-4FCD-BAEC-EEC5ECA92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81556</xdr:colOff>
      <xdr:row>5</xdr:row>
      <xdr:rowOff>26447</xdr:rowOff>
    </xdr:from>
    <xdr:to>
      <xdr:col>20</xdr:col>
      <xdr:colOff>105556</xdr:colOff>
      <xdr:row>21</xdr:row>
      <xdr:rowOff>37742</xdr:rowOff>
    </xdr:to>
    <xdr:graphicFrame macro="">
      <xdr:nvGraphicFramePr>
        <xdr:cNvPr id="4" name="Chart 3">
          <a:extLst>
            <a:ext uri="{FF2B5EF4-FFF2-40B4-BE49-F238E27FC236}">
              <a16:creationId xmlns:a16="http://schemas.microsoft.com/office/drawing/2014/main" id="{FB0412AE-CD12-45AE-A289-AAAA8CACB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76201</xdr:colOff>
      <xdr:row>21</xdr:row>
      <xdr:rowOff>80236</xdr:rowOff>
    </xdr:from>
    <xdr:to>
      <xdr:col>20</xdr:col>
      <xdr:colOff>100201</xdr:colOff>
      <xdr:row>37</xdr:row>
      <xdr:rowOff>91530</xdr:rowOff>
    </xdr:to>
    <xdr:graphicFrame macro="">
      <xdr:nvGraphicFramePr>
        <xdr:cNvPr id="5" name="Chart 4">
          <a:extLst>
            <a:ext uri="{FF2B5EF4-FFF2-40B4-BE49-F238E27FC236}">
              <a16:creationId xmlns:a16="http://schemas.microsoft.com/office/drawing/2014/main" id="{2A3952B9-1FF8-44DA-992E-7683B318B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182880</xdr:colOff>
      <xdr:row>6</xdr:row>
      <xdr:rowOff>16328</xdr:rowOff>
    </xdr:from>
    <xdr:to>
      <xdr:col>23</xdr:col>
      <xdr:colOff>182880</xdr:colOff>
      <xdr:row>13</xdr:row>
      <xdr:rowOff>62752</xdr:rowOff>
    </xdr:to>
    <mc:AlternateContent xmlns:mc="http://schemas.openxmlformats.org/markup-compatibility/2006" xmlns:a14="http://schemas.microsoft.com/office/drawing/2010/main">
      <mc:Choice Requires="a14">
        <xdr:graphicFrame macro="">
          <xdr:nvGraphicFramePr>
            <xdr:cNvPr id="14" name="IndustryType">
              <a:extLst>
                <a:ext uri="{FF2B5EF4-FFF2-40B4-BE49-F238E27FC236}">
                  <a16:creationId xmlns:a16="http://schemas.microsoft.com/office/drawing/2014/main" id="{F1217C04-5D4A-1C73-058D-731893A0AD54}"/>
                </a:ext>
              </a:extLst>
            </xdr:cNvPr>
            <xdr:cNvGraphicFramePr/>
          </xdr:nvGraphicFramePr>
          <xdr:xfrm>
            <a:off x="0" y="0"/>
            <a:ext cx="0" cy="0"/>
          </xdr:xfrm>
          <a:graphic>
            <a:graphicData uri="http://schemas.microsoft.com/office/drawing/2010/slicer">
              <sle:slicer xmlns:sle="http://schemas.microsoft.com/office/drawing/2010/slicer" name="IndustryType"/>
            </a:graphicData>
          </a:graphic>
        </xdr:graphicFrame>
      </mc:Choice>
      <mc:Fallback xmlns="">
        <xdr:sp macro="" textlink="">
          <xdr:nvSpPr>
            <xdr:cNvPr id="0" name=""/>
            <xdr:cNvSpPr>
              <a:spLocks noTextEdit="1"/>
            </xdr:cNvSpPr>
          </xdr:nvSpPr>
          <xdr:spPr>
            <a:xfrm>
              <a:off x="12374880" y="1092093"/>
              <a:ext cx="1828800" cy="13014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155985</xdr:colOff>
      <xdr:row>13</xdr:row>
      <xdr:rowOff>125954</xdr:rowOff>
    </xdr:from>
    <xdr:to>
      <xdr:col>23</xdr:col>
      <xdr:colOff>155985</xdr:colOff>
      <xdr:row>27</xdr:row>
      <xdr:rowOff>82812</xdr:rowOff>
    </xdr:to>
    <mc:AlternateContent xmlns:mc="http://schemas.openxmlformats.org/markup-compatibility/2006" xmlns:a14="http://schemas.microsoft.com/office/drawing/2010/main">
      <mc:Choice Requires="a14">
        <xdr:graphicFrame macro="">
          <xdr:nvGraphicFramePr>
            <xdr:cNvPr id="15" name="SegmentName 1">
              <a:extLst>
                <a:ext uri="{FF2B5EF4-FFF2-40B4-BE49-F238E27FC236}">
                  <a16:creationId xmlns:a16="http://schemas.microsoft.com/office/drawing/2014/main" id="{61531AB1-AE3B-4761-F188-CACEDD4BE4D9}"/>
                </a:ext>
              </a:extLst>
            </xdr:cNvPr>
            <xdr:cNvGraphicFramePr/>
          </xdr:nvGraphicFramePr>
          <xdr:xfrm>
            <a:off x="0" y="0"/>
            <a:ext cx="0" cy="0"/>
          </xdr:xfrm>
          <a:graphic>
            <a:graphicData uri="http://schemas.microsoft.com/office/drawing/2010/slicer">
              <sle:slicer xmlns:sle="http://schemas.microsoft.com/office/drawing/2010/slicer" name="SegmentName 1"/>
            </a:graphicData>
          </a:graphic>
        </xdr:graphicFrame>
      </mc:Choice>
      <mc:Fallback xmlns="">
        <xdr:sp macro="" textlink="">
          <xdr:nvSpPr>
            <xdr:cNvPr id="0" name=""/>
            <xdr:cNvSpPr>
              <a:spLocks noTextEdit="1"/>
            </xdr:cNvSpPr>
          </xdr:nvSpPr>
          <xdr:spPr>
            <a:xfrm>
              <a:off x="12347985" y="245677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15240</xdr:rowOff>
    </xdr:from>
    <xdr:to>
      <xdr:col>3</xdr:col>
      <xdr:colOff>586740</xdr:colOff>
      <xdr:row>3</xdr:row>
      <xdr:rowOff>137160</xdr:rowOff>
    </xdr:to>
    <xdr:sp macro="" textlink="Sheet3!A4">
      <xdr:nvSpPr>
        <xdr:cNvPr id="19" name="TextBox 18">
          <a:extLst>
            <a:ext uri="{FF2B5EF4-FFF2-40B4-BE49-F238E27FC236}">
              <a16:creationId xmlns:a16="http://schemas.microsoft.com/office/drawing/2014/main" id="{3802FF0C-EACC-4FBE-B263-091CAEF7C427}"/>
            </a:ext>
          </a:extLst>
        </xdr:cNvPr>
        <xdr:cNvSpPr txBox="1"/>
      </xdr:nvSpPr>
      <xdr:spPr>
        <a:xfrm>
          <a:off x="0" y="15240"/>
          <a:ext cx="2415540" cy="659802"/>
        </a:xfrm>
        <a:prstGeom prst="rect">
          <a:avLst/>
        </a:prstGeom>
        <a:solidFill>
          <a:srgbClr val="CC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b="1" i="0" u="none" strike="noStrike">
              <a:solidFill>
                <a:srgbClr val="000000"/>
              </a:solidFill>
              <a:latin typeface="+mn-lt"/>
              <a:ea typeface="+mn-ea"/>
              <a:cs typeface="Calibri"/>
            </a:rPr>
            <a:t>TotRev</a:t>
          </a:r>
        </a:p>
        <a:p>
          <a:pPr marL="0" indent="0" algn="ctr"/>
          <a:fld id="{8BC447B3-53FC-48E2-85FC-07EA5C69B392}" type="TxLink">
            <a:rPr lang="en-US" sz="1600" b="1" i="0" u="none" strike="noStrike">
              <a:solidFill>
                <a:srgbClr val="000000"/>
              </a:solidFill>
              <a:latin typeface="Calibri"/>
              <a:ea typeface="+mn-ea"/>
              <a:cs typeface="Calibri"/>
            </a:rPr>
            <a:pPr marL="0" indent="0" algn="ctr"/>
            <a:t>₪927,200</a:t>
          </a:fld>
          <a:endParaRPr lang="en-US" sz="2800" b="1" i="0" u="none" strike="noStrike">
            <a:solidFill>
              <a:srgbClr val="000000"/>
            </a:solidFill>
            <a:latin typeface="+mn-lt"/>
            <a:ea typeface="+mn-ea"/>
            <a:cs typeface="Calibri"/>
          </a:endParaRPr>
        </a:p>
      </xdr:txBody>
    </xdr:sp>
    <xdr:clientData/>
  </xdr:twoCellAnchor>
  <xdr:twoCellAnchor>
    <xdr:from>
      <xdr:col>6</xdr:col>
      <xdr:colOff>597052</xdr:colOff>
      <xdr:row>0</xdr:row>
      <xdr:rowOff>0</xdr:rowOff>
    </xdr:from>
    <xdr:to>
      <xdr:col>10</xdr:col>
      <xdr:colOff>574192</xdr:colOff>
      <xdr:row>3</xdr:row>
      <xdr:rowOff>121920</xdr:rowOff>
    </xdr:to>
    <xdr:sp macro="" textlink="Sheet3!B4">
      <xdr:nvSpPr>
        <xdr:cNvPr id="20" name="TextBox 19">
          <a:extLst>
            <a:ext uri="{FF2B5EF4-FFF2-40B4-BE49-F238E27FC236}">
              <a16:creationId xmlns:a16="http://schemas.microsoft.com/office/drawing/2014/main" id="{1BA6C3E2-1E03-46F8-91EC-898E3549315D}"/>
            </a:ext>
          </a:extLst>
        </xdr:cNvPr>
        <xdr:cNvSpPr txBox="1"/>
      </xdr:nvSpPr>
      <xdr:spPr>
        <a:xfrm>
          <a:off x="4254652" y="0"/>
          <a:ext cx="2415540" cy="659802"/>
        </a:xfrm>
        <a:prstGeom prst="rect">
          <a:avLst/>
        </a:prstGeom>
        <a:solidFill>
          <a:srgbClr val="CC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b="1" i="0" u="none" strike="noStrike">
              <a:solidFill>
                <a:srgbClr val="000000"/>
              </a:solidFill>
              <a:latin typeface="+mn-lt"/>
              <a:ea typeface="+mn-ea"/>
              <a:cs typeface="Calibri"/>
            </a:rPr>
            <a:t>Avg</a:t>
          </a:r>
          <a:r>
            <a:rPr lang="en-US" sz="1600" b="1" i="0" u="none" strike="noStrike" baseline="0">
              <a:solidFill>
                <a:srgbClr val="000000"/>
              </a:solidFill>
              <a:latin typeface="+mn-lt"/>
              <a:ea typeface="+mn-ea"/>
              <a:cs typeface="Calibri"/>
            </a:rPr>
            <a:t> Rev </a:t>
          </a:r>
          <a:r>
            <a:rPr lang="en-US" sz="1600" b="1" i="0" u="none" strike="noStrike">
              <a:solidFill>
                <a:srgbClr val="000000"/>
              </a:solidFill>
              <a:latin typeface="+mn-lt"/>
              <a:ea typeface="+mn-ea"/>
              <a:cs typeface="Calibri"/>
            </a:rPr>
            <a:t>Order</a:t>
          </a:r>
        </a:p>
        <a:p>
          <a:pPr marL="0" indent="0" algn="ctr"/>
          <a:fld id="{F28947BA-0842-4D6F-9C9C-D6C5701DD3DB}" type="TxLink">
            <a:rPr lang="en-US" sz="1600" b="1" i="0" u="none" strike="noStrike">
              <a:solidFill>
                <a:srgbClr val="000000"/>
              </a:solidFill>
              <a:latin typeface="Calibri"/>
              <a:ea typeface="+mn-ea"/>
              <a:cs typeface="Calibri"/>
            </a:rPr>
            <a:pPr marL="0" indent="0" algn="ctr"/>
            <a:t>₪1,624</a:t>
          </a:fld>
          <a:endParaRPr lang="en-US" sz="2800" b="1" i="0" u="none" strike="noStrike">
            <a:solidFill>
              <a:srgbClr val="000000"/>
            </a:solidFill>
            <a:latin typeface="Calibri"/>
            <a:ea typeface="+mn-ea"/>
            <a:cs typeface="Calibri"/>
          </a:endParaRPr>
        </a:p>
      </xdr:txBody>
    </xdr:sp>
    <xdr:clientData/>
  </xdr:twoCellAnchor>
  <xdr:twoCellAnchor>
    <xdr:from>
      <xdr:col>14</xdr:col>
      <xdr:colOff>22857</xdr:colOff>
      <xdr:row>0</xdr:row>
      <xdr:rowOff>0</xdr:rowOff>
    </xdr:from>
    <xdr:to>
      <xdr:col>17</xdr:col>
      <xdr:colOff>609597</xdr:colOff>
      <xdr:row>3</xdr:row>
      <xdr:rowOff>121920</xdr:rowOff>
    </xdr:to>
    <xdr:sp macro="" textlink="Sheet3!C4">
      <xdr:nvSpPr>
        <xdr:cNvPr id="21" name="TextBox 20">
          <a:extLst>
            <a:ext uri="{FF2B5EF4-FFF2-40B4-BE49-F238E27FC236}">
              <a16:creationId xmlns:a16="http://schemas.microsoft.com/office/drawing/2014/main" id="{34E90680-F895-4DD1-B229-41A2826596B1}"/>
            </a:ext>
          </a:extLst>
        </xdr:cNvPr>
        <xdr:cNvSpPr txBox="1"/>
      </xdr:nvSpPr>
      <xdr:spPr>
        <a:xfrm>
          <a:off x="8557257" y="0"/>
          <a:ext cx="2415540" cy="659802"/>
        </a:xfrm>
        <a:prstGeom prst="rect">
          <a:avLst/>
        </a:prstGeom>
        <a:solidFill>
          <a:srgbClr val="CC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b="1" i="0" u="none" strike="noStrike">
              <a:solidFill>
                <a:srgbClr val="000000"/>
              </a:solidFill>
              <a:latin typeface="+mn-lt"/>
              <a:ea typeface="+mn-ea"/>
              <a:cs typeface="Calibri"/>
            </a:rPr>
            <a:t>Quantity</a:t>
          </a:r>
        </a:p>
        <a:p>
          <a:pPr marL="0" indent="0" algn="ctr"/>
          <a:fld id="{67EF46CE-B714-4139-9001-A3D1CAD9EFE1}" type="TxLink">
            <a:rPr lang="en-US" sz="1600" b="1" i="0" u="none" strike="noStrike">
              <a:solidFill>
                <a:srgbClr val="000000"/>
              </a:solidFill>
              <a:latin typeface="Calibri"/>
              <a:ea typeface="+mn-ea"/>
              <a:cs typeface="Calibri"/>
            </a:rPr>
            <a:pPr marL="0" indent="0" algn="ctr"/>
            <a:t>39,212</a:t>
          </a:fld>
          <a:endParaRPr lang="en-US" sz="1600" b="1" i="0" u="none" strike="noStrike">
            <a:solidFill>
              <a:srgbClr val="000000"/>
            </a:solidFill>
            <a:latin typeface="Calibri"/>
            <a:ea typeface="+mn-ea"/>
            <a:cs typeface="Calibri"/>
          </a:endParaRPr>
        </a:p>
        <a:p>
          <a:pPr marL="0" indent="0" algn="ctr"/>
          <a:endParaRPr lang="en-US" sz="2800" b="1" i="0" u="none" strike="noStrike">
            <a:solidFill>
              <a:srgbClr val="000000"/>
            </a:solidFill>
            <a:latin typeface="Calibri"/>
            <a:ea typeface="+mn-ea"/>
            <a:cs typeface="Calibri"/>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26894</xdr:colOff>
      <xdr:row>0</xdr:row>
      <xdr:rowOff>15240</xdr:rowOff>
    </xdr:from>
    <xdr:to>
      <xdr:col>3</xdr:col>
      <xdr:colOff>26894</xdr:colOff>
      <xdr:row>3</xdr:row>
      <xdr:rowOff>137160</xdr:rowOff>
    </xdr:to>
    <xdr:sp macro="" textlink="Sheet3!A4">
      <xdr:nvSpPr>
        <xdr:cNvPr id="8" name="TextBox 7">
          <a:extLst>
            <a:ext uri="{FF2B5EF4-FFF2-40B4-BE49-F238E27FC236}">
              <a16:creationId xmlns:a16="http://schemas.microsoft.com/office/drawing/2014/main" id="{E30777AD-8B07-463A-B5E9-981EC7DA6DAC}"/>
            </a:ext>
          </a:extLst>
        </xdr:cNvPr>
        <xdr:cNvSpPr txBox="1"/>
      </xdr:nvSpPr>
      <xdr:spPr>
        <a:xfrm>
          <a:off x="26894" y="15240"/>
          <a:ext cx="3299012" cy="659802"/>
        </a:xfrm>
        <a:prstGeom prst="rect">
          <a:avLst/>
        </a:prstGeom>
        <a:solidFill>
          <a:srgbClr val="CC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b="1" i="0" u="none" strike="noStrike">
              <a:solidFill>
                <a:srgbClr val="000000"/>
              </a:solidFill>
              <a:latin typeface="+mn-lt"/>
              <a:ea typeface="+mn-ea"/>
              <a:cs typeface="Calibri"/>
            </a:rPr>
            <a:t>TotRev</a:t>
          </a:r>
        </a:p>
        <a:p>
          <a:pPr marL="0" indent="0" algn="ctr"/>
          <a:fld id="{8BC447B3-53FC-48E2-85FC-07EA5C69B392}" type="TxLink">
            <a:rPr lang="en-US" sz="1600" b="1" i="0" u="none" strike="noStrike">
              <a:solidFill>
                <a:srgbClr val="000000"/>
              </a:solidFill>
              <a:latin typeface="Calibri"/>
              <a:ea typeface="+mn-ea"/>
              <a:cs typeface="Calibri"/>
            </a:rPr>
            <a:pPr marL="0" indent="0" algn="ctr"/>
            <a:t>₪927,200</a:t>
          </a:fld>
          <a:endParaRPr lang="en-US" sz="2800" b="1" i="0" u="none" strike="noStrike">
            <a:solidFill>
              <a:srgbClr val="000000"/>
            </a:solidFill>
            <a:latin typeface="+mn-lt"/>
            <a:ea typeface="+mn-ea"/>
            <a:cs typeface="Calibri"/>
          </a:endParaRPr>
        </a:p>
      </xdr:txBody>
    </xdr:sp>
    <xdr:clientData/>
  </xdr:twoCellAnchor>
  <xdr:twoCellAnchor>
    <xdr:from>
      <xdr:col>6</xdr:col>
      <xdr:colOff>771416</xdr:colOff>
      <xdr:row>0</xdr:row>
      <xdr:rowOff>0</xdr:rowOff>
    </xdr:from>
    <xdr:to>
      <xdr:col>8</xdr:col>
      <xdr:colOff>869577</xdr:colOff>
      <xdr:row>3</xdr:row>
      <xdr:rowOff>121920</xdr:rowOff>
    </xdr:to>
    <xdr:sp macro="" textlink="Sheet3!B4">
      <xdr:nvSpPr>
        <xdr:cNvPr id="9" name="TextBox 8">
          <a:extLst>
            <a:ext uri="{FF2B5EF4-FFF2-40B4-BE49-F238E27FC236}">
              <a16:creationId xmlns:a16="http://schemas.microsoft.com/office/drawing/2014/main" id="{64CAF5BF-A984-4309-9D1A-A74BE5C85E1F}"/>
            </a:ext>
          </a:extLst>
        </xdr:cNvPr>
        <xdr:cNvSpPr txBox="1"/>
      </xdr:nvSpPr>
      <xdr:spPr>
        <a:xfrm>
          <a:off x="6392287" y="0"/>
          <a:ext cx="2877219" cy="659802"/>
        </a:xfrm>
        <a:prstGeom prst="rect">
          <a:avLst/>
        </a:prstGeom>
        <a:solidFill>
          <a:srgbClr val="CC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b="1" i="0" u="none" strike="noStrike">
              <a:solidFill>
                <a:srgbClr val="000000"/>
              </a:solidFill>
              <a:latin typeface="+mn-lt"/>
              <a:ea typeface="+mn-ea"/>
              <a:cs typeface="Calibri"/>
            </a:rPr>
            <a:t>Avg</a:t>
          </a:r>
          <a:r>
            <a:rPr lang="en-US" sz="1600" b="1" i="0" u="none" strike="noStrike" baseline="0">
              <a:solidFill>
                <a:srgbClr val="000000"/>
              </a:solidFill>
              <a:latin typeface="+mn-lt"/>
              <a:ea typeface="+mn-ea"/>
              <a:cs typeface="Calibri"/>
            </a:rPr>
            <a:t> Rev </a:t>
          </a:r>
          <a:r>
            <a:rPr lang="en-US" sz="1600" b="1" i="0" u="none" strike="noStrike">
              <a:solidFill>
                <a:srgbClr val="000000"/>
              </a:solidFill>
              <a:latin typeface="+mn-lt"/>
              <a:ea typeface="+mn-ea"/>
              <a:cs typeface="Calibri"/>
            </a:rPr>
            <a:t>Order</a:t>
          </a:r>
        </a:p>
        <a:p>
          <a:pPr marL="0" indent="0" algn="ctr"/>
          <a:fld id="{F28947BA-0842-4D6F-9C9C-D6C5701DD3DB}" type="TxLink">
            <a:rPr lang="en-US" sz="1600" b="1" i="0" u="none" strike="noStrike">
              <a:solidFill>
                <a:srgbClr val="000000"/>
              </a:solidFill>
              <a:latin typeface="Calibri"/>
              <a:ea typeface="+mn-ea"/>
              <a:cs typeface="Calibri"/>
            </a:rPr>
            <a:pPr marL="0" indent="0" algn="ctr"/>
            <a:t>₪1,624</a:t>
          </a:fld>
          <a:endParaRPr lang="en-US" sz="2800" b="1" i="0" u="none" strike="noStrike">
            <a:solidFill>
              <a:srgbClr val="000000"/>
            </a:solidFill>
            <a:latin typeface="Calibri"/>
            <a:ea typeface="+mn-ea"/>
            <a:cs typeface="Calibri"/>
          </a:endParaRPr>
        </a:p>
      </xdr:txBody>
    </xdr:sp>
    <xdr:clientData/>
  </xdr:twoCellAnchor>
  <xdr:twoCellAnchor>
    <xdr:from>
      <xdr:col>12</xdr:col>
      <xdr:colOff>49749</xdr:colOff>
      <xdr:row>0</xdr:row>
      <xdr:rowOff>0</xdr:rowOff>
    </xdr:from>
    <xdr:to>
      <xdr:col>14</xdr:col>
      <xdr:colOff>35858</xdr:colOff>
      <xdr:row>3</xdr:row>
      <xdr:rowOff>121920</xdr:rowOff>
    </xdr:to>
    <xdr:sp macro="" textlink="Sheet3!C4">
      <xdr:nvSpPr>
        <xdr:cNvPr id="10" name="TextBox 9">
          <a:extLst>
            <a:ext uri="{FF2B5EF4-FFF2-40B4-BE49-F238E27FC236}">
              <a16:creationId xmlns:a16="http://schemas.microsoft.com/office/drawing/2014/main" id="{5B609B41-21D3-4DF9-B6EF-D96B24329A5A}"/>
            </a:ext>
          </a:extLst>
        </xdr:cNvPr>
        <xdr:cNvSpPr txBox="1"/>
      </xdr:nvSpPr>
      <xdr:spPr>
        <a:xfrm>
          <a:off x="12725843" y="0"/>
          <a:ext cx="2935497" cy="659802"/>
        </a:xfrm>
        <a:prstGeom prst="rect">
          <a:avLst/>
        </a:prstGeom>
        <a:solidFill>
          <a:srgbClr val="CC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600" b="1" i="0" u="none" strike="noStrike">
              <a:solidFill>
                <a:srgbClr val="000000"/>
              </a:solidFill>
              <a:latin typeface="+mn-lt"/>
              <a:ea typeface="+mn-ea"/>
              <a:cs typeface="Calibri"/>
            </a:rPr>
            <a:t>Quantity</a:t>
          </a:r>
        </a:p>
        <a:p>
          <a:pPr marL="0" indent="0" algn="ctr"/>
          <a:fld id="{67EF46CE-B714-4139-9001-A3D1CAD9EFE1}" type="TxLink">
            <a:rPr lang="en-US" sz="1600" b="1" i="0" u="none" strike="noStrike">
              <a:solidFill>
                <a:srgbClr val="000000"/>
              </a:solidFill>
              <a:latin typeface="Calibri"/>
              <a:ea typeface="+mn-ea"/>
              <a:cs typeface="Calibri"/>
            </a:rPr>
            <a:pPr marL="0" indent="0" algn="ctr"/>
            <a:t>39,212</a:t>
          </a:fld>
          <a:endParaRPr lang="en-US" sz="1600" b="1" i="0" u="none" strike="noStrike">
            <a:solidFill>
              <a:srgbClr val="000000"/>
            </a:solidFill>
            <a:latin typeface="Calibri"/>
            <a:ea typeface="+mn-ea"/>
            <a:cs typeface="Calibri"/>
          </a:endParaRPr>
        </a:p>
        <a:p>
          <a:pPr marL="0" indent="0" algn="ctr"/>
          <a:endParaRPr lang="en-US" sz="2800" b="1" i="0" u="none" strike="noStrike">
            <a:solidFill>
              <a:srgbClr val="000000"/>
            </a:solidFill>
            <a:latin typeface="Calibri"/>
            <a:ea typeface="+mn-ea"/>
            <a:cs typeface="Calibri"/>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182880</xdr:colOff>
      <xdr:row>1</xdr:row>
      <xdr:rowOff>129540</xdr:rowOff>
    </xdr:from>
    <xdr:to>
      <xdr:col>22</xdr:col>
      <xdr:colOff>441960</xdr:colOff>
      <xdr:row>9</xdr:row>
      <xdr:rowOff>45720</xdr:rowOff>
    </xdr:to>
    <xdr:sp macro="" textlink="">
      <xdr:nvSpPr>
        <xdr:cNvPr id="2" name="TextBox 1">
          <a:extLst>
            <a:ext uri="{FF2B5EF4-FFF2-40B4-BE49-F238E27FC236}">
              <a16:creationId xmlns:a16="http://schemas.microsoft.com/office/drawing/2014/main" id="{01BEF1C6-82B4-1FE2-4103-95A5354092C4}"/>
            </a:ext>
          </a:extLst>
        </xdr:cNvPr>
        <xdr:cNvSpPr txBox="1"/>
      </xdr:nvSpPr>
      <xdr:spPr>
        <a:xfrm>
          <a:off x="6408420" y="312420"/>
          <a:ext cx="8641080" cy="1767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100">
              <a:solidFill>
                <a:schemeClr val="dk1"/>
              </a:solidFill>
              <a:effectLst/>
              <a:latin typeface="+mn-lt"/>
              <a:ea typeface="+mn-ea"/>
              <a:cs typeface="+mn-cs"/>
            </a:rPr>
            <a:t>Life insurance made the most profit, 594,253 NIS with a 9% increase in profit from 2011 to 2012 and then a 2% decrease from 2012 to 2013 The amount of products sold is 6,998 units, the average price per product increased significantly by 16% from 2011 to 2012</a:t>
          </a:r>
          <a:r>
            <a:rPr lang="en-GB" sz="1100">
              <a:solidFill>
                <a:schemeClr val="dk1"/>
              </a:solidFill>
              <a:effectLst/>
              <a:latin typeface="+mn-lt"/>
              <a:ea typeface="+mn-ea"/>
              <a:cs typeface="+mn-cs"/>
            </a:rPr>
            <a:t>.</a:t>
          </a:r>
          <a:endParaRPr lang="en-US">
            <a:effectLst/>
          </a:endParaRPr>
        </a:p>
        <a:p>
          <a:r>
            <a:rPr lang="en-US" sz="1100">
              <a:solidFill>
                <a:schemeClr val="dk1"/>
              </a:solidFill>
              <a:effectLst/>
              <a:latin typeface="+mn-lt"/>
              <a:ea typeface="+mn-ea"/>
              <a:cs typeface="+mn-cs"/>
            </a:rPr>
            <a:t> </a:t>
          </a:r>
          <a:endParaRPr lang="en-US">
            <a:effectLst/>
          </a:endParaRPr>
        </a:p>
        <a:p>
          <a:r>
            <a:rPr lang="en-US" sz="1100">
              <a:solidFill>
                <a:schemeClr val="dk1"/>
              </a:solidFill>
              <a:effectLst/>
              <a:latin typeface="+mn-lt"/>
              <a:ea typeface="+mn-ea"/>
              <a:cs typeface="+mn-cs"/>
            </a:rPr>
            <a:t>Health insurance in second place with a profit of NIS 237,320 with the fastest increase in profit of 28% from 2012 to 2013 The amount of products sold is 3,558 units with the most significant increase of 15% from 2012 to 2013, in terms of average price there is an increase of 7% from 2012 to 2013.</a:t>
          </a:r>
          <a:endParaRPr lang="en-US">
            <a:effectLst/>
          </a:endParaRPr>
        </a:p>
        <a:p>
          <a:r>
            <a:rPr lang="en-US" sz="1100">
              <a:solidFill>
                <a:schemeClr val="dk1"/>
              </a:solidFill>
              <a:effectLst/>
              <a:latin typeface="+mn-lt"/>
              <a:ea typeface="+mn-ea"/>
              <a:cs typeface="+mn-cs"/>
            </a:rPr>
            <a:t> Property insurance made the least profit amounting to NIS 95,625 with the biggest decrease in profit from 2012 to 2013 at a rate of 12% The amount of products sold is 2,345 units.</a:t>
          </a:r>
          <a:endParaRPr lang="en-US">
            <a:effectLst/>
          </a:endParaRPr>
        </a:p>
        <a:p>
          <a:pPr algn="r"/>
          <a:endParaRPr lang="en-US" sz="1100"/>
        </a:p>
      </xdr:txBody>
    </xdr:sp>
    <xdr:clientData/>
  </xdr:twoCellAnchor>
  <xdr:twoCellAnchor editAs="oneCell">
    <xdr:from>
      <xdr:col>8</xdr:col>
      <xdr:colOff>480060</xdr:colOff>
      <xdr:row>13</xdr:row>
      <xdr:rowOff>76199</xdr:rowOff>
    </xdr:from>
    <xdr:to>
      <xdr:col>17</xdr:col>
      <xdr:colOff>601980</xdr:colOff>
      <xdr:row>29</xdr:row>
      <xdr:rowOff>87629</xdr:rowOff>
    </xdr:to>
    <xdr:pic>
      <xdr:nvPicPr>
        <xdr:cNvPr id="5" name="Picture 4">
          <a:extLst>
            <a:ext uri="{FF2B5EF4-FFF2-40B4-BE49-F238E27FC236}">
              <a16:creationId xmlns:a16="http://schemas.microsoft.com/office/drawing/2014/main" id="{56D078B9-A318-A4AD-A7BC-B7B585220A59}"/>
            </a:ext>
          </a:extLst>
        </xdr:cNvPr>
        <xdr:cNvPicPr>
          <a:picLocks noChangeAspect="1"/>
        </xdr:cNvPicPr>
      </xdr:nvPicPr>
      <xdr:blipFill>
        <a:blip xmlns:r="http://schemas.openxmlformats.org/officeDocument/2006/relationships" r:embed="rId1"/>
        <a:stretch>
          <a:fillRect/>
        </a:stretch>
      </xdr:blipFill>
      <xdr:spPr>
        <a:xfrm>
          <a:off x="6705600" y="2842259"/>
          <a:ext cx="5455920" cy="335661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it Schwartz" refreshedDate="45332.712727777776" backgroundQuery="1" createdVersion="8" refreshedVersion="8" minRefreshableVersion="3" recordCount="0" supportSubquery="1" supportAdvancedDrill="1" xr:uid="{331355CC-0C51-4794-A587-66DF7FD984D8}">
  <cacheSource type="external" connectionId="11"/>
  <cacheFields count="4">
    <cacheField name="[Measures].[Avg_Rev_Order]" caption="Avg_Rev_Order" numFmtId="0" hierarchy="57" level="32767"/>
    <cacheField name="[Measures].[_Avg_Rev_Order Goal]" caption="_Avg_Rev_Order Goal" numFmtId="0" hierarchy="69" level="32767"/>
    <cacheField name="[Measures].[_Avg_Rev_Order Status]" caption="_Avg_Rev_Order Status" numFmtId="0" hierarchy="70" level="32767"/>
    <cacheField name="[DimCustomers].[CustomerName].[CustomerName]" caption="CustomerName" numFmtId="0" hierarchy="2" level="1">
      <sharedItems count="93">
        <s v="Abby"/>
        <s v="Adelle"/>
        <s v="Aleta"/>
        <s v="Alica"/>
        <s v="Araceli"/>
        <s v="Armand"/>
        <s v="Arvilla"/>
        <s v="Ashanti"/>
        <s v="Bennett"/>
        <s v="Bernita"/>
        <s v="Bobbie"/>
        <s v="Bridget"/>
        <s v="Brittne"/>
        <s v="Caren"/>
        <s v="Caroll"/>
        <s v="Cesar"/>
        <s v="Charole"/>
        <s v="ChiG"/>
        <s v="Cleotil"/>
        <s v="Corene"/>
        <s v="Corrina"/>
        <s v="Damien"/>
        <s v="Daryl"/>
        <s v="Debra"/>
        <s v="Deloris"/>
        <s v="Deshawn"/>
        <s v="Diana"/>
        <s v="Elinore"/>
        <s v="Emmitt"/>
        <s v="Fran"/>
        <s v="Garry"/>
        <s v="Genovev"/>
        <s v="Georgea"/>
        <s v="Georget"/>
        <s v="Gertrud"/>
        <s v="Guiller"/>
        <s v="Jacquli"/>
        <s v="Jamaal"/>
        <s v="Janetta"/>
        <s v="Jayne"/>
        <s v="Jeanice"/>
        <s v="Kanesha"/>
        <s v="Kasha"/>
        <s v="Katelin"/>
        <s v="Kathie"/>
        <s v="Kaylee"/>
        <s v="Keri"/>
        <s v="Lashawn"/>
        <s v="Latasha"/>
        <s v="Linnie"/>
        <s v="Lissa"/>
        <s v="Lizzett"/>
        <s v="Lizzie"/>
        <s v="Lolita"/>
        <s v="Lorrie"/>
        <s v="Lyndsey"/>
        <s v="Marjori"/>
        <s v="Marvin"/>
        <s v="Melanie"/>
        <s v="Melia"/>
        <s v="Monika"/>
        <s v="Mozelle"/>
        <s v="Neil"/>
        <s v="Onita"/>
        <s v="Pamala"/>
        <s v="Pamelia"/>
        <s v="Parker"/>
        <s v="Petroni"/>
        <s v="Regenia"/>
        <s v="Robby"/>
        <s v="Ronna"/>
        <s v="Santos"/>
        <s v="Sarai"/>
        <s v="Saturni"/>
        <s v="Sharyn"/>
        <s v="Syreeta"/>
        <s v="Takako"/>
        <s v="Tameka"/>
        <s v="Tangela"/>
        <s v="Tena"/>
        <s v="Tenisha"/>
        <s v="Teofila"/>
        <s v="Theo"/>
        <s v="Tiesha"/>
        <s v="Titus"/>
        <s v="Tobie"/>
        <s v="Tomasa"/>
        <s v="Tommie"/>
        <s v="TuRa"/>
        <s v="Williem"/>
        <s v="Yan"/>
        <s v="Zelma"/>
        <s v="Zina"/>
      </sharedItems>
    </cacheField>
  </cacheFields>
  <cacheHierarchies count="75">
    <cacheHierarchy uniqueName="[DimCustomers].[CustomerSK]" caption="CustomerSK" attribute="1" defaultMemberUniqueName="[DimCustomers].[CustomerSK].[All]" allUniqueName="[DimCustomers].[CustomerSK].[All]" dimensionUniqueName="[DimCustomers]" displayFolder="" count="0" memberValueDatatype="20" unbalanced="0"/>
    <cacheHierarchy uniqueName="[DimCustomers].[CustomerBK]" caption="CustomerBK" attribute="1" defaultMemberUniqueName="[DimCustomers].[CustomerBK].[All]" allUniqueName="[DimCustomers].[CustomerBK].[All]" dimensionUniqueName="[DimCustomers]" displayFolder="" count="0" memberValueDatatype="20" unbalanced="0"/>
    <cacheHierarchy uniqueName="[DimCustomers].[CustomerName]" caption="CustomerName" attribute="1" defaultMemberUniqueName="[DimCustomers].[CustomerName].[All]" allUniqueName="[DimCustomers].[CustomerName].[All]" dimensionUniqueName="[DimCustomers]" displayFolder="" count="2" memberValueDatatype="130" unbalanced="0">
      <fieldsUsage count="2">
        <fieldUsage x="-1"/>
        <fieldUsage x="3"/>
      </fieldsUsage>
    </cacheHierarchy>
    <cacheHierarchy uniqueName="[DimCustomers].[IndustryType]" caption="IndustryType" attribute="1" defaultMemberUniqueName="[DimCustomers].[IndustryType].[All]" allUniqueName="[DimCustomers].[IndustryType].[All]" dimensionUniqueName="[DimCustomers]" displayFolder="" count="0" memberValueDatatype="130" unbalanced="0"/>
    <cacheHierarchy uniqueName="[DimCustomers].[GEO Region]" caption="GEO Region" attribute="1" defaultMemberUniqueName="[DimCustomers].[GEO Region].[All]" allUniqueName="[DimCustomers].[GEO Region].[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Divisions].[DivisionSK]" caption="DivisionSK" attribute="1" defaultMemberUniqueName="[DimDivisions].[DivisionSK].[All]" allUniqueName="[DimDivisions].[DivisionSK].[All]" dimensionUniqueName="[DimDivisions]" displayFolder="" count="0" memberValueDatatype="20" unbalanced="0"/>
    <cacheHierarchy uniqueName="[DimDivisions].[DivisionBK]" caption="DivisionBK" attribute="1" defaultMemberUniqueName="[DimDivisions].[DivisionBK].[All]" allUniqueName="[DimDivisions].[DivisionBK].[All]" dimensionUniqueName="[DimDivisions]" displayFolder="" count="0" memberValueDatatype="20" unbalanced="0"/>
    <cacheHierarchy uniqueName="[DimDivisions].[DivisionName]" caption="DivisionName" attribute="1" defaultMemberUniqueName="[DimDivisions].[DivisionName].[All]" allUniqueName="[DimDivisions].[DivisionName].[All]" dimensionUniqueName="[DimDivisions]" displayFolder="" count="0" memberValueDatatype="130" unbalanced="0"/>
    <cacheHierarchy uniqueName="[DimDivisions].[DivisionDescription]" caption="DivisionDescription" attribute="1" defaultMemberUniqueName="[DimDivisions].[DivisionDescription].[All]" allUniqueName="[DimDivisions].[DivisionDescription].[All]" dimensionUniqueName="[DimDivisions]" displayFolder="" count="0" memberValueDatatype="130" unbalanced="0"/>
    <cacheHierarchy uniqueName="[DimOrders].[OrderSK]" caption="OrderSK" attribute="1" defaultMemberUniqueName="[DimOrders].[OrderSK].[All]" allUniqueName="[DimOrders].[OrderSK].[All]" dimensionUniqueName="[DimOrders]" displayFolder="" count="0" memberValueDatatype="20" unbalanced="0"/>
    <cacheHierarchy uniqueName="[DimOrders].[OrderBK]" caption="OrderBK" attribute="1" defaultMemberUniqueName="[DimOrders].[OrderBK].[All]" allUniqueName="[DimOrders].[OrderBK].[All]" dimensionUniqueName="[DimOrders]" displayFolder="" count="0" memberValueDatatype="20" unbalanced="0"/>
    <cacheHierarchy uniqueName="[DimOrders].[OrderDate]" caption="OrderDate" attribute="1" time="1" defaultMemberUniqueName="[DimOrders].[OrderDate].[All]" allUniqueName="[DimOrders].[OrderDate].[All]" dimensionUniqueName="[DimOrders]" displayFolder="" count="0" memberValueDatatype="7" unbalanced="0"/>
    <cacheHierarchy uniqueName="[DimProducts].[ProductSK]" caption="ProductSK" attribute="1" defaultMemberUniqueName="[DimProducts].[ProductSK].[All]" allUniqueName="[DimProducts].[ProductSK].[All]" dimensionUniqueName="[DimProducts]" displayFolder="" count="0" memberValueDatatype="20" unbalanced="0"/>
    <cacheHierarchy uniqueName="[DimProducts].[ProductBK]" caption="ProductBK" attribute="1" defaultMemberUniqueName="[DimProducts].[ProductBK].[All]" allUniqueName="[DimProducts].[ProductBK].[All]" dimensionUniqueName="[DimProducts]" displayFolder="" count="0" memberValueDatatype="20" unbalanced="0"/>
    <cacheHierarchy uniqueName="[DimProducts].[ProductName]" caption="ProductName" attribute="1" defaultMemberUniqueName="[DimProducts].[ProductName].[All]" allUniqueName="[DimProducts].[ProductName].[All]" dimensionUniqueName="[DimProducts]" displayFolder="" count="0" memberValueDatatype="130" unbalanced="0"/>
    <cacheHierarchy uniqueName="[DimProducts].[ProductType]" caption="ProductType" attribute="1" defaultMemberUniqueName="[DimProducts].[ProductType].[All]" allUniqueName="[DimProducts].[ProductType].[All]" dimensionUniqueName="[DimProducts]" displayFolder="" count="0" memberValueDatatype="130" unbalanced="0"/>
    <cacheHierarchy uniqueName="[DimProducts].[DivisionName]" caption="DivisionName" attribute="1" defaultMemberUniqueName="[DimProducts].[DivisionName].[All]" allUniqueName="[DimProducts].[DivisionName].[All]" dimensionUniqueName="[DimProducts]" displayFolder="" count="0" memberValueDatatype="130" unbalanced="0"/>
    <cacheHierarchy uniqueName="[DimProducts].[SegmentName]" caption="SegmentName" attribute="1" defaultMemberUniqueName="[DimProducts].[SegmentName].[All]" allUniqueName="[DimProducts].[SegmentName].[All]" dimensionUniqueName="[DimProducts]" displayFolder="" count="0" memberValueDatatype="130" unbalanced="0"/>
    <cacheHierarchy uniqueName="[DimRegion].[GeoSK]" caption="GeoSK" attribute="1" defaultMemberUniqueName="[DimRegion].[GeoSK].[All]" allUniqueName="[DimRegion].[GeoSK].[All]" dimensionUniqueName="[DimRegion]" displayFolder="" count="0" memberValueDatatype="20" unbalanced="0"/>
    <cacheHierarchy uniqueName="[DimRegion].[GeoBK]" caption="GeoBK" attribute="1" defaultMemberUniqueName="[DimRegion].[GeoBK].[All]" allUniqueName="[DimRegion].[GeoBK].[All]" dimensionUniqueName="[DimRegion]" displayFolder="" count="0" memberValueDatatype="20" unbalanced="0"/>
    <cacheHierarchy uniqueName="[DimRegion].[GEO Region]" caption="GEO Region" attribute="1" defaultMemberUniqueName="[DimRegion].[GEO Region].[All]" allUniqueName="[DimRegion].[GEO Region].[All]" dimensionUniqueName="[DimRegion]" displayFolder="" count="0" memberValueDatatype="130" unbalanced="0"/>
    <cacheHierarchy uniqueName="[DimRegion].[Country]" caption="Country" attribute="1" defaultMemberUniqueName="[DimRegion].[Country].[All]" allUniqueName="[DimRegion].[Country].[All]" dimensionUniqueName="[DimRegion]" displayFolder="" count="0" memberValueDatatype="130" unbalanced="0"/>
    <cacheHierarchy uniqueName="[DimSegments].[SegmentSK]" caption="SegmentSK" attribute="1" defaultMemberUniqueName="[DimSegments].[SegmentSK].[All]" allUniqueName="[DimSegments].[SegmentSK].[All]" dimensionUniqueName="[DimSegments]" displayFolder="" count="0" memberValueDatatype="20" unbalanced="0"/>
    <cacheHierarchy uniqueName="[DimSegments].[SegmentBK]" caption="SegmentBK" attribute="1" defaultMemberUniqueName="[DimSegments].[SegmentBK].[All]" allUniqueName="[DimSegments].[SegmentBK].[All]" dimensionUniqueName="[DimSegments]" displayFolder="" count="0" memberValueDatatype="20" unbalanced="0"/>
    <cacheHierarchy uniqueName="[DimSegments].[SegmentName]" caption="SegmentName" attribute="1" defaultMemberUniqueName="[DimSegments].[SegmentName].[All]" allUniqueName="[DimSegments].[SegmentName].[All]" dimensionUniqueName="[DimSegments]" displayFolder="" count="0" memberValueDatatype="130" unbalanced="0"/>
    <cacheHierarchy uniqueName="[FactSales].[SaleSK]" caption="SaleSK" attribute="1" defaultMemberUniqueName="[FactSales].[SaleSK].[All]" allUniqueName="[FactSales].[SaleSK].[All]" dimensionUniqueName="[FactSales]" displayFolder="" count="0" memberValueDatatype="20" unbalanced="0"/>
    <cacheHierarchy uniqueName="[FactSales].[SaleBK]" caption="SaleBK" attribute="1" defaultMemberUniqueName="[FactSales].[SaleBK].[All]" allUniqueName="[FactSales].[SaleBK].[All]" dimensionUniqueName="[FactSales]" displayFolder="" count="0" memberValueDatatype="20" unbalanced="0"/>
    <cacheHierarchy uniqueName="[FactSales].[OrderSK]" caption="OrderSK" attribute="1" defaultMemberUniqueName="[FactSales].[OrderSK].[All]" allUniqueName="[FactSales].[Order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ivisionSK]" caption="DivisionSK" attribute="1" defaultMemberUniqueName="[FactSales].[DivisionSK].[All]" allUniqueName="[FactSales].[DivisionSK].[All]" dimensionUniqueName="[FactSales]" displayFolder="" count="0" memberValueDatatype="20" unbalanced="0"/>
    <cacheHierarchy uniqueName="[FactSales].[SegmentSK]" caption="SegmentSK" attribute="1" defaultMemberUniqueName="[FactSales].[SegmentSK].[All]" allUniqueName="[FactSales].[Segment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GeoSK]" caption="GeoSK" attribute="1" defaultMemberUniqueName="[FactSales].[GeoSK].[All]" allUniqueName="[FactSales].[GeoSK].[All]" dimensionUniqueName="[FactSales]" displayFolder="" count="0" memberValueDatatype="20" unbalanced="0"/>
    <cacheHierarchy uniqueName="[FactSales].[Quantity]" caption="Quantity" attribute="1" defaultMemberUniqueName="[FactSales].[Quantity].[All]" allUniqueName="[FactSales].[Quanti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Measures].[Sum of Quarter]" caption="Sum of Quarter" measure="1" displayFolder="" measureGroup="DimDate"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8"/>
        </ext>
      </extLst>
    </cacheHierarchy>
    <cacheHierarchy uniqueName="[Measures].[TotRev]" caption="TotRev" measure="1" displayFolder="" measureGroup="FactSales" count="0"/>
    <cacheHierarchy uniqueName="[Measures].[Avg_Rev_OrderLine]" caption="Avg_Rev_OrderLine" measure="1" displayFolder="" measureGroup="FactSales" count="0"/>
    <cacheHierarchy uniqueName="[Measures].[Avg_UnitPrice]" caption="Avg_UnitPrice" measure="1" displayFolder="" measureGroup="FactSales" count="0"/>
    <cacheHierarchy uniqueName="[Measures].[Avg_Rev_Cust]" caption="Avg_Rev_Cust" measure="1" displayFolder="" measureGroup="FactSales" count="0"/>
    <cacheHierarchy uniqueName="[Measures].[KPI_Avg_Rev_Quarter]" caption="KPI_Avg_Rev_Quarter" measure="1" displayFolder="" measureGroup="FactSales" count="0"/>
    <cacheHierarchy uniqueName="[Measures].[Tot_Quantity]" caption="Tot_Quantity" measure="1" displayFolder="" measureGroup="FactSales" count="0"/>
    <cacheHierarchy uniqueName="[Measures].[Avg_Quantity_Quarter]" caption="Avg_Quantity_Quarter" measure="1" displayFolder="" measureGroup="FactSales" count="0"/>
    <cacheHierarchy uniqueName="[Measures].[Avg_Lines_Order]" caption="Avg_Lines_Order" measure="1" displayFolder="" measureGroup="FactSales" count="0"/>
    <cacheHierarchy uniqueName="[Measures].[Kpi_Avg_Order]" caption="Kpi_Avg_Order" measure="1" displayFolder="" measureGroup="FactSales" count="0"/>
    <cacheHierarchy uniqueName="[Measures].[Avg_Rev_Order]" caption="Avg_Rev_Order" measure="1" displayFolder="" measureGroup="FactSales" count="0" oneField="1">
      <fieldsUsage count="1">
        <fieldUsage x="0"/>
      </fieldsUsage>
    </cacheHierarchy>
    <cacheHierarchy uniqueName="[Measures].[Avg_Rev_Per_year]" caption="Avg_Rev_Per_year" measure="1" displayFolder="" measureGroup="FactSales" count="0"/>
    <cacheHierarchy uniqueName="[Measures].[Avg_Rev_Region]" caption="Avg_Rev_Region" measure="1" displayFolder="" measureGroup="FactSales" count="0"/>
    <cacheHierarchy uniqueName="[Measures].[__XL_Count FactSales]" caption="__XL_Count FactSales" measure="1" displayFolder="" measureGroup="FactSales" count="0" hidden="1"/>
    <cacheHierarchy uniqueName="[Measures].[__XL_Count DimOrders]" caption="__XL_Count DimOrders" measure="1" displayFolder="" measureGroup="DimOrders" count="0" hidden="1"/>
    <cacheHierarchy uniqueName="[Measures].[__XL_Count DimProducts]" caption="__XL_Count DimProducts" measure="1" displayFolder="" measureGroup="DimProducts" count="0" hidden="1"/>
    <cacheHierarchy uniqueName="[Measures].[__XL_Count DimDivisions]" caption="__XL_Count DimDivisions" measure="1" displayFolder="" measureGroup="DimDivisions" count="0" hidden="1"/>
    <cacheHierarchy uniqueName="[Measures].[__XL_Count DimSegments]" caption="__XL_Count DimSegments" measure="1" displayFolder="" measureGroup="DimSegments" count="0" hidden="1"/>
    <cacheHierarchy uniqueName="[Measures].[__XL_Count DimCustomers]" caption="__XL_Count DimCustomers" measure="1" displayFolder="" measureGroup="DimCustomers" count="0" hidden="1"/>
    <cacheHierarchy uniqueName="[Measures].[__XL_Count DimRegion]" caption="__XL_Count DimRegion" measure="1" displayFolder="" measureGroup="DimRegion"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_Avg_Rev_Order Goal]" caption="_Avg_Rev_Order Goal" measure="1" displayFolder="" measureGroup="FactSales" count="0" oneField="1" hidden="1">
      <fieldsUsage count="1">
        <fieldUsage x="1"/>
      </fieldsUsage>
    </cacheHierarchy>
    <cacheHierarchy uniqueName="[Measures].[_Avg_Rev_Order Status]" caption="_Avg_Rev_Order Status" measure="1" iconSet="6" displayFolder="" measureGroup="FactSales" count="0" oneField="1" hidden="1">
      <fieldsUsage count="1">
        <fieldUsage x="2"/>
      </fieldsUsage>
    </cacheHierarchy>
    <cacheHierarchy uniqueName="[Measures].[_Avg_Rev_Per_year Goal]" caption="_Avg_Rev_Per_year Goal" measure="1" displayFolder="" measureGroup="FactSales" count="0" hidden="1"/>
    <cacheHierarchy uniqueName="[Measures].[_Avg_Rev_Per_year Status]" caption="_Avg_Rev_Per_year Status" measure="1" iconSet="6" displayFolder="" measureGroup="FactSales" count="0" hidden="1"/>
    <cacheHierarchy uniqueName="[Measures].[_Avg_Rev_Region Goal]" caption="_Avg_Rev_Region Goal" measure="1" displayFolder="" measureGroup="FactSales" count="0" hidden="1"/>
    <cacheHierarchy uniqueName="[Measures].[_Avg_Rev_Region Status]" caption="_Avg_Rev_Region Status" measure="1" iconSet="6" displayFolder="" measureGroup="FactSales" count="0" hidden="1"/>
  </cacheHierarchies>
  <kpis count="3">
    <kpi uniqueName="Avg_Rev_Order" caption="Avg_Rev_Order" displayFolder="" measureGroup="FactSales" parent="" value="[Measures].[Avg_Rev_Order]" goal="[Measures].[_Avg_Rev_Order Goal]" status="[Measures].[_Avg_Rev_Order Status]" trend="" weight=""/>
    <kpi uniqueName="Avg_Rev_Per_year" caption="Avg_Rev_Per_year" displayFolder="" measureGroup="FactSales" parent="" value="[Measures].[Avg_Rev_Per_year]" goal="[Measures].[_Avg_Rev_Per_year Goal]" status="[Measures].[_Avg_Rev_Per_year Status]" trend="" weight=""/>
    <kpi uniqueName="Avg_Rev_Region" caption="Avg_Rev_Region" displayFolder="" measureGroup="FactSales" parent="" value="[Measures].[Avg_Rev_Region]" goal="[Measures].[_Avg_Rev_Region Goal]" status="[Measures].[_Avg_Rev_Region Status]" trend="" weight=""/>
  </kpis>
  <dimensions count="9">
    <dimension name="DimCustomers" uniqueName="[DimCustomers]" caption="DimCustomers"/>
    <dimension name="DimDate" uniqueName="[DimDate]" caption="DimDate"/>
    <dimension name="DimDivisions" uniqueName="[DimDivisions]" caption="DimDivisions"/>
    <dimension name="DimOrders" uniqueName="[DimOrders]" caption="DimOrders"/>
    <dimension name="DimProducts" uniqueName="[DimProducts]" caption="DimProducts"/>
    <dimension name="DimRegion" uniqueName="[DimRegion]" caption="DimRegion"/>
    <dimension name="DimSegments" uniqueName="[DimSegments]" caption="DimSegments"/>
    <dimension name="FactSales" uniqueName="[FactSales]" caption="FactSales"/>
    <dimension measure="1" name="Measures" uniqueName="[Measures]" caption="Measures"/>
  </dimensions>
  <measureGroups count="8">
    <measureGroup name="DimCustomers" caption="DimCustomers"/>
    <measureGroup name="DimDate" caption="DimDate"/>
    <measureGroup name="DimDivisions" caption="DimDivisions"/>
    <measureGroup name="DimOrders" caption="DimOrders"/>
    <measureGroup name="DimProducts" caption="DimProducts"/>
    <measureGroup name="DimRegion" caption="DimRegion"/>
    <measureGroup name="DimSegments" caption="DimSegments"/>
    <measureGroup name="FactSales" caption="FactSales"/>
  </measureGroups>
  <maps count="15">
    <map measureGroup="0" dimension="0"/>
    <map measureGroup="1" dimension="1"/>
    <map measureGroup="2" dimension="2"/>
    <map measureGroup="3" dimension="3"/>
    <map measureGroup="4" dimension="4"/>
    <map measureGroup="5" dimension="5"/>
    <map measureGroup="6" dimension="6"/>
    <map measureGroup="7" dimension="0"/>
    <map measureGroup="7" dimension="1"/>
    <map measureGroup="7" dimension="2"/>
    <map measureGroup="7" dimension="3"/>
    <map measureGroup="7" dimension="4"/>
    <map measureGroup="7" dimension="5"/>
    <map measureGroup="7" dimension="6"/>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it Schwartz" refreshedDate="45332.712734837965" backgroundQuery="1" createdVersion="8" refreshedVersion="8" minRefreshableVersion="3" recordCount="0" supportSubquery="1" supportAdvancedDrill="1" xr:uid="{89C7E2D2-C9F6-47ED-B7F0-8B4D2A124C5B}">
  <cacheSource type="external" connectionId="11">
    <extLst>
      <ext xmlns:x14="http://schemas.microsoft.com/office/spreadsheetml/2009/9/main" uri="{F057638F-6D5F-4e77-A914-E7F072B9BCA8}">
        <x14:sourceConnection name="ThisWorkbookDataModel"/>
      </ext>
    </extLst>
  </cacheSource>
  <cacheFields count="5">
    <cacheField name="[DimProducts].[DivisionName].[DivisionName]" caption="DivisionName" numFmtId="0" hierarchy="24" level="1">
      <sharedItems count="3">
        <s v="Health Insurance"/>
        <s v="Life Insurance"/>
        <s v="Property Insurance"/>
      </sharedItems>
    </cacheField>
    <cacheField name="[DimDate].[Year].[Year]" caption="Year" numFmtId="0" hierarchy="8"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imDate].[Year].&amp;[2011]"/>
            <x15:cachedUniqueName index="1" name="[DimDate].[Year].&amp;[2012]"/>
            <x15:cachedUniqueName index="2" name="[DimDate].[Year].&amp;[2013]"/>
          </x15:cachedUniqueNames>
        </ext>
      </extLst>
    </cacheField>
    <cacheField name="[Measures].[Tot_Quantity]" caption="Tot_Quantity" numFmtId="0" hierarchy="53" level="32767"/>
    <cacheField name="[DimDate].[Quarter].[Quarter]" caption="Quarter" numFmtId="0" hierarchy="9" level="1">
      <sharedItems containsSemiMixedTypes="0" containsNonDate="0" containsString="0"/>
    </cacheField>
    <cacheField name="[DimProducts].[SegmentName].[SegmentName]" caption="SegmentName" numFmtId="0" hierarchy="25" level="1">
      <sharedItems containsSemiMixedTypes="0" containsNonDate="0" containsString="0"/>
    </cacheField>
  </cacheFields>
  <cacheHierarchies count="75">
    <cacheHierarchy uniqueName="[DimCustomers].[CustomerSK]" caption="CustomerSK" attribute="1" defaultMemberUniqueName="[DimCustomers].[CustomerSK].[All]" allUniqueName="[DimCustomers].[CustomerSK].[All]" dimensionUniqueName="[DimCustomers]" displayFolder="" count="0" memberValueDatatype="20" unbalanced="0"/>
    <cacheHierarchy uniqueName="[DimCustomers].[CustomerBK]" caption="CustomerBK" attribute="1" defaultMemberUniqueName="[DimCustomers].[CustomerBK].[All]" allUniqueName="[DimCustomers].[CustomerBK].[All]" dimensionUniqueName="[DimCustomers]" displayFolder="" count="0" memberValueDatatype="20" unbalanced="0"/>
    <cacheHierarchy uniqueName="[DimCustomers].[CustomerName]" caption="CustomerName" attribute="1" defaultMemberUniqueName="[DimCustomers].[CustomerName].[All]" allUniqueName="[DimCustomers].[CustomerName].[All]" dimensionUniqueName="[DimCustomers]" displayFolder="" count="0" memberValueDatatype="130" unbalanced="0"/>
    <cacheHierarchy uniqueName="[DimCustomers].[IndustryType]" caption="IndustryType" attribute="1" defaultMemberUniqueName="[DimCustomers].[IndustryType].[All]" allUniqueName="[DimCustomers].[IndustryType].[All]" dimensionUniqueName="[DimCustomers]" displayFolder="" count="0" memberValueDatatype="130" unbalanced="0"/>
    <cacheHierarchy uniqueName="[DimCustomers].[GEO Region]" caption="GEO Region" attribute="1" defaultMemberUniqueName="[DimCustomers].[GEO Region].[All]" allUniqueName="[DimCustomers].[GEO Region].[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Year]" caption="Year" attribute="1" defaultMemberUniqueName="[DimDate].[Year].[All]" allUniqueName="[DimDate].[Year].[All]" dimensionUniqueName="[DimDate]" displayFolder="" count="2" memberValueDatatype="20" unbalanced="0">
      <fieldsUsage count="2">
        <fieldUsage x="-1"/>
        <fieldUsage x="1"/>
      </fieldsUsage>
    </cacheHierarchy>
    <cacheHierarchy uniqueName="[DimDate].[Quarter]" caption="Quarter" attribute="1" defaultMemberUniqueName="[DimDate].[Quarter].[All]" allUniqueName="[DimDate].[Quarter].[All]" dimensionUniqueName="[DimDate]" displayFolder="" count="2" memberValueDatatype="20" unbalanced="0">
      <fieldsUsage count="2">
        <fieldUsage x="-1"/>
        <fieldUsage x="3"/>
      </fieldsUsage>
    </cacheHierarchy>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Divisions].[DivisionSK]" caption="DivisionSK" attribute="1" defaultMemberUniqueName="[DimDivisions].[DivisionSK].[All]" allUniqueName="[DimDivisions].[DivisionSK].[All]" dimensionUniqueName="[DimDivisions]" displayFolder="" count="0" memberValueDatatype="20" unbalanced="0"/>
    <cacheHierarchy uniqueName="[DimDivisions].[DivisionBK]" caption="DivisionBK" attribute="1" defaultMemberUniqueName="[DimDivisions].[DivisionBK].[All]" allUniqueName="[DimDivisions].[DivisionBK].[All]" dimensionUniqueName="[DimDivisions]" displayFolder="" count="0" memberValueDatatype="20" unbalanced="0"/>
    <cacheHierarchy uniqueName="[DimDivisions].[DivisionName]" caption="DivisionName" attribute="1" defaultMemberUniqueName="[DimDivisions].[DivisionName].[All]" allUniqueName="[DimDivisions].[DivisionName].[All]" dimensionUniqueName="[DimDivisions]" displayFolder="" count="0" memberValueDatatype="130" unbalanced="0"/>
    <cacheHierarchy uniqueName="[DimDivisions].[DivisionDescription]" caption="DivisionDescription" attribute="1" defaultMemberUniqueName="[DimDivisions].[DivisionDescription].[All]" allUniqueName="[DimDivisions].[DivisionDescription].[All]" dimensionUniqueName="[DimDivisions]" displayFolder="" count="0" memberValueDatatype="130" unbalanced="0"/>
    <cacheHierarchy uniqueName="[DimOrders].[OrderSK]" caption="OrderSK" attribute="1" defaultMemberUniqueName="[DimOrders].[OrderSK].[All]" allUniqueName="[DimOrders].[OrderSK].[All]" dimensionUniqueName="[DimOrders]" displayFolder="" count="0" memberValueDatatype="20" unbalanced="0"/>
    <cacheHierarchy uniqueName="[DimOrders].[OrderBK]" caption="OrderBK" attribute="1" defaultMemberUniqueName="[DimOrders].[OrderBK].[All]" allUniqueName="[DimOrders].[OrderBK].[All]" dimensionUniqueName="[DimOrders]" displayFolder="" count="0" memberValueDatatype="20" unbalanced="0"/>
    <cacheHierarchy uniqueName="[DimOrders].[OrderDate]" caption="OrderDate" attribute="1" time="1" defaultMemberUniqueName="[DimOrders].[OrderDate].[All]" allUniqueName="[DimOrders].[OrderDate].[All]" dimensionUniqueName="[DimOrders]" displayFolder="" count="0" memberValueDatatype="7" unbalanced="0"/>
    <cacheHierarchy uniqueName="[DimProducts].[ProductSK]" caption="ProductSK" attribute="1" defaultMemberUniqueName="[DimProducts].[ProductSK].[All]" allUniqueName="[DimProducts].[ProductSK].[All]" dimensionUniqueName="[DimProducts]" displayFolder="" count="0" memberValueDatatype="20" unbalanced="0"/>
    <cacheHierarchy uniqueName="[DimProducts].[ProductBK]" caption="ProductBK" attribute="1" defaultMemberUniqueName="[DimProducts].[ProductBK].[All]" allUniqueName="[DimProducts].[ProductBK].[All]" dimensionUniqueName="[DimProducts]" displayFolder="" count="0" memberValueDatatype="20" unbalanced="0"/>
    <cacheHierarchy uniqueName="[DimProducts].[ProductName]" caption="ProductName" attribute="1" defaultMemberUniqueName="[DimProducts].[ProductName].[All]" allUniqueName="[DimProducts].[ProductName].[All]" dimensionUniqueName="[DimProducts]" displayFolder="" count="0" memberValueDatatype="130" unbalanced="0"/>
    <cacheHierarchy uniqueName="[DimProducts].[ProductType]" caption="ProductType" attribute="1" defaultMemberUniqueName="[DimProducts].[ProductType].[All]" allUniqueName="[DimProducts].[ProductType].[All]" dimensionUniqueName="[DimProducts]" displayFolder="" count="0" memberValueDatatype="130" unbalanced="0"/>
    <cacheHierarchy uniqueName="[DimProducts].[DivisionName]" caption="DivisionName" attribute="1" defaultMemberUniqueName="[DimProducts].[DivisionName].[All]" allUniqueName="[DimProducts].[DivisionName].[All]" dimensionUniqueName="[DimProducts]" displayFolder="" count="2" memberValueDatatype="130" unbalanced="0">
      <fieldsUsage count="2">
        <fieldUsage x="-1"/>
        <fieldUsage x="0"/>
      </fieldsUsage>
    </cacheHierarchy>
    <cacheHierarchy uniqueName="[DimProducts].[SegmentName]" caption="SegmentName" attribute="1" defaultMemberUniqueName="[DimProducts].[SegmentName].[All]" allUniqueName="[DimProducts].[SegmentName].[All]" dimensionUniqueName="[DimProducts]" displayFolder="" count="2" memberValueDatatype="130" unbalanced="0">
      <fieldsUsage count="2">
        <fieldUsage x="-1"/>
        <fieldUsage x="4"/>
      </fieldsUsage>
    </cacheHierarchy>
    <cacheHierarchy uniqueName="[DimRegion].[GeoSK]" caption="GeoSK" attribute="1" defaultMemberUniqueName="[DimRegion].[GeoSK].[All]" allUniqueName="[DimRegion].[GeoSK].[All]" dimensionUniqueName="[DimRegion]" displayFolder="" count="0" memberValueDatatype="20" unbalanced="0"/>
    <cacheHierarchy uniqueName="[DimRegion].[GeoBK]" caption="GeoBK" attribute="1" defaultMemberUniqueName="[DimRegion].[GeoBK].[All]" allUniqueName="[DimRegion].[GeoBK].[All]" dimensionUniqueName="[DimRegion]" displayFolder="" count="0" memberValueDatatype="20" unbalanced="0"/>
    <cacheHierarchy uniqueName="[DimRegion].[GEO Region]" caption="GEO Region" attribute="1" defaultMemberUniqueName="[DimRegion].[GEO Region].[All]" allUniqueName="[DimRegion].[GEO Region].[All]" dimensionUniqueName="[DimRegion]" displayFolder="" count="0" memberValueDatatype="130" unbalanced="0"/>
    <cacheHierarchy uniqueName="[DimRegion].[Country]" caption="Country" attribute="1" defaultMemberUniqueName="[DimRegion].[Country].[All]" allUniqueName="[DimRegion].[Country].[All]" dimensionUniqueName="[DimRegion]" displayFolder="" count="0" memberValueDatatype="130" unbalanced="0"/>
    <cacheHierarchy uniqueName="[DimSegments].[SegmentSK]" caption="SegmentSK" attribute="1" defaultMemberUniqueName="[DimSegments].[SegmentSK].[All]" allUniqueName="[DimSegments].[SegmentSK].[All]" dimensionUniqueName="[DimSegments]" displayFolder="" count="0" memberValueDatatype="20" unbalanced="0"/>
    <cacheHierarchy uniqueName="[DimSegments].[SegmentBK]" caption="SegmentBK" attribute="1" defaultMemberUniqueName="[DimSegments].[SegmentBK].[All]" allUniqueName="[DimSegments].[SegmentBK].[All]" dimensionUniqueName="[DimSegments]" displayFolder="" count="0" memberValueDatatype="20" unbalanced="0"/>
    <cacheHierarchy uniqueName="[DimSegments].[SegmentName]" caption="SegmentName" attribute="1" defaultMemberUniqueName="[DimSegments].[SegmentName].[All]" allUniqueName="[DimSegments].[SegmentName].[All]" dimensionUniqueName="[DimSegments]" displayFolder="" count="0" memberValueDatatype="130" unbalanced="0"/>
    <cacheHierarchy uniqueName="[FactSales].[SaleSK]" caption="SaleSK" attribute="1" defaultMemberUniqueName="[FactSales].[SaleSK].[All]" allUniqueName="[FactSales].[SaleSK].[All]" dimensionUniqueName="[FactSales]" displayFolder="" count="0" memberValueDatatype="20" unbalanced="0"/>
    <cacheHierarchy uniqueName="[FactSales].[SaleBK]" caption="SaleBK" attribute="1" defaultMemberUniqueName="[FactSales].[SaleBK].[All]" allUniqueName="[FactSales].[SaleBK].[All]" dimensionUniqueName="[FactSales]" displayFolder="" count="0" memberValueDatatype="20" unbalanced="0"/>
    <cacheHierarchy uniqueName="[FactSales].[OrderSK]" caption="OrderSK" attribute="1" defaultMemberUniqueName="[FactSales].[OrderSK].[All]" allUniqueName="[FactSales].[Order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ivisionSK]" caption="DivisionSK" attribute="1" defaultMemberUniqueName="[FactSales].[DivisionSK].[All]" allUniqueName="[FactSales].[DivisionSK].[All]" dimensionUniqueName="[FactSales]" displayFolder="" count="0" memberValueDatatype="20" unbalanced="0"/>
    <cacheHierarchy uniqueName="[FactSales].[SegmentSK]" caption="SegmentSK" attribute="1" defaultMemberUniqueName="[FactSales].[SegmentSK].[All]" allUniqueName="[FactSales].[Segment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GeoSK]" caption="GeoSK" attribute="1" defaultMemberUniqueName="[FactSales].[GeoSK].[All]" allUniqueName="[FactSales].[GeoSK].[All]" dimensionUniqueName="[FactSales]" displayFolder="" count="0" memberValueDatatype="20" unbalanced="0"/>
    <cacheHierarchy uniqueName="[FactSales].[Quantity]" caption="Quantity" attribute="1" defaultMemberUniqueName="[FactSales].[Quantity].[All]" allUniqueName="[FactSales].[Quanti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Measures].[Sum of Quarter]" caption="Sum of Quarter" measure="1" displayFolder="" measureGroup="DimDate"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8"/>
        </ext>
      </extLst>
    </cacheHierarchy>
    <cacheHierarchy uniqueName="[Measures].[TotRev]" caption="TotRev" measure="1" displayFolder="" measureGroup="FactSales" count="0"/>
    <cacheHierarchy uniqueName="[Measures].[Avg_Rev_OrderLine]" caption="Avg_Rev_OrderLine" measure="1" displayFolder="" measureGroup="FactSales" count="0"/>
    <cacheHierarchy uniqueName="[Measures].[Avg_UnitPrice]" caption="Avg_UnitPrice" measure="1" displayFolder="" measureGroup="FactSales" count="0"/>
    <cacheHierarchy uniqueName="[Measures].[Avg_Rev_Cust]" caption="Avg_Rev_Cust" measure="1" displayFolder="" measureGroup="FactSales" count="0"/>
    <cacheHierarchy uniqueName="[Measures].[KPI_Avg_Rev_Quarter]" caption="KPI_Avg_Rev_Quarter" measure="1" displayFolder="" measureGroup="FactSales" count="0"/>
    <cacheHierarchy uniqueName="[Measures].[Tot_Quantity]" caption="Tot_Quantity" measure="1" displayFolder="" measureGroup="FactSales" count="0" oneField="1">
      <fieldsUsage count="1">
        <fieldUsage x="2"/>
      </fieldsUsage>
    </cacheHierarchy>
    <cacheHierarchy uniqueName="[Measures].[Avg_Quantity_Quarter]" caption="Avg_Quantity_Quarter" measure="1" displayFolder="" measureGroup="FactSales" count="0"/>
    <cacheHierarchy uniqueName="[Measures].[Avg_Lines_Order]" caption="Avg_Lines_Order" measure="1" displayFolder="" measureGroup="FactSales" count="0"/>
    <cacheHierarchy uniqueName="[Measures].[Kpi_Avg_Order]" caption="Kpi_Avg_Order" measure="1" displayFolder="" measureGroup="FactSales" count="0"/>
    <cacheHierarchy uniqueName="[Measures].[Avg_Rev_Order]" caption="Avg_Rev_Order" measure="1" displayFolder="" measureGroup="FactSales" count="0"/>
    <cacheHierarchy uniqueName="[Measures].[Avg_Rev_Per_year]" caption="Avg_Rev_Per_year" measure="1" displayFolder="" measureGroup="FactSales" count="0"/>
    <cacheHierarchy uniqueName="[Measures].[Avg_Rev_Region]" caption="Avg_Rev_Region" measure="1" displayFolder="" measureGroup="FactSales" count="0"/>
    <cacheHierarchy uniqueName="[Measures].[__XL_Count FactSales]" caption="__XL_Count FactSales" measure="1" displayFolder="" measureGroup="FactSales" count="0" hidden="1"/>
    <cacheHierarchy uniqueName="[Measures].[__XL_Count DimOrders]" caption="__XL_Count DimOrders" measure="1" displayFolder="" measureGroup="DimOrders" count="0" hidden="1"/>
    <cacheHierarchy uniqueName="[Measures].[__XL_Count DimProducts]" caption="__XL_Count DimProducts" measure="1" displayFolder="" measureGroup="DimProducts" count="0" hidden="1"/>
    <cacheHierarchy uniqueName="[Measures].[__XL_Count DimDivisions]" caption="__XL_Count DimDivisions" measure="1" displayFolder="" measureGroup="DimDivisions" count="0" hidden="1"/>
    <cacheHierarchy uniqueName="[Measures].[__XL_Count DimSegments]" caption="__XL_Count DimSegments" measure="1" displayFolder="" measureGroup="DimSegments" count="0" hidden="1"/>
    <cacheHierarchy uniqueName="[Measures].[__XL_Count DimCustomers]" caption="__XL_Count DimCustomers" measure="1" displayFolder="" measureGroup="DimCustomers" count="0" hidden="1"/>
    <cacheHierarchy uniqueName="[Measures].[__XL_Count DimRegion]" caption="__XL_Count DimRegion" measure="1" displayFolder="" measureGroup="DimRegion"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_Avg_Rev_Order Goal]" caption="_Avg_Rev_Order Goal" measure="1" displayFolder="" measureGroup="FactSales" count="0" hidden="1"/>
    <cacheHierarchy uniqueName="[Measures].[_Avg_Rev_Order Status]" caption="_Avg_Rev_Order Status" measure="1" iconSet="6" displayFolder="" measureGroup="FactSales" count="0" hidden="1"/>
    <cacheHierarchy uniqueName="[Measures].[_Avg_Rev_Per_year Goal]" caption="_Avg_Rev_Per_year Goal" measure="1" displayFolder="" measureGroup="FactSales" count="0" hidden="1"/>
    <cacheHierarchy uniqueName="[Measures].[_Avg_Rev_Per_year Status]" caption="_Avg_Rev_Per_year Status" measure="1" iconSet="6" displayFolder="" measureGroup="FactSales" count="0" hidden="1"/>
    <cacheHierarchy uniqueName="[Measures].[_Avg_Rev_Region Goal]" caption="_Avg_Rev_Region Goal" measure="1" displayFolder="" measureGroup="FactSales" count="0" hidden="1"/>
    <cacheHierarchy uniqueName="[Measures].[_Avg_Rev_Region Status]" caption="_Avg_Rev_Region Status" measure="1" iconSet="6" displayFolder="" measureGroup="FactSales" count="0" hidden="1"/>
  </cacheHierarchies>
  <kpis count="3">
    <kpi uniqueName="Avg_Rev_Order" caption="Avg_Rev_Order" displayFolder="" measureGroup="FactSales" parent="" value="[Measures].[Avg_Rev_Order]" goal="[Measures].[_Avg_Rev_Order Goal]" status="[Measures].[_Avg_Rev_Order Status]" trend="" weight=""/>
    <kpi uniqueName="Avg_Rev_Per_year" caption="Avg_Rev_Per_year" displayFolder="" measureGroup="FactSales" parent="" value="[Measures].[Avg_Rev_Per_year]" goal="[Measures].[_Avg_Rev_Per_year Goal]" status="[Measures].[_Avg_Rev_Per_year Status]" trend="" weight=""/>
    <kpi uniqueName="Avg_Rev_Region" caption="Avg_Rev_Region" displayFolder="" measureGroup="FactSales" parent="" value="[Measures].[Avg_Rev_Region]" goal="[Measures].[_Avg_Rev_Region Goal]" status="[Measures].[_Avg_Rev_Region Status]" trend="" weight=""/>
  </kpis>
  <dimensions count="9">
    <dimension name="DimCustomers" uniqueName="[DimCustomers]" caption="DimCustomers"/>
    <dimension name="DimDate" uniqueName="[DimDate]" caption="DimDate"/>
    <dimension name="DimDivisions" uniqueName="[DimDivisions]" caption="DimDivisions"/>
    <dimension name="DimOrders" uniqueName="[DimOrders]" caption="DimOrders"/>
    <dimension name="DimProducts" uniqueName="[DimProducts]" caption="DimProducts"/>
    <dimension name="DimRegion" uniqueName="[DimRegion]" caption="DimRegion"/>
    <dimension name="DimSegments" uniqueName="[DimSegments]" caption="DimSegments"/>
    <dimension name="FactSales" uniqueName="[FactSales]" caption="FactSales"/>
    <dimension measure="1" name="Measures" uniqueName="[Measures]" caption="Measures"/>
  </dimensions>
  <measureGroups count="8">
    <measureGroup name="DimCustomers" caption="DimCustomers"/>
    <measureGroup name="DimDate" caption="DimDate"/>
    <measureGroup name="DimDivisions" caption="DimDivisions"/>
    <measureGroup name="DimOrders" caption="DimOrders"/>
    <measureGroup name="DimProducts" caption="DimProducts"/>
    <measureGroup name="DimRegion" caption="DimRegion"/>
    <measureGroup name="DimSegments" caption="DimSegments"/>
    <measureGroup name="FactSales" caption="FactSales"/>
  </measureGroups>
  <maps count="15">
    <map measureGroup="0" dimension="0"/>
    <map measureGroup="1" dimension="1"/>
    <map measureGroup="2" dimension="2"/>
    <map measureGroup="3" dimension="3"/>
    <map measureGroup="4" dimension="4"/>
    <map measureGroup="5" dimension="5"/>
    <map measureGroup="6" dimension="6"/>
    <map measureGroup="7" dimension="0"/>
    <map measureGroup="7" dimension="1"/>
    <map measureGroup="7" dimension="2"/>
    <map measureGroup="7" dimension="3"/>
    <map measureGroup="7" dimension="4"/>
    <map measureGroup="7" dimension="5"/>
    <map measureGroup="7" dimension="6"/>
    <map measureGroup="7" dimension="7"/>
  </maps>
  <extLst>
    <ext xmlns:x14="http://schemas.microsoft.com/office/spreadsheetml/2009/9/main" uri="{725AE2AE-9491-48be-B2B4-4EB974FC3084}">
      <x14:pivotCacheDefinition pivotCacheId="74119790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it Schwartz" refreshedDate="45332.712736689813" backgroundQuery="1" createdVersion="8" refreshedVersion="8" minRefreshableVersion="3" recordCount="0" supportSubquery="1" supportAdvancedDrill="1" xr:uid="{98F48C04-02C4-4F92-9B6D-9B8FA3105002}">
  <cacheSource type="external" connectionId="11">
    <extLst>
      <ext xmlns:x14="http://schemas.microsoft.com/office/spreadsheetml/2009/9/main" uri="{F057638F-6D5F-4e77-A914-E7F072B9BCA8}">
        <x14:sourceConnection name="ThisWorkbookDataModel"/>
      </ext>
    </extLst>
  </cacheSource>
  <cacheFields count="5">
    <cacheField name="[Measures].[TotRev]" caption="TotRev" numFmtId="0" hierarchy="48" level="32767"/>
    <cacheField name="[DimProducts].[DivisionName].[DivisionName]" caption="DivisionName" numFmtId="0" hierarchy="24" level="1">
      <sharedItems count="3">
        <s v="Health Insurance"/>
        <s v="Life Insurance"/>
        <s v="Property Insurance"/>
      </sharedItems>
    </cacheField>
    <cacheField name="[DimDate].[Year].[Year]" caption="Year" numFmtId="0" hierarchy="8"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imDate].[Year].&amp;[2011]"/>
            <x15:cachedUniqueName index="1" name="[DimDate].[Year].&amp;[2012]"/>
            <x15:cachedUniqueName index="2" name="[DimDate].[Year].&amp;[2013]"/>
          </x15:cachedUniqueNames>
        </ext>
      </extLst>
    </cacheField>
    <cacheField name="[DimDate].[Quarter].[Quarter]" caption="Quarter" numFmtId="0" hierarchy="9" level="1">
      <sharedItems containsSemiMixedTypes="0" containsNonDate="0" containsString="0"/>
    </cacheField>
    <cacheField name="[DimProducts].[SegmentName].[SegmentName]" caption="SegmentName" numFmtId="0" hierarchy="25" level="1">
      <sharedItems containsSemiMixedTypes="0" containsNonDate="0" containsString="0"/>
    </cacheField>
  </cacheFields>
  <cacheHierarchies count="75">
    <cacheHierarchy uniqueName="[DimCustomers].[CustomerSK]" caption="CustomerSK" attribute="1" defaultMemberUniqueName="[DimCustomers].[CustomerSK].[All]" allUniqueName="[DimCustomers].[CustomerSK].[All]" dimensionUniqueName="[DimCustomers]" displayFolder="" count="0" memberValueDatatype="20" unbalanced="0"/>
    <cacheHierarchy uniqueName="[DimCustomers].[CustomerBK]" caption="CustomerBK" attribute="1" defaultMemberUniqueName="[DimCustomers].[CustomerBK].[All]" allUniqueName="[DimCustomers].[CustomerBK].[All]" dimensionUniqueName="[DimCustomers]" displayFolder="" count="0" memberValueDatatype="20" unbalanced="0"/>
    <cacheHierarchy uniqueName="[DimCustomers].[CustomerName]" caption="CustomerName" attribute="1" defaultMemberUniqueName="[DimCustomers].[CustomerName].[All]" allUniqueName="[DimCustomers].[CustomerName].[All]" dimensionUniqueName="[DimCustomers]" displayFolder="" count="0" memberValueDatatype="130" unbalanced="0"/>
    <cacheHierarchy uniqueName="[DimCustomers].[IndustryType]" caption="IndustryType" attribute="1" defaultMemberUniqueName="[DimCustomers].[IndustryType].[All]" allUniqueName="[DimCustomers].[IndustryType].[All]" dimensionUniqueName="[DimCustomers]" displayFolder="" count="0" memberValueDatatype="130" unbalanced="0"/>
    <cacheHierarchy uniqueName="[DimCustomers].[GEO Region]" caption="GEO Region" attribute="1" defaultMemberUniqueName="[DimCustomers].[GEO Region].[All]" allUniqueName="[DimCustomers].[GEO Region].[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Year]" caption="Year" attribute="1" defaultMemberUniqueName="[DimDate].[Year].[All]" allUniqueName="[DimDate].[Year].[All]" dimensionUniqueName="[DimDate]" displayFolder="" count="2" memberValueDatatype="20" unbalanced="0">
      <fieldsUsage count="2">
        <fieldUsage x="-1"/>
        <fieldUsage x="2"/>
      </fieldsUsage>
    </cacheHierarchy>
    <cacheHierarchy uniqueName="[DimDate].[Quarter]" caption="Quarter" attribute="1" defaultMemberUniqueName="[DimDate].[Quarter].[All]" allUniqueName="[DimDate].[Quarter].[All]" dimensionUniqueName="[DimDate]" displayFolder="" count="2" memberValueDatatype="20" unbalanced="0">
      <fieldsUsage count="2">
        <fieldUsage x="-1"/>
        <fieldUsage x="3"/>
      </fieldsUsage>
    </cacheHierarchy>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Divisions].[DivisionSK]" caption="DivisionSK" attribute="1" defaultMemberUniqueName="[DimDivisions].[DivisionSK].[All]" allUniqueName="[DimDivisions].[DivisionSK].[All]" dimensionUniqueName="[DimDivisions]" displayFolder="" count="0" memberValueDatatype="20" unbalanced="0"/>
    <cacheHierarchy uniqueName="[DimDivisions].[DivisionBK]" caption="DivisionBK" attribute="1" defaultMemberUniqueName="[DimDivisions].[DivisionBK].[All]" allUniqueName="[DimDivisions].[DivisionBK].[All]" dimensionUniqueName="[DimDivisions]" displayFolder="" count="0" memberValueDatatype="20" unbalanced="0"/>
    <cacheHierarchy uniqueName="[DimDivisions].[DivisionName]" caption="DivisionName" attribute="1" defaultMemberUniqueName="[DimDivisions].[DivisionName].[All]" allUniqueName="[DimDivisions].[DivisionName].[All]" dimensionUniqueName="[DimDivisions]" displayFolder="" count="0" memberValueDatatype="130" unbalanced="0"/>
    <cacheHierarchy uniqueName="[DimDivisions].[DivisionDescription]" caption="DivisionDescription" attribute="1" defaultMemberUniqueName="[DimDivisions].[DivisionDescription].[All]" allUniqueName="[DimDivisions].[DivisionDescription].[All]" dimensionUniqueName="[DimDivisions]" displayFolder="" count="0" memberValueDatatype="130" unbalanced="0"/>
    <cacheHierarchy uniqueName="[DimOrders].[OrderSK]" caption="OrderSK" attribute="1" defaultMemberUniqueName="[DimOrders].[OrderSK].[All]" allUniqueName="[DimOrders].[OrderSK].[All]" dimensionUniqueName="[DimOrders]" displayFolder="" count="0" memberValueDatatype="20" unbalanced="0"/>
    <cacheHierarchy uniqueName="[DimOrders].[OrderBK]" caption="OrderBK" attribute="1" defaultMemberUniqueName="[DimOrders].[OrderBK].[All]" allUniqueName="[DimOrders].[OrderBK].[All]" dimensionUniqueName="[DimOrders]" displayFolder="" count="0" memberValueDatatype="20" unbalanced="0"/>
    <cacheHierarchy uniqueName="[DimOrders].[OrderDate]" caption="OrderDate" attribute="1" time="1" defaultMemberUniqueName="[DimOrders].[OrderDate].[All]" allUniqueName="[DimOrders].[OrderDate].[All]" dimensionUniqueName="[DimOrders]" displayFolder="" count="0" memberValueDatatype="7" unbalanced="0"/>
    <cacheHierarchy uniqueName="[DimProducts].[ProductSK]" caption="ProductSK" attribute="1" defaultMemberUniqueName="[DimProducts].[ProductSK].[All]" allUniqueName="[DimProducts].[ProductSK].[All]" dimensionUniqueName="[DimProducts]" displayFolder="" count="0" memberValueDatatype="20" unbalanced="0"/>
    <cacheHierarchy uniqueName="[DimProducts].[ProductBK]" caption="ProductBK" attribute="1" defaultMemberUniqueName="[DimProducts].[ProductBK].[All]" allUniqueName="[DimProducts].[ProductBK].[All]" dimensionUniqueName="[DimProducts]" displayFolder="" count="0" memberValueDatatype="20" unbalanced="0"/>
    <cacheHierarchy uniqueName="[DimProducts].[ProductName]" caption="ProductName" attribute="1" defaultMemberUniqueName="[DimProducts].[ProductName].[All]" allUniqueName="[DimProducts].[ProductName].[All]" dimensionUniqueName="[DimProducts]" displayFolder="" count="0" memberValueDatatype="130" unbalanced="0"/>
    <cacheHierarchy uniqueName="[DimProducts].[ProductType]" caption="ProductType" attribute="1" defaultMemberUniqueName="[DimProducts].[ProductType].[All]" allUniqueName="[DimProducts].[ProductType].[All]" dimensionUniqueName="[DimProducts]" displayFolder="" count="0" memberValueDatatype="130" unbalanced="0"/>
    <cacheHierarchy uniqueName="[DimProducts].[DivisionName]" caption="DivisionName" attribute="1" defaultMemberUniqueName="[DimProducts].[DivisionName].[All]" allUniqueName="[DimProducts].[DivisionName].[All]" dimensionUniqueName="[DimProducts]" displayFolder="" count="2" memberValueDatatype="130" unbalanced="0">
      <fieldsUsage count="2">
        <fieldUsage x="-1"/>
        <fieldUsage x="1"/>
      </fieldsUsage>
    </cacheHierarchy>
    <cacheHierarchy uniqueName="[DimProducts].[SegmentName]" caption="SegmentName" attribute="1" defaultMemberUniqueName="[DimProducts].[SegmentName].[All]" allUniqueName="[DimProducts].[SegmentName].[All]" dimensionUniqueName="[DimProducts]" displayFolder="" count="2" memberValueDatatype="130" unbalanced="0">
      <fieldsUsage count="2">
        <fieldUsage x="-1"/>
        <fieldUsage x="4"/>
      </fieldsUsage>
    </cacheHierarchy>
    <cacheHierarchy uniqueName="[DimRegion].[GeoSK]" caption="GeoSK" attribute="1" defaultMemberUniqueName="[DimRegion].[GeoSK].[All]" allUniqueName="[DimRegion].[GeoSK].[All]" dimensionUniqueName="[DimRegion]" displayFolder="" count="0" memberValueDatatype="20" unbalanced="0"/>
    <cacheHierarchy uniqueName="[DimRegion].[GeoBK]" caption="GeoBK" attribute="1" defaultMemberUniqueName="[DimRegion].[GeoBK].[All]" allUniqueName="[DimRegion].[GeoBK].[All]" dimensionUniqueName="[DimRegion]" displayFolder="" count="0" memberValueDatatype="20" unbalanced="0"/>
    <cacheHierarchy uniqueName="[DimRegion].[GEO Region]" caption="GEO Region" attribute="1" defaultMemberUniqueName="[DimRegion].[GEO Region].[All]" allUniqueName="[DimRegion].[GEO Region].[All]" dimensionUniqueName="[DimRegion]" displayFolder="" count="0" memberValueDatatype="130" unbalanced="0"/>
    <cacheHierarchy uniqueName="[DimRegion].[Country]" caption="Country" attribute="1" defaultMemberUniqueName="[DimRegion].[Country].[All]" allUniqueName="[DimRegion].[Country].[All]" dimensionUniqueName="[DimRegion]" displayFolder="" count="0" memberValueDatatype="130" unbalanced="0"/>
    <cacheHierarchy uniqueName="[DimSegments].[SegmentSK]" caption="SegmentSK" attribute="1" defaultMemberUniqueName="[DimSegments].[SegmentSK].[All]" allUniqueName="[DimSegments].[SegmentSK].[All]" dimensionUniqueName="[DimSegments]" displayFolder="" count="0" memberValueDatatype="20" unbalanced="0"/>
    <cacheHierarchy uniqueName="[DimSegments].[SegmentBK]" caption="SegmentBK" attribute="1" defaultMemberUniqueName="[DimSegments].[SegmentBK].[All]" allUniqueName="[DimSegments].[SegmentBK].[All]" dimensionUniqueName="[DimSegments]" displayFolder="" count="0" memberValueDatatype="20" unbalanced="0"/>
    <cacheHierarchy uniqueName="[DimSegments].[SegmentName]" caption="SegmentName" attribute="1" defaultMemberUniqueName="[DimSegments].[SegmentName].[All]" allUniqueName="[DimSegments].[SegmentName].[All]" dimensionUniqueName="[DimSegments]" displayFolder="" count="0" memberValueDatatype="130" unbalanced="0"/>
    <cacheHierarchy uniqueName="[FactSales].[SaleSK]" caption="SaleSK" attribute="1" defaultMemberUniqueName="[FactSales].[SaleSK].[All]" allUniqueName="[FactSales].[SaleSK].[All]" dimensionUniqueName="[FactSales]" displayFolder="" count="0" memberValueDatatype="20" unbalanced="0"/>
    <cacheHierarchy uniqueName="[FactSales].[SaleBK]" caption="SaleBK" attribute="1" defaultMemberUniqueName="[FactSales].[SaleBK].[All]" allUniqueName="[FactSales].[SaleBK].[All]" dimensionUniqueName="[FactSales]" displayFolder="" count="0" memberValueDatatype="20" unbalanced="0"/>
    <cacheHierarchy uniqueName="[FactSales].[OrderSK]" caption="OrderSK" attribute="1" defaultMemberUniqueName="[FactSales].[OrderSK].[All]" allUniqueName="[FactSales].[Order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ivisionSK]" caption="DivisionSK" attribute="1" defaultMemberUniqueName="[FactSales].[DivisionSK].[All]" allUniqueName="[FactSales].[DivisionSK].[All]" dimensionUniqueName="[FactSales]" displayFolder="" count="0" memberValueDatatype="20" unbalanced="0"/>
    <cacheHierarchy uniqueName="[FactSales].[SegmentSK]" caption="SegmentSK" attribute="1" defaultMemberUniqueName="[FactSales].[SegmentSK].[All]" allUniqueName="[FactSales].[Segment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GeoSK]" caption="GeoSK" attribute="1" defaultMemberUniqueName="[FactSales].[GeoSK].[All]" allUniqueName="[FactSales].[GeoSK].[All]" dimensionUniqueName="[FactSales]" displayFolder="" count="0" memberValueDatatype="20" unbalanced="0"/>
    <cacheHierarchy uniqueName="[FactSales].[Quantity]" caption="Quantity" attribute="1" defaultMemberUniqueName="[FactSales].[Quantity].[All]" allUniqueName="[FactSales].[Quanti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Measures].[Sum of Quarter]" caption="Sum of Quarter" measure="1" displayFolder="" measureGroup="DimDate"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8"/>
        </ext>
      </extLst>
    </cacheHierarchy>
    <cacheHierarchy uniqueName="[Measures].[TotRev]" caption="TotRev" measure="1" displayFolder="" measureGroup="FactSales" count="0" oneField="1">
      <fieldsUsage count="1">
        <fieldUsage x="0"/>
      </fieldsUsage>
    </cacheHierarchy>
    <cacheHierarchy uniqueName="[Measures].[Avg_Rev_OrderLine]" caption="Avg_Rev_OrderLine" measure="1" displayFolder="" measureGroup="FactSales" count="0"/>
    <cacheHierarchy uniqueName="[Measures].[Avg_UnitPrice]" caption="Avg_UnitPrice" measure="1" displayFolder="" measureGroup="FactSales" count="0"/>
    <cacheHierarchy uniqueName="[Measures].[Avg_Rev_Cust]" caption="Avg_Rev_Cust" measure="1" displayFolder="" measureGroup="FactSales" count="0"/>
    <cacheHierarchy uniqueName="[Measures].[KPI_Avg_Rev_Quarter]" caption="KPI_Avg_Rev_Quarter" measure="1" displayFolder="" measureGroup="FactSales" count="0"/>
    <cacheHierarchy uniqueName="[Measures].[Tot_Quantity]" caption="Tot_Quantity" measure="1" displayFolder="" measureGroup="FactSales" count="0"/>
    <cacheHierarchy uniqueName="[Measures].[Avg_Quantity_Quarter]" caption="Avg_Quantity_Quarter" measure="1" displayFolder="" measureGroup="FactSales" count="0"/>
    <cacheHierarchy uniqueName="[Measures].[Avg_Lines_Order]" caption="Avg_Lines_Order" measure="1" displayFolder="" measureGroup="FactSales" count="0"/>
    <cacheHierarchy uniqueName="[Measures].[Kpi_Avg_Order]" caption="Kpi_Avg_Order" measure="1" displayFolder="" measureGroup="FactSales" count="0"/>
    <cacheHierarchy uniqueName="[Measures].[Avg_Rev_Order]" caption="Avg_Rev_Order" measure="1" displayFolder="" measureGroup="FactSales" count="0"/>
    <cacheHierarchy uniqueName="[Measures].[Avg_Rev_Per_year]" caption="Avg_Rev_Per_year" measure="1" displayFolder="" measureGroup="FactSales" count="0"/>
    <cacheHierarchy uniqueName="[Measures].[Avg_Rev_Region]" caption="Avg_Rev_Region" measure="1" displayFolder="" measureGroup="FactSales" count="0"/>
    <cacheHierarchy uniqueName="[Measures].[__XL_Count FactSales]" caption="__XL_Count FactSales" measure="1" displayFolder="" measureGroup="FactSales" count="0" hidden="1"/>
    <cacheHierarchy uniqueName="[Measures].[__XL_Count DimOrders]" caption="__XL_Count DimOrders" measure="1" displayFolder="" measureGroup="DimOrders" count="0" hidden="1"/>
    <cacheHierarchy uniqueName="[Measures].[__XL_Count DimProducts]" caption="__XL_Count DimProducts" measure="1" displayFolder="" measureGroup="DimProducts" count="0" hidden="1"/>
    <cacheHierarchy uniqueName="[Measures].[__XL_Count DimDivisions]" caption="__XL_Count DimDivisions" measure="1" displayFolder="" measureGroup="DimDivisions" count="0" hidden="1"/>
    <cacheHierarchy uniqueName="[Measures].[__XL_Count DimSegments]" caption="__XL_Count DimSegments" measure="1" displayFolder="" measureGroup="DimSegments" count="0" hidden="1"/>
    <cacheHierarchy uniqueName="[Measures].[__XL_Count DimCustomers]" caption="__XL_Count DimCustomers" measure="1" displayFolder="" measureGroup="DimCustomers" count="0" hidden="1"/>
    <cacheHierarchy uniqueName="[Measures].[__XL_Count DimRegion]" caption="__XL_Count DimRegion" measure="1" displayFolder="" measureGroup="DimRegion"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_Avg_Rev_Order Goal]" caption="_Avg_Rev_Order Goal" measure="1" displayFolder="" measureGroup="FactSales" count="0" hidden="1"/>
    <cacheHierarchy uniqueName="[Measures].[_Avg_Rev_Order Status]" caption="_Avg_Rev_Order Status" measure="1" iconSet="6" displayFolder="" measureGroup="FactSales" count="0" hidden="1"/>
    <cacheHierarchy uniqueName="[Measures].[_Avg_Rev_Per_year Goal]" caption="_Avg_Rev_Per_year Goal" measure="1" displayFolder="" measureGroup="FactSales" count="0" hidden="1"/>
    <cacheHierarchy uniqueName="[Measures].[_Avg_Rev_Per_year Status]" caption="_Avg_Rev_Per_year Status" measure="1" iconSet="6" displayFolder="" measureGroup="FactSales" count="0" hidden="1"/>
    <cacheHierarchy uniqueName="[Measures].[_Avg_Rev_Region Goal]" caption="_Avg_Rev_Region Goal" measure="1" displayFolder="" measureGroup="FactSales" count="0" hidden="1"/>
    <cacheHierarchy uniqueName="[Measures].[_Avg_Rev_Region Status]" caption="_Avg_Rev_Region Status" measure="1" iconSet="6" displayFolder="" measureGroup="FactSales" count="0" hidden="1"/>
  </cacheHierarchies>
  <kpis count="3">
    <kpi uniqueName="Avg_Rev_Order" caption="Avg_Rev_Order" displayFolder="" measureGroup="FactSales" parent="" value="[Measures].[Avg_Rev_Order]" goal="[Measures].[_Avg_Rev_Order Goal]" status="[Measures].[_Avg_Rev_Order Status]" trend="" weight=""/>
    <kpi uniqueName="Avg_Rev_Per_year" caption="Avg_Rev_Per_year" displayFolder="" measureGroup="FactSales" parent="" value="[Measures].[Avg_Rev_Per_year]" goal="[Measures].[_Avg_Rev_Per_year Goal]" status="[Measures].[_Avg_Rev_Per_year Status]" trend="" weight=""/>
    <kpi uniqueName="Avg_Rev_Region" caption="Avg_Rev_Region" displayFolder="" measureGroup="FactSales" parent="" value="[Measures].[Avg_Rev_Region]" goal="[Measures].[_Avg_Rev_Region Goal]" status="[Measures].[_Avg_Rev_Region Status]" trend="" weight=""/>
  </kpis>
  <dimensions count="9">
    <dimension name="DimCustomers" uniqueName="[DimCustomers]" caption="DimCustomers"/>
    <dimension name="DimDate" uniqueName="[DimDate]" caption="DimDate"/>
    <dimension name="DimDivisions" uniqueName="[DimDivisions]" caption="DimDivisions"/>
    <dimension name="DimOrders" uniqueName="[DimOrders]" caption="DimOrders"/>
    <dimension name="DimProducts" uniqueName="[DimProducts]" caption="DimProducts"/>
    <dimension name="DimRegion" uniqueName="[DimRegion]" caption="DimRegion"/>
    <dimension name="DimSegments" uniqueName="[DimSegments]" caption="DimSegments"/>
    <dimension name="FactSales" uniqueName="[FactSales]" caption="FactSales"/>
    <dimension measure="1" name="Measures" uniqueName="[Measures]" caption="Measures"/>
  </dimensions>
  <measureGroups count="8">
    <measureGroup name="DimCustomers" caption="DimCustomers"/>
    <measureGroup name="DimDate" caption="DimDate"/>
    <measureGroup name="DimDivisions" caption="DimDivisions"/>
    <measureGroup name="DimOrders" caption="DimOrders"/>
    <measureGroup name="DimProducts" caption="DimProducts"/>
    <measureGroup name="DimRegion" caption="DimRegion"/>
    <measureGroup name="DimSegments" caption="DimSegments"/>
    <measureGroup name="FactSales" caption="FactSales"/>
  </measureGroups>
  <maps count="15">
    <map measureGroup="0" dimension="0"/>
    <map measureGroup="1" dimension="1"/>
    <map measureGroup="2" dimension="2"/>
    <map measureGroup="3" dimension="3"/>
    <map measureGroup="4" dimension="4"/>
    <map measureGroup="5" dimension="5"/>
    <map measureGroup="6" dimension="6"/>
    <map measureGroup="7" dimension="0"/>
    <map measureGroup="7" dimension="1"/>
    <map measureGroup="7" dimension="2"/>
    <map measureGroup="7" dimension="3"/>
    <map measureGroup="7" dimension="4"/>
    <map measureGroup="7" dimension="5"/>
    <map measureGroup="7" dimension="6"/>
    <map measureGroup="7" dimension="7"/>
  </maps>
  <extLst>
    <ext xmlns:x14="http://schemas.microsoft.com/office/spreadsheetml/2009/9/main" uri="{725AE2AE-9491-48be-B2B4-4EB974FC3084}">
      <x14:pivotCacheDefinition pivotCacheId="8178763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it Schwartz" refreshedDate="45332.712740740739" backgroundQuery="1" createdVersion="8" refreshedVersion="8" minRefreshableVersion="3" recordCount="0" supportSubquery="1" supportAdvancedDrill="1" xr:uid="{5D3934DB-BD28-4259-B9DA-E13F63739520}">
  <cacheSource type="external" connectionId="11">
    <extLst>
      <ext xmlns:x14="http://schemas.microsoft.com/office/spreadsheetml/2009/9/main" uri="{F057638F-6D5F-4e77-A914-E7F072B9BCA8}">
        <x14:sourceConnection name="ThisWorkbookDataModel"/>
      </ext>
    </extLst>
  </cacheSource>
  <cacheFields count="4">
    <cacheField name="[Measures].[TotRev]" caption="TotRev" numFmtId="0" hierarchy="48" level="32767"/>
    <cacheField name="[DimCustomers].[Country].[Country]" caption="Country" numFmtId="0" hierarchy="5" level="1">
      <sharedItems count="5">
        <s v="India"/>
        <s v="Italy"/>
        <s v="Switzerland"/>
        <s v="United Kingdom"/>
        <s v="USA"/>
      </sharedItems>
    </cacheField>
    <cacheField name="[DimCustomers].[IndustryType].[IndustryType]" caption="IndustryType" numFmtId="0" hierarchy="3" level="1">
      <sharedItems containsSemiMixedTypes="0" containsNonDate="0" containsString="0"/>
    </cacheField>
    <cacheField name="[DimSegments].[SegmentName].[SegmentName]" caption="SegmentName" numFmtId="0" hierarchy="32" level="1">
      <sharedItems containsSemiMixedTypes="0" containsNonDate="0" containsString="0"/>
    </cacheField>
  </cacheFields>
  <cacheHierarchies count="75">
    <cacheHierarchy uniqueName="[DimCustomers].[CustomerSK]" caption="CustomerSK" attribute="1" defaultMemberUniqueName="[DimCustomers].[CustomerSK].[All]" allUniqueName="[DimCustomers].[CustomerSK].[All]" dimensionUniqueName="[DimCustomers]" displayFolder="" count="0" memberValueDatatype="20" unbalanced="0"/>
    <cacheHierarchy uniqueName="[DimCustomers].[CustomerBK]" caption="CustomerBK" attribute="1" defaultMemberUniqueName="[DimCustomers].[CustomerBK].[All]" allUniqueName="[DimCustomers].[CustomerBK].[All]" dimensionUniqueName="[DimCustomers]" displayFolder="" count="0" memberValueDatatype="20" unbalanced="0"/>
    <cacheHierarchy uniqueName="[DimCustomers].[CustomerName]" caption="CustomerName" attribute="1" defaultMemberUniqueName="[DimCustomers].[CustomerName].[All]" allUniqueName="[DimCustomers].[CustomerName].[All]" dimensionUniqueName="[DimCustomers]" displayFolder="" count="0" memberValueDatatype="130" unbalanced="0"/>
    <cacheHierarchy uniqueName="[DimCustomers].[IndustryType]" caption="IndustryType" attribute="1" defaultMemberUniqueName="[DimCustomers].[IndustryType].[All]" allUniqueName="[DimCustomers].[IndustryType].[All]" dimensionUniqueName="[DimCustomers]" displayFolder="" count="2" memberValueDatatype="130" unbalanced="0">
      <fieldsUsage count="2">
        <fieldUsage x="-1"/>
        <fieldUsage x="2"/>
      </fieldsUsage>
    </cacheHierarchy>
    <cacheHierarchy uniqueName="[DimCustomers].[GEO Region]" caption="GEO Region" attribute="1" defaultMemberUniqueName="[DimCustomers].[GEO Region].[All]" allUniqueName="[DimCustomers].[GEO Region].[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2" memberValueDatatype="130" unbalanced="0">
      <fieldsUsage count="2">
        <fieldUsage x="-1"/>
        <fieldUsage x="1"/>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Divisions].[DivisionSK]" caption="DivisionSK" attribute="1" defaultMemberUniqueName="[DimDivisions].[DivisionSK].[All]" allUniqueName="[DimDivisions].[DivisionSK].[All]" dimensionUniqueName="[DimDivisions]" displayFolder="" count="0" memberValueDatatype="20" unbalanced="0"/>
    <cacheHierarchy uniqueName="[DimDivisions].[DivisionBK]" caption="DivisionBK" attribute="1" defaultMemberUniqueName="[DimDivisions].[DivisionBK].[All]" allUniqueName="[DimDivisions].[DivisionBK].[All]" dimensionUniqueName="[DimDivisions]" displayFolder="" count="0" memberValueDatatype="20" unbalanced="0"/>
    <cacheHierarchy uniqueName="[DimDivisions].[DivisionName]" caption="DivisionName" attribute="1" defaultMemberUniqueName="[DimDivisions].[DivisionName].[All]" allUniqueName="[DimDivisions].[DivisionName].[All]" dimensionUniqueName="[DimDivisions]" displayFolder="" count="0" memberValueDatatype="130" unbalanced="0"/>
    <cacheHierarchy uniqueName="[DimDivisions].[DivisionDescription]" caption="DivisionDescription" attribute="1" defaultMemberUniqueName="[DimDivisions].[DivisionDescription].[All]" allUniqueName="[DimDivisions].[DivisionDescription].[All]" dimensionUniqueName="[DimDivisions]" displayFolder="" count="0" memberValueDatatype="130" unbalanced="0"/>
    <cacheHierarchy uniqueName="[DimOrders].[OrderSK]" caption="OrderSK" attribute="1" defaultMemberUniqueName="[DimOrders].[OrderSK].[All]" allUniqueName="[DimOrders].[OrderSK].[All]" dimensionUniqueName="[DimOrders]" displayFolder="" count="0" memberValueDatatype="20" unbalanced="0"/>
    <cacheHierarchy uniqueName="[DimOrders].[OrderBK]" caption="OrderBK" attribute="1" defaultMemberUniqueName="[DimOrders].[OrderBK].[All]" allUniqueName="[DimOrders].[OrderBK].[All]" dimensionUniqueName="[DimOrders]" displayFolder="" count="0" memberValueDatatype="20" unbalanced="0"/>
    <cacheHierarchy uniqueName="[DimOrders].[OrderDate]" caption="OrderDate" attribute="1" time="1" defaultMemberUniqueName="[DimOrders].[OrderDate].[All]" allUniqueName="[DimOrders].[OrderDate].[All]" dimensionUniqueName="[DimOrders]" displayFolder="" count="0" memberValueDatatype="7" unbalanced="0"/>
    <cacheHierarchy uniqueName="[DimProducts].[ProductSK]" caption="ProductSK" attribute="1" defaultMemberUniqueName="[DimProducts].[ProductSK].[All]" allUniqueName="[DimProducts].[ProductSK].[All]" dimensionUniqueName="[DimProducts]" displayFolder="" count="0" memberValueDatatype="20" unbalanced="0"/>
    <cacheHierarchy uniqueName="[DimProducts].[ProductBK]" caption="ProductBK" attribute="1" defaultMemberUniqueName="[DimProducts].[ProductBK].[All]" allUniqueName="[DimProducts].[ProductBK].[All]" dimensionUniqueName="[DimProducts]" displayFolder="" count="0" memberValueDatatype="20" unbalanced="0"/>
    <cacheHierarchy uniqueName="[DimProducts].[ProductName]" caption="ProductName" attribute="1" defaultMemberUniqueName="[DimProducts].[ProductName].[All]" allUniqueName="[DimProducts].[ProductName].[All]" dimensionUniqueName="[DimProducts]" displayFolder="" count="0" memberValueDatatype="130" unbalanced="0"/>
    <cacheHierarchy uniqueName="[DimProducts].[ProductType]" caption="ProductType" attribute="1" defaultMemberUniqueName="[DimProducts].[ProductType].[All]" allUniqueName="[DimProducts].[ProductType].[All]" dimensionUniqueName="[DimProducts]" displayFolder="" count="0" memberValueDatatype="130" unbalanced="0"/>
    <cacheHierarchy uniqueName="[DimProducts].[DivisionName]" caption="DivisionName" attribute="1" defaultMemberUniqueName="[DimProducts].[DivisionName].[All]" allUniqueName="[DimProducts].[DivisionName].[All]" dimensionUniqueName="[DimProducts]" displayFolder="" count="0" memberValueDatatype="130" unbalanced="0"/>
    <cacheHierarchy uniqueName="[DimProducts].[SegmentName]" caption="SegmentName" attribute="1" defaultMemberUniqueName="[DimProducts].[SegmentName].[All]" allUniqueName="[DimProducts].[SegmentName].[All]" dimensionUniqueName="[DimProducts]" displayFolder="" count="0" memberValueDatatype="130" unbalanced="0"/>
    <cacheHierarchy uniqueName="[DimRegion].[GeoSK]" caption="GeoSK" attribute="1" defaultMemberUniqueName="[DimRegion].[GeoSK].[All]" allUniqueName="[DimRegion].[GeoSK].[All]" dimensionUniqueName="[DimRegion]" displayFolder="" count="0" memberValueDatatype="20" unbalanced="0"/>
    <cacheHierarchy uniqueName="[DimRegion].[GeoBK]" caption="GeoBK" attribute="1" defaultMemberUniqueName="[DimRegion].[GeoBK].[All]" allUniqueName="[DimRegion].[GeoBK].[All]" dimensionUniqueName="[DimRegion]" displayFolder="" count="0" memberValueDatatype="20" unbalanced="0"/>
    <cacheHierarchy uniqueName="[DimRegion].[GEO Region]" caption="GEO Region" attribute="1" defaultMemberUniqueName="[DimRegion].[GEO Region].[All]" allUniqueName="[DimRegion].[GEO Region].[All]" dimensionUniqueName="[DimRegion]" displayFolder="" count="0" memberValueDatatype="130" unbalanced="0"/>
    <cacheHierarchy uniqueName="[DimRegion].[Country]" caption="Country" attribute="1" defaultMemberUniqueName="[DimRegion].[Country].[All]" allUniqueName="[DimRegion].[Country].[All]" dimensionUniqueName="[DimRegion]" displayFolder="" count="0" memberValueDatatype="130" unbalanced="0"/>
    <cacheHierarchy uniqueName="[DimSegments].[SegmentSK]" caption="SegmentSK" attribute="1" defaultMemberUniqueName="[DimSegments].[SegmentSK].[All]" allUniqueName="[DimSegments].[SegmentSK].[All]" dimensionUniqueName="[DimSegments]" displayFolder="" count="0" memberValueDatatype="20" unbalanced="0"/>
    <cacheHierarchy uniqueName="[DimSegments].[SegmentBK]" caption="SegmentBK" attribute="1" defaultMemberUniqueName="[DimSegments].[SegmentBK].[All]" allUniqueName="[DimSegments].[SegmentBK].[All]" dimensionUniqueName="[DimSegments]" displayFolder="" count="0" memberValueDatatype="20" unbalanced="0"/>
    <cacheHierarchy uniqueName="[DimSegments].[SegmentName]" caption="SegmentName" attribute="1" defaultMemberUniqueName="[DimSegments].[SegmentName].[All]" allUniqueName="[DimSegments].[SegmentName].[All]" dimensionUniqueName="[DimSegments]" displayFolder="" count="2" memberValueDatatype="130" unbalanced="0">
      <fieldsUsage count="2">
        <fieldUsage x="-1"/>
        <fieldUsage x="3"/>
      </fieldsUsage>
    </cacheHierarchy>
    <cacheHierarchy uniqueName="[FactSales].[SaleSK]" caption="SaleSK" attribute="1" defaultMemberUniqueName="[FactSales].[SaleSK].[All]" allUniqueName="[FactSales].[SaleSK].[All]" dimensionUniqueName="[FactSales]" displayFolder="" count="0" memberValueDatatype="20" unbalanced="0"/>
    <cacheHierarchy uniqueName="[FactSales].[SaleBK]" caption="SaleBK" attribute="1" defaultMemberUniqueName="[FactSales].[SaleBK].[All]" allUniqueName="[FactSales].[SaleBK].[All]" dimensionUniqueName="[FactSales]" displayFolder="" count="0" memberValueDatatype="20" unbalanced="0"/>
    <cacheHierarchy uniqueName="[FactSales].[OrderSK]" caption="OrderSK" attribute="1" defaultMemberUniqueName="[FactSales].[OrderSK].[All]" allUniqueName="[FactSales].[Order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ivisionSK]" caption="DivisionSK" attribute="1" defaultMemberUniqueName="[FactSales].[DivisionSK].[All]" allUniqueName="[FactSales].[DivisionSK].[All]" dimensionUniqueName="[FactSales]" displayFolder="" count="0" memberValueDatatype="20" unbalanced="0"/>
    <cacheHierarchy uniqueName="[FactSales].[SegmentSK]" caption="SegmentSK" attribute="1" defaultMemberUniqueName="[FactSales].[SegmentSK].[All]" allUniqueName="[FactSales].[Segment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GeoSK]" caption="GeoSK" attribute="1" defaultMemberUniqueName="[FactSales].[GeoSK].[All]" allUniqueName="[FactSales].[GeoSK].[All]" dimensionUniqueName="[FactSales]" displayFolder="" count="0" memberValueDatatype="20" unbalanced="0"/>
    <cacheHierarchy uniqueName="[FactSales].[Quantity]" caption="Quantity" attribute="1" defaultMemberUniqueName="[FactSales].[Quantity].[All]" allUniqueName="[FactSales].[Quanti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Measures].[Sum of Quarter]" caption="Sum of Quarter" measure="1" displayFolder="" measureGroup="DimDate"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8"/>
        </ext>
      </extLst>
    </cacheHierarchy>
    <cacheHierarchy uniqueName="[Measures].[TotRev]" caption="TotRev" measure="1" displayFolder="" measureGroup="FactSales" count="0" oneField="1">
      <fieldsUsage count="1">
        <fieldUsage x="0"/>
      </fieldsUsage>
    </cacheHierarchy>
    <cacheHierarchy uniqueName="[Measures].[Avg_Rev_OrderLine]" caption="Avg_Rev_OrderLine" measure="1" displayFolder="" measureGroup="FactSales" count="0"/>
    <cacheHierarchy uniqueName="[Measures].[Avg_UnitPrice]" caption="Avg_UnitPrice" measure="1" displayFolder="" measureGroup="FactSales" count="0"/>
    <cacheHierarchy uniqueName="[Measures].[Avg_Rev_Cust]" caption="Avg_Rev_Cust" measure="1" displayFolder="" measureGroup="FactSales" count="0"/>
    <cacheHierarchy uniqueName="[Measures].[KPI_Avg_Rev_Quarter]" caption="KPI_Avg_Rev_Quarter" measure="1" displayFolder="" measureGroup="FactSales" count="0"/>
    <cacheHierarchy uniqueName="[Measures].[Tot_Quantity]" caption="Tot_Quantity" measure="1" displayFolder="" measureGroup="FactSales" count="0"/>
    <cacheHierarchy uniqueName="[Measures].[Avg_Quantity_Quarter]" caption="Avg_Quantity_Quarter" measure="1" displayFolder="" measureGroup="FactSales" count="0"/>
    <cacheHierarchy uniqueName="[Measures].[Avg_Lines_Order]" caption="Avg_Lines_Order" measure="1" displayFolder="" measureGroup="FactSales" count="0"/>
    <cacheHierarchy uniqueName="[Measures].[Kpi_Avg_Order]" caption="Kpi_Avg_Order" measure="1" displayFolder="" measureGroup="FactSales" count="0"/>
    <cacheHierarchy uniqueName="[Measures].[Avg_Rev_Order]" caption="Avg_Rev_Order" measure="1" displayFolder="" measureGroup="FactSales" count="0"/>
    <cacheHierarchy uniqueName="[Measures].[Avg_Rev_Per_year]" caption="Avg_Rev_Per_year" measure="1" displayFolder="" measureGroup="FactSales" count="0"/>
    <cacheHierarchy uniqueName="[Measures].[Avg_Rev_Region]" caption="Avg_Rev_Region" measure="1" displayFolder="" measureGroup="FactSales" count="0"/>
    <cacheHierarchy uniqueName="[Measures].[__XL_Count FactSales]" caption="__XL_Count FactSales" measure="1" displayFolder="" measureGroup="FactSales" count="0" hidden="1"/>
    <cacheHierarchy uniqueName="[Measures].[__XL_Count DimOrders]" caption="__XL_Count DimOrders" measure="1" displayFolder="" measureGroup="DimOrders" count="0" hidden="1"/>
    <cacheHierarchy uniqueName="[Measures].[__XL_Count DimProducts]" caption="__XL_Count DimProducts" measure="1" displayFolder="" measureGroup="DimProducts" count="0" hidden="1"/>
    <cacheHierarchy uniqueName="[Measures].[__XL_Count DimDivisions]" caption="__XL_Count DimDivisions" measure="1" displayFolder="" measureGroup="DimDivisions" count="0" hidden="1"/>
    <cacheHierarchy uniqueName="[Measures].[__XL_Count DimSegments]" caption="__XL_Count DimSegments" measure="1" displayFolder="" measureGroup="DimSegments" count="0" hidden="1"/>
    <cacheHierarchy uniqueName="[Measures].[__XL_Count DimCustomers]" caption="__XL_Count DimCustomers" measure="1" displayFolder="" measureGroup="DimCustomers" count="0" hidden="1"/>
    <cacheHierarchy uniqueName="[Measures].[__XL_Count DimRegion]" caption="__XL_Count DimRegion" measure="1" displayFolder="" measureGroup="DimRegion"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_Avg_Rev_Order Goal]" caption="_Avg_Rev_Order Goal" measure="1" displayFolder="" measureGroup="FactSales" count="0" hidden="1"/>
    <cacheHierarchy uniqueName="[Measures].[_Avg_Rev_Order Status]" caption="_Avg_Rev_Order Status" measure="1" iconSet="6" displayFolder="" measureGroup="FactSales" count="0" hidden="1"/>
    <cacheHierarchy uniqueName="[Measures].[_Avg_Rev_Per_year Goal]" caption="_Avg_Rev_Per_year Goal" measure="1" displayFolder="" measureGroup="FactSales" count="0" hidden="1"/>
    <cacheHierarchy uniqueName="[Measures].[_Avg_Rev_Per_year Status]" caption="_Avg_Rev_Per_year Status" measure="1" iconSet="6" displayFolder="" measureGroup="FactSales" count="0" hidden="1"/>
    <cacheHierarchy uniqueName="[Measures].[_Avg_Rev_Region Goal]" caption="_Avg_Rev_Region Goal" measure="1" displayFolder="" measureGroup="FactSales" count="0" hidden="1"/>
    <cacheHierarchy uniqueName="[Measures].[_Avg_Rev_Region Status]" caption="_Avg_Rev_Region Status" measure="1" iconSet="6" displayFolder="" measureGroup="FactSales" count="0" hidden="1"/>
  </cacheHierarchies>
  <kpis count="3">
    <kpi uniqueName="Avg_Rev_Order" caption="Avg_Rev_Order" displayFolder="" measureGroup="FactSales" parent="" value="[Measures].[Avg_Rev_Order]" goal="[Measures].[_Avg_Rev_Order Goal]" status="[Measures].[_Avg_Rev_Order Status]" trend="" weight=""/>
    <kpi uniqueName="Avg_Rev_Per_year" caption="Avg_Rev_Per_year" displayFolder="" measureGroup="FactSales" parent="" value="[Measures].[Avg_Rev_Per_year]" goal="[Measures].[_Avg_Rev_Per_year Goal]" status="[Measures].[_Avg_Rev_Per_year Status]" trend="" weight=""/>
    <kpi uniqueName="Avg_Rev_Region" caption="Avg_Rev_Region" displayFolder="" measureGroup="FactSales" parent="" value="[Measures].[Avg_Rev_Region]" goal="[Measures].[_Avg_Rev_Region Goal]" status="[Measures].[_Avg_Rev_Region Status]" trend="" weight=""/>
  </kpis>
  <dimensions count="9">
    <dimension name="DimCustomers" uniqueName="[DimCustomers]" caption="DimCustomers"/>
    <dimension name="DimDate" uniqueName="[DimDate]" caption="DimDate"/>
    <dimension name="DimDivisions" uniqueName="[DimDivisions]" caption="DimDivisions"/>
    <dimension name="DimOrders" uniqueName="[DimOrders]" caption="DimOrders"/>
    <dimension name="DimProducts" uniqueName="[DimProducts]" caption="DimProducts"/>
    <dimension name="DimRegion" uniqueName="[DimRegion]" caption="DimRegion"/>
    <dimension name="DimSegments" uniqueName="[DimSegments]" caption="DimSegments"/>
    <dimension name="FactSales" uniqueName="[FactSales]" caption="FactSales"/>
    <dimension measure="1" name="Measures" uniqueName="[Measures]" caption="Measures"/>
  </dimensions>
  <measureGroups count="8">
    <measureGroup name="DimCustomers" caption="DimCustomers"/>
    <measureGroup name="DimDate" caption="DimDate"/>
    <measureGroup name="DimDivisions" caption="DimDivisions"/>
    <measureGroup name="DimOrders" caption="DimOrders"/>
    <measureGroup name="DimProducts" caption="DimProducts"/>
    <measureGroup name="DimRegion" caption="DimRegion"/>
    <measureGroup name="DimSegments" caption="DimSegments"/>
    <measureGroup name="FactSales" caption="FactSales"/>
  </measureGroups>
  <maps count="15">
    <map measureGroup="0" dimension="0"/>
    <map measureGroup="1" dimension="1"/>
    <map measureGroup="2" dimension="2"/>
    <map measureGroup="3" dimension="3"/>
    <map measureGroup="4" dimension="4"/>
    <map measureGroup="5" dimension="5"/>
    <map measureGroup="6" dimension="6"/>
    <map measureGroup="7" dimension="0"/>
    <map measureGroup="7" dimension="1"/>
    <map measureGroup="7" dimension="2"/>
    <map measureGroup="7" dimension="3"/>
    <map measureGroup="7" dimension="4"/>
    <map measureGroup="7" dimension="5"/>
    <map measureGroup="7" dimension="6"/>
    <map measureGroup="7" dimension="7"/>
  </maps>
  <extLst>
    <ext xmlns:x14="http://schemas.microsoft.com/office/spreadsheetml/2009/9/main" uri="{725AE2AE-9491-48be-B2B4-4EB974FC3084}">
      <x14:pivotCacheDefinition pivotCacheId="3892183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it Schwartz" refreshedDate="45332.712742708332" backgroundQuery="1" createdVersion="8" refreshedVersion="8" minRefreshableVersion="3" recordCount="0" supportSubquery="1" supportAdvancedDrill="1" xr:uid="{54CC45BA-80E4-4CC1-9F3A-A19E69796D47}">
  <cacheSource type="external" connectionId="11">
    <extLst>
      <ext xmlns:x14="http://schemas.microsoft.com/office/spreadsheetml/2009/9/main" uri="{F057638F-6D5F-4e77-A914-E7F072B9BCA8}">
        <x14:sourceConnection name="ThisWorkbookDataModel"/>
      </ext>
    </extLst>
  </cacheSource>
  <cacheFields count="5">
    <cacheField name="[DimDate].[Year].[Year]" caption="Year" numFmtId="0" hierarchy="8"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imDate].[Year].&amp;[2011]"/>
            <x15:cachedUniqueName index="1" name="[DimDate].[Year].&amp;[2012]"/>
            <x15:cachedUniqueName index="2" name="[DimDate].[Year].&amp;[2013]"/>
          </x15:cachedUniqueNames>
        </ext>
      </extLst>
    </cacheField>
    <cacheField name="[Measures].[Avg_Rev_Order]" caption="Avg_Rev_Order" numFmtId="0" hierarchy="57" level="32767"/>
    <cacheField name="[DimRegion].[GEO Region].[GEO Region]" caption="GEO Region" numFmtId="0" hierarchy="28" level="1">
      <sharedItems count="3">
        <s v="Americas"/>
        <s v="APAC"/>
        <s v="EMEA"/>
      </sharedItems>
    </cacheField>
    <cacheField name="[DimCustomers].[IndustryType].[IndustryType]" caption="IndustryType" numFmtId="0" hierarchy="3" level="1">
      <sharedItems containsSemiMixedTypes="0" containsNonDate="0" containsString="0"/>
    </cacheField>
    <cacheField name="[DimSegments].[SegmentName].[SegmentName]" caption="SegmentName" numFmtId="0" hierarchy="32" level="1">
      <sharedItems containsSemiMixedTypes="0" containsNonDate="0" containsString="0"/>
    </cacheField>
  </cacheFields>
  <cacheHierarchies count="75">
    <cacheHierarchy uniqueName="[DimCustomers].[CustomerSK]" caption="CustomerSK" attribute="1" defaultMemberUniqueName="[DimCustomers].[CustomerSK].[All]" allUniqueName="[DimCustomers].[CustomerSK].[All]" dimensionUniqueName="[DimCustomers]" displayFolder="" count="0" memberValueDatatype="20" unbalanced="0"/>
    <cacheHierarchy uniqueName="[DimCustomers].[CustomerBK]" caption="CustomerBK" attribute="1" defaultMemberUniqueName="[DimCustomers].[CustomerBK].[All]" allUniqueName="[DimCustomers].[CustomerBK].[All]" dimensionUniqueName="[DimCustomers]" displayFolder="" count="0" memberValueDatatype="20" unbalanced="0"/>
    <cacheHierarchy uniqueName="[DimCustomers].[CustomerName]" caption="CustomerName" attribute="1" defaultMemberUniqueName="[DimCustomers].[CustomerName].[All]" allUniqueName="[DimCustomers].[CustomerName].[All]" dimensionUniqueName="[DimCustomers]" displayFolder="" count="0" memberValueDatatype="130" unbalanced="0"/>
    <cacheHierarchy uniqueName="[DimCustomers].[IndustryType]" caption="IndustryType" attribute="1" defaultMemberUniqueName="[DimCustomers].[IndustryType].[All]" allUniqueName="[DimCustomers].[IndustryType].[All]" dimensionUniqueName="[DimCustomers]" displayFolder="" count="2" memberValueDatatype="130" unbalanced="0">
      <fieldsUsage count="2">
        <fieldUsage x="-1"/>
        <fieldUsage x="3"/>
      </fieldsUsage>
    </cacheHierarchy>
    <cacheHierarchy uniqueName="[DimCustomers].[GEO Region]" caption="GEO Region" attribute="1" defaultMemberUniqueName="[DimCustomers].[GEO Region].[All]" allUniqueName="[DimCustomers].[GEO Region].[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Year]" caption="Year" attribute="1" defaultMemberUniqueName="[DimDate].[Year].[All]" allUniqueName="[DimDate].[Year].[All]" dimensionUniqueName="[DimDate]" displayFolder="" count="2" memberValueDatatype="20" unbalanced="0">
      <fieldsUsage count="2">
        <fieldUsage x="-1"/>
        <fieldUsage x="0"/>
      </fieldsUsage>
    </cacheHierarchy>
    <cacheHierarchy uniqueName="[DimDate].[Quarter]" caption="Quarter" attribute="1" defaultMemberUniqueName="[DimDate].[Quarter].[All]" allUniqueName="[DimDate].[Quart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Divisions].[DivisionSK]" caption="DivisionSK" attribute="1" defaultMemberUniqueName="[DimDivisions].[DivisionSK].[All]" allUniqueName="[DimDivisions].[DivisionSK].[All]" dimensionUniqueName="[DimDivisions]" displayFolder="" count="0" memberValueDatatype="20" unbalanced="0"/>
    <cacheHierarchy uniqueName="[DimDivisions].[DivisionBK]" caption="DivisionBK" attribute="1" defaultMemberUniqueName="[DimDivisions].[DivisionBK].[All]" allUniqueName="[DimDivisions].[DivisionBK].[All]" dimensionUniqueName="[DimDivisions]" displayFolder="" count="0" memberValueDatatype="20" unbalanced="0"/>
    <cacheHierarchy uniqueName="[DimDivisions].[DivisionName]" caption="DivisionName" attribute="1" defaultMemberUniqueName="[DimDivisions].[DivisionName].[All]" allUniqueName="[DimDivisions].[DivisionName].[All]" dimensionUniqueName="[DimDivisions]" displayFolder="" count="0" memberValueDatatype="130" unbalanced="0"/>
    <cacheHierarchy uniqueName="[DimDivisions].[DivisionDescription]" caption="DivisionDescription" attribute="1" defaultMemberUniqueName="[DimDivisions].[DivisionDescription].[All]" allUniqueName="[DimDivisions].[DivisionDescription].[All]" dimensionUniqueName="[DimDivisions]" displayFolder="" count="0" memberValueDatatype="130" unbalanced="0"/>
    <cacheHierarchy uniqueName="[DimOrders].[OrderSK]" caption="OrderSK" attribute="1" defaultMemberUniqueName="[DimOrders].[OrderSK].[All]" allUniqueName="[DimOrders].[OrderSK].[All]" dimensionUniqueName="[DimOrders]" displayFolder="" count="0" memberValueDatatype="20" unbalanced="0"/>
    <cacheHierarchy uniqueName="[DimOrders].[OrderBK]" caption="OrderBK" attribute="1" defaultMemberUniqueName="[DimOrders].[OrderBK].[All]" allUniqueName="[DimOrders].[OrderBK].[All]" dimensionUniqueName="[DimOrders]" displayFolder="" count="0" memberValueDatatype="20" unbalanced="0"/>
    <cacheHierarchy uniqueName="[DimOrders].[OrderDate]" caption="OrderDate" attribute="1" time="1" defaultMemberUniqueName="[DimOrders].[OrderDate].[All]" allUniqueName="[DimOrders].[OrderDate].[All]" dimensionUniqueName="[DimOrders]" displayFolder="" count="0" memberValueDatatype="7" unbalanced="0"/>
    <cacheHierarchy uniqueName="[DimProducts].[ProductSK]" caption="ProductSK" attribute="1" defaultMemberUniqueName="[DimProducts].[ProductSK].[All]" allUniqueName="[DimProducts].[ProductSK].[All]" dimensionUniqueName="[DimProducts]" displayFolder="" count="0" memberValueDatatype="20" unbalanced="0"/>
    <cacheHierarchy uniqueName="[DimProducts].[ProductBK]" caption="ProductBK" attribute="1" defaultMemberUniqueName="[DimProducts].[ProductBK].[All]" allUniqueName="[DimProducts].[ProductBK].[All]" dimensionUniqueName="[DimProducts]" displayFolder="" count="0" memberValueDatatype="20" unbalanced="0"/>
    <cacheHierarchy uniqueName="[DimProducts].[ProductName]" caption="ProductName" attribute="1" defaultMemberUniqueName="[DimProducts].[ProductName].[All]" allUniqueName="[DimProducts].[ProductName].[All]" dimensionUniqueName="[DimProducts]" displayFolder="" count="0" memberValueDatatype="130" unbalanced="0"/>
    <cacheHierarchy uniqueName="[DimProducts].[ProductType]" caption="ProductType" attribute="1" defaultMemberUniqueName="[DimProducts].[ProductType].[All]" allUniqueName="[DimProducts].[ProductType].[All]" dimensionUniqueName="[DimProducts]" displayFolder="" count="0" memberValueDatatype="130" unbalanced="0"/>
    <cacheHierarchy uniqueName="[DimProducts].[DivisionName]" caption="DivisionName" attribute="1" defaultMemberUniqueName="[DimProducts].[DivisionName].[All]" allUniqueName="[DimProducts].[DivisionName].[All]" dimensionUniqueName="[DimProducts]" displayFolder="" count="0" memberValueDatatype="130" unbalanced="0"/>
    <cacheHierarchy uniqueName="[DimProducts].[SegmentName]" caption="SegmentName" attribute="1" defaultMemberUniqueName="[DimProducts].[SegmentName].[All]" allUniqueName="[DimProducts].[SegmentName].[All]" dimensionUniqueName="[DimProducts]" displayFolder="" count="0" memberValueDatatype="130" unbalanced="0"/>
    <cacheHierarchy uniqueName="[DimRegion].[GeoSK]" caption="GeoSK" attribute="1" defaultMemberUniqueName="[DimRegion].[GeoSK].[All]" allUniqueName="[DimRegion].[GeoSK].[All]" dimensionUniqueName="[DimRegion]" displayFolder="" count="0" memberValueDatatype="20" unbalanced="0"/>
    <cacheHierarchy uniqueName="[DimRegion].[GeoBK]" caption="GeoBK" attribute="1" defaultMemberUniqueName="[DimRegion].[GeoBK].[All]" allUniqueName="[DimRegion].[GeoBK].[All]" dimensionUniqueName="[DimRegion]" displayFolder="" count="0" memberValueDatatype="20" unbalanced="0"/>
    <cacheHierarchy uniqueName="[DimRegion].[GEO Region]" caption="GEO Region" attribute="1" defaultMemberUniqueName="[DimRegion].[GEO Region].[All]" allUniqueName="[DimRegion].[GEO Region].[All]" dimensionUniqueName="[DimRegion]" displayFolder="" count="2" memberValueDatatype="130" unbalanced="0">
      <fieldsUsage count="2">
        <fieldUsage x="-1"/>
        <fieldUsage x="2"/>
      </fieldsUsage>
    </cacheHierarchy>
    <cacheHierarchy uniqueName="[DimRegion].[Country]" caption="Country" attribute="1" defaultMemberUniqueName="[DimRegion].[Country].[All]" allUniqueName="[DimRegion].[Country].[All]" dimensionUniqueName="[DimRegion]" displayFolder="" count="0" memberValueDatatype="130" unbalanced="0"/>
    <cacheHierarchy uniqueName="[DimSegments].[SegmentSK]" caption="SegmentSK" attribute="1" defaultMemberUniqueName="[DimSegments].[SegmentSK].[All]" allUniqueName="[DimSegments].[SegmentSK].[All]" dimensionUniqueName="[DimSegments]" displayFolder="" count="0" memberValueDatatype="20" unbalanced="0"/>
    <cacheHierarchy uniqueName="[DimSegments].[SegmentBK]" caption="SegmentBK" attribute="1" defaultMemberUniqueName="[DimSegments].[SegmentBK].[All]" allUniqueName="[DimSegments].[SegmentBK].[All]" dimensionUniqueName="[DimSegments]" displayFolder="" count="0" memberValueDatatype="20" unbalanced="0"/>
    <cacheHierarchy uniqueName="[DimSegments].[SegmentName]" caption="SegmentName" attribute="1" defaultMemberUniqueName="[DimSegments].[SegmentName].[All]" allUniqueName="[DimSegments].[SegmentName].[All]" dimensionUniqueName="[DimSegments]" displayFolder="" count="2" memberValueDatatype="130" unbalanced="0">
      <fieldsUsage count="2">
        <fieldUsage x="-1"/>
        <fieldUsage x="4"/>
      </fieldsUsage>
    </cacheHierarchy>
    <cacheHierarchy uniqueName="[FactSales].[SaleSK]" caption="SaleSK" attribute="1" defaultMemberUniqueName="[FactSales].[SaleSK].[All]" allUniqueName="[FactSales].[SaleSK].[All]" dimensionUniqueName="[FactSales]" displayFolder="" count="0" memberValueDatatype="20" unbalanced="0"/>
    <cacheHierarchy uniqueName="[FactSales].[SaleBK]" caption="SaleBK" attribute="1" defaultMemberUniqueName="[FactSales].[SaleBK].[All]" allUniqueName="[FactSales].[SaleBK].[All]" dimensionUniqueName="[FactSales]" displayFolder="" count="0" memberValueDatatype="20" unbalanced="0"/>
    <cacheHierarchy uniqueName="[FactSales].[OrderSK]" caption="OrderSK" attribute="1" defaultMemberUniqueName="[FactSales].[OrderSK].[All]" allUniqueName="[FactSales].[Order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ivisionSK]" caption="DivisionSK" attribute="1" defaultMemberUniqueName="[FactSales].[DivisionSK].[All]" allUniqueName="[FactSales].[DivisionSK].[All]" dimensionUniqueName="[FactSales]" displayFolder="" count="0" memberValueDatatype="20" unbalanced="0"/>
    <cacheHierarchy uniqueName="[FactSales].[SegmentSK]" caption="SegmentSK" attribute="1" defaultMemberUniqueName="[FactSales].[SegmentSK].[All]" allUniqueName="[FactSales].[Segment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GeoSK]" caption="GeoSK" attribute="1" defaultMemberUniqueName="[FactSales].[GeoSK].[All]" allUniqueName="[FactSales].[GeoSK].[All]" dimensionUniqueName="[FactSales]" displayFolder="" count="0" memberValueDatatype="20" unbalanced="0"/>
    <cacheHierarchy uniqueName="[FactSales].[Quantity]" caption="Quantity" attribute="1" defaultMemberUniqueName="[FactSales].[Quantity].[All]" allUniqueName="[FactSales].[Quanti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Measures].[Sum of Quarter]" caption="Sum of Quarter" measure="1" displayFolder="" measureGroup="DimDate"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8"/>
        </ext>
      </extLst>
    </cacheHierarchy>
    <cacheHierarchy uniqueName="[Measures].[TotRev]" caption="TotRev" measure="1" displayFolder="" measureGroup="FactSales" count="0"/>
    <cacheHierarchy uniqueName="[Measures].[Avg_Rev_OrderLine]" caption="Avg_Rev_OrderLine" measure="1" displayFolder="" measureGroup="FactSales" count="0"/>
    <cacheHierarchy uniqueName="[Measures].[Avg_UnitPrice]" caption="Avg_UnitPrice" measure="1" displayFolder="" measureGroup="FactSales" count="0"/>
    <cacheHierarchy uniqueName="[Measures].[Avg_Rev_Cust]" caption="Avg_Rev_Cust" measure="1" displayFolder="" measureGroup="FactSales" count="0"/>
    <cacheHierarchy uniqueName="[Measures].[KPI_Avg_Rev_Quarter]" caption="KPI_Avg_Rev_Quarter" measure="1" displayFolder="" measureGroup="FactSales" count="0"/>
    <cacheHierarchy uniqueName="[Measures].[Tot_Quantity]" caption="Tot_Quantity" measure="1" displayFolder="" measureGroup="FactSales" count="0"/>
    <cacheHierarchy uniqueName="[Measures].[Avg_Quantity_Quarter]" caption="Avg_Quantity_Quarter" measure="1" displayFolder="" measureGroup="FactSales" count="0"/>
    <cacheHierarchy uniqueName="[Measures].[Avg_Lines_Order]" caption="Avg_Lines_Order" measure="1" displayFolder="" measureGroup="FactSales" count="0"/>
    <cacheHierarchy uniqueName="[Measures].[Kpi_Avg_Order]" caption="Kpi_Avg_Order" measure="1" displayFolder="" measureGroup="FactSales" count="0"/>
    <cacheHierarchy uniqueName="[Measures].[Avg_Rev_Order]" caption="Avg_Rev_Order" measure="1" displayFolder="" measureGroup="FactSales" count="0" oneField="1">
      <fieldsUsage count="1">
        <fieldUsage x="1"/>
      </fieldsUsage>
    </cacheHierarchy>
    <cacheHierarchy uniqueName="[Measures].[Avg_Rev_Per_year]" caption="Avg_Rev_Per_year" measure="1" displayFolder="" measureGroup="FactSales" count="0"/>
    <cacheHierarchy uniqueName="[Measures].[Avg_Rev_Region]" caption="Avg_Rev_Region" measure="1" displayFolder="" measureGroup="FactSales" count="0"/>
    <cacheHierarchy uniqueName="[Measures].[__XL_Count FactSales]" caption="__XL_Count FactSales" measure="1" displayFolder="" measureGroup="FactSales" count="0" hidden="1"/>
    <cacheHierarchy uniqueName="[Measures].[__XL_Count DimOrders]" caption="__XL_Count DimOrders" measure="1" displayFolder="" measureGroup="DimOrders" count="0" hidden="1"/>
    <cacheHierarchy uniqueName="[Measures].[__XL_Count DimProducts]" caption="__XL_Count DimProducts" measure="1" displayFolder="" measureGroup="DimProducts" count="0" hidden="1"/>
    <cacheHierarchy uniqueName="[Measures].[__XL_Count DimDivisions]" caption="__XL_Count DimDivisions" measure="1" displayFolder="" measureGroup="DimDivisions" count="0" hidden="1"/>
    <cacheHierarchy uniqueName="[Measures].[__XL_Count DimSegments]" caption="__XL_Count DimSegments" measure="1" displayFolder="" measureGroup="DimSegments" count="0" hidden="1"/>
    <cacheHierarchy uniqueName="[Measures].[__XL_Count DimCustomers]" caption="__XL_Count DimCustomers" measure="1" displayFolder="" measureGroup="DimCustomers" count="0" hidden="1"/>
    <cacheHierarchy uniqueName="[Measures].[__XL_Count DimRegion]" caption="__XL_Count DimRegion" measure="1" displayFolder="" measureGroup="DimRegion"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_Avg_Rev_Order Goal]" caption="_Avg_Rev_Order Goal" measure="1" displayFolder="" measureGroup="FactSales" count="0" hidden="1"/>
    <cacheHierarchy uniqueName="[Measures].[_Avg_Rev_Order Status]" caption="_Avg_Rev_Order Status" measure="1" iconSet="6" displayFolder="" measureGroup="FactSales" count="0" hidden="1"/>
    <cacheHierarchy uniqueName="[Measures].[_Avg_Rev_Per_year Goal]" caption="_Avg_Rev_Per_year Goal" measure="1" displayFolder="" measureGroup="FactSales" count="0" hidden="1"/>
    <cacheHierarchy uniqueName="[Measures].[_Avg_Rev_Per_year Status]" caption="_Avg_Rev_Per_year Status" measure="1" iconSet="6" displayFolder="" measureGroup="FactSales" count="0" hidden="1"/>
    <cacheHierarchy uniqueName="[Measures].[_Avg_Rev_Region Goal]" caption="_Avg_Rev_Region Goal" measure="1" displayFolder="" measureGroup="FactSales" count="0" hidden="1"/>
    <cacheHierarchy uniqueName="[Measures].[_Avg_Rev_Region Status]" caption="_Avg_Rev_Region Status" measure="1" iconSet="6" displayFolder="" measureGroup="FactSales" count="0" hidden="1"/>
  </cacheHierarchies>
  <kpis count="3">
    <kpi uniqueName="Avg_Rev_Order" caption="Avg_Rev_Order" displayFolder="" measureGroup="FactSales" parent="" value="[Measures].[Avg_Rev_Order]" goal="[Measures].[_Avg_Rev_Order Goal]" status="[Measures].[_Avg_Rev_Order Status]" trend="" weight=""/>
    <kpi uniqueName="Avg_Rev_Per_year" caption="Avg_Rev_Per_year" displayFolder="" measureGroup="FactSales" parent="" value="[Measures].[Avg_Rev_Per_year]" goal="[Measures].[_Avg_Rev_Per_year Goal]" status="[Measures].[_Avg_Rev_Per_year Status]" trend="" weight=""/>
    <kpi uniqueName="Avg_Rev_Region" caption="Avg_Rev_Region" displayFolder="" measureGroup="FactSales" parent="" value="[Measures].[Avg_Rev_Region]" goal="[Measures].[_Avg_Rev_Region Goal]" status="[Measures].[_Avg_Rev_Region Status]" trend="" weight=""/>
  </kpis>
  <dimensions count="9">
    <dimension name="DimCustomers" uniqueName="[DimCustomers]" caption="DimCustomers"/>
    <dimension name="DimDate" uniqueName="[DimDate]" caption="DimDate"/>
    <dimension name="DimDivisions" uniqueName="[DimDivisions]" caption="DimDivisions"/>
    <dimension name="DimOrders" uniqueName="[DimOrders]" caption="DimOrders"/>
    <dimension name="DimProducts" uniqueName="[DimProducts]" caption="DimProducts"/>
    <dimension name="DimRegion" uniqueName="[DimRegion]" caption="DimRegion"/>
    <dimension name="DimSegments" uniqueName="[DimSegments]" caption="DimSegments"/>
    <dimension name="FactSales" uniqueName="[FactSales]" caption="FactSales"/>
    <dimension measure="1" name="Measures" uniqueName="[Measures]" caption="Measures"/>
  </dimensions>
  <measureGroups count="8">
    <measureGroup name="DimCustomers" caption="DimCustomers"/>
    <measureGroup name="DimDate" caption="DimDate"/>
    <measureGroup name="DimDivisions" caption="DimDivisions"/>
    <measureGroup name="DimOrders" caption="DimOrders"/>
    <measureGroup name="DimProducts" caption="DimProducts"/>
    <measureGroup name="DimRegion" caption="DimRegion"/>
    <measureGroup name="DimSegments" caption="DimSegments"/>
    <measureGroup name="FactSales" caption="FactSales"/>
  </measureGroups>
  <maps count="15">
    <map measureGroup="0" dimension="0"/>
    <map measureGroup="1" dimension="1"/>
    <map measureGroup="2" dimension="2"/>
    <map measureGroup="3" dimension="3"/>
    <map measureGroup="4" dimension="4"/>
    <map measureGroup="5" dimension="5"/>
    <map measureGroup="6" dimension="6"/>
    <map measureGroup="7" dimension="0"/>
    <map measureGroup="7" dimension="1"/>
    <map measureGroup="7" dimension="2"/>
    <map measureGroup="7" dimension="3"/>
    <map measureGroup="7" dimension="4"/>
    <map measureGroup="7" dimension="5"/>
    <map measureGroup="7" dimension="6"/>
    <map measureGroup="7" dimension="7"/>
  </maps>
  <extLst>
    <ext xmlns:x14="http://schemas.microsoft.com/office/spreadsheetml/2009/9/main" uri="{725AE2AE-9491-48be-B2B4-4EB974FC3084}">
      <x14:pivotCacheDefinition pivotCacheId="20515538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it Schwartz" refreshedDate="45332.712744212964" backgroundQuery="1" createdVersion="8" refreshedVersion="8" minRefreshableVersion="3" recordCount="0" supportSubquery="1" supportAdvancedDrill="1" xr:uid="{0DB5DC73-EF48-4E44-94A3-DCB98FBDF576}">
  <cacheSource type="external" connectionId="11">
    <extLst>
      <ext xmlns:x14="http://schemas.microsoft.com/office/spreadsheetml/2009/9/main" uri="{F057638F-6D5F-4e77-A914-E7F072B9BCA8}">
        <x14:sourceConnection name="ThisWorkbookDataModel"/>
      </ext>
    </extLst>
  </cacheSource>
  <cacheFields count="4">
    <cacheField name="[DimCustomers].[IndustryType].[IndustryType]" caption="IndustryType" numFmtId="0" hierarchy="3" level="1">
      <sharedItems count="2">
        <s v="Distributor"/>
        <s v="End-User"/>
      </sharedItems>
    </cacheField>
    <cacheField name="[Measures].[Tot_Quantity]" caption="Tot_Quantity" numFmtId="0" hierarchy="53" level="32767"/>
    <cacheField name="[Measures].[TotRev]" caption="TotRev" numFmtId="0" hierarchy="48" level="32767"/>
    <cacheField name="[DimSegments].[SegmentName].[SegmentName]" caption="SegmentName" numFmtId="0" hierarchy="32" level="1">
      <sharedItems containsSemiMixedTypes="0" containsNonDate="0" containsString="0"/>
    </cacheField>
  </cacheFields>
  <cacheHierarchies count="75">
    <cacheHierarchy uniqueName="[DimCustomers].[CustomerSK]" caption="CustomerSK" attribute="1" defaultMemberUniqueName="[DimCustomers].[CustomerSK].[All]" allUniqueName="[DimCustomers].[CustomerSK].[All]" dimensionUniqueName="[DimCustomers]" displayFolder="" count="0" memberValueDatatype="20" unbalanced="0"/>
    <cacheHierarchy uniqueName="[DimCustomers].[CustomerBK]" caption="CustomerBK" attribute="1" defaultMemberUniqueName="[DimCustomers].[CustomerBK].[All]" allUniqueName="[DimCustomers].[CustomerBK].[All]" dimensionUniqueName="[DimCustomers]" displayFolder="" count="0" memberValueDatatype="20" unbalanced="0"/>
    <cacheHierarchy uniqueName="[DimCustomers].[CustomerName]" caption="CustomerName" attribute="1" defaultMemberUniqueName="[DimCustomers].[CustomerName].[All]" allUniqueName="[DimCustomers].[CustomerName].[All]" dimensionUniqueName="[DimCustomers]" displayFolder="" count="0" memberValueDatatype="130" unbalanced="0"/>
    <cacheHierarchy uniqueName="[DimCustomers].[IndustryType]" caption="IndustryType" attribute="1" defaultMemberUniqueName="[DimCustomers].[IndustryType].[All]" allUniqueName="[DimCustomers].[IndustryType].[All]" dimensionUniqueName="[DimCustomers]" displayFolder="" count="2" memberValueDatatype="130" unbalanced="0">
      <fieldsUsage count="2">
        <fieldUsage x="-1"/>
        <fieldUsage x="0"/>
      </fieldsUsage>
    </cacheHierarchy>
    <cacheHierarchy uniqueName="[DimCustomers].[GEO Region]" caption="GEO Region" attribute="1" defaultMemberUniqueName="[DimCustomers].[GEO Region].[All]" allUniqueName="[DimCustomers].[GEO Region].[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Divisions].[DivisionSK]" caption="DivisionSK" attribute="1" defaultMemberUniqueName="[DimDivisions].[DivisionSK].[All]" allUniqueName="[DimDivisions].[DivisionSK].[All]" dimensionUniqueName="[DimDivisions]" displayFolder="" count="0" memberValueDatatype="20" unbalanced="0"/>
    <cacheHierarchy uniqueName="[DimDivisions].[DivisionBK]" caption="DivisionBK" attribute="1" defaultMemberUniqueName="[DimDivisions].[DivisionBK].[All]" allUniqueName="[DimDivisions].[DivisionBK].[All]" dimensionUniqueName="[DimDivisions]" displayFolder="" count="0" memberValueDatatype="20" unbalanced="0"/>
    <cacheHierarchy uniqueName="[DimDivisions].[DivisionName]" caption="DivisionName" attribute="1" defaultMemberUniqueName="[DimDivisions].[DivisionName].[All]" allUniqueName="[DimDivisions].[DivisionName].[All]" dimensionUniqueName="[DimDivisions]" displayFolder="" count="0" memberValueDatatype="130" unbalanced="0"/>
    <cacheHierarchy uniqueName="[DimDivisions].[DivisionDescription]" caption="DivisionDescription" attribute="1" defaultMemberUniqueName="[DimDivisions].[DivisionDescription].[All]" allUniqueName="[DimDivisions].[DivisionDescription].[All]" dimensionUniqueName="[DimDivisions]" displayFolder="" count="0" memberValueDatatype="130" unbalanced="0"/>
    <cacheHierarchy uniqueName="[DimOrders].[OrderSK]" caption="OrderSK" attribute="1" defaultMemberUniqueName="[DimOrders].[OrderSK].[All]" allUniqueName="[DimOrders].[OrderSK].[All]" dimensionUniqueName="[DimOrders]" displayFolder="" count="0" memberValueDatatype="20" unbalanced="0"/>
    <cacheHierarchy uniqueName="[DimOrders].[OrderBK]" caption="OrderBK" attribute="1" defaultMemberUniqueName="[DimOrders].[OrderBK].[All]" allUniqueName="[DimOrders].[OrderBK].[All]" dimensionUniqueName="[DimOrders]" displayFolder="" count="0" memberValueDatatype="20" unbalanced="0"/>
    <cacheHierarchy uniqueName="[DimOrders].[OrderDate]" caption="OrderDate" attribute="1" time="1" defaultMemberUniqueName="[DimOrders].[OrderDate].[All]" allUniqueName="[DimOrders].[OrderDate].[All]" dimensionUniqueName="[DimOrders]" displayFolder="" count="0" memberValueDatatype="7" unbalanced="0"/>
    <cacheHierarchy uniqueName="[DimProducts].[ProductSK]" caption="ProductSK" attribute="1" defaultMemberUniqueName="[DimProducts].[ProductSK].[All]" allUniqueName="[DimProducts].[ProductSK].[All]" dimensionUniqueName="[DimProducts]" displayFolder="" count="0" memberValueDatatype="20" unbalanced="0"/>
    <cacheHierarchy uniqueName="[DimProducts].[ProductBK]" caption="ProductBK" attribute="1" defaultMemberUniqueName="[DimProducts].[ProductBK].[All]" allUniqueName="[DimProducts].[ProductBK].[All]" dimensionUniqueName="[DimProducts]" displayFolder="" count="0" memberValueDatatype="20" unbalanced="0"/>
    <cacheHierarchy uniqueName="[DimProducts].[ProductName]" caption="ProductName" attribute="1" defaultMemberUniqueName="[DimProducts].[ProductName].[All]" allUniqueName="[DimProducts].[ProductName].[All]" dimensionUniqueName="[DimProducts]" displayFolder="" count="0" memberValueDatatype="130" unbalanced="0"/>
    <cacheHierarchy uniqueName="[DimProducts].[ProductType]" caption="ProductType" attribute="1" defaultMemberUniqueName="[DimProducts].[ProductType].[All]" allUniqueName="[DimProducts].[ProductType].[All]" dimensionUniqueName="[DimProducts]" displayFolder="" count="0" memberValueDatatype="130" unbalanced="0"/>
    <cacheHierarchy uniqueName="[DimProducts].[DivisionName]" caption="DivisionName" attribute="1" defaultMemberUniqueName="[DimProducts].[DivisionName].[All]" allUniqueName="[DimProducts].[DivisionName].[All]" dimensionUniqueName="[DimProducts]" displayFolder="" count="0" memberValueDatatype="130" unbalanced="0"/>
    <cacheHierarchy uniqueName="[DimProducts].[SegmentName]" caption="SegmentName" attribute="1" defaultMemberUniqueName="[DimProducts].[SegmentName].[All]" allUniqueName="[DimProducts].[SegmentName].[All]" dimensionUniqueName="[DimProducts]" displayFolder="" count="0" memberValueDatatype="130" unbalanced="0"/>
    <cacheHierarchy uniqueName="[DimRegion].[GeoSK]" caption="GeoSK" attribute="1" defaultMemberUniqueName="[DimRegion].[GeoSK].[All]" allUniqueName="[DimRegion].[GeoSK].[All]" dimensionUniqueName="[DimRegion]" displayFolder="" count="0" memberValueDatatype="20" unbalanced="0"/>
    <cacheHierarchy uniqueName="[DimRegion].[GeoBK]" caption="GeoBK" attribute="1" defaultMemberUniqueName="[DimRegion].[GeoBK].[All]" allUniqueName="[DimRegion].[GeoBK].[All]" dimensionUniqueName="[DimRegion]" displayFolder="" count="0" memberValueDatatype="20" unbalanced="0"/>
    <cacheHierarchy uniqueName="[DimRegion].[GEO Region]" caption="GEO Region" attribute="1" defaultMemberUniqueName="[DimRegion].[GEO Region].[All]" allUniqueName="[DimRegion].[GEO Region].[All]" dimensionUniqueName="[DimRegion]" displayFolder="" count="0" memberValueDatatype="130" unbalanced="0"/>
    <cacheHierarchy uniqueName="[DimRegion].[Country]" caption="Country" attribute="1" defaultMemberUniqueName="[DimRegion].[Country].[All]" allUniqueName="[DimRegion].[Country].[All]" dimensionUniqueName="[DimRegion]" displayFolder="" count="0" memberValueDatatype="130" unbalanced="0"/>
    <cacheHierarchy uniqueName="[DimSegments].[SegmentSK]" caption="SegmentSK" attribute="1" defaultMemberUniqueName="[DimSegments].[SegmentSK].[All]" allUniqueName="[DimSegments].[SegmentSK].[All]" dimensionUniqueName="[DimSegments]" displayFolder="" count="0" memberValueDatatype="20" unbalanced="0"/>
    <cacheHierarchy uniqueName="[DimSegments].[SegmentBK]" caption="SegmentBK" attribute="1" defaultMemberUniqueName="[DimSegments].[SegmentBK].[All]" allUniqueName="[DimSegments].[SegmentBK].[All]" dimensionUniqueName="[DimSegments]" displayFolder="" count="0" memberValueDatatype="20" unbalanced="0"/>
    <cacheHierarchy uniqueName="[DimSegments].[SegmentName]" caption="SegmentName" attribute="1" defaultMemberUniqueName="[DimSegments].[SegmentName].[All]" allUniqueName="[DimSegments].[SegmentName].[All]" dimensionUniqueName="[DimSegments]" displayFolder="" count="2" memberValueDatatype="130" unbalanced="0">
      <fieldsUsage count="2">
        <fieldUsage x="-1"/>
        <fieldUsage x="3"/>
      </fieldsUsage>
    </cacheHierarchy>
    <cacheHierarchy uniqueName="[FactSales].[SaleSK]" caption="SaleSK" attribute="1" defaultMemberUniqueName="[FactSales].[SaleSK].[All]" allUniqueName="[FactSales].[SaleSK].[All]" dimensionUniqueName="[FactSales]" displayFolder="" count="0" memberValueDatatype="20" unbalanced="0"/>
    <cacheHierarchy uniqueName="[FactSales].[SaleBK]" caption="SaleBK" attribute="1" defaultMemberUniqueName="[FactSales].[SaleBK].[All]" allUniqueName="[FactSales].[SaleBK].[All]" dimensionUniqueName="[FactSales]" displayFolder="" count="0" memberValueDatatype="20" unbalanced="0"/>
    <cacheHierarchy uniqueName="[FactSales].[OrderSK]" caption="OrderSK" attribute="1" defaultMemberUniqueName="[FactSales].[OrderSK].[All]" allUniqueName="[FactSales].[Order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ivisionSK]" caption="DivisionSK" attribute="1" defaultMemberUniqueName="[FactSales].[DivisionSK].[All]" allUniqueName="[FactSales].[DivisionSK].[All]" dimensionUniqueName="[FactSales]" displayFolder="" count="0" memberValueDatatype="20" unbalanced="0"/>
    <cacheHierarchy uniqueName="[FactSales].[SegmentSK]" caption="SegmentSK" attribute="1" defaultMemberUniqueName="[FactSales].[SegmentSK].[All]" allUniqueName="[FactSales].[Segment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GeoSK]" caption="GeoSK" attribute="1" defaultMemberUniqueName="[FactSales].[GeoSK].[All]" allUniqueName="[FactSales].[GeoSK].[All]" dimensionUniqueName="[FactSales]" displayFolder="" count="0" memberValueDatatype="20" unbalanced="0"/>
    <cacheHierarchy uniqueName="[FactSales].[Quantity]" caption="Quantity" attribute="1" defaultMemberUniqueName="[FactSales].[Quantity].[All]" allUniqueName="[FactSales].[Quanti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Measures].[Sum of Quarter]" caption="Sum of Quarter" measure="1" displayFolder="" measureGroup="DimDate"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8"/>
        </ext>
      </extLst>
    </cacheHierarchy>
    <cacheHierarchy uniqueName="[Measures].[TotRev]" caption="TotRev" measure="1" displayFolder="" measureGroup="FactSales" count="0" oneField="1">
      <fieldsUsage count="1">
        <fieldUsage x="2"/>
      </fieldsUsage>
    </cacheHierarchy>
    <cacheHierarchy uniqueName="[Measures].[Avg_Rev_OrderLine]" caption="Avg_Rev_OrderLine" measure="1" displayFolder="" measureGroup="FactSales" count="0"/>
    <cacheHierarchy uniqueName="[Measures].[Avg_UnitPrice]" caption="Avg_UnitPrice" measure="1" displayFolder="" measureGroup="FactSales" count="0"/>
    <cacheHierarchy uniqueName="[Measures].[Avg_Rev_Cust]" caption="Avg_Rev_Cust" measure="1" displayFolder="" measureGroup="FactSales" count="0"/>
    <cacheHierarchy uniqueName="[Measures].[KPI_Avg_Rev_Quarter]" caption="KPI_Avg_Rev_Quarter" measure="1" displayFolder="" measureGroup="FactSales" count="0"/>
    <cacheHierarchy uniqueName="[Measures].[Tot_Quantity]" caption="Tot_Quantity" measure="1" displayFolder="" measureGroup="FactSales" count="0" oneField="1">
      <fieldsUsage count="1">
        <fieldUsage x="1"/>
      </fieldsUsage>
    </cacheHierarchy>
    <cacheHierarchy uniqueName="[Measures].[Avg_Quantity_Quarter]" caption="Avg_Quantity_Quarter" measure="1" displayFolder="" measureGroup="FactSales" count="0"/>
    <cacheHierarchy uniqueName="[Measures].[Avg_Lines_Order]" caption="Avg_Lines_Order" measure="1" displayFolder="" measureGroup="FactSales" count="0"/>
    <cacheHierarchy uniqueName="[Measures].[Kpi_Avg_Order]" caption="Kpi_Avg_Order" measure="1" displayFolder="" measureGroup="FactSales" count="0"/>
    <cacheHierarchy uniqueName="[Measures].[Avg_Rev_Order]" caption="Avg_Rev_Order" measure="1" displayFolder="" measureGroup="FactSales" count="0"/>
    <cacheHierarchy uniqueName="[Measures].[Avg_Rev_Per_year]" caption="Avg_Rev_Per_year" measure="1" displayFolder="" measureGroup="FactSales" count="0"/>
    <cacheHierarchy uniqueName="[Measures].[Avg_Rev_Region]" caption="Avg_Rev_Region" measure="1" displayFolder="" measureGroup="FactSales" count="0"/>
    <cacheHierarchy uniqueName="[Measures].[__XL_Count FactSales]" caption="__XL_Count FactSales" measure="1" displayFolder="" measureGroup="FactSales" count="0" hidden="1"/>
    <cacheHierarchy uniqueName="[Measures].[__XL_Count DimOrders]" caption="__XL_Count DimOrders" measure="1" displayFolder="" measureGroup="DimOrders" count="0" hidden="1"/>
    <cacheHierarchy uniqueName="[Measures].[__XL_Count DimProducts]" caption="__XL_Count DimProducts" measure="1" displayFolder="" measureGroup="DimProducts" count="0" hidden="1"/>
    <cacheHierarchy uniqueName="[Measures].[__XL_Count DimDivisions]" caption="__XL_Count DimDivisions" measure="1" displayFolder="" measureGroup="DimDivisions" count="0" hidden="1"/>
    <cacheHierarchy uniqueName="[Measures].[__XL_Count DimSegments]" caption="__XL_Count DimSegments" measure="1" displayFolder="" measureGroup="DimSegments" count="0" hidden="1"/>
    <cacheHierarchy uniqueName="[Measures].[__XL_Count DimCustomers]" caption="__XL_Count DimCustomers" measure="1" displayFolder="" measureGroup="DimCustomers" count="0" hidden="1"/>
    <cacheHierarchy uniqueName="[Measures].[__XL_Count DimRegion]" caption="__XL_Count DimRegion" measure="1" displayFolder="" measureGroup="DimRegion"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_Avg_Rev_Order Goal]" caption="_Avg_Rev_Order Goal" measure="1" displayFolder="" measureGroup="FactSales" count="0" hidden="1"/>
    <cacheHierarchy uniqueName="[Measures].[_Avg_Rev_Order Status]" caption="_Avg_Rev_Order Status" measure="1" iconSet="6" displayFolder="" measureGroup="FactSales" count="0" hidden="1"/>
    <cacheHierarchy uniqueName="[Measures].[_Avg_Rev_Per_year Goal]" caption="_Avg_Rev_Per_year Goal" measure="1" displayFolder="" measureGroup="FactSales" count="0" hidden="1"/>
    <cacheHierarchy uniqueName="[Measures].[_Avg_Rev_Per_year Status]" caption="_Avg_Rev_Per_year Status" measure="1" iconSet="6" displayFolder="" measureGroup="FactSales" count="0" hidden="1"/>
    <cacheHierarchy uniqueName="[Measures].[_Avg_Rev_Region Goal]" caption="_Avg_Rev_Region Goal" measure="1" displayFolder="" measureGroup="FactSales" count="0" hidden="1"/>
    <cacheHierarchy uniqueName="[Measures].[_Avg_Rev_Region Status]" caption="_Avg_Rev_Region Status" measure="1" iconSet="6" displayFolder="" measureGroup="FactSales" count="0" hidden="1"/>
  </cacheHierarchies>
  <kpis count="3">
    <kpi uniqueName="Avg_Rev_Order" caption="Avg_Rev_Order" displayFolder="" measureGroup="FactSales" parent="" value="[Measures].[Avg_Rev_Order]" goal="[Measures].[_Avg_Rev_Order Goal]" status="[Measures].[_Avg_Rev_Order Status]" trend="" weight=""/>
    <kpi uniqueName="Avg_Rev_Per_year" caption="Avg_Rev_Per_year" displayFolder="" measureGroup="FactSales" parent="" value="[Measures].[Avg_Rev_Per_year]" goal="[Measures].[_Avg_Rev_Per_year Goal]" status="[Measures].[_Avg_Rev_Per_year Status]" trend="" weight=""/>
    <kpi uniqueName="Avg_Rev_Region" caption="Avg_Rev_Region" displayFolder="" measureGroup="FactSales" parent="" value="[Measures].[Avg_Rev_Region]" goal="[Measures].[_Avg_Rev_Region Goal]" status="[Measures].[_Avg_Rev_Region Status]" trend="" weight=""/>
  </kpis>
  <dimensions count="9">
    <dimension name="DimCustomers" uniqueName="[DimCustomers]" caption="DimCustomers"/>
    <dimension name="DimDate" uniqueName="[DimDate]" caption="DimDate"/>
    <dimension name="DimDivisions" uniqueName="[DimDivisions]" caption="DimDivisions"/>
    <dimension name="DimOrders" uniqueName="[DimOrders]" caption="DimOrders"/>
    <dimension name="DimProducts" uniqueName="[DimProducts]" caption="DimProducts"/>
    <dimension name="DimRegion" uniqueName="[DimRegion]" caption="DimRegion"/>
    <dimension name="DimSegments" uniqueName="[DimSegments]" caption="DimSegments"/>
    <dimension name="FactSales" uniqueName="[FactSales]" caption="FactSales"/>
    <dimension measure="1" name="Measures" uniqueName="[Measures]" caption="Measures"/>
  </dimensions>
  <measureGroups count="8">
    <measureGroup name="DimCustomers" caption="DimCustomers"/>
    <measureGroup name="DimDate" caption="DimDate"/>
    <measureGroup name="DimDivisions" caption="DimDivisions"/>
    <measureGroup name="DimOrders" caption="DimOrders"/>
    <measureGroup name="DimProducts" caption="DimProducts"/>
    <measureGroup name="DimRegion" caption="DimRegion"/>
    <measureGroup name="DimSegments" caption="DimSegments"/>
    <measureGroup name="FactSales" caption="FactSales"/>
  </measureGroups>
  <maps count="15">
    <map measureGroup="0" dimension="0"/>
    <map measureGroup="1" dimension="1"/>
    <map measureGroup="2" dimension="2"/>
    <map measureGroup="3" dimension="3"/>
    <map measureGroup="4" dimension="4"/>
    <map measureGroup="5" dimension="5"/>
    <map measureGroup="6" dimension="6"/>
    <map measureGroup="7" dimension="0"/>
    <map measureGroup="7" dimension="1"/>
    <map measureGroup="7" dimension="2"/>
    <map measureGroup="7" dimension="3"/>
    <map measureGroup="7" dimension="4"/>
    <map measureGroup="7" dimension="5"/>
    <map measureGroup="7" dimension="6"/>
    <map measureGroup="7" dimension="7"/>
  </maps>
  <extLst>
    <ext xmlns:x14="http://schemas.microsoft.com/office/spreadsheetml/2009/9/main" uri="{725AE2AE-9491-48be-B2B4-4EB974FC3084}">
      <x14:pivotCacheDefinition pivotCacheId="14841315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it Schwartz" refreshedDate="45332.712746064812" backgroundQuery="1" createdVersion="8" refreshedVersion="8" minRefreshableVersion="3" recordCount="0" supportSubquery="1" supportAdvancedDrill="1" xr:uid="{954248ED-901F-4597-B1CD-98265149DE36}">
  <cacheSource type="external" connectionId="11">
    <extLst>
      <ext xmlns:x14="http://schemas.microsoft.com/office/spreadsheetml/2009/9/main" uri="{F057638F-6D5F-4e77-A914-E7F072B9BCA8}">
        <x14:sourceConnection name="ThisWorkbookDataModel"/>
      </ext>
    </extLst>
  </cacheSource>
  <cacheFields count="4">
    <cacheField name="[Measures].[TotRev]" caption="TotRev" numFmtId="0" hierarchy="48" level="32767"/>
    <cacheField name="[DimCustomers].[CustomerName].[CustomerName]" caption="CustomerName" numFmtId="0" hierarchy="2" level="1">
      <sharedItems count="10">
        <s v="Araceli"/>
        <s v="Caroll"/>
        <s v="Charole"/>
        <s v="Genovev"/>
        <s v="Monika"/>
        <s v="Pamelia"/>
        <s v="Robby"/>
        <s v="Syreeta"/>
        <s v="Tangela"/>
        <s v="Theo"/>
      </sharedItems>
    </cacheField>
    <cacheField name="[DimCustomers].[IndustryType].[IndustryType]" caption="IndustryType" numFmtId="0" hierarchy="3" level="1">
      <sharedItems containsSemiMixedTypes="0" containsNonDate="0" containsString="0"/>
    </cacheField>
    <cacheField name="[DimSegments].[SegmentName].[SegmentName]" caption="SegmentName" numFmtId="0" hierarchy="32" level="1">
      <sharedItems containsSemiMixedTypes="0" containsNonDate="0" containsString="0"/>
    </cacheField>
  </cacheFields>
  <cacheHierarchies count="75">
    <cacheHierarchy uniqueName="[DimCustomers].[CustomerSK]" caption="CustomerSK" attribute="1" defaultMemberUniqueName="[DimCustomers].[CustomerSK].[All]" allUniqueName="[DimCustomers].[CustomerSK].[All]" dimensionUniqueName="[DimCustomers]" displayFolder="" count="0" memberValueDatatype="20" unbalanced="0"/>
    <cacheHierarchy uniqueName="[DimCustomers].[CustomerBK]" caption="CustomerBK" attribute="1" defaultMemberUniqueName="[DimCustomers].[CustomerBK].[All]" allUniqueName="[DimCustomers].[CustomerBK].[All]" dimensionUniqueName="[DimCustomers]" displayFolder="" count="0" memberValueDatatype="20" unbalanced="0"/>
    <cacheHierarchy uniqueName="[DimCustomers].[CustomerName]" caption="CustomerName" attribute="1" defaultMemberUniqueName="[DimCustomers].[CustomerName].[All]" allUniqueName="[DimCustomers].[CustomerName].[All]" dimensionUniqueName="[DimCustomers]" displayFolder="" count="2" memberValueDatatype="130" unbalanced="0">
      <fieldsUsage count="2">
        <fieldUsage x="-1"/>
        <fieldUsage x="1"/>
      </fieldsUsage>
    </cacheHierarchy>
    <cacheHierarchy uniqueName="[DimCustomers].[IndustryType]" caption="IndustryType" attribute="1" defaultMemberUniqueName="[DimCustomers].[IndustryType].[All]" allUniqueName="[DimCustomers].[IndustryType].[All]" dimensionUniqueName="[DimCustomers]" displayFolder="" count="2" memberValueDatatype="130" unbalanced="0">
      <fieldsUsage count="2">
        <fieldUsage x="-1"/>
        <fieldUsage x="2"/>
      </fieldsUsage>
    </cacheHierarchy>
    <cacheHierarchy uniqueName="[DimCustomers].[GEO Region]" caption="GEO Region" attribute="1" defaultMemberUniqueName="[DimCustomers].[GEO Region].[All]" allUniqueName="[DimCustomers].[GEO Region].[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Divisions].[DivisionSK]" caption="DivisionSK" attribute="1" defaultMemberUniqueName="[DimDivisions].[DivisionSK].[All]" allUniqueName="[DimDivisions].[DivisionSK].[All]" dimensionUniqueName="[DimDivisions]" displayFolder="" count="0" memberValueDatatype="20" unbalanced="0"/>
    <cacheHierarchy uniqueName="[DimDivisions].[DivisionBK]" caption="DivisionBK" attribute="1" defaultMemberUniqueName="[DimDivisions].[DivisionBK].[All]" allUniqueName="[DimDivisions].[DivisionBK].[All]" dimensionUniqueName="[DimDivisions]" displayFolder="" count="0" memberValueDatatype="20" unbalanced="0"/>
    <cacheHierarchy uniqueName="[DimDivisions].[DivisionName]" caption="DivisionName" attribute="1" defaultMemberUniqueName="[DimDivisions].[DivisionName].[All]" allUniqueName="[DimDivisions].[DivisionName].[All]" dimensionUniqueName="[DimDivisions]" displayFolder="" count="0" memberValueDatatype="130" unbalanced="0"/>
    <cacheHierarchy uniqueName="[DimDivisions].[DivisionDescription]" caption="DivisionDescription" attribute="1" defaultMemberUniqueName="[DimDivisions].[DivisionDescription].[All]" allUniqueName="[DimDivisions].[DivisionDescription].[All]" dimensionUniqueName="[DimDivisions]" displayFolder="" count="0" memberValueDatatype="130" unbalanced="0"/>
    <cacheHierarchy uniqueName="[DimOrders].[OrderSK]" caption="OrderSK" attribute="1" defaultMemberUniqueName="[DimOrders].[OrderSK].[All]" allUniqueName="[DimOrders].[OrderSK].[All]" dimensionUniqueName="[DimOrders]" displayFolder="" count="0" memberValueDatatype="20" unbalanced="0"/>
    <cacheHierarchy uniqueName="[DimOrders].[OrderBK]" caption="OrderBK" attribute="1" defaultMemberUniqueName="[DimOrders].[OrderBK].[All]" allUniqueName="[DimOrders].[OrderBK].[All]" dimensionUniqueName="[DimOrders]" displayFolder="" count="0" memberValueDatatype="20" unbalanced="0"/>
    <cacheHierarchy uniqueName="[DimOrders].[OrderDate]" caption="OrderDate" attribute="1" time="1" defaultMemberUniqueName="[DimOrders].[OrderDate].[All]" allUniqueName="[DimOrders].[OrderDate].[All]" dimensionUniqueName="[DimOrders]" displayFolder="" count="0" memberValueDatatype="7" unbalanced="0"/>
    <cacheHierarchy uniqueName="[DimProducts].[ProductSK]" caption="ProductSK" attribute="1" defaultMemberUniqueName="[DimProducts].[ProductSK].[All]" allUniqueName="[DimProducts].[ProductSK].[All]" dimensionUniqueName="[DimProducts]" displayFolder="" count="0" memberValueDatatype="20" unbalanced="0"/>
    <cacheHierarchy uniqueName="[DimProducts].[ProductBK]" caption="ProductBK" attribute="1" defaultMemberUniqueName="[DimProducts].[ProductBK].[All]" allUniqueName="[DimProducts].[ProductBK].[All]" dimensionUniqueName="[DimProducts]" displayFolder="" count="0" memberValueDatatype="20" unbalanced="0"/>
    <cacheHierarchy uniqueName="[DimProducts].[ProductName]" caption="ProductName" attribute="1" defaultMemberUniqueName="[DimProducts].[ProductName].[All]" allUniqueName="[DimProducts].[ProductName].[All]" dimensionUniqueName="[DimProducts]" displayFolder="" count="0" memberValueDatatype="130" unbalanced="0"/>
    <cacheHierarchy uniqueName="[DimProducts].[ProductType]" caption="ProductType" attribute="1" defaultMemberUniqueName="[DimProducts].[ProductType].[All]" allUniqueName="[DimProducts].[ProductType].[All]" dimensionUniqueName="[DimProducts]" displayFolder="" count="0" memberValueDatatype="130" unbalanced="0"/>
    <cacheHierarchy uniqueName="[DimProducts].[DivisionName]" caption="DivisionName" attribute="1" defaultMemberUniqueName="[DimProducts].[DivisionName].[All]" allUniqueName="[DimProducts].[DivisionName].[All]" dimensionUniqueName="[DimProducts]" displayFolder="" count="0" memberValueDatatype="130" unbalanced="0"/>
    <cacheHierarchy uniqueName="[DimProducts].[SegmentName]" caption="SegmentName" attribute="1" defaultMemberUniqueName="[DimProducts].[SegmentName].[All]" allUniqueName="[DimProducts].[SegmentName].[All]" dimensionUniqueName="[DimProducts]" displayFolder="" count="0" memberValueDatatype="130" unbalanced="0"/>
    <cacheHierarchy uniqueName="[DimRegion].[GeoSK]" caption="GeoSK" attribute="1" defaultMemberUniqueName="[DimRegion].[GeoSK].[All]" allUniqueName="[DimRegion].[GeoSK].[All]" dimensionUniqueName="[DimRegion]" displayFolder="" count="0" memberValueDatatype="20" unbalanced="0"/>
    <cacheHierarchy uniqueName="[DimRegion].[GeoBK]" caption="GeoBK" attribute="1" defaultMemberUniqueName="[DimRegion].[GeoBK].[All]" allUniqueName="[DimRegion].[GeoBK].[All]" dimensionUniqueName="[DimRegion]" displayFolder="" count="0" memberValueDatatype="20" unbalanced="0"/>
    <cacheHierarchy uniqueName="[DimRegion].[GEO Region]" caption="GEO Region" attribute="1" defaultMemberUniqueName="[DimRegion].[GEO Region].[All]" allUniqueName="[DimRegion].[GEO Region].[All]" dimensionUniqueName="[DimRegion]" displayFolder="" count="0" memberValueDatatype="130" unbalanced="0"/>
    <cacheHierarchy uniqueName="[DimRegion].[Country]" caption="Country" attribute="1" defaultMemberUniqueName="[DimRegion].[Country].[All]" allUniqueName="[DimRegion].[Country].[All]" dimensionUniqueName="[DimRegion]" displayFolder="" count="0" memberValueDatatype="130" unbalanced="0"/>
    <cacheHierarchy uniqueName="[DimSegments].[SegmentSK]" caption="SegmentSK" attribute="1" defaultMemberUniqueName="[DimSegments].[SegmentSK].[All]" allUniqueName="[DimSegments].[SegmentSK].[All]" dimensionUniqueName="[DimSegments]" displayFolder="" count="0" memberValueDatatype="20" unbalanced="0"/>
    <cacheHierarchy uniqueName="[DimSegments].[SegmentBK]" caption="SegmentBK" attribute="1" defaultMemberUniqueName="[DimSegments].[SegmentBK].[All]" allUniqueName="[DimSegments].[SegmentBK].[All]" dimensionUniqueName="[DimSegments]" displayFolder="" count="0" memberValueDatatype="20" unbalanced="0"/>
    <cacheHierarchy uniqueName="[DimSegments].[SegmentName]" caption="SegmentName" attribute="1" defaultMemberUniqueName="[DimSegments].[SegmentName].[All]" allUniqueName="[DimSegments].[SegmentName].[All]" dimensionUniqueName="[DimSegments]" displayFolder="" count="2" memberValueDatatype="130" unbalanced="0">
      <fieldsUsage count="2">
        <fieldUsage x="-1"/>
        <fieldUsage x="3"/>
      </fieldsUsage>
    </cacheHierarchy>
    <cacheHierarchy uniqueName="[FactSales].[SaleSK]" caption="SaleSK" attribute="1" defaultMemberUniqueName="[FactSales].[SaleSK].[All]" allUniqueName="[FactSales].[SaleSK].[All]" dimensionUniqueName="[FactSales]" displayFolder="" count="0" memberValueDatatype="20" unbalanced="0"/>
    <cacheHierarchy uniqueName="[FactSales].[SaleBK]" caption="SaleBK" attribute="1" defaultMemberUniqueName="[FactSales].[SaleBK].[All]" allUniqueName="[FactSales].[SaleBK].[All]" dimensionUniqueName="[FactSales]" displayFolder="" count="0" memberValueDatatype="20" unbalanced="0"/>
    <cacheHierarchy uniqueName="[FactSales].[OrderSK]" caption="OrderSK" attribute="1" defaultMemberUniqueName="[FactSales].[OrderSK].[All]" allUniqueName="[FactSales].[Order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ivisionSK]" caption="DivisionSK" attribute="1" defaultMemberUniqueName="[FactSales].[DivisionSK].[All]" allUniqueName="[FactSales].[DivisionSK].[All]" dimensionUniqueName="[FactSales]" displayFolder="" count="0" memberValueDatatype="20" unbalanced="0"/>
    <cacheHierarchy uniqueName="[FactSales].[SegmentSK]" caption="SegmentSK" attribute="1" defaultMemberUniqueName="[FactSales].[SegmentSK].[All]" allUniqueName="[FactSales].[Segment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GeoSK]" caption="GeoSK" attribute="1" defaultMemberUniqueName="[FactSales].[GeoSK].[All]" allUniqueName="[FactSales].[GeoSK].[All]" dimensionUniqueName="[FactSales]" displayFolder="" count="0" memberValueDatatype="20" unbalanced="0"/>
    <cacheHierarchy uniqueName="[FactSales].[Quantity]" caption="Quantity" attribute="1" defaultMemberUniqueName="[FactSales].[Quantity].[All]" allUniqueName="[FactSales].[Quanti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Measures].[Sum of Quarter]" caption="Sum of Quarter" measure="1" displayFolder="" measureGroup="DimDate"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8"/>
        </ext>
      </extLst>
    </cacheHierarchy>
    <cacheHierarchy uniqueName="[Measures].[TotRev]" caption="TotRev" measure="1" displayFolder="" measureGroup="FactSales" count="0" oneField="1">
      <fieldsUsage count="1">
        <fieldUsage x="0"/>
      </fieldsUsage>
    </cacheHierarchy>
    <cacheHierarchy uniqueName="[Measures].[Avg_Rev_OrderLine]" caption="Avg_Rev_OrderLine" measure="1" displayFolder="" measureGroup="FactSales" count="0"/>
    <cacheHierarchy uniqueName="[Measures].[Avg_UnitPrice]" caption="Avg_UnitPrice" measure="1" displayFolder="" measureGroup="FactSales" count="0"/>
    <cacheHierarchy uniqueName="[Measures].[Avg_Rev_Cust]" caption="Avg_Rev_Cust" measure="1" displayFolder="" measureGroup="FactSales" count="0"/>
    <cacheHierarchy uniqueName="[Measures].[KPI_Avg_Rev_Quarter]" caption="KPI_Avg_Rev_Quarter" measure="1" displayFolder="" measureGroup="FactSales" count="0"/>
    <cacheHierarchy uniqueName="[Measures].[Tot_Quantity]" caption="Tot_Quantity" measure="1" displayFolder="" measureGroup="FactSales" count="0"/>
    <cacheHierarchy uniqueName="[Measures].[Avg_Quantity_Quarter]" caption="Avg_Quantity_Quarter" measure="1" displayFolder="" measureGroup="FactSales" count="0"/>
    <cacheHierarchy uniqueName="[Measures].[Avg_Lines_Order]" caption="Avg_Lines_Order" measure="1" displayFolder="" measureGroup="FactSales" count="0"/>
    <cacheHierarchy uniqueName="[Measures].[Kpi_Avg_Order]" caption="Kpi_Avg_Order" measure="1" displayFolder="" measureGroup="FactSales" count="0"/>
    <cacheHierarchy uniqueName="[Measures].[Avg_Rev_Order]" caption="Avg_Rev_Order" measure="1" displayFolder="" measureGroup="FactSales" count="0"/>
    <cacheHierarchy uniqueName="[Measures].[Avg_Rev_Per_year]" caption="Avg_Rev_Per_year" measure="1" displayFolder="" measureGroup="FactSales" count="0"/>
    <cacheHierarchy uniqueName="[Measures].[Avg_Rev_Region]" caption="Avg_Rev_Region" measure="1" displayFolder="" measureGroup="FactSales" count="0"/>
    <cacheHierarchy uniqueName="[Measures].[__XL_Count FactSales]" caption="__XL_Count FactSales" measure="1" displayFolder="" measureGroup="FactSales" count="0" hidden="1"/>
    <cacheHierarchy uniqueName="[Measures].[__XL_Count DimOrders]" caption="__XL_Count DimOrders" measure="1" displayFolder="" measureGroup="DimOrders" count="0" hidden="1"/>
    <cacheHierarchy uniqueName="[Measures].[__XL_Count DimProducts]" caption="__XL_Count DimProducts" measure="1" displayFolder="" measureGroup="DimProducts" count="0" hidden="1"/>
    <cacheHierarchy uniqueName="[Measures].[__XL_Count DimDivisions]" caption="__XL_Count DimDivisions" measure="1" displayFolder="" measureGroup="DimDivisions" count="0" hidden="1"/>
    <cacheHierarchy uniqueName="[Measures].[__XL_Count DimSegments]" caption="__XL_Count DimSegments" measure="1" displayFolder="" measureGroup="DimSegments" count="0" hidden="1"/>
    <cacheHierarchy uniqueName="[Measures].[__XL_Count DimCustomers]" caption="__XL_Count DimCustomers" measure="1" displayFolder="" measureGroup="DimCustomers" count="0" hidden="1"/>
    <cacheHierarchy uniqueName="[Measures].[__XL_Count DimRegion]" caption="__XL_Count DimRegion" measure="1" displayFolder="" measureGroup="DimRegion"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_Avg_Rev_Order Goal]" caption="_Avg_Rev_Order Goal" measure="1" displayFolder="" measureGroup="FactSales" count="0" hidden="1"/>
    <cacheHierarchy uniqueName="[Measures].[_Avg_Rev_Order Status]" caption="_Avg_Rev_Order Status" measure="1" iconSet="6" displayFolder="" measureGroup="FactSales" count="0" hidden="1"/>
    <cacheHierarchy uniqueName="[Measures].[_Avg_Rev_Per_year Goal]" caption="_Avg_Rev_Per_year Goal" measure="1" displayFolder="" measureGroup="FactSales" count="0" hidden="1"/>
    <cacheHierarchy uniqueName="[Measures].[_Avg_Rev_Per_year Status]" caption="_Avg_Rev_Per_year Status" measure="1" iconSet="6" displayFolder="" measureGroup="FactSales" count="0" hidden="1"/>
    <cacheHierarchy uniqueName="[Measures].[_Avg_Rev_Region Goal]" caption="_Avg_Rev_Region Goal" measure="1" displayFolder="" measureGroup="FactSales" count="0" hidden="1"/>
    <cacheHierarchy uniqueName="[Measures].[_Avg_Rev_Region Status]" caption="_Avg_Rev_Region Status" measure="1" iconSet="6" displayFolder="" measureGroup="FactSales" count="0" hidden="1"/>
  </cacheHierarchies>
  <kpis count="3">
    <kpi uniqueName="Avg_Rev_Order" caption="Avg_Rev_Order" displayFolder="" measureGroup="FactSales" parent="" value="[Measures].[Avg_Rev_Order]" goal="[Measures].[_Avg_Rev_Order Goal]" status="[Measures].[_Avg_Rev_Order Status]" trend="" weight=""/>
    <kpi uniqueName="Avg_Rev_Per_year" caption="Avg_Rev_Per_year" displayFolder="" measureGroup="FactSales" parent="" value="[Measures].[Avg_Rev_Per_year]" goal="[Measures].[_Avg_Rev_Per_year Goal]" status="[Measures].[_Avg_Rev_Per_year Status]" trend="" weight=""/>
    <kpi uniqueName="Avg_Rev_Region" caption="Avg_Rev_Region" displayFolder="" measureGroup="FactSales" parent="" value="[Measures].[Avg_Rev_Region]" goal="[Measures].[_Avg_Rev_Region Goal]" status="[Measures].[_Avg_Rev_Region Status]" trend="" weight=""/>
  </kpis>
  <dimensions count="9">
    <dimension name="DimCustomers" uniqueName="[DimCustomers]" caption="DimCustomers"/>
    <dimension name="DimDate" uniqueName="[DimDate]" caption="DimDate"/>
    <dimension name="DimDivisions" uniqueName="[DimDivisions]" caption="DimDivisions"/>
    <dimension name="DimOrders" uniqueName="[DimOrders]" caption="DimOrders"/>
    <dimension name="DimProducts" uniqueName="[DimProducts]" caption="DimProducts"/>
    <dimension name="DimRegion" uniqueName="[DimRegion]" caption="DimRegion"/>
    <dimension name="DimSegments" uniqueName="[DimSegments]" caption="DimSegments"/>
    <dimension name="FactSales" uniqueName="[FactSales]" caption="FactSales"/>
    <dimension measure="1" name="Measures" uniqueName="[Measures]" caption="Measures"/>
  </dimensions>
  <measureGroups count="8">
    <measureGroup name="DimCustomers" caption="DimCustomers"/>
    <measureGroup name="DimDate" caption="DimDate"/>
    <measureGroup name="DimDivisions" caption="DimDivisions"/>
    <measureGroup name="DimOrders" caption="DimOrders"/>
    <measureGroup name="DimProducts" caption="DimProducts"/>
    <measureGroup name="DimRegion" caption="DimRegion"/>
    <measureGroup name="DimSegments" caption="DimSegments"/>
    <measureGroup name="FactSales" caption="FactSales"/>
  </measureGroups>
  <maps count="15">
    <map measureGroup="0" dimension="0"/>
    <map measureGroup="1" dimension="1"/>
    <map measureGroup="2" dimension="2"/>
    <map measureGroup="3" dimension="3"/>
    <map measureGroup="4" dimension="4"/>
    <map measureGroup="5" dimension="5"/>
    <map measureGroup="6" dimension="6"/>
    <map measureGroup="7" dimension="0"/>
    <map measureGroup="7" dimension="1"/>
    <map measureGroup="7" dimension="2"/>
    <map measureGroup="7" dimension="3"/>
    <map measureGroup="7" dimension="4"/>
    <map measureGroup="7" dimension="5"/>
    <map measureGroup="7" dimension="6"/>
    <map measureGroup="7" dimension="7"/>
  </maps>
  <extLst>
    <ext xmlns:x14="http://schemas.microsoft.com/office/spreadsheetml/2009/9/main" uri="{725AE2AE-9491-48be-B2B4-4EB974FC3084}">
      <x14:pivotCacheDefinition pivotCacheId="11919912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it Schwartz" refreshedDate="45332.712747800928" backgroundQuery="1" createdVersion="8" refreshedVersion="8" minRefreshableVersion="3" recordCount="0" supportSubquery="1" supportAdvancedDrill="1" xr:uid="{EB64295C-8BFC-43A1-AA3C-4FC61AD12AF3}">
  <cacheSource type="external" connectionId="11">
    <extLst>
      <ext xmlns:x14="http://schemas.microsoft.com/office/spreadsheetml/2009/9/main" uri="{F057638F-6D5F-4e77-A914-E7F072B9BCA8}">
        <x14:sourceConnection name="ThisWorkbookDataModel"/>
      </ext>
    </extLst>
  </cacheSource>
  <cacheFields count="5">
    <cacheField name="[DimProducts].[DivisionName].[DivisionName]" caption="DivisionName" numFmtId="0" hierarchy="24" level="1">
      <sharedItems count="3">
        <s v="Health Insurance"/>
        <s v="Life Insurance"/>
        <s v="Property Insurance"/>
      </sharedItems>
    </cacheField>
    <cacheField name="[DimDate].[Year].[Year]" caption="Year" numFmtId="0" hierarchy="8"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imDate].[Year].&amp;[2011]"/>
            <x15:cachedUniqueName index="1" name="[DimDate].[Year].&amp;[2012]"/>
            <x15:cachedUniqueName index="2" name="[DimDate].[Year].&amp;[2013]"/>
          </x15:cachedUniqueNames>
        </ext>
      </extLst>
    </cacheField>
    <cacheField name="[Measures].[Avg_UnitPrice]" caption="Avg_UnitPrice" numFmtId="0" hierarchy="50" level="32767"/>
    <cacheField name="[DimDate].[Quarter].[Quarter]" caption="Quarter" numFmtId="0" hierarchy="9" level="1">
      <sharedItems containsSemiMixedTypes="0" containsNonDate="0" containsString="0"/>
    </cacheField>
    <cacheField name="[DimProducts].[SegmentName].[SegmentName]" caption="SegmentName" numFmtId="0" hierarchy="25" level="1">
      <sharedItems containsSemiMixedTypes="0" containsNonDate="0" containsString="0"/>
    </cacheField>
  </cacheFields>
  <cacheHierarchies count="75">
    <cacheHierarchy uniqueName="[DimCustomers].[CustomerSK]" caption="CustomerSK" attribute="1" defaultMemberUniqueName="[DimCustomers].[CustomerSK].[All]" allUniqueName="[DimCustomers].[CustomerSK].[All]" dimensionUniqueName="[DimCustomers]" displayFolder="" count="0" memberValueDatatype="20" unbalanced="0"/>
    <cacheHierarchy uniqueName="[DimCustomers].[CustomerBK]" caption="CustomerBK" attribute="1" defaultMemberUniqueName="[DimCustomers].[CustomerBK].[All]" allUniqueName="[DimCustomers].[CustomerBK].[All]" dimensionUniqueName="[DimCustomers]" displayFolder="" count="0" memberValueDatatype="20" unbalanced="0"/>
    <cacheHierarchy uniqueName="[DimCustomers].[CustomerName]" caption="CustomerName" attribute="1" defaultMemberUniqueName="[DimCustomers].[CustomerName].[All]" allUniqueName="[DimCustomers].[CustomerName].[All]" dimensionUniqueName="[DimCustomers]" displayFolder="" count="0" memberValueDatatype="130" unbalanced="0"/>
    <cacheHierarchy uniqueName="[DimCustomers].[IndustryType]" caption="IndustryType" attribute="1" defaultMemberUniqueName="[DimCustomers].[IndustryType].[All]" allUniqueName="[DimCustomers].[IndustryType].[All]" dimensionUniqueName="[DimCustomers]" displayFolder="" count="0" memberValueDatatype="130" unbalanced="0"/>
    <cacheHierarchy uniqueName="[DimCustomers].[GEO Region]" caption="GEO Region" attribute="1" defaultMemberUniqueName="[DimCustomers].[GEO Region].[All]" allUniqueName="[DimCustomers].[GEO Region].[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Year]" caption="Year" attribute="1" defaultMemberUniqueName="[DimDate].[Year].[All]" allUniqueName="[DimDate].[Year].[All]" dimensionUniqueName="[DimDate]" displayFolder="" count="2" memberValueDatatype="20" unbalanced="0">
      <fieldsUsage count="2">
        <fieldUsage x="-1"/>
        <fieldUsage x="1"/>
      </fieldsUsage>
    </cacheHierarchy>
    <cacheHierarchy uniqueName="[DimDate].[Quarter]" caption="Quarter" attribute="1" defaultMemberUniqueName="[DimDate].[Quarter].[All]" allUniqueName="[DimDate].[Quarter].[All]" dimensionUniqueName="[DimDate]" displayFolder="" count="2" memberValueDatatype="20" unbalanced="0">
      <fieldsUsage count="2">
        <fieldUsage x="-1"/>
        <fieldUsage x="3"/>
      </fieldsUsage>
    </cacheHierarchy>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Divisions].[DivisionSK]" caption="DivisionSK" attribute="1" defaultMemberUniqueName="[DimDivisions].[DivisionSK].[All]" allUniqueName="[DimDivisions].[DivisionSK].[All]" dimensionUniqueName="[DimDivisions]" displayFolder="" count="0" memberValueDatatype="20" unbalanced="0"/>
    <cacheHierarchy uniqueName="[DimDivisions].[DivisionBK]" caption="DivisionBK" attribute="1" defaultMemberUniqueName="[DimDivisions].[DivisionBK].[All]" allUniqueName="[DimDivisions].[DivisionBK].[All]" dimensionUniqueName="[DimDivisions]" displayFolder="" count="0" memberValueDatatype="20" unbalanced="0"/>
    <cacheHierarchy uniqueName="[DimDivisions].[DivisionName]" caption="DivisionName" attribute="1" defaultMemberUniqueName="[DimDivisions].[DivisionName].[All]" allUniqueName="[DimDivisions].[DivisionName].[All]" dimensionUniqueName="[DimDivisions]" displayFolder="" count="0" memberValueDatatype="130" unbalanced="0"/>
    <cacheHierarchy uniqueName="[DimDivisions].[DivisionDescription]" caption="DivisionDescription" attribute="1" defaultMemberUniqueName="[DimDivisions].[DivisionDescription].[All]" allUniqueName="[DimDivisions].[DivisionDescription].[All]" dimensionUniqueName="[DimDivisions]" displayFolder="" count="0" memberValueDatatype="130" unbalanced="0"/>
    <cacheHierarchy uniqueName="[DimOrders].[OrderSK]" caption="OrderSK" attribute="1" defaultMemberUniqueName="[DimOrders].[OrderSK].[All]" allUniqueName="[DimOrders].[OrderSK].[All]" dimensionUniqueName="[DimOrders]" displayFolder="" count="0" memberValueDatatype="20" unbalanced="0"/>
    <cacheHierarchy uniqueName="[DimOrders].[OrderBK]" caption="OrderBK" attribute="1" defaultMemberUniqueName="[DimOrders].[OrderBK].[All]" allUniqueName="[DimOrders].[OrderBK].[All]" dimensionUniqueName="[DimOrders]" displayFolder="" count="0" memberValueDatatype="20" unbalanced="0"/>
    <cacheHierarchy uniqueName="[DimOrders].[OrderDate]" caption="OrderDate" attribute="1" time="1" defaultMemberUniqueName="[DimOrders].[OrderDate].[All]" allUniqueName="[DimOrders].[OrderDate].[All]" dimensionUniqueName="[DimOrders]" displayFolder="" count="0" memberValueDatatype="7" unbalanced="0"/>
    <cacheHierarchy uniqueName="[DimProducts].[ProductSK]" caption="ProductSK" attribute="1" defaultMemberUniqueName="[DimProducts].[ProductSK].[All]" allUniqueName="[DimProducts].[ProductSK].[All]" dimensionUniqueName="[DimProducts]" displayFolder="" count="0" memberValueDatatype="20" unbalanced="0"/>
    <cacheHierarchy uniqueName="[DimProducts].[ProductBK]" caption="ProductBK" attribute="1" defaultMemberUniqueName="[DimProducts].[ProductBK].[All]" allUniqueName="[DimProducts].[ProductBK].[All]" dimensionUniqueName="[DimProducts]" displayFolder="" count="0" memberValueDatatype="20" unbalanced="0"/>
    <cacheHierarchy uniqueName="[DimProducts].[ProductName]" caption="ProductName" attribute="1" defaultMemberUniqueName="[DimProducts].[ProductName].[All]" allUniqueName="[DimProducts].[ProductName].[All]" dimensionUniqueName="[DimProducts]" displayFolder="" count="0" memberValueDatatype="130" unbalanced="0"/>
    <cacheHierarchy uniqueName="[DimProducts].[ProductType]" caption="ProductType" attribute="1" defaultMemberUniqueName="[DimProducts].[ProductType].[All]" allUniqueName="[DimProducts].[ProductType].[All]" dimensionUniqueName="[DimProducts]" displayFolder="" count="0" memberValueDatatype="130" unbalanced="0"/>
    <cacheHierarchy uniqueName="[DimProducts].[DivisionName]" caption="DivisionName" attribute="1" defaultMemberUniqueName="[DimProducts].[DivisionName].[All]" allUniqueName="[DimProducts].[DivisionName].[All]" dimensionUniqueName="[DimProducts]" displayFolder="" count="2" memberValueDatatype="130" unbalanced="0">
      <fieldsUsage count="2">
        <fieldUsage x="-1"/>
        <fieldUsage x="0"/>
      </fieldsUsage>
    </cacheHierarchy>
    <cacheHierarchy uniqueName="[DimProducts].[SegmentName]" caption="SegmentName" attribute="1" defaultMemberUniqueName="[DimProducts].[SegmentName].[All]" allUniqueName="[DimProducts].[SegmentName].[All]" dimensionUniqueName="[DimProducts]" displayFolder="" count="2" memberValueDatatype="130" unbalanced="0">
      <fieldsUsage count="2">
        <fieldUsage x="-1"/>
        <fieldUsage x="4"/>
      </fieldsUsage>
    </cacheHierarchy>
    <cacheHierarchy uniqueName="[DimRegion].[GeoSK]" caption="GeoSK" attribute="1" defaultMemberUniqueName="[DimRegion].[GeoSK].[All]" allUniqueName="[DimRegion].[GeoSK].[All]" dimensionUniqueName="[DimRegion]" displayFolder="" count="0" memberValueDatatype="20" unbalanced="0"/>
    <cacheHierarchy uniqueName="[DimRegion].[GeoBK]" caption="GeoBK" attribute="1" defaultMemberUniqueName="[DimRegion].[GeoBK].[All]" allUniqueName="[DimRegion].[GeoBK].[All]" dimensionUniqueName="[DimRegion]" displayFolder="" count="0" memberValueDatatype="20" unbalanced="0"/>
    <cacheHierarchy uniqueName="[DimRegion].[GEO Region]" caption="GEO Region" attribute="1" defaultMemberUniqueName="[DimRegion].[GEO Region].[All]" allUniqueName="[DimRegion].[GEO Region].[All]" dimensionUniqueName="[DimRegion]" displayFolder="" count="0" memberValueDatatype="130" unbalanced="0"/>
    <cacheHierarchy uniqueName="[DimRegion].[Country]" caption="Country" attribute="1" defaultMemberUniqueName="[DimRegion].[Country].[All]" allUniqueName="[DimRegion].[Country].[All]" dimensionUniqueName="[DimRegion]" displayFolder="" count="0" memberValueDatatype="130" unbalanced="0"/>
    <cacheHierarchy uniqueName="[DimSegments].[SegmentSK]" caption="SegmentSK" attribute="1" defaultMemberUniqueName="[DimSegments].[SegmentSK].[All]" allUniqueName="[DimSegments].[SegmentSK].[All]" dimensionUniqueName="[DimSegments]" displayFolder="" count="0" memberValueDatatype="20" unbalanced="0"/>
    <cacheHierarchy uniqueName="[DimSegments].[SegmentBK]" caption="SegmentBK" attribute="1" defaultMemberUniqueName="[DimSegments].[SegmentBK].[All]" allUniqueName="[DimSegments].[SegmentBK].[All]" dimensionUniqueName="[DimSegments]" displayFolder="" count="0" memberValueDatatype="20" unbalanced="0"/>
    <cacheHierarchy uniqueName="[DimSegments].[SegmentName]" caption="SegmentName" attribute="1" defaultMemberUniqueName="[DimSegments].[SegmentName].[All]" allUniqueName="[DimSegments].[SegmentName].[All]" dimensionUniqueName="[DimSegments]" displayFolder="" count="0" memberValueDatatype="130" unbalanced="0"/>
    <cacheHierarchy uniqueName="[FactSales].[SaleSK]" caption="SaleSK" attribute="1" defaultMemberUniqueName="[FactSales].[SaleSK].[All]" allUniqueName="[FactSales].[SaleSK].[All]" dimensionUniqueName="[FactSales]" displayFolder="" count="0" memberValueDatatype="20" unbalanced="0"/>
    <cacheHierarchy uniqueName="[FactSales].[SaleBK]" caption="SaleBK" attribute="1" defaultMemberUniqueName="[FactSales].[SaleBK].[All]" allUniqueName="[FactSales].[SaleBK].[All]" dimensionUniqueName="[FactSales]" displayFolder="" count="0" memberValueDatatype="20" unbalanced="0"/>
    <cacheHierarchy uniqueName="[FactSales].[OrderSK]" caption="OrderSK" attribute="1" defaultMemberUniqueName="[FactSales].[OrderSK].[All]" allUniqueName="[FactSales].[Order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ivisionSK]" caption="DivisionSK" attribute="1" defaultMemberUniqueName="[FactSales].[DivisionSK].[All]" allUniqueName="[FactSales].[DivisionSK].[All]" dimensionUniqueName="[FactSales]" displayFolder="" count="0" memberValueDatatype="20" unbalanced="0"/>
    <cacheHierarchy uniqueName="[FactSales].[SegmentSK]" caption="SegmentSK" attribute="1" defaultMemberUniqueName="[FactSales].[SegmentSK].[All]" allUniqueName="[FactSales].[Segment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GeoSK]" caption="GeoSK" attribute="1" defaultMemberUniqueName="[FactSales].[GeoSK].[All]" allUniqueName="[FactSales].[GeoSK].[All]" dimensionUniqueName="[FactSales]" displayFolder="" count="0" memberValueDatatype="20" unbalanced="0"/>
    <cacheHierarchy uniqueName="[FactSales].[Quantity]" caption="Quantity" attribute="1" defaultMemberUniqueName="[FactSales].[Quantity].[All]" allUniqueName="[FactSales].[Quanti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Measures].[Sum of Quarter]" caption="Sum of Quarter" measure="1" displayFolder="" measureGroup="DimDate"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8"/>
        </ext>
      </extLst>
    </cacheHierarchy>
    <cacheHierarchy uniqueName="[Measures].[TotRev]" caption="TotRev" measure="1" displayFolder="" measureGroup="FactSales" count="0"/>
    <cacheHierarchy uniqueName="[Measures].[Avg_Rev_OrderLine]" caption="Avg_Rev_OrderLine" measure="1" displayFolder="" measureGroup="FactSales" count="0"/>
    <cacheHierarchy uniqueName="[Measures].[Avg_UnitPrice]" caption="Avg_UnitPrice" measure="1" displayFolder="" measureGroup="FactSales" count="0" oneField="1">
      <fieldsUsage count="1">
        <fieldUsage x="2"/>
      </fieldsUsage>
    </cacheHierarchy>
    <cacheHierarchy uniqueName="[Measures].[Avg_Rev_Cust]" caption="Avg_Rev_Cust" measure="1" displayFolder="" measureGroup="FactSales" count="0"/>
    <cacheHierarchy uniqueName="[Measures].[KPI_Avg_Rev_Quarter]" caption="KPI_Avg_Rev_Quarter" measure="1" displayFolder="" measureGroup="FactSales" count="0"/>
    <cacheHierarchy uniqueName="[Measures].[Tot_Quantity]" caption="Tot_Quantity" measure="1" displayFolder="" measureGroup="FactSales" count="0"/>
    <cacheHierarchy uniqueName="[Measures].[Avg_Quantity_Quarter]" caption="Avg_Quantity_Quarter" measure="1" displayFolder="" measureGroup="FactSales" count="0"/>
    <cacheHierarchy uniqueName="[Measures].[Avg_Lines_Order]" caption="Avg_Lines_Order" measure="1" displayFolder="" measureGroup="FactSales" count="0"/>
    <cacheHierarchy uniqueName="[Measures].[Kpi_Avg_Order]" caption="Kpi_Avg_Order" measure="1" displayFolder="" measureGroup="FactSales" count="0"/>
    <cacheHierarchy uniqueName="[Measures].[Avg_Rev_Order]" caption="Avg_Rev_Order" measure="1" displayFolder="" measureGroup="FactSales" count="0"/>
    <cacheHierarchy uniqueName="[Measures].[Avg_Rev_Per_year]" caption="Avg_Rev_Per_year" measure="1" displayFolder="" measureGroup="FactSales" count="0"/>
    <cacheHierarchy uniqueName="[Measures].[Avg_Rev_Region]" caption="Avg_Rev_Region" measure="1" displayFolder="" measureGroup="FactSales" count="0"/>
    <cacheHierarchy uniqueName="[Measures].[__XL_Count FactSales]" caption="__XL_Count FactSales" measure="1" displayFolder="" measureGroup="FactSales" count="0" hidden="1"/>
    <cacheHierarchy uniqueName="[Measures].[__XL_Count DimOrders]" caption="__XL_Count DimOrders" measure="1" displayFolder="" measureGroup="DimOrders" count="0" hidden="1"/>
    <cacheHierarchy uniqueName="[Measures].[__XL_Count DimProducts]" caption="__XL_Count DimProducts" measure="1" displayFolder="" measureGroup="DimProducts" count="0" hidden="1"/>
    <cacheHierarchy uniqueName="[Measures].[__XL_Count DimDivisions]" caption="__XL_Count DimDivisions" measure="1" displayFolder="" measureGroup="DimDivisions" count="0" hidden="1"/>
    <cacheHierarchy uniqueName="[Measures].[__XL_Count DimSegments]" caption="__XL_Count DimSegments" measure="1" displayFolder="" measureGroup="DimSegments" count="0" hidden="1"/>
    <cacheHierarchy uniqueName="[Measures].[__XL_Count DimCustomers]" caption="__XL_Count DimCustomers" measure="1" displayFolder="" measureGroup="DimCustomers" count="0" hidden="1"/>
    <cacheHierarchy uniqueName="[Measures].[__XL_Count DimRegion]" caption="__XL_Count DimRegion" measure="1" displayFolder="" measureGroup="DimRegion"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_Avg_Rev_Order Goal]" caption="_Avg_Rev_Order Goal" measure="1" displayFolder="" measureGroup="FactSales" count="0" hidden="1"/>
    <cacheHierarchy uniqueName="[Measures].[_Avg_Rev_Order Status]" caption="_Avg_Rev_Order Status" measure="1" iconSet="6" displayFolder="" measureGroup="FactSales" count="0" hidden="1"/>
    <cacheHierarchy uniqueName="[Measures].[_Avg_Rev_Per_year Goal]" caption="_Avg_Rev_Per_year Goal" measure="1" displayFolder="" measureGroup="FactSales" count="0" hidden="1"/>
    <cacheHierarchy uniqueName="[Measures].[_Avg_Rev_Per_year Status]" caption="_Avg_Rev_Per_year Status" measure="1" iconSet="6" displayFolder="" measureGroup="FactSales" count="0" hidden="1"/>
    <cacheHierarchy uniqueName="[Measures].[_Avg_Rev_Region Goal]" caption="_Avg_Rev_Region Goal" measure="1" displayFolder="" measureGroup="FactSales" count="0" hidden="1"/>
    <cacheHierarchy uniqueName="[Measures].[_Avg_Rev_Region Status]" caption="_Avg_Rev_Region Status" measure="1" iconSet="6" displayFolder="" measureGroup="FactSales" count="0" hidden="1"/>
  </cacheHierarchies>
  <kpis count="3">
    <kpi uniqueName="Avg_Rev_Order" caption="Avg_Rev_Order" displayFolder="" measureGroup="FactSales" parent="" value="[Measures].[Avg_Rev_Order]" goal="[Measures].[_Avg_Rev_Order Goal]" status="[Measures].[_Avg_Rev_Order Status]" trend="" weight=""/>
    <kpi uniqueName="Avg_Rev_Per_year" caption="Avg_Rev_Per_year" displayFolder="" measureGroup="FactSales" parent="" value="[Measures].[Avg_Rev_Per_year]" goal="[Measures].[_Avg_Rev_Per_year Goal]" status="[Measures].[_Avg_Rev_Per_year Status]" trend="" weight=""/>
    <kpi uniqueName="Avg_Rev_Region" caption="Avg_Rev_Region" displayFolder="" measureGroup="FactSales" parent="" value="[Measures].[Avg_Rev_Region]" goal="[Measures].[_Avg_Rev_Region Goal]" status="[Measures].[_Avg_Rev_Region Status]" trend="" weight=""/>
  </kpis>
  <dimensions count="9">
    <dimension name="DimCustomers" uniqueName="[DimCustomers]" caption="DimCustomers"/>
    <dimension name="DimDate" uniqueName="[DimDate]" caption="DimDate"/>
    <dimension name="DimDivisions" uniqueName="[DimDivisions]" caption="DimDivisions"/>
    <dimension name="DimOrders" uniqueName="[DimOrders]" caption="DimOrders"/>
    <dimension name="DimProducts" uniqueName="[DimProducts]" caption="DimProducts"/>
    <dimension name="DimRegion" uniqueName="[DimRegion]" caption="DimRegion"/>
    <dimension name="DimSegments" uniqueName="[DimSegments]" caption="DimSegments"/>
    <dimension name="FactSales" uniqueName="[FactSales]" caption="FactSales"/>
    <dimension measure="1" name="Measures" uniqueName="[Measures]" caption="Measures"/>
  </dimensions>
  <measureGroups count="8">
    <measureGroup name="DimCustomers" caption="DimCustomers"/>
    <measureGroup name="DimDate" caption="DimDate"/>
    <measureGroup name="DimDivisions" caption="DimDivisions"/>
    <measureGroup name="DimOrders" caption="DimOrders"/>
    <measureGroup name="DimProducts" caption="DimProducts"/>
    <measureGroup name="DimRegion" caption="DimRegion"/>
    <measureGroup name="DimSegments" caption="DimSegments"/>
    <measureGroup name="FactSales" caption="FactSales"/>
  </measureGroups>
  <maps count="15">
    <map measureGroup="0" dimension="0"/>
    <map measureGroup="1" dimension="1"/>
    <map measureGroup="2" dimension="2"/>
    <map measureGroup="3" dimension="3"/>
    <map measureGroup="4" dimension="4"/>
    <map measureGroup="5" dimension="5"/>
    <map measureGroup="6" dimension="6"/>
    <map measureGroup="7" dimension="0"/>
    <map measureGroup="7" dimension="1"/>
    <map measureGroup="7" dimension="2"/>
    <map measureGroup="7" dimension="3"/>
    <map measureGroup="7" dimension="4"/>
    <map measureGroup="7" dimension="5"/>
    <map measureGroup="7" dimension="6"/>
    <map measureGroup="7" dimension="7"/>
  </maps>
  <extLst>
    <ext xmlns:x14="http://schemas.microsoft.com/office/spreadsheetml/2009/9/main" uri="{725AE2AE-9491-48be-B2B4-4EB974FC3084}">
      <x14:pivotCacheDefinition pivotCacheId="201522547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it Schwartz" refreshedDate="45332.712729629631" backgroundQuery="1" createdVersion="8" refreshedVersion="8" minRefreshableVersion="3" recordCount="0" supportSubquery="1" supportAdvancedDrill="1" xr:uid="{C03C742D-F56B-4AE7-8DD4-8A3A28F9D631}">
  <cacheSource type="external" connectionId="11"/>
  <cacheFields count="4">
    <cacheField name="[Measures].[Avg_Rev_Per_year]" caption="Avg_Rev_Per_year" numFmtId="0" hierarchy="58" level="32767"/>
    <cacheField name="[Measures].[_Avg_Rev_Per_year Goal]" caption="_Avg_Rev_Per_year Goal" numFmtId="0" hierarchy="71" level="32767"/>
    <cacheField name="[Measures].[_Avg_Rev_Per_year Status]" caption="_Avg_Rev_Per_year Status" numFmtId="0" hierarchy="72" level="32767"/>
    <cacheField name="[DimProducts].[ProductName].[ProductName]" caption="ProductName" numFmtId="0" hierarchy="22" level="1">
      <sharedItems count="15">
        <s v="economic"/>
        <s v="Health 1"/>
        <s v="Health 2"/>
        <s v="Health 3"/>
        <s v="Health special"/>
        <s v="Jewelry 1"/>
        <s v="Jewelry 2"/>
        <s v="Life 1"/>
        <s v="Life 2"/>
        <s v="Life 3"/>
        <s v="Live 1"/>
        <s v="Live 2"/>
        <s v="Major 1"/>
        <s v="Major 2"/>
        <s v="Other"/>
      </sharedItems>
    </cacheField>
  </cacheFields>
  <cacheHierarchies count="75">
    <cacheHierarchy uniqueName="[DimCustomers].[CustomerSK]" caption="CustomerSK" attribute="1" defaultMemberUniqueName="[DimCustomers].[CustomerSK].[All]" allUniqueName="[DimCustomers].[CustomerSK].[All]" dimensionUniqueName="[DimCustomers]" displayFolder="" count="0" memberValueDatatype="20" unbalanced="0"/>
    <cacheHierarchy uniqueName="[DimCustomers].[CustomerBK]" caption="CustomerBK" attribute="1" defaultMemberUniqueName="[DimCustomers].[CustomerBK].[All]" allUniqueName="[DimCustomers].[CustomerBK].[All]" dimensionUniqueName="[DimCustomers]" displayFolder="" count="0" memberValueDatatype="20" unbalanced="0"/>
    <cacheHierarchy uniqueName="[DimCustomers].[CustomerName]" caption="CustomerName" attribute="1" defaultMemberUniqueName="[DimCustomers].[CustomerName].[All]" allUniqueName="[DimCustomers].[CustomerName].[All]" dimensionUniqueName="[DimCustomers]" displayFolder="" count="0" memberValueDatatype="130" unbalanced="0"/>
    <cacheHierarchy uniqueName="[DimCustomers].[IndustryType]" caption="IndustryType" attribute="1" defaultMemberUniqueName="[DimCustomers].[IndustryType].[All]" allUniqueName="[DimCustomers].[IndustryType].[All]" dimensionUniqueName="[DimCustomers]" displayFolder="" count="0" memberValueDatatype="130" unbalanced="0"/>
    <cacheHierarchy uniqueName="[DimCustomers].[GEO Region]" caption="GEO Region" attribute="1" defaultMemberUniqueName="[DimCustomers].[GEO Region].[All]" allUniqueName="[DimCustomers].[GEO Region].[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Divisions].[DivisionSK]" caption="DivisionSK" attribute="1" defaultMemberUniqueName="[DimDivisions].[DivisionSK].[All]" allUniqueName="[DimDivisions].[DivisionSK].[All]" dimensionUniqueName="[DimDivisions]" displayFolder="" count="0" memberValueDatatype="20" unbalanced="0"/>
    <cacheHierarchy uniqueName="[DimDivisions].[DivisionBK]" caption="DivisionBK" attribute="1" defaultMemberUniqueName="[DimDivisions].[DivisionBK].[All]" allUniqueName="[DimDivisions].[DivisionBK].[All]" dimensionUniqueName="[DimDivisions]" displayFolder="" count="0" memberValueDatatype="20" unbalanced="0"/>
    <cacheHierarchy uniqueName="[DimDivisions].[DivisionName]" caption="DivisionName" attribute="1" defaultMemberUniqueName="[DimDivisions].[DivisionName].[All]" allUniqueName="[DimDivisions].[DivisionName].[All]" dimensionUniqueName="[DimDivisions]" displayFolder="" count="0" memberValueDatatype="130" unbalanced="0"/>
    <cacheHierarchy uniqueName="[DimDivisions].[DivisionDescription]" caption="DivisionDescription" attribute="1" defaultMemberUniqueName="[DimDivisions].[DivisionDescription].[All]" allUniqueName="[DimDivisions].[DivisionDescription].[All]" dimensionUniqueName="[DimDivisions]" displayFolder="" count="0" memberValueDatatype="130" unbalanced="0"/>
    <cacheHierarchy uniqueName="[DimOrders].[OrderSK]" caption="OrderSK" attribute="1" defaultMemberUniqueName="[DimOrders].[OrderSK].[All]" allUniqueName="[DimOrders].[OrderSK].[All]" dimensionUniqueName="[DimOrders]" displayFolder="" count="0" memberValueDatatype="20" unbalanced="0"/>
    <cacheHierarchy uniqueName="[DimOrders].[OrderBK]" caption="OrderBK" attribute="1" defaultMemberUniqueName="[DimOrders].[OrderBK].[All]" allUniqueName="[DimOrders].[OrderBK].[All]" dimensionUniqueName="[DimOrders]" displayFolder="" count="0" memberValueDatatype="20" unbalanced="0"/>
    <cacheHierarchy uniqueName="[DimOrders].[OrderDate]" caption="OrderDate" attribute="1" time="1" defaultMemberUniqueName="[DimOrders].[OrderDate].[All]" allUniqueName="[DimOrders].[OrderDate].[All]" dimensionUniqueName="[DimOrders]" displayFolder="" count="0" memberValueDatatype="7" unbalanced="0"/>
    <cacheHierarchy uniqueName="[DimProducts].[ProductSK]" caption="ProductSK" attribute="1" defaultMemberUniqueName="[DimProducts].[ProductSK].[All]" allUniqueName="[DimProducts].[ProductSK].[All]" dimensionUniqueName="[DimProducts]" displayFolder="" count="0" memberValueDatatype="20" unbalanced="0"/>
    <cacheHierarchy uniqueName="[DimProducts].[ProductBK]" caption="ProductBK" attribute="1" defaultMemberUniqueName="[DimProducts].[ProductBK].[All]" allUniqueName="[DimProducts].[ProductBK].[All]" dimensionUniqueName="[DimProducts]" displayFolder="" count="0" memberValueDatatype="20" unbalanced="0"/>
    <cacheHierarchy uniqueName="[DimProducts].[ProductName]" caption="ProductName" attribute="1" defaultMemberUniqueName="[DimProducts].[ProductName].[All]" allUniqueName="[DimProducts].[ProductName].[All]" dimensionUniqueName="[DimProducts]" displayFolder="" count="2" memberValueDatatype="130" unbalanced="0">
      <fieldsUsage count="2">
        <fieldUsage x="-1"/>
        <fieldUsage x="3"/>
      </fieldsUsage>
    </cacheHierarchy>
    <cacheHierarchy uniqueName="[DimProducts].[ProductType]" caption="ProductType" attribute="1" defaultMemberUniqueName="[DimProducts].[ProductType].[All]" allUniqueName="[DimProducts].[ProductType].[All]" dimensionUniqueName="[DimProducts]" displayFolder="" count="0" memberValueDatatype="130" unbalanced="0"/>
    <cacheHierarchy uniqueName="[DimProducts].[DivisionName]" caption="DivisionName" attribute="1" defaultMemberUniqueName="[DimProducts].[DivisionName].[All]" allUniqueName="[DimProducts].[DivisionName].[All]" dimensionUniqueName="[DimProducts]" displayFolder="" count="0" memberValueDatatype="130" unbalanced="0"/>
    <cacheHierarchy uniqueName="[DimProducts].[SegmentName]" caption="SegmentName" attribute="1" defaultMemberUniqueName="[DimProducts].[SegmentName].[All]" allUniqueName="[DimProducts].[SegmentName].[All]" dimensionUniqueName="[DimProducts]" displayFolder="" count="0" memberValueDatatype="130" unbalanced="0"/>
    <cacheHierarchy uniqueName="[DimRegion].[GeoSK]" caption="GeoSK" attribute="1" defaultMemberUniqueName="[DimRegion].[GeoSK].[All]" allUniqueName="[DimRegion].[GeoSK].[All]" dimensionUniqueName="[DimRegion]" displayFolder="" count="0" memberValueDatatype="20" unbalanced="0"/>
    <cacheHierarchy uniqueName="[DimRegion].[GeoBK]" caption="GeoBK" attribute="1" defaultMemberUniqueName="[DimRegion].[GeoBK].[All]" allUniqueName="[DimRegion].[GeoBK].[All]" dimensionUniqueName="[DimRegion]" displayFolder="" count="0" memberValueDatatype="20" unbalanced="0"/>
    <cacheHierarchy uniqueName="[DimRegion].[GEO Region]" caption="GEO Region" attribute="1" defaultMemberUniqueName="[DimRegion].[GEO Region].[All]" allUniqueName="[DimRegion].[GEO Region].[All]" dimensionUniqueName="[DimRegion]" displayFolder="" count="0" memberValueDatatype="130" unbalanced="0"/>
    <cacheHierarchy uniqueName="[DimRegion].[Country]" caption="Country" attribute="1" defaultMemberUniqueName="[DimRegion].[Country].[All]" allUniqueName="[DimRegion].[Country].[All]" dimensionUniqueName="[DimRegion]" displayFolder="" count="0" memberValueDatatype="130" unbalanced="0"/>
    <cacheHierarchy uniqueName="[DimSegments].[SegmentSK]" caption="SegmentSK" attribute="1" defaultMemberUniqueName="[DimSegments].[SegmentSK].[All]" allUniqueName="[DimSegments].[SegmentSK].[All]" dimensionUniqueName="[DimSegments]" displayFolder="" count="0" memberValueDatatype="20" unbalanced="0"/>
    <cacheHierarchy uniqueName="[DimSegments].[SegmentBK]" caption="SegmentBK" attribute="1" defaultMemberUniqueName="[DimSegments].[SegmentBK].[All]" allUniqueName="[DimSegments].[SegmentBK].[All]" dimensionUniqueName="[DimSegments]" displayFolder="" count="0" memberValueDatatype="20" unbalanced="0"/>
    <cacheHierarchy uniqueName="[DimSegments].[SegmentName]" caption="SegmentName" attribute="1" defaultMemberUniqueName="[DimSegments].[SegmentName].[All]" allUniqueName="[DimSegments].[SegmentName].[All]" dimensionUniqueName="[DimSegments]" displayFolder="" count="0" memberValueDatatype="130" unbalanced="0"/>
    <cacheHierarchy uniqueName="[FactSales].[SaleSK]" caption="SaleSK" attribute="1" defaultMemberUniqueName="[FactSales].[SaleSK].[All]" allUniqueName="[FactSales].[SaleSK].[All]" dimensionUniqueName="[FactSales]" displayFolder="" count="0" memberValueDatatype="20" unbalanced="0"/>
    <cacheHierarchy uniqueName="[FactSales].[SaleBK]" caption="SaleBK" attribute="1" defaultMemberUniqueName="[FactSales].[SaleBK].[All]" allUniqueName="[FactSales].[SaleBK].[All]" dimensionUniqueName="[FactSales]" displayFolder="" count="0" memberValueDatatype="20" unbalanced="0"/>
    <cacheHierarchy uniqueName="[FactSales].[OrderSK]" caption="OrderSK" attribute="1" defaultMemberUniqueName="[FactSales].[OrderSK].[All]" allUniqueName="[FactSales].[Order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ivisionSK]" caption="DivisionSK" attribute="1" defaultMemberUniqueName="[FactSales].[DivisionSK].[All]" allUniqueName="[FactSales].[DivisionSK].[All]" dimensionUniqueName="[FactSales]" displayFolder="" count="0" memberValueDatatype="20" unbalanced="0"/>
    <cacheHierarchy uniqueName="[FactSales].[SegmentSK]" caption="SegmentSK" attribute="1" defaultMemberUniqueName="[FactSales].[SegmentSK].[All]" allUniqueName="[FactSales].[Segment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GeoSK]" caption="GeoSK" attribute="1" defaultMemberUniqueName="[FactSales].[GeoSK].[All]" allUniqueName="[FactSales].[GeoSK].[All]" dimensionUniqueName="[FactSales]" displayFolder="" count="0" memberValueDatatype="20" unbalanced="0"/>
    <cacheHierarchy uniqueName="[FactSales].[Quantity]" caption="Quantity" attribute="1" defaultMemberUniqueName="[FactSales].[Quantity].[All]" allUniqueName="[FactSales].[Quanti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Measures].[Sum of Quarter]" caption="Sum of Quarter" measure="1" displayFolder="" measureGroup="DimDate"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8"/>
        </ext>
      </extLst>
    </cacheHierarchy>
    <cacheHierarchy uniqueName="[Measures].[TotRev]" caption="TotRev" measure="1" displayFolder="" measureGroup="FactSales" count="0"/>
    <cacheHierarchy uniqueName="[Measures].[Avg_Rev_OrderLine]" caption="Avg_Rev_OrderLine" measure="1" displayFolder="" measureGroup="FactSales" count="0"/>
    <cacheHierarchy uniqueName="[Measures].[Avg_UnitPrice]" caption="Avg_UnitPrice" measure="1" displayFolder="" measureGroup="FactSales" count="0"/>
    <cacheHierarchy uniqueName="[Measures].[Avg_Rev_Cust]" caption="Avg_Rev_Cust" measure="1" displayFolder="" measureGroup="FactSales" count="0"/>
    <cacheHierarchy uniqueName="[Measures].[KPI_Avg_Rev_Quarter]" caption="KPI_Avg_Rev_Quarter" measure="1" displayFolder="" measureGroup="FactSales" count="0"/>
    <cacheHierarchy uniqueName="[Measures].[Tot_Quantity]" caption="Tot_Quantity" measure="1" displayFolder="" measureGroup="FactSales" count="0"/>
    <cacheHierarchy uniqueName="[Measures].[Avg_Quantity_Quarter]" caption="Avg_Quantity_Quarter" measure="1" displayFolder="" measureGroup="FactSales" count="0"/>
    <cacheHierarchy uniqueName="[Measures].[Avg_Lines_Order]" caption="Avg_Lines_Order" measure="1" displayFolder="" measureGroup="FactSales" count="0"/>
    <cacheHierarchy uniqueName="[Measures].[Kpi_Avg_Order]" caption="Kpi_Avg_Order" measure="1" displayFolder="" measureGroup="FactSales" count="0"/>
    <cacheHierarchy uniqueName="[Measures].[Avg_Rev_Order]" caption="Avg_Rev_Order" measure="1" displayFolder="" measureGroup="FactSales" count="0"/>
    <cacheHierarchy uniqueName="[Measures].[Avg_Rev_Per_year]" caption="Avg_Rev_Per_year" measure="1" displayFolder="" measureGroup="FactSales" count="0" oneField="1">
      <fieldsUsage count="1">
        <fieldUsage x="0"/>
      </fieldsUsage>
    </cacheHierarchy>
    <cacheHierarchy uniqueName="[Measures].[Avg_Rev_Region]" caption="Avg_Rev_Region" measure="1" displayFolder="" measureGroup="FactSales" count="0"/>
    <cacheHierarchy uniqueName="[Measures].[__XL_Count FactSales]" caption="__XL_Count FactSales" measure="1" displayFolder="" measureGroup="FactSales" count="0" hidden="1"/>
    <cacheHierarchy uniqueName="[Measures].[__XL_Count DimOrders]" caption="__XL_Count DimOrders" measure="1" displayFolder="" measureGroup="DimOrders" count="0" hidden="1"/>
    <cacheHierarchy uniqueName="[Measures].[__XL_Count DimProducts]" caption="__XL_Count DimProducts" measure="1" displayFolder="" measureGroup="DimProducts" count="0" hidden="1"/>
    <cacheHierarchy uniqueName="[Measures].[__XL_Count DimDivisions]" caption="__XL_Count DimDivisions" measure="1" displayFolder="" measureGroup="DimDivisions" count="0" hidden="1"/>
    <cacheHierarchy uniqueName="[Measures].[__XL_Count DimSegments]" caption="__XL_Count DimSegments" measure="1" displayFolder="" measureGroup="DimSegments" count="0" hidden="1"/>
    <cacheHierarchy uniqueName="[Measures].[__XL_Count DimCustomers]" caption="__XL_Count DimCustomers" measure="1" displayFolder="" measureGroup="DimCustomers" count="0" hidden="1"/>
    <cacheHierarchy uniqueName="[Measures].[__XL_Count DimRegion]" caption="__XL_Count DimRegion" measure="1" displayFolder="" measureGroup="DimRegion"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_Avg_Rev_Order Goal]" caption="_Avg_Rev_Order Goal" measure="1" displayFolder="" measureGroup="FactSales" count="0" hidden="1"/>
    <cacheHierarchy uniqueName="[Measures].[_Avg_Rev_Order Status]" caption="_Avg_Rev_Order Status" measure="1" iconSet="6" displayFolder="" measureGroup="FactSales" count="0" hidden="1"/>
    <cacheHierarchy uniqueName="[Measures].[_Avg_Rev_Per_year Goal]" caption="_Avg_Rev_Per_year Goal" measure="1" displayFolder="" measureGroup="FactSales" count="0" oneField="1" hidden="1">
      <fieldsUsage count="1">
        <fieldUsage x="1"/>
      </fieldsUsage>
    </cacheHierarchy>
    <cacheHierarchy uniqueName="[Measures].[_Avg_Rev_Per_year Status]" caption="_Avg_Rev_Per_year Status" measure="1" iconSet="6" displayFolder="" measureGroup="FactSales" count="0" oneField="1" hidden="1">
      <fieldsUsage count="1">
        <fieldUsage x="2"/>
      </fieldsUsage>
    </cacheHierarchy>
    <cacheHierarchy uniqueName="[Measures].[_Avg_Rev_Region Goal]" caption="_Avg_Rev_Region Goal" measure="1" displayFolder="" measureGroup="FactSales" count="0" hidden="1"/>
    <cacheHierarchy uniqueName="[Measures].[_Avg_Rev_Region Status]" caption="_Avg_Rev_Region Status" measure="1" iconSet="6" displayFolder="" measureGroup="FactSales" count="0" hidden="1"/>
  </cacheHierarchies>
  <kpis count="3">
    <kpi uniqueName="Avg_Rev_Order" caption="Avg_Rev_Order" displayFolder="" measureGroup="FactSales" parent="" value="[Measures].[Avg_Rev_Order]" goal="[Measures].[_Avg_Rev_Order Goal]" status="[Measures].[_Avg_Rev_Order Status]" trend="" weight=""/>
    <kpi uniqueName="Avg_Rev_Per_year" caption="Avg_Rev_Per_year" displayFolder="" measureGroup="FactSales" parent="" value="[Measures].[Avg_Rev_Per_year]" goal="[Measures].[_Avg_Rev_Per_year Goal]" status="[Measures].[_Avg_Rev_Per_year Status]" trend="" weight=""/>
    <kpi uniqueName="Avg_Rev_Region" caption="Avg_Rev_Region" displayFolder="" measureGroup="FactSales" parent="" value="[Measures].[Avg_Rev_Region]" goal="[Measures].[_Avg_Rev_Region Goal]" status="[Measures].[_Avg_Rev_Region Status]" trend="" weight=""/>
  </kpis>
  <dimensions count="9">
    <dimension name="DimCustomers" uniqueName="[DimCustomers]" caption="DimCustomers"/>
    <dimension name="DimDate" uniqueName="[DimDate]" caption="DimDate"/>
    <dimension name="DimDivisions" uniqueName="[DimDivisions]" caption="DimDivisions"/>
    <dimension name="DimOrders" uniqueName="[DimOrders]" caption="DimOrders"/>
    <dimension name="DimProducts" uniqueName="[DimProducts]" caption="DimProducts"/>
    <dimension name="DimRegion" uniqueName="[DimRegion]" caption="DimRegion"/>
    <dimension name="DimSegments" uniqueName="[DimSegments]" caption="DimSegments"/>
    <dimension name="FactSales" uniqueName="[FactSales]" caption="FactSales"/>
    <dimension measure="1" name="Measures" uniqueName="[Measures]" caption="Measures"/>
  </dimensions>
  <measureGroups count="8">
    <measureGroup name="DimCustomers" caption="DimCustomers"/>
    <measureGroup name="DimDate" caption="DimDate"/>
    <measureGroup name="DimDivisions" caption="DimDivisions"/>
    <measureGroup name="DimOrders" caption="DimOrders"/>
    <measureGroup name="DimProducts" caption="DimProducts"/>
    <measureGroup name="DimRegion" caption="DimRegion"/>
    <measureGroup name="DimSegments" caption="DimSegments"/>
    <measureGroup name="FactSales" caption="FactSales"/>
  </measureGroups>
  <maps count="15">
    <map measureGroup="0" dimension="0"/>
    <map measureGroup="1" dimension="1"/>
    <map measureGroup="2" dimension="2"/>
    <map measureGroup="3" dimension="3"/>
    <map measureGroup="4" dimension="4"/>
    <map measureGroup="5" dimension="5"/>
    <map measureGroup="6" dimension="6"/>
    <map measureGroup="7" dimension="0"/>
    <map measureGroup="7" dimension="1"/>
    <map measureGroup="7" dimension="2"/>
    <map measureGroup="7" dimension="3"/>
    <map measureGroup="7" dimension="4"/>
    <map measureGroup="7" dimension="5"/>
    <map measureGroup="7" dimension="6"/>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it Schwartz" refreshedDate="45332.71273900463" backgroundQuery="1" createdVersion="8" refreshedVersion="8" minRefreshableVersion="3" recordCount="0" supportSubquery="1" supportAdvancedDrill="1" xr:uid="{ADBC8943-687B-41A8-89A2-C8AC64E1EF5A}">
  <cacheSource type="external" connectionId="11"/>
  <cacheFields count="9">
    <cacheField name="[Measures].[TotRev]" caption="TotRev" numFmtId="0" hierarchy="48" level="32767"/>
    <cacheField name="[Measures].[Avg_Rev_Order]" caption="Avg_Rev_Order" numFmtId="0" hierarchy="57" level="32767"/>
    <cacheField name="[Measures].[Tot_Quantity]" caption="Tot_Quantity" numFmtId="0" hierarchy="53" level="32767"/>
    <cacheField name="[DimDate].[Quarter].[Quarter]" caption="Quarter" numFmtId="0" hierarchy="9" level="1">
      <sharedItems containsSemiMixedTypes="0" containsNonDate="0" containsString="0"/>
    </cacheField>
    <cacheField name="[DimProducts].[DivisionName].[DivisionName]" caption="DivisionName" numFmtId="0" hierarchy="24" level="1">
      <sharedItems containsSemiMixedTypes="0" containsNonDate="0" containsString="0"/>
    </cacheField>
    <cacheField name="[DimProducts].[SegmentName].[SegmentName]" caption="SegmentName" numFmtId="0" hierarchy="25" level="1">
      <sharedItems containsSemiMixedTypes="0" containsNonDate="0" containsString="0"/>
    </cacheField>
    <cacheField name="[DimDate].[Year].[Year]" caption="Year" numFmtId="0" hierarchy="8" level="1">
      <sharedItems containsSemiMixedTypes="0" containsNonDate="0" containsString="0"/>
    </cacheField>
    <cacheField name="[DimCustomers].[IndustryType].[IndustryType]" caption="IndustryType" numFmtId="0" hierarchy="3" level="1">
      <sharedItems containsSemiMixedTypes="0" containsNonDate="0" containsString="0"/>
    </cacheField>
    <cacheField name="[DimSegments].[SegmentName].[SegmentName]" caption="SegmentName" numFmtId="0" hierarchy="32" level="1">
      <sharedItems containsSemiMixedTypes="0" containsNonDate="0" containsString="0"/>
    </cacheField>
  </cacheFields>
  <cacheHierarchies count="75">
    <cacheHierarchy uniqueName="[DimCustomers].[CustomerSK]" caption="CustomerSK" attribute="1" defaultMemberUniqueName="[DimCustomers].[CustomerSK].[All]" allUniqueName="[DimCustomers].[CustomerSK].[All]" dimensionUniqueName="[DimCustomers]" displayFolder="" count="0" memberValueDatatype="20" unbalanced="0"/>
    <cacheHierarchy uniqueName="[DimCustomers].[CustomerBK]" caption="CustomerBK" attribute="1" defaultMemberUniqueName="[DimCustomers].[CustomerBK].[All]" allUniqueName="[DimCustomers].[CustomerBK].[All]" dimensionUniqueName="[DimCustomers]" displayFolder="" count="0" memberValueDatatype="20" unbalanced="0"/>
    <cacheHierarchy uniqueName="[DimCustomers].[CustomerName]" caption="CustomerName" attribute="1" defaultMemberUniqueName="[DimCustomers].[CustomerName].[All]" allUniqueName="[DimCustomers].[CustomerName].[All]" dimensionUniqueName="[DimCustomers]" displayFolder="" count="0" memberValueDatatype="130" unbalanced="0"/>
    <cacheHierarchy uniqueName="[DimCustomers].[IndustryType]" caption="IndustryType" attribute="1" defaultMemberUniqueName="[DimCustomers].[IndustryType].[All]" allUniqueName="[DimCustomers].[IndustryType].[All]" dimensionUniqueName="[DimCustomers]" displayFolder="" count="2" memberValueDatatype="130" unbalanced="0">
      <fieldsUsage count="2">
        <fieldUsage x="-1"/>
        <fieldUsage x="7"/>
      </fieldsUsage>
    </cacheHierarchy>
    <cacheHierarchy uniqueName="[DimCustomers].[GEO Region]" caption="GEO Region" attribute="1" defaultMemberUniqueName="[DimCustomers].[GEO Region].[All]" allUniqueName="[DimCustomers].[GEO Region].[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Year]" caption="Year" attribute="1" defaultMemberUniqueName="[DimDate].[Year].[All]" allUniqueName="[DimDate].[Year].[All]" dimensionUniqueName="[DimDate]" displayFolder="" count="2" memberValueDatatype="20" unbalanced="0">
      <fieldsUsage count="2">
        <fieldUsage x="-1"/>
        <fieldUsage x="6"/>
      </fieldsUsage>
    </cacheHierarchy>
    <cacheHierarchy uniqueName="[DimDate].[Quarter]" caption="Quarter" attribute="1" defaultMemberUniqueName="[DimDate].[Quarter].[All]" allUniqueName="[DimDate].[Quarter].[All]" dimensionUniqueName="[DimDate]" displayFolder="" count="2" memberValueDatatype="20" unbalanced="0">
      <fieldsUsage count="2">
        <fieldUsage x="-1"/>
        <fieldUsage x="3"/>
      </fieldsUsage>
    </cacheHierarchy>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Divisions].[DivisionSK]" caption="DivisionSK" attribute="1" defaultMemberUniqueName="[DimDivisions].[DivisionSK].[All]" allUniqueName="[DimDivisions].[DivisionSK].[All]" dimensionUniqueName="[DimDivisions]" displayFolder="" count="0" memberValueDatatype="20" unbalanced="0"/>
    <cacheHierarchy uniqueName="[DimDivisions].[DivisionBK]" caption="DivisionBK" attribute="1" defaultMemberUniqueName="[DimDivisions].[DivisionBK].[All]" allUniqueName="[DimDivisions].[DivisionBK].[All]" dimensionUniqueName="[DimDivisions]" displayFolder="" count="0" memberValueDatatype="20" unbalanced="0"/>
    <cacheHierarchy uniqueName="[DimDivisions].[DivisionName]" caption="DivisionName" attribute="1" defaultMemberUniqueName="[DimDivisions].[DivisionName].[All]" allUniqueName="[DimDivisions].[DivisionName].[All]" dimensionUniqueName="[DimDivisions]" displayFolder="" count="0" memberValueDatatype="130" unbalanced="0"/>
    <cacheHierarchy uniqueName="[DimDivisions].[DivisionDescription]" caption="DivisionDescription" attribute="1" defaultMemberUniqueName="[DimDivisions].[DivisionDescription].[All]" allUniqueName="[DimDivisions].[DivisionDescription].[All]" dimensionUniqueName="[DimDivisions]" displayFolder="" count="0" memberValueDatatype="130" unbalanced="0"/>
    <cacheHierarchy uniqueName="[DimOrders].[OrderSK]" caption="OrderSK" attribute="1" defaultMemberUniqueName="[DimOrders].[OrderSK].[All]" allUniqueName="[DimOrders].[OrderSK].[All]" dimensionUniqueName="[DimOrders]" displayFolder="" count="0" memberValueDatatype="20" unbalanced="0"/>
    <cacheHierarchy uniqueName="[DimOrders].[OrderBK]" caption="OrderBK" attribute="1" defaultMemberUniqueName="[DimOrders].[OrderBK].[All]" allUniqueName="[DimOrders].[OrderBK].[All]" dimensionUniqueName="[DimOrders]" displayFolder="" count="0" memberValueDatatype="20" unbalanced="0"/>
    <cacheHierarchy uniqueName="[DimOrders].[OrderDate]" caption="OrderDate" attribute="1" time="1" defaultMemberUniqueName="[DimOrders].[OrderDate].[All]" allUniqueName="[DimOrders].[OrderDate].[All]" dimensionUniqueName="[DimOrders]" displayFolder="" count="0" memberValueDatatype="7" unbalanced="0"/>
    <cacheHierarchy uniqueName="[DimProducts].[ProductSK]" caption="ProductSK" attribute="1" defaultMemberUniqueName="[DimProducts].[ProductSK].[All]" allUniqueName="[DimProducts].[ProductSK].[All]" dimensionUniqueName="[DimProducts]" displayFolder="" count="0" memberValueDatatype="20" unbalanced="0"/>
    <cacheHierarchy uniqueName="[DimProducts].[ProductBK]" caption="ProductBK" attribute="1" defaultMemberUniqueName="[DimProducts].[ProductBK].[All]" allUniqueName="[DimProducts].[ProductBK].[All]" dimensionUniqueName="[DimProducts]" displayFolder="" count="0" memberValueDatatype="20" unbalanced="0"/>
    <cacheHierarchy uniqueName="[DimProducts].[ProductName]" caption="ProductName" attribute="1" defaultMemberUniqueName="[DimProducts].[ProductName].[All]" allUniqueName="[DimProducts].[ProductName].[All]" dimensionUniqueName="[DimProducts]" displayFolder="" count="0" memberValueDatatype="130" unbalanced="0"/>
    <cacheHierarchy uniqueName="[DimProducts].[ProductType]" caption="ProductType" attribute="1" defaultMemberUniqueName="[DimProducts].[ProductType].[All]" allUniqueName="[DimProducts].[ProductType].[All]" dimensionUniqueName="[DimProducts]" displayFolder="" count="0" memberValueDatatype="130" unbalanced="0"/>
    <cacheHierarchy uniqueName="[DimProducts].[DivisionName]" caption="DivisionName" attribute="1" defaultMemberUniqueName="[DimProducts].[DivisionName].[All]" allUniqueName="[DimProducts].[DivisionName].[All]" dimensionUniqueName="[DimProducts]" displayFolder="" count="2" memberValueDatatype="130" unbalanced="0">
      <fieldsUsage count="2">
        <fieldUsage x="-1"/>
        <fieldUsage x="4"/>
      </fieldsUsage>
    </cacheHierarchy>
    <cacheHierarchy uniqueName="[DimProducts].[SegmentName]" caption="SegmentName" attribute="1" defaultMemberUniqueName="[DimProducts].[SegmentName].[All]" allUniqueName="[DimProducts].[SegmentName].[All]" dimensionUniqueName="[DimProducts]" displayFolder="" count="2" memberValueDatatype="130" unbalanced="0">
      <fieldsUsage count="2">
        <fieldUsage x="-1"/>
        <fieldUsage x="5"/>
      </fieldsUsage>
    </cacheHierarchy>
    <cacheHierarchy uniqueName="[DimRegion].[GeoSK]" caption="GeoSK" attribute="1" defaultMemberUniqueName="[DimRegion].[GeoSK].[All]" allUniqueName="[DimRegion].[GeoSK].[All]" dimensionUniqueName="[DimRegion]" displayFolder="" count="0" memberValueDatatype="20" unbalanced="0"/>
    <cacheHierarchy uniqueName="[DimRegion].[GeoBK]" caption="GeoBK" attribute="1" defaultMemberUniqueName="[DimRegion].[GeoBK].[All]" allUniqueName="[DimRegion].[GeoBK].[All]" dimensionUniqueName="[DimRegion]" displayFolder="" count="0" memberValueDatatype="20" unbalanced="0"/>
    <cacheHierarchy uniqueName="[DimRegion].[GEO Region]" caption="GEO Region" attribute="1" defaultMemberUniqueName="[DimRegion].[GEO Region].[All]" allUniqueName="[DimRegion].[GEO Region].[All]" dimensionUniqueName="[DimRegion]" displayFolder="" count="0" memberValueDatatype="130" unbalanced="0"/>
    <cacheHierarchy uniqueName="[DimRegion].[Country]" caption="Country" attribute="1" defaultMemberUniqueName="[DimRegion].[Country].[All]" allUniqueName="[DimRegion].[Country].[All]" dimensionUniqueName="[DimRegion]" displayFolder="" count="0" memberValueDatatype="130" unbalanced="0"/>
    <cacheHierarchy uniqueName="[DimSegments].[SegmentSK]" caption="SegmentSK" attribute="1" defaultMemberUniqueName="[DimSegments].[SegmentSK].[All]" allUniqueName="[DimSegments].[SegmentSK].[All]" dimensionUniqueName="[DimSegments]" displayFolder="" count="0" memberValueDatatype="20" unbalanced="0"/>
    <cacheHierarchy uniqueName="[DimSegments].[SegmentBK]" caption="SegmentBK" attribute="1" defaultMemberUniqueName="[DimSegments].[SegmentBK].[All]" allUniqueName="[DimSegments].[SegmentBK].[All]" dimensionUniqueName="[DimSegments]" displayFolder="" count="0" memberValueDatatype="20" unbalanced="0"/>
    <cacheHierarchy uniqueName="[DimSegments].[SegmentName]" caption="SegmentName" attribute="1" defaultMemberUniqueName="[DimSegments].[SegmentName].[All]" allUniqueName="[DimSegments].[SegmentName].[All]" dimensionUniqueName="[DimSegments]" displayFolder="" count="2" memberValueDatatype="130" unbalanced="0">
      <fieldsUsage count="2">
        <fieldUsage x="-1"/>
        <fieldUsage x="8"/>
      </fieldsUsage>
    </cacheHierarchy>
    <cacheHierarchy uniqueName="[FactSales].[SaleSK]" caption="SaleSK" attribute="1" defaultMemberUniqueName="[FactSales].[SaleSK].[All]" allUniqueName="[FactSales].[SaleSK].[All]" dimensionUniqueName="[FactSales]" displayFolder="" count="0" memberValueDatatype="20" unbalanced="0"/>
    <cacheHierarchy uniqueName="[FactSales].[SaleBK]" caption="SaleBK" attribute="1" defaultMemberUniqueName="[FactSales].[SaleBK].[All]" allUniqueName="[FactSales].[SaleBK].[All]" dimensionUniqueName="[FactSales]" displayFolder="" count="0" memberValueDatatype="20" unbalanced="0"/>
    <cacheHierarchy uniqueName="[FactSales].[OrderSK]" caption="OrderSK" attribute="1" defaultMemberUniqueName="[FactSales].[OrderSK].[All]" allUniqueName="[FactSales].[Order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ivisionSK]" caption="DivisionSK" attribute="1" defaultMemberUniqueName="[FactSales].[DivisionSK].[All]" allUniqueName="[FactSales].[DivisionSK].[All]" dimensionUniqueName="[FactSales]" displayFolder="" count="0" memberValueDatatype="20" unbalanced="0"/>
    <cacheHierarchy uniqueName="[FactSales].[SegmentSK]" caption="SegmentSK" attribute="1" defaultMemberUniqueName="[FactSales].[SegmentSK].[All]" allUniqueName="[FactSales].[Segment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GeoSK]" caption="GeoSK" attribute="1" defaultMemberUniqueName="[FactSales].[GeoSK].[All]" allUniqueName="[FactSales].[GeoSK].[All]" dimensionUniqueName="[FactSales]" displayFolder="" count="0" memberValueDatatype="20" unbalanced="0"/>
    <cacheHierarchy uniqueName="[FactSales].[Quantity]" caption="Quantity" attribute="1" defaultMemberUniqueName="[FactSales].[Quantity].[All]" allUniqueName="[FactSales].[Quanti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Measures].[Sum of Quarter]" caption="Sum of Quarter" measure="1" displayFolder="" measureGroup="DimDate"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8"/>
        </ext>
      </extLst>
    </cacheHierarchy>
    <cacheHierarchy uniqueName="[Measures].[TotRev]" caption="TotRev" measure="1" displayFolder="" measureGroup="FactSales" count="0" oneField="1">
      <fieldsUsage count="1">
        <fieldUsage x="0"/>
      </fieldsUsage>
    </cacheHierarchy>
    <cacheHierarchy uniqueName="[Measures].[Avg_Rev_OrderLine]" caption="Avg_Rev_OrderLine" measure="1" displayFolder="" measureGroup="FactSales" count="0"/>
    <cacheHierarchy uniqueName="[Measures].[Avg_UnitPrice]" caption="Avg_UnitPrice" measure="1" displayFolder="" measureGroup="FactSales" count="0"/>
    <cacheHierarchy uniqueName="[Measures].[Avg_Rev_Cust]" caption="Avg_Rev_Cust" measure="1" displayFolder="" measureGroup="FactSales" count="0"/>
    <cacheHierarchy uniqueName="[Measures].[KPI_Avg_Rev_Quarter]" caption="KPI_Avg_Rev_Quarter" measure="1" displayFolder="" measureGroup="FactSales" count="0"/>
    <cacheHierarchy uniqueName="[Measures].[Tot_Quantity]" caption="Tot_Quantity" measure="1" displayFolder="" measureGroup="FactSales" count="0" oneField="1">
      <fieldsUsage count="1">
        <fieldUsage x="2"/>
      </fieldsUsage>
    </cacheHierarchy>
    <cacheHierarchy uniqueName="[Measures].[Avg_Quantity_Quarter]" caption="Avg_Quantity_Quarter" measure="1" displayFolder="" measureGroup="FactSales" count="0"/>
    <cacheHierarchy uniqueName="[Measures].[Avg_Lines_Order]" caption="Avg_Lines_Order" measure="1" displayFolder="" measureGroup="FactSales" count="0"/>
    <cacheHierarchy uniqueName="[Measures].[Kpi_Avg_Order]" caption="Kpi_Avg_Order" measure="1" displayFolder="" measureGroup="FactSales" count="0"/>
    <cacheHierarchy uniqueName="[Measures].[Avg_Rev_Order]" caption="Avg_Rev_Order" measure="1" displayFolder="" measureGroup="FactSales" count="0" oneField="1">
      <fieldsUsage count="1">
        <fieldUsage x="1"/>
      </fieldsUsage>
    </cacheHierarchy>
    <cacheHierarchy uniqueName="[Measures].[Avg_Rev_Per_year]" caption="Avg_Rev_Per_year" measure="1" displayFolder="" measureGroup="FactSales" count="0"/>
    <cacheHierarchy uniqueName="[Measures].[Avg_Rev_Region]" caption="Avg_Rev_Region" measure="1" displayFolder="" measureGroup="FactSales" count="0"/>
    <cacheHierarchy uniqueName="[Measures].[__XL_Count FactSales]" caption="__XL_Count FactSales" measure="1" displayFolder="" measureGroup="FactSales" count="0" hidden="1"/>
    <cacheHierarchy uniqueName="[Measures].[__XL_Count DimOrders]" caption="__XL_Count DimOrders" measure="1" displayFolder="" measureGroup="DimOrders" count="0" hidden="1"/>
    <cacheHierarchy uniqueName="[Measures].[__XL_Count DimProducts]" caption="__XL_Count DimProducts" measure="1" displayFolder="" measureGroup="DimProducts" count="0" hidden="1"/>
    <cacheHierarchy uniqueName="[Measures].[__XL_Count DimDivisions]" caption="__XL_Count DimDivisions" measure="1" displayFolder="" measureGroup="DimDivisions" count="0" hidden="1"/>
    <cacheHierarchy uniqueName="[Measures].[__XL_Count DimSegments]" caption="__XL_Count DimSegments" measure="1" displayFolder="" measureGroup="DimSegments" count="0" hidden="1"/>
    <cacheHierarchy uniqueName="[Measures].[__XL_Count DimCustomers]" caption="__XL_Count DimCustomers" measure="1" displayFolder="" measureGroup="DimCustomers" count="0" hidden="1"/>
    <cacheHierarchy uniqueName="[Measures].[__XL_Count DimRegion]" caption="__XL_Count DimRegion" measure="1" displayFolder="" measureGroup="DimRegion"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_Avg_Rev_Order Goal]" caption="_Avg_Rev_Order Goal" measure="1" displayFolder="" measureGroup="FactSales" count="0" hidden="1"/>
    <cacheHierarchy uniqueName="[Measures].[_Avg_Rev_Order Status]" caption="_Avg_Rev_Order Status" measure="1" iconSet="6" displayFolder="" measureGroup="FactSales" count="0" hidden="1"/>
    <cacheHierarchy uniqueName="[Measures].[_Avg_Rev_Per_year Goal]" caption="_Avg_Rev_Per_year Goal" measure="1" displayFolder="" measureGroup="FactSales" count="0" hidden="1"/>
    <cacheHierarchy uniqueName="[Measures].[_Avg_Rev_Per_year Status]" caption="_Avg_Rev_Per_year Status" measure="1" iconSet="6" displayFolder="" measureGroup="FactSales" count="0" hidden="1"/>
    <cacheHierarchy uniqueName="[Measures].[_Avg_Rev_Region Goal]" caption="_Avg_Rev_Region Goal" measure="1" displayFolder="" measureGroup="FactSales" count="0" hidden="1"/>
    <cacheHierarchy uniqueName="[Measures].[_Avg_Rev_Region Status]" caption="_Avg_Rev_Region Status" measure="1" iconSet="6" displayFolder="" measureGroup="FactSales" count="0" hidden="1"/>
  </cacheHierarchies>
  <kpis count="3">
    <kpi uniqueName="Avg_Rev_Order" caption="Avg_Rev_Order" displayFolder="" measureGroup="FactSales" parent="" value="[Measures].[Avg_Rev_Order]" goal="[Measures].[_Avg_Rev_Order Goal]" status="[Measures].[_Avg_Rev_Order Status]" trend="" weight=""/>
    <kpi uniqueName="Avg_Rev_Per_year" caption="Avg_Rev_Per_year" displayFolder="" measureGroup="FactSales" parent="" value="[Measures].[Avg_Rev_Per_year]" goal="[Measures].[_Avg_Rev_Per_year Goal]" status="[Measures].[_Avg_Rev_Per_year Status]" trend="" weight=""/>
    <kpi uniqueName="Avg_Rev_Region" caption="Avg_Rev_Region" displayFolder="" measureGroup="FactSales" parent="" value="[Measures].[Avg_Rev_Region]" goal="[Measures].[_Avg_Rev_Region Goal]" status="[Measures].[_Avg_Rev_Region Status]" trend="" weight=""/>
  </kpis>
  <dimensions count="9">
    <dimension name="DimCustomers" uniqueName="[DimCustomers]" caption="DimCustomers"/>
    <dimension name="DimDate" uniqueName="[DimDate]" caption="DimDate"/>
    <dimension name="DimDivisions" uniqueName="[DimDivisions]" caption="DimDivisions"/>
    <dimension name="DimOrders" uniqueName="[DimOrders]" caption="DimOrders"/>
    <dimension name="DimProducts" uniqueName="[DimProducts]" caption="DimProducts"/>
    <dimension name="DimRegion" uniqueName="[DimRegion]" caption="DimRegion"/>
    <dimension name="DimSegments" uniqueName="[DimSegments]" caption="DimSegments"/>
    <dimension name="FactSales" uniqueName="[FactSales]" caption="FactSales"/>
    <dimension measure="1" name="Measures" uniqueName="[Measures]" caption="Measures"/>
  </dimensions>
  <measureGroups count="8">
    <measureGroup name="DimCustomers" caption="DimCustomers"/>
    <measureGroup name="DimDate" caption="DimDate"/>
    <measureGroup name="DimDivisions" caption="DimDivisions"/>
    <measureGroup name="DimOrders" caption="DimOrders"/>
    <measureGroup name="DimProducts" caption="DimProducts"/>
    <measureGroup name="DimRegion" caption="DimRegion"/>
    <measureGroup name="DimSegments" caption="DimSegments"/>
    <measureGroup name="FactSales" caption="FactSales"/>
  </measureGroups>
  <maps count="15">
    <map measureGroup="0" dimension="0"/>
    <map measureGroup="1" dimension="1"/>
    <map measureGroup="2" dimension="2"/>
    <map measureGroup="3" dimension="3"/>
    <map measureGroup="4" dimension="4"/>
    <map measureGroup="5" dimension="5"/>
    <map measureGroup="6" dimension="6"/>
    <map measureGroup="7" dimension="0"/>
    <map measureGroup="7" dimension="1"/>
    <map measureGroup="7" dimension="2"/>
    <map measureGroup="7" dimension="3"/>
    <map measureGroup="7" dimension="4"/>
    <map measureGroup="7" dimension="5"/>
    <map measureGroup="7" dimension="6"/>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it Schwartz" refreshedDate="45332.712755671295" backgroundQuery="1" createdVersion="8" refreshedVersion="8" minRefreshableVersion="3" recordCount="0" supportSubquery="1" supportAdvancedDrill="1" xr:uid="{4EF07B16-D92B-4BA1-8B9B-F8A0FFC27E15}">
  <cacheSource type="external" connectionId="11"/>
  <cacheFields count="3">
    <cacheField name="[Measures].[TotRev]" caption="TotRev" numFmtId="0" hierarchy="48" level="32767"/>
    <cacheField name="[DimDate].[Date (Year)].[Date (Year)]" caption="Date (Year)" numFmtId="0" hierarchy="10" level="1">
      <sharedItems count="3">
        <s v="2011"/>
        <s v="2012"/>
        <s v="2013"/>
      </sharedItems>
    </cacheField>
    <cacheField name="[DimDivisions].[DivisionName].[DivisionName]" caption="DivisionName" numFmtId="0" hierarchy="15" level="1">
      <sharedItems count="3">
        <s v="Health Insurance"/>
        <s v="Life Insurance"/>
        <s v="Property Insurance"/>
      </sharedItems>
    </cacheField>
  </cacheFields>
  <cacheHierarchies count="75">
    <cacheHierarchy uniqueName="[DimCustomers].[CustomerSK]" caption="CustomerSK" attribute="1" defaultMemberUniqueName="[DimCustomers].[CustomerSK].[All]" allUniqueName="[DimCustomers].[CustomerSK].[All]" dimensionUniqueName="[DimCustomers]" displayFolder="" count="0" memberValueDatatype="20" unbalanced="0"/>
    <cacheHierarchy uniqueName="[DimCustomers].[CustomerBK]" caption="CustomerBK" attribute="1" defaultMemberUniqueName="[DimCustomers].[CustomerBK].[All]" allUniqueName="[DimCustomers].[CustomerBK].[All]" dimensionUniqueName="[DimCustomers]" displayFolder="" count="0" memberValueDatatype="20" unbalanced="0"/>
    <cacheHierarchy uniqueName="[DimCustomers].[CustomerName]" caption="CustomerName" attribute="1" defaultMemberUniqueName="[DimCustomers].[CustomerName].[All]" allUniqueName="[DimCustomers].[CustomerName].[All]" dimensionUniqueName="[DimCustomers]" displayFolder="" count="0" memberValueDatatype="130" unbalanced="0"/>
    <cacheHierarchy uniqueName="[DimCustomers].[IndustryType]" caption="IndustryType" attribute="1" defaultMemberUniqueName="[DimCustomers].[IndustryType].[All]" allUniqueName="[DimCustomers].[IndustryType].[All]" dimensionUniqueName="[DimCustomers]" displayFolder="" count="0" memberValueDatatype="130" unbalanced="0"/>
    <cacheHierarchy uniqueName="[DimCustomers].[GEO Region]" caption="GEO Region" attribute="1" defaultMemberUniqueName="[DimCustomers].[GEO Region].[All]" allUniqueName="[DimCustomers].[GEO Region].[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2" memberValueDatatype="130" unbalanced="0">
      <fieldsUsage count="2">
        <fieldUsage x="-1"/>
        <fieldUsage x="1"/>
      </fieldsUsage>
    </cacheHierarchy>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Divisions].[DivisionSK]" caption="DivisionSK" attribute="1" defaultMemberUniqueName="[DimDivisions].[DivisionSK].[All]" allUniqueName="[DimDivisions].[DivisionSK].[All]" dimensionUniqueName="[DimDivisions]" displayFolder="" count="0" memberValueDatatype="20" unbalanced="0"/>
    <cacheHierarchy uniqueName="[DimDivisions].[DivisionBK]" caption="DivisionBK" attribute="1" defaultMemberUniqueName="[DimDivisions].[DivisionBK].[All]" allUniqueName="[DimDivisions].[DivisionBK].[All]" dimensionUniqueName="[DimDivisions]" displayFolder="" count="0" memberValueDatatype="20" unbalanced="0"/>
    <cacheHierarchy uniqueName="[DimDivisions].[DivisionName]" caption="DivisionName" attribute="1" defaultMemberUniqueName="[DimDivisions].[DivisionName].[All]" allUniqueName="[DimDivisions].[DivisionName].[All]" dimensionUniqueName="[DimDivisions]" displayFolder="" count="2" memberValueDatatype="130" unbalanced="0">
      <fieldsUsage count="2">
        <fieldUsage x="-1"/>
        <fieldUsage x="2"/>
      </fieldsUsage>
    </cacheHierarchy>
    <cacheHierarchy uniqueName="[DimDivisions].[DivisionDescription]" caption="DivisionDescription" attribute="1" defaultMemberUniqueName="[DimDivisions].[DivisionDescription].[All]" allUniqueName="[DimDivisions].[DivisionDescription].[All]" dimensionUniqueName="[DimDivisions]" displayFolder="" count="0" memberValueDatatype="130" unbalanced="0"/>
    <cacheHierarchy uniqueName="[DimOrders].[OrderSK]" caption="OrderSK" attribute="1" defaultMemberUniqueName="[DimOrders].[OrderSK].[All]" allUniqueName="[DimOrders].[OrderSK].[All]" dimensionUniqueName="[DimOrders]" displayFolder="" count="0" memberValueDatatype="20" unbalanced="0"/>
    <cacheHierarchy uniqueName="[DimOrders].[OrderBK]" caption="OrderBK" attribute="1" defaultMemberUniqueName="[DimOrders].[OrderBK].[All]" allUniqueName="[DimOrders].[OrderBK].[All]" dimensionUniqueName="[DimOrders]" displayFolder="" count="0" memberValueDatatype="20" unbalanced="0"/>
    <cacheHierarchy uniqueName="[DimOrders].[OrderDate]" caption="OrderDate" attribute="1" time="1" defaultMemberUniqueName="[DimOrders].[OrderDate].[All]" allUniqueName="[DimOrders].[OrderDate].[All]" dimensionUniqueName="[DimOrders]" displayFolder="" count="0" memberValueDatatype="7" unbalanced="0"/>
    <cacheHierarchy uniqueName="[DimProducts].[ProductSK]" caption="ProductSK" attribute="1" defaultMemberUniqueName="[DimProducts].[ProductSK].[All]" allUniqueName="[DimProducts].[ProductSK].[All]" dimensionUniqueName="[DimProducts]" displayFolder="" count="0" memberValueDatatype="20" unbalanced="0"/>
    <cacheHierarchy uniqueName="[DimProducts].[ProductBK]" caption="ProductBK" attribute="1" defaultMemberUniqueName="[DimProducts].[ProductBK].[All]" allUniqueName="[DimProducts].[ProductBK].[All]" dimensionUniqueName="[DimProducts]" displayFolder="" count="0" memberValueDatatype="20" unbalanced="0"/>
    <cacheHierarchy uniqueName="[DimProducts].[ProductName]" caption="ProductName" attribute="1" defaultMemberUniqueName="[DimProducts].[ProductName].[All]" allUniqueName="[DimProducts].[ProductName].[All]" dimensionUniqueName="[DimProducts]" displayFolder="" count="0" memberValueDatatype="130" unbalanced="0"/>
    <cacheHierarchy uniqueName="[DimProducts].[ProductType]" caption="ProductType" attribute="1" defaultMemberUniqueName="[DimProducts].[ProductType].[All]" allUniqueName="[DimProducts].[ProductType].[All]" dimensionUniqueName="[DimProducts]" displayFolder="" count="0" memberValueDatatype="130" unbalanced="0"/>
    <cacheHierarchy uniqueName="[DimProducts].[DivisionName]" caption="DivisionName" attribute="1" defaultMemberUniqueName="[DimProducts].[DivisionName].[All]" allUniqueName="[DimProducts].[DivisionName].[All]" dimensionUniqueName="[DimProducts]" displayFolder="" count="0" memberValueDatatype="130" unbalanced="0"/>
    <cacheHierarchy uniqueName="[DimProducts].[SegmentName]" caption="SegmentName" attribute="1" defaultMemberUniqueName="[DimProducts].[SegmentName].[All]" allUniqueName="[DimProducts].[SegmentName].[All]" dimensionUniqueName="[DimProducts]" displayFolder="" count="0" memberValueDatatype="130" unbalanced="0"/>
    <cacheHierarchy uniqueName="[DimRegion].[GeoSK]" caption="GeoSK" attribute="1" defaultMemberUniqueName="[DimRegion].[GeoSK].[All]" allUniqueName="[DimRegion].[GeoSK].[All]" dimensionUniqueName="[DimRegion]" displayFolder="" count="0" memberValueDatatype="20" unbalanced="0"/>
    <cacheHierarchy uniqueName="[DimRegion].[GeoBK]" caption="GeoBK" attribute="1" defaultMemberUniqueName="[DimRegion].[GeoBK].[All]" allUniqueName="[DimRegion].[GeoBK].[All]" dimensionUniqueName="[DimRegion]" displayFolder="" count="0" memberValueDatatype="20" unbalanced="0"/>
    <cacheHierarchy uniqueName="[DimRegion].[GEO Region]" caption="GEO Region" attribute="1" defaultMemberUniqueName="[DimRegion].[GEO Region].[All]" allUniqueName="[DimRegion].[GEO Region].[All]" dimensionUniqueName="[DimRegion]" displayFolder="" count="0" memberValueDatatype="130" unbalanced="0"/>
    <cacheHierarchy uniqueName="[DimRegion].[Country]" caption="Country" attribute="1" defaultMemberUniqueName="[DimRegion].[Country].[All]" allUniqueName="[DimRegion].[Country].[All]" dimensionUniqueName="[DimRegion]" displayFolder="" count="0" memberValueDatatype="130" unbalanced="0"/>
    <cacheHierarchy uniqueName="[DimSegments].[SegmentSK]" caption="SegmentSK" attribute="1" defaultMemberUniqueName="[DimSegments].[SegmentSK].[All]" allUniqueName="[DimSegments].[SegmentSK].[All]" dimensionUniqueName="[DimSegments]" displayFolder="" count="0" memberValueDatatype="20" unbalanced="0"/>
    <cacheHierarchy uniqueName="[DimSegments].[SegmentBK]" caption="SegmentBK" attribute="1" defaultMemberUniqueName="[DimSegments].[SegmentBK].[All]" allUniqueName="[DimSegments].[SegmentBK].[All]" dimensionUniqueName="[DimSegments]" displayFolder="" count="0" memberValueDatatype="20" unbalanced="0"/>
    <cacheHierarchy uniqueName="[DimSegments].[SegmentName]" caption="SegmentName" attribute="1" defaultMemberUniqueName="[DimSegments].[SegmentName].[All]" allUniqueName="[DimSegments].[SegmentName].[All]" dimensionUniqueName="[DimSegments]" displayFolder="" count="0" memberValueDatatype="130" unbalanced="0"/>
    <cacheHierarchy uniqueName="[FactSales].[SaleSK]" caption="SaleSK" attribute="1" defaultMemberUniqueName="[FactSales].[SaleSK].[All]" allUniqueName="[FactSales].[SaleSK].[All]" dimensionUniqueName="[FactSales]" displayFolder="" count="0" memberValueDatatype="20" unbalanced="0"/>
    <cacheHierarchy uniqueName="[FactSales].[SaleBK]" caption="SaleBK" attribute="1" defaultMemberUniqueName="[FactSales].[SaleBK].[All]" allUniqueName="[FactSales].[SaleBK].[All]" dimensionUniqueName="[FactSales]" displayFolder="" count="0" memberValueDatatype="20" unbalanced="0"/>
    <cacheHierarchy uniqueName="[FactSales].[OrderSK]" caption="OrderSK" attribute="1" defaultMemberUniqueName="[FactSales].[OrderSK].[All]" allUniqueName="[FactSales].[Order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ivisionSK]" caption="DivisionSK" attribute="1" defaultMemberUniqueName="[FactSales].[DivisionSK].[All]" allUniqueName="[FactSales].[DivisionSK].[All]" dimensionUniqueName="[FactSales]" displayFolder="" count="0" memberValueDatatype="20" unbalanced="0"/>
    <cacheHierarchy uniqueName="[FactSales].[SegmentSK]" caption="SegmentSK" attribute="1" defaultMemberUniqueName="[FactSales].[SegmentSK].[All]" allUniqueName="[FactSales].[Segment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GeoSK]" caption="GeoSK" attribute="1" defaultMemberUniqueName="[FactSales].[GeoSK].[All]" allUniqueName="[FactSales].[GeoSK].[All]" dimensionUniqueName="[FactSales]" displayFolder="" count="0" memberValueDatatype="20" unbalanced="0"/>
    <cacheHierarchy uniqueName="[FactSales].[Quantity]" caption="Quantity" attribute="1" defaultMemberUniqueName="[FactSales].[Quantity].[All]" allUniqueName="[FactSales].[Quanti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Measures].[Sum of Quarter]" caption="Sum of Quarter" measure="1" displayFolder="" measureGroup="DimDate"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8"/>
        </ext>
      </extLst>
    </cacheHierarchy>
    <cacheHierarchy uniqueName="[Measures].[TotRev]" caption="TotRev" measure="1" displayFolder="" measureGroup="FactSales" count="0" oneField="1">
      <fieldsUsage count="1">
        <fieldUsage x="0"/>
      </fieldsUsage>
    </cacheHierarchy>
    <cacheHierarchy uniqueName="[Measures].[Avg_Rev_OrderLine]" caption="Avg_Rev_OrderLine" measure="1" displayFolder="" measureGroup="FactSales" count="0"/>
    <cacheHierarchy uniqueName="[Measures].[Avg_UnitPrice]" caption="Avg_UnitPrice" measure="1" displayFolder="" measureGroup="FactSales" count="0"/>
    <cacheHierarchy uniqueName="[Measures].[Avg_Rev_Cust]" caption="Avg_Rev_Cust" measure="1" displayFolder="" measureGroup="FactSales" count="0"/>
    <cacheHierarchy uniqueName="[Measures].[KPI_Avg_Rev_Quarter]" caption="KPI_Avg_Rev_Quarter" measure="1" displayFolder="" measureGroup="FactSales" count="0"/>
    <cacheHierarchy uniqueName="[Measures].[Tot_Quantity]" caption="Tot_Quantity" measure="1" displayFolder="" measureGroup="FactSales" count="0"/>
    <cacheHierarchy uniqueName="[Measures].[Avg_Quantity_Quarter]" caption="Avg_Quantity_Quarter" measure="1" displayFolder="" measureGroup="FactSales" count="0"/>
    <cacheHierarchy uniqueName="[Measures].[Avg_Lines_Order]" caption="Avg_Lines_Order" measure="1" displayFolder="" measureGroup="FactSales" count="0"/>
    <cacheHierarchy uniqueName="[Measures].[Kpi_Avg_Order]" caption="Kpi_Avg_Order" measure="1" displayFolder="" measureGroup="FactSales" count="0"/>
    <cacheHierarchy uniqueName="[Measures].[Avg_Rev_Order]" caption="Avg_Rev_Order" measure="1" displayFolder="" measureGroup="FactSales" count="0"/>
    <cacheHierarchy uniqueName="[Measures].[Avg_Rev_Per_year]" caption="Avg_Rev_Per_year" measure="1" displayFolder="" measureGroup="FactSales" count="0"/>
    <cacheHierarchy uniqueName="[Measures].[Avg_Rev_Region]" caption="Avg_Rev_Region" measure="1" displayFolder="" measureGroup="FactSales" count="0"/>
    <cacheHierarchy uniqueName="[Measures].[__XL_Count FactSales]" caption="__XL_Count FactSales" measure="1" displayFolder="" measureGroup="FactSales" count="0" hidden="1"/>
    <cacheHierarchy uniqueName="[Measures].[__XL_Count DimOrders]" caption="__XL_Count DimOrders" measure="1" displayFolder="" measureGroup="DimOrders" count="0" hidden="1"/>
    <cacheHierarchy uniqueName="[Measures].[__XL_Count DimProducts]" caption="__XL_Count DimProducts" measure="1" displayFolder="" measureGroup="DimProducts" count="0" hidden="1"/>
    <cacheHierarchy uniqueName="[Measures].[__XL_Count DimDivisions]" caption="__XL_Count DimDivisions" measure="1" displayFolder="" measureGroup="DimDivisions" count="0" hidden="1"/>
    <cacheHierarchy uniqueName="[Measures].[__XL_Count DimSegments]" caption="__XL_Count DimSegments" measure="1" displayFolder="" measureGroup="DimSegments" count="0" hidden="1"/>
    <cacheHierarchy uniqueName="[Measures].[__XL_Count DimCustomers]" caption="__XL_Count DimCustomers" measure="1" displayFolder="" measureGroup="DimCustomers" count="0" hidden="1"/>
    <cacheHierarchy uniqueName="[Measures].[__XL_Count DimRegion]" caption="__XL_Count DimRegion" measure="1" displayFolder="" measureGroup="DimRegion"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_Avg_Rev_Order Goal]" caption="_Avg_Rev_Order Goal" measure="1" displayFolder="" measureGroup="FactSales" count="0" hidden="1"/>
    <cacheHierarchy uniqueName="[Measures].[_Avg_Rev_Order Status]" caption="_Avg_Rev_Order Status" measure="1" iconSet="6" displayFolder="" measureGroup="FactSales" count="0" hidden="1"/>
    <cacheHierarchy uniqueName="[Measures].[_Avg_Rev_Per_year Goal]" caption="_Avg_Rev_Per_year Goal" measure="1" displayFolder="" measureGroup="FactSales" count="0" hidden="1"/>
    <cacheHierarchy uniqueName="[Measures].[_Avg_Rev_Per_year Status]" caption="_Avg_Rev_Per_year Status" measure="1" iconSet="6" displayFolder="" measureGroup="FactSales" count="0" hidden="1"/>
    <cacheHierarchy uniqueName="[Measures].[_Avg_Rev_Region Goal]" caption="_Avg_Rev_Region Goal" measure="1" displayFolder="" measureGroup="FactSales" count="0" hidden="1"/>
    <cacheHierarchy uniqueName="[Measures].[_Avg_Rev_Region Status]" caption="_Avg_Rev_Region Status" measure="1" iconSet="6" displayFolder="" measureGroup="FactSales" count="0" hidden="1"/>
  </cacheHierarchies>
  <kpis count="3">
    <kpi uniqueName="Avg_Rev_Order" caption="Avg_Rev_Order" displayFolder="" measureGroup="FactSales" parent="" value="[Measures].[Avg_Rev_Order]" goal="[Measures].[_Avg_Rev_Order Goal]" status="[Measures].[_Avg_Rev_Order Status]" trend="" weight=""/>
    <kpi uniqueName="Avg_Rev_Per_year" caption="Avg_Rev_Per_year" displayFolder="" measureGroup="FactSales" parent="" value="[Measures].[Avg_Rev_Per_year]" goal="[Measures].[_Avg_Rev_Per_year Goal]" status="[Measures].[_Avg_Rev_Per_year Status]" trend="" weight=""/>
    <kpi uniqueName="Avg_Rev_Region" caption="Avg_Rev_Region" displayFolder="" measureGroup="FactSales" parent="" value="[Measures].[Avg_Rev_Region]" goal="[Measures].[_Avg_Rev_Region Goal]" status="[Measures].[_Avg_Rev_Region Status]" trend="" weight=""/>
  </kpis>
  <dimensions count="9">
    <dimension name="DimCustomers" uniqueName="[DimCustomers]" caption="DimCustomers"/>
    <dimension name="DimDate" uniqueName="[DimDate]" caption="DimDate"/>
    <dimension name="DimDivisions" uniqueName="[DimDivisions]" caption="DimDivisions"/>
    <dimension name="DimOrders" uniqueName="[DimOrders]" caption="DimOrders"/>
    <dimension name="DimProducts" uniqueName="[DimProducts]" caption="DimProducts"/>
    <dimension name="DimRegion" uniqueName="[DimRegion]" caption="DimRegion"/>
    <dimension name="DimSegments" uniqueName="[DimSegments]" caption="DimSegments"/>
    <dimension name="FactSales" uniqueName="[FactSales]" caption="FactSales"/>
    <dimension measure="1" name="Measures" uniqueName="[Measures]" caption="Measures"/>
  </dimensions>
  <measureGroups count="8">
    <measureGroup name="DimCustomers" caption="DimCustomers"/>
    <measureGroup name="DimDate" caption="DimDate"/>
    <measureGroup name="DimDivisions" caption="DimDivisions"/>
    <measureGroup name="DimOrders" caption="DimOrders"/>
    <measureGroup name="DimProducts" caption="DimProducts"/>
    <measureGroup name="DimRegion" caption="DimRegion"/>
    <measureGroup name="DimSegments" caption="DimSegments"/>
    <measureGroup name="FactSales" caption="FactSales"/>
  </measureGroups>
  <maps count="15">
    <map measureGroup="0" dimension="0"/>
    <map measureGroup="1" dimension="1"/>
    <map measureGroup="2" dimension="2"/>
    <map measureGroup="3" dimension="3"/>
    <map measureGroup="4" dimension="4"/>
    <map measureGroup="5" dimension="5"/>
    <map measureGroup="6" dimension="6"/>
    <map measureGroup="7" dimension="0"/>
    <map measureGroup="7" dimension="1"/>
    <map measureGroup="7" dimension="2"/>
    <map measureGroup="7" dimension="3"/>
    <map measureGroup="7" dimension="4"/>
    <map measureGroup="7" dimension="5"/>
    <map measureGroup="7" dimension="6"/>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it Schwartz" refreshedDate="45332.71275752315" backgroundQuery="1" createdVersion="8" refreshedVersion="8" minRefreshableVersion="3" recordCount="0" supportSubquery="1" supportAdvancedDrill="1" xr:uid="{75B9C590-7EA0-40F1-AF2C-B713D71DCA1F}">
  <cacheSource type="external" connectionId="11"/>
  <cacheFields count="3">
    <cacheField name="[DimDate].[Date (Year)].[Date (Year)]" caption="Date (Year)" numFmtId="0" hierarchy="10" level="1">
      <sharedItems count="3">
        <s v="2011"/>
        <s v="2012"/>
        <s v="2013"/>
      </sharedItems>
    </cacheField>
    <cacheField name="[DimDivisions].[DivisionName].[DivisionName]" caption="DivisionName" numFmtId="0" hierarchy="15" level="1">
      <sharedItems count="3">
        <s v="Health Insurance"/>
        <s v="Life Insurance"/>
        <s v="Property Insurance"/>
      </sharedItems>
    </cacheField>
    <cacheField name="[Measures].[Tot_Quantity]" caption="Tot_Quantity" numFmtId="0" hierarchy="53" level="32767"/>
  </cacheFields>
  <cacheHierarchies count="75">
    <cacheHierarchy uniqueName="[DimCustomers].[CustomerSK]" caption="CustomerSK" attribute="1" defaultMemberUniqueName="[DimCustomers].[CustomerSK].[All]" allUniqueName="[DimCustomers].[CustomerSK].[All]" dimensionUniqueName="[DimCustomers]" displayFolder="" count="0" memberValueDatatype="20" unbalanced="0"/>
    <cacheHierarchy uniqueName="[DimCustomers].[CustomerBK]" caption="CustomerBK" attribute="1" defaultMemberUniqueName="[DimCustomers].[CustomerBK].[All]" allUniqueName="[DimCustomers].[CustomerBK].[All]" dimensionUniqueName="[DimCustomers]" displayFolder="" count="0" memberValueDatatype="20" unbalanced="0"/>
    <cacheHierarchy uniqueName="[DimCustomers].[CustomerName]" caption="CustomerName" attribute="1" defaultMemberUniqueName="[DimCustomers].[CustomerName].[All]" allUniqueName="[DimCustomers].[CustomerName].[All]" dimensionUniqueName="[DimCustomers]" displayFolder="" count="0" memberValueDatatype="130" unbalanced="0"/>
    <cacheHierarchy uniqueName="[DimCustomers].[IndustryType]" caption="IndustryType" attribute="1" defaultMemberUniqueName="[DimCustomers].[IndustryType].[All]" allUniqueName="[DimCustomers].[IndustryType].[All]" dimensionUniqueName="[DimCustomers]" displayFolder="" count="0" memberValueDatatype="130" unbalanced="0"/>
    <cacheHierarchy uniqueName="[DimCustomers].[GEO Region]" caption="GEO Region" attribute="1" defaultMemberUniqueName="[DimCustomers].[GEO Region].[All]" allUniqueName="[DimCustomers].[GEO Region].[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2" memberValueDatatype="130" unbalanced="0">
      <fieldsUsage count="2">
        <fieldUsage x="-1"/>
        <fieldUsage x="0"/>
      </fieldsUsage>
    </cacheHierarchy>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Divisions].[DivisionSK]" caption="DivisionSK" attribute="1" defaultMemberUniqueName="[DimDivisions].[DivisionSK].[All]" allUniqueName="[DimDivisions].[DivisionSK].[All]" dimensionUniqueName="[DimDivisions]" displayFolder="" count="0" memberValueDatatype="20" unbalanced="0"/>
    <cacheHierarchy uniqueName="[DimDivisions].[DivisionBK]" caption="DivisionBK" attribute="1" defaultMemberUniqueName="[DimDivisions].[DivisionBK].[All]" allUniqueName="[DimDivisions].[DivisionBK].[All]" dimensionUniqueName="[DimDivisions]" displayFolder="" count="0" memberValueDatatype="20" unbalanced="0"/>
    <cacheHierarchy uniqueName="[DimDivisions].[DivisionName]" caption="DivisionName" attribute="1" defaultMemberUniqueName="[DimDivisions].[DivisionName].[All]" allUniqueName="[DimDivisions].[DivisionName].[All]" dimensionUniqueName="[DimDivisions]" displayFolder="" count="2" memberValueDatatype="130" unbalanced="0">
      <fieldsUsage count="2">
        <fieldUsage x="-1"/>
        <fieldUsage x="1"/>
      </fieldsUsage>
    </cacheHierarchy>
    <cacheHierarchy uniqueName="[DimDivisions].[DivisionDescription]" caption="DivisionDescription" attribute="1" defaultMemberUniqueName="[DimDivisions].[DivisionDescription].[All]" allUniqueName="[DimDivisions].[DivisionDescription].[All]" dimensionUniqueName="[DimDivisions]" displayFolder="" count="0" memberValueDatatype="130" unbalanced="0"/>
    <cacheHierarchy uniqueName="[DimOrders].[OrderSK]" caption="OrderSK" attribute="1" defaultMemberUniqueName="[DimOrders].[OrderSK].[All]" allUniqueName="[DimOrders].[OrderSK].[All]" dimensionUniqueName="[DimOrders]" displayFolder="" count="0" memberValueDatatype="20" unbalanced="0"/>
    <cacheHierarchy uniqueName="[DimOrders].[OrderBK]" caption="OrderBK" attribute="1" defaultMemberUniqueName="[DimOrders].[OrderBK].[All]" allUniqueName="[DimOrders].[OrderBK].[All]" dimensionUniqueName="[DimOrders]" displayFolder="" count="0" memberValueDatatype="20" unbalanced="0"/>
    <cacheHierarchy uniqueName="[DimOrders].[OrderDate]" caption="OrderDate" attribute="1" time="1" defaultMemberUniqueName="[DimOrders].[OrderDate].[All]" allUniqueName="[DimOrders].[OrderDate].[All]" dimensionUniqueName="[DimOrders]" displayFolder="" count="0" memberValueDatatype="7" unbalanced="0"/>
    <cacheHierarchy uniqueName="[DimProducts].[ProductSK]" caption="ProductSK" attribute="1" defaultMemberUniqueName="[DimProducts].[ProductSK].[All]" allUniqueName="[DimProducts].[ProductSK].[All]" dimensionUniqueName="[DimProducts]" displayFolder="" count="0" memberValueDatatype="20" unbalanced="0"/>
    <cacheHierarchy uniqueName="[DimProducts].[ProductBK]" caption="ProductBK" attribute="1" defaultMemberUniqueName="[DimProducts].[ProductBK].[All]" allUniqueName="[DimProducts].[ProductBK].[All]" dimensionUniqueName="[DimProducts]" displayFolder="" count="0" memberValueDatatype="20" unbalanced="0"/>
    <cacheHierarchy uniqueName="[DimProducts].[ProductName]" caption="ProductName" attribute="1" defaultMemberUniqueName="[DimProducts].[ProductName].[All]" allUniqueName="[DimProducts].[ProductName].[All]" dimensionUniqueName="[DimProducts]" displayFolder="" count="0" memberValueDatatype="130" unbalanced="0"/>
    <cacheHierarchy uniqueName="[DimProducts].[ProductType]" caption="ProductType" attribute="1" defaultMemberUniqueName="[DimProducts].[ProductType].[All]" allUniqueName="[DimProducts].[ProductType].[All]" dimensionUniqueName="[DimProducts]" displayFolder="" count="0" memberValueDatatype="130" unbalanced="0"/>
    <cacheHierarchy uniqueName="[DimProducts].[DivisionName]" caption="DivisionName" attribute="1" defaultMemberUniqueName="[DimProducts].[DivisionName].[All]" allUniqueName="[DimProducts].[DivisionName].[All]" dimensionUniqueName="[DimProducts]" displayFolder="" count="0" memberValueDatatype="130" unbalanced="0"/>
    <cacheHierarchy uniqueName="[DimProducts].[SegmentName]" caption="SegmentName" attribute="1" defaultMemberUniqueName="[DimProducts].[SegmentName].[All]" allUniqueName="[DimProducts].[SegmentName].[All]" dimensionUniqueName="[DimProducts]" displayFolder="" count="0" memberValueDatatype="130" unbalanced="0"/>
    <cacheHierarchy uniqueName="[DimRegion].[GeoSK]" caption="GeoSK" attribute="1" defaultMemberUniqueName="[DimRegion].[GeoSK].[All]" allUniqueName="[DimRegion].[GeoSK].[All]" dimensionUniqueName="[DimRegion]" displayFolder="" count="0" memberValueDatatype="20" unbalanced="0"/>
    <cacheHierarchy uniqueName="[DimRegion].[GeoBK]" caption="GeoBK" attribute="1" defaultMemberUniqueName="[DimRegion].[GeoBK].[All]" allUniqueName="[DimRegion].[GeoBK].[All]" dimensionUniqueName="[DimRegion]" displayFolder="" count="0" memberValueDatatype="20" unbalanced="0"/>
    <cacheHierarchy uniqueName="[DimRegion].[GEO Region]" caption="GEO Region" attribute="1" defaultMemberUniqueName="[DimRegion].[GEO Region].[All]" allUniqueName="[DimRegion].[GEO Region].[All]" dimensionUniqueName="[DimRegion]" displayFolder="" count="0" memberValueDatatype="130" unbalanced="0"/>
    <cacheHierarchy uniqueName="[DimRegion].[Country]" caption="Country" attribute="1" defaultMemberUniqueName="[DimRegion].[Country].[All]" allUniqueName="[DimRegion].[Country].[All]" dimensionUniqueName="[DimRegion]" displayFolder="" count="0" memberValueDatatype="130" unbalanced="0"/>
    <cacheHierarchy uniqueName="[DimSegments].[SegmentSK]" caption="SegmentSK" attribute="1" defaultMemberUniqueName="[DimSegments].[SegmentSK].[All]" allUniqueName="[DimSegments].[SegmentSK].[All]" dimensionUniqueName="[DimSegments]" displayFolder="" count="0" memberValueDatatype="20" unbalanced="0"/>
    <cacheHierarchy uniqueName="[DimSegments].[SegmentBK]" caption="SegmentBK" attribute="1" defaultMemberUniqueName="[DimSegments].[SegmentBK].[All]" allUniqueName="[DimSegments].[SegmentBK].[All]" dimensionUniqueName="[DimSegments]" displayFolder="" count="0" memberValueDatatype="20" unbalanced="0"/>
    <cacheHierarchy uniqueName="[DimSegments].[SegmentName]" caption="SegmentName" attribute="1" defaultMemberUniqueName="[DimSegments].[SegmentName].[All]" allUniqueName="[DimSegments].[SegmentName].[All]" dimensionUniqueName="[DimSegments]" displayFolder="" count="0" memberValueDatatype="130" unbalanced="0"/>
    <cacheHierarchy uniqueName="[FactSales].[SaleSK]" caption="SaleSK" attribute="1" defaultMemberUniqueName="[FactSales].[SaleSK].[All]" allUniqueName="[FactSales].[SaleSK].[All]" dimensionUniqueName="[FactSales]" displayFolder="" count="0" memberValueDatatype="20" unbalanced="0"/>
    <cacheHierarchy uniqueName="[FactSales].[SaleBK]" caption="SaleBK" attribute="1" defaultMemberUniqueName="[FactSales].[SaleBK].[All]" allUniqueName="[FactSales].[SaleBK].[All]" dimensionUniqueName="[FactSales]" displayFolder="" count="0" memberValueDatatype="20" unbalanced="0"/>
    <cacheHierarchy uniqueName="[FactSales].[OrderSK]" caption="OrderSK" attribute="1" defaultMemberUniqueName="[FactSales].[OrderSK].[All]" allUniqueName="[FactSales].[Order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ivisionSK]" caption="DivisionSK" attribute="1" defaultMemberUniqueName="[FactSales].[DivisionSK].[All]" allUniqueName="[FactSales].[DivisionSK].[All]" dimensionUniqueName="[FactSales]" displayFolder="" count="0" memberValueDatatype="20" unbalanced="0"/>
    <cacheHierarchy uniqueName="[FactSales].[SegmentSK]" caption="SegmentSK" attribute="1" defaultMemberUniqueName="[FactSales].[SegmentSK].[All]" allUniqueName="[FactSales].[Segment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GeoSK]" caption="GeoSK" attribute="1" defaultMemberUniqueName="[FactSales].[GeoSK].[All]" allUniqueName="[FactSales].[GeoSK].[All]" dimensionUniqueName="[FactSales]" displayFolder="" count="0" memberValueDatatype="20" unbalanced="0"/>
    <cacheHierarchy uniqueName="[FactSales].[Quantity]" caption="Quantity" attribute="1" defaultMemberUniqueName="[FactSales].[Quantity].[All]" allUniqueName="[FactSales].[Quanti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Measures].[Sum of Quarter]" caption="Sum of Quarter" measure="1" displayFolder="" measureGroup="DimDate"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8"/>
        </ext>
      </extLst>
    </cacheHierarchy>
    <cacheHierarchy uniqueName="[Measures].[TotRev]" caption="TotRev" measure="1" displayFolder="" measureGroup="FactSales" count="0"/>
    <cacheHierarchy uniqueName="[Measures].[Avg_Rev_OrderLine]" caption="Avg_Rev_OrderLine" measure="1" displayFolder="" measureGroup="FactSales" count="0"/>
    <cacheHierarchy uniqueName="[Measures].[Avg_UnitPrice]" caption="Avg_UnitPrice" measure="1" displayFolder="" measureGroup="FactSales" count="0"/>
    <cacheHierarchy uniqueName="[Measures].[Avg_Rev_Cust]" caption="Avg_Rev_Cust" measure="1" displayFolder="" measureGroup="FactSales" count="0"/>
    <cacheHierarchy uniqueName="[Measures].[KPI_Avg_Rev_Quarter]" caption="KPI_Avg_Rev_Quarter" measure="1" displayFolder="" measureGroup="FactSales" count="0"/>
    <cacheHierarchy uniqueName="[Measures].[Tot_Quantity]" caption="Tot_Quantity" measure="1" displayFolder="" measureGroup="FactSales" count="0" oneField="1">
      <fieldsUsage count="1">
        <fieldUsage x="2"/>
      </fieldsUsage>
    </cacheHierarchy>
    <cacheHierarchy uniqueName="[Measures].[Avg_Quantity_Quarter]" caption="Avg_Quantity_Quarter" measure="1" displayFolder="" measureGroup="FactSales" count="0"/>
    <cacheHierarchy uniqueName="[Measures].[Avg_Lines_Order]" caption="Avg_Lines_Order" measure="1" displayFolder="" measureGroup="FactSales" count="0"/>
    <cacheHierarchy uniqueName="[Measures].[Kpi_Avg_Order]" caption="Kpi_Avg_Order" measure="1" displayFolder="" measureGroup="FactSales" count="0"/>
    <cacheHierarchy uniqueName="[Measures].[Avg_Rev_Order]" caption="Avg_Rev_Order" measure="1" displayFolder="" measureGroup="FactSales" count="0"/>
    <cacheHierarchy uniqueName="[Measures].[Avg_Rev_Per_year]" caption="Avg_Rev_Per_year" measure="1" displayFolder="" measureGroup="FactSales" count="0"/>
    <cacheHierarchy uniqueName="[Measures].[Avg_Rev_Region]" caption="Avg_Rev_Region" measure="1" displayFolder="" measureGroup="FactSales" count="0"/>
    <cacheHierarchy uniqueName="[Measures].[__XL_Count FactSales]" caption="__XL_Count FactSales" measure="1" displayFolder="" measureGroup="FactSales" count="0" hidden="1"/>
    <cacheHierarchy uniqueName="[Measures].[__XL_Count DimOrders]" caption="__XL_Count DimOrders" measure="1" displayFolder="" measureGroup="DimOrders" count="0" hidden="1"/>
    <cacheHierarchy uniqueName="[Measures].[__XL_Count DimProducts]" caption="__XL_Count DimProducts" measure="1" displayFolder="" measureGroup="DimProducts" count="0" hidden="1"/>
    <cacheHierarchy uniqueName="[Measures].[__XL_Count DimDivisions]" caption="__XL_Count DimDivisions" measure="1" displayFolder="" measureGroup="DimDivisions" count="0" hidden="1"/>
    <cacheHierarchy uniqueName="[Measures].[__XL_Count DimSegments]" caption="__XL_Count DimSegments" measure="1" displayFolder="" measureGroup="DimSegments" count="0" hidden="1"/>
    <cacheHierarchy uniqueName="[Measures].[__XL_Count DimCustomers]" caption="__XL_Count DimCustomers" measure="1" displayFolder="" measureGroup="DimCustomers" count="0" hidden="1"/>
    <cacheHierarchy uniqueName="[Measures].[__XL_Count DimRegion]" caption="__XL_Count DimRegion" measure="1" displayFolder="" measureGroup="DimRegion"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_Avg_Rev_Order Goal]" caption="_Avg_Rev_Order Goal" measure="1" displayFolder="" measureGroup="FactSales" count="0" hidden="1"/>
    <cacheHierarchy uniqueName="[Measures].[_Avg_Rev_Order Status]" caption="_Avg_Rev_Order Status" measure="1" iconSet="6" displayFolder="" measureGroup="FactSales" count="0" hidden="1"/>
    <cacheHierarchy uniqueName="[Measures].[_Avg_Rev_Per_year Goal]" caption="_Avg_Rev_Per_year Goal" measure="1" displayFolder="" measureGroup="FactSales" count="0" hidden="1"/>
    <cacheHierarchy uniqueName="[Measures].[_Avg_Rev_Per_year Status]" caption="_Avg_Rev_Per_year Status" measure="1" iconSet="6" displayFolder="" measureGroup="FactSales" count="0" hidden="1"/>
    <cacheHierarchy uniqueName="[Measures].[_Avg_Rev_Region Goal]" caption="_Avg_Rev_Region Goal" measure="1" displayFolder="" measureGroup="FactSales" count="0" hidden="1"/>
    <cacheHierarchy uniqueName="[Measures].[_Avg_Rev_Region Status]" caption="_Avg_Rev_Region Status" measure="1" iconSet="6" displayFolder="" measureGroup="FactSales" count="0" hidden="1"/>
  </cacheHierarchies>
  <kpis count="3">
    <kpi uniqueName="Avg_Rev_Order" caption="Avg_Rev_Order" displayFolder="" measureGroup="FactSales" parent="" value="[Measures].[Avg_Rev_Order]" goal="[Measures].[_Avg_Rev_Order Goal]" status="[Measures].[_Avg_Rev_Order Status]" trend="" weight=""/>
    <kpi uniqueName="Avg_Rev_Per_year" caption="Avg_Rev_Per_year" displayFolder="" measureGroup="FactSales" parent="" value="[Measures].[Avg_Rev_Per_year]" goal="[Measures].[_Avg_Rev_Per_year Goal]" status="[Measures].[_Avg_Rev_Per_year Status]" trend="" weight=""/>
    <kpi uniqueName="Avg_Rev_Region" caption="Avg_Rev_Region" displayFolder="" measureGroup="FactSales" parent="" value="[Measures].[Avg_Rev_Region]" goal="[Measures].[_Avg_Rev_Region Goal]" status="[Measures].[_Avg_Rev_Region Status]" trend="" weight=""/>
  </kpis>
  <dimensions count="9">
    <dimension name="DimCustomers" uniqueName="[DimCustomers]" caption="DimCustomers"/>
    <dimension name="DimDate" uniqueName="[DimDate]" caption="DimDate"/>
    <dimension name="DimDivisions" uniqueName="[DimDivisions]" caption="DimDivisions"/>
    <dimension name="DimOrders" uniqueName="[DimOrders]" caption="DimOrders"/>
    <dimension name="DimProducts" uniqueName="[DimProducts]" caption="DimProducts"/>
    <dimension name="DimRegion" uniqueName="[DimRegion]" caption="DimRegion"/>
    <dimension name="DimSegments" uniqueName="[DimSegments]" caption="DimSegments"/>
    <dimension name="FactSales" uniqueName="[FactSales]" caption="FactSales"/>
    <dimension measure="1" name="Measures" uniqueName="[Measures]" caption="Measures"/>
  </dimensions>
  <measureGroups count="8">
    <measureGroup name="DimCustomers" caption="DimCustomers"/>
    <measureGroup name="DimDate" caption="DimDate"/>
    <measureGroup name="DimDivisions" caption="DimDivisions"/>
    <measureGroup name="DimOrders" caption="DimOrders"/>
    <measureGroup name="DimProducts" caption="DimProducts"/>
    <measureGroup name="DimRegion" caption="DimRegion"/>
    <measureGroup name="DimSegments" caption="DimSegments"/>
    <measureGroup name="FactSales" caption="FactSales"/>
  </measureGroups>
  <maps count="15">
    <map measureGroup="0" dimension="0"/>
    <map measureGroup="1" dimension="1"/>
    <map measureGroup="2" dimension="2"/>
    <map measureGroup="3" dimension="3"/>
    <map measureGroup="4" dimension="4"/>
    <map measureGroup="5" dimension="5"/>
    <map measureGroup="6" dimension="6"/>
    <map measureGroup="7" dimension="0"/>
    <map measureGroup="7" dimension="1"/>
    <map measureGroup="7" dimension="2"/>
    <map measureGroup="7" dimension="3"/>
    <map measureGroup="7" dimension="4"/>
    <map measureGroup="7" dimension="5"/>
    <map measureGroup="7" dimension="6"/>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it Schwartz" refreshedDate="45332.712759027774" backgroundQuery="1" createdVersion="8" refreshedVersion="8" minRefreshableVersion="3" recordCount="0" supportSubquery="1" supportAdvancedDrill="1" xr:uid="{3E252ABE-743D-415B-9A01-BAC31C04388B}">
  <cacheSource type="external" connectionId="11"/>
  <cacheFields count="3">
    <cacheField name="[DimDate].[Date (Year)].[Date (Year)]" caption="Date (Year)" numFmtId="0" hierarchy="10" level="1">
      <sharedItems count="3">
        <s v="2011"/>
        <s v="2012"/>
        <s v="2013"/>
      </sharedItems>
    </cacheField>
    <cacheField name="[DimDivisions].[DivisionName].[DivisionName]" caption="DivisionName" numFmtId="0" hierarchy="15" level="1">
      <sharedItems count="3">
        <s v="Health Insurance"/>
        <s v="Life Insurance"/>
        <s v="Property Insurance"/>
      </sharedItems>
    </cacheField>
    <cacheField name="[Measures].[Avg_UnitPrice]" caption="Avg_UnitPrice" numFmtId="0" hierarchy="50" level="32767"/>
  </cacheFields>
  <cacheHierarchies count="75">
    <cacheHierarchy uniqueName="[DimCustomers].[CustomerSK]" caption="CustomerSK" attribute="1" defaultMemberUniqueName="[DimCustomers].[CustomerSK].[All]" allUniqueName="[DimCustomers].[CustomerSK].[All]" dimensionUniqueName="[DimCustomers]" displayFolder="" count="0" memberValueDatatype="20" unbalanced="0"/>
    <cacheHierarchy uniqueName="[DimCustomers].[CustomerBK]" caption="CustomerBK" attribute="1" defaultMemberUniqueName="[DimCustomers].[CustomerBK].[All]" allUniqueName="[DimCustomers].[CustomerBK].[All]" dimensionUniqueName="[DimCustomers]" displayFolder="" count="0" memberValueDatatype="20" unbalanced="0"/>
    <cacheHierarchy uniqueName="[DimCustomers].[CustomerName]" caption="CustomerName" attribute="1" defaultMemberUniqueName="[DimCustomers].[CustomerName].[All]" allUniqueName="[DimCustomers].[CustomerName].[All]" dimensionUniqueName="[DimCustomers]" displayFolder="" count="0" memberValueDatatype="130" unbalanced="0"/>
    <cacheHierarchy uniqueName="[DimCustomers].[IndustryType]" caption="IndustryType" attribute="1" defaultMemberUniqueName="[DimCustomers].[IndustryType].[All]" allUniqueName="[DimCustomers].[IndustryType].[All]" dimensionUniqueName="[DimCustomers]" displayFolder="" count="0" memberValueDatatype="130" unbalanced="0"/>
    <cacheHierarchy uniqueName="[DimCustomers].[GEO Region]" caption="GEO Region" attribute="1" defaultMemberUniqueName="[DimCustomers].[GEO Region].[All]" allUniqueName="[DimCustomers].[GEO Region].[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2" memberValueDatatype="130" unbalanced="0">
      <fieldsUsage count="2">
        <fieldUsage x="-1"/>
        <fieldUsage x="0"/>
      </fieldsUsage>
    </cacheHierarchy>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Divisions].[DivisionSK]" caption="DivisionSK" attribute="1" defaultMemberUniqueName="[DimDivisions].[DivisionSK].[All]" allUniqueName="[DimDivisions].[DivisionSK].[All]" dimensionUniqueName="[DimDivisions]" displayFolder="" count="0" memberValueDatatype="20" unbalanced="0"/>
    <cacheHierarchy uniqueName="[DimDivisions].[DivisionBK]" caption="DivisionBK" attribute="1" defaultMemberUniqueName="[DimDivisions].[DivisionBK].[All]" allUniqueName="[DimDivisions].[DivisionBK].[All]" dimensionUniqueName="[DimDivisions]" displayFolder="" count="0" memberValueDatatype="20" unbalanced="0"/>
    <cacheHierarchy uniqueName="[DimDivisions].[DivisionName]" caption="DivisionName" attribute="1" defaultMemberUniqueName="[DimDivisions].[DivisionName].[All]" allUniqueName="[DimDivisions].[DivisionName].[All]" dimensionUniqueName="[DimDivisions]" displayFolder="" count="2" memberValueDatatype="130" unbalanced="0">
      <fieldsUsage count="2">
        <fieldUsage x="-1"/>
        <fieldUsage x="1"/>
      </fieldsUsage>
    </cacheHierarchy>
    <cacheHierarchy uniqueName="[DimDivisions].[DivisionDescription]" caption="DivisionDescription" attribute="1" defaultMemberUniqueName="[DimDivisions].[DivisionDescription].[All]" allUniqueName="[DimDivisions].[DivisionDescription].[All]" dimensionUniqueName="[DimDivisions]" displayFolder="" count="0" memberValueDatatype="130" unbalanced="0"/>
    <cacheHierarchy uniqueName="[DimOrders].[OrderSK]" caption="OrderSK" attribute="1" defaultMemberUniqueName="[DimOrders].[OrderSK].[All]" allUniqueName="[DimOrders].[OrderSK].[All]" dimensionUniqueName="[DimOrders]" displayFolder="" count="0" memberValueDatatype="20" unbalanced="0"/>
    <cacheHierarchy uniqueName="[DimOrders].[OrderBK]" caption="OrderBK" attribute="1" defaultMemberUniqueName="[DimOrders].[OrderBK].[All]" allUniqueName="[DimOrders].[OrderBK].[All]" dimensionUniqueName="[DimOrders]" displayFolder="" count="0" memberValueDatatype="20" unbalanced="0"/>
    <cacheHierarchy uniqueName="[DimOrders].[OrderDate]" caption="OrderDate" attribute="1" time="1" defaultMemberUniqueName="[DimOrders].[OrderDate].[All]" allUniqueName="[DimOrders].[OrderDate].[All]" dimensionUniqueName="[DimOrders]" displayFolder="" count="0" memberValueDatatype="7" unbalanced="0"/>
    <cacheHierarchy uniqueName="[DimProducts].[ProductSK]" caption="ProductSK" attribute="1" defaultMemberUniqueName="[DimProducts].[ProductSK].[All]" allUniqueName="[DimProducts].[ProductSK].[All]" dimensionUniqueName="[DimProducts]" displayFolder="" count="0" memberValueDatatype="20" unbalanced="0"/>
    <cacheHierarchy uniqueName="[DimProducts].[ProductBK]" caption="ProductBK" attribute="1" defaultMemberUniqueName="[DimProducts].[ProductBK].[All]" allUniqueName="[DimProducts].[ProductBK].[All]" dimensionUniqueName="[DimProducts]" displayFolder="" count="0" memberValueDatatype="20" unbalanced="0"/>
    <cacheHierarchy uniqueName="[DimProducts].[ProductName]" caption="ProductName" attribute="1" defaultMemberUniqueName="[DimProducts].[ProductName].[All]" allUniqueName="[DimProducts].[ProductName].[All]" dimensionUniqueName="[DimProducts]" displayFolder="" count="0" memberValueDatatype="130" unbalanced="0"/>
    <cacheHierarchy uniqueName="[DimProducts].[ProductType]" caption="ProductType" attribute="1" defaultMemberUniqueName="[DimProducts].[ProductType].[All]" allUniqueName="[DimProducts].[ProductType].[All]" dimensionUniqueName="[DimProducts]" displayFolder="" count="0" memberValueDatatype="130" unbalanced="0"/>
    <cacheHierarchy uniqueName="[DimProducts].[DivisionName]" caption="DivisionName" attribute="1" defaultMemberUniqueName="[DimProducts].[DivisionName].[All]" allUniqueName="[DimProducts].[DivisionName].[All]" dimensionUniqueName="[DimProducts]" displayFolder="" count="0" memberValueDatatype="130" unbalanced="0"/>
    <cacheHierarchy uniqueName="[DimProducts].[SegmentName]" caption="SegmentName" attribute="1" defaultMemberUniqueName="[DimProducts].[SegmentName].[All]" allUniqueName="[DimProducts].[SegmentName].[All]" dimensionUniqueName="[DimProducts]" displayFolder="" count="0" memberValueDatatype="130" unbalanced="0"/>
    <cacheHierarchy uniqueName="[DimRegion].[GeoSK]" caption="GeoSK" attribute="1" defaultMemberUniqueName="[DimRegion].[GeoSK].[All]" allUniqueName="[DimRegion].[GeoSK].[All]" dimensionUniqueName="[DimRegion]" displayFolder="" count="0" memberValueDatatype="20" unbalanced="0"/>
    <cacheHierarchy uniqueName="[DimRegion].[GeoBK]" caption="GeoBK" attribute="1" defaultMemberUniqueName="[DimRegion].[GeoBK].[All]" allUniqueName="[DimRegion].[GeoBK].[All]" dimensionUniqueName="[DimRegion]" displayFolder="" count="0" memberValueDatatype="20" unbalanced="0"/>
    <cacheHierarchy uniqueName="[DimRegion].[GEO Region]" caption="GEO Region" attribute="1" defaultMemberUniqueName="[DimRegion].[GEO Region].[All]" allUniqueName="[DimRegion].[GEO Region].[All]" dimensionUniqueName="[DimRegion]" displayFolder="" count="0" memberValueDatatype="130" unbalanced="0"/>
    <cacheHierarchy uniqueName="[DimRegion].[Country]" caption="Country" attribute="1" defaultMemberUniqueName="[DimRegion].[Country].[All]" allUniqueName="[DimRegion].[Country].[All]" dimensionUniqueName="[DimRegion]" displayFolder="" count="0" memberValueDatatype="130" unbalanced="0"/>
    <cacheHierarchy uniqueName="[DimSegments].[SegmentSK]" caption="SegmentSK" attribute="1" defaultMemberUniqueName="[DimSegments].[SegmentSK].[All]" allUniqueName="[DimSegments].[SegmentSK].[All]" dimensionUniqueName="[DimSegments]" displayFolder="" count="0" memberValueDatatype="20" unbalanced="0"/>
    <cacheHierarchy uniqueName="[DimSegments].[SegmentBK]" caption="SegmentBK" attribute="1" defaultMemberUniqueName="[DimSegments].[SegmentBK].[All]" allUniqueName="[DimSegments].[SegmentBK].[All]" dimensionUniqueName="[DimSegments]" displayFolder="" count="0" memberValueDatatype="20" unbalanced="0"/>
    <cacheHierarchy uniqueName="[DimSegments].[SegmentName]" caption="SegmentName" attribute="1" defaultMemberUniqueName="[DimSegments].[SegmentName].[All]" allUniqueName="[DimSegments].[SegmentName].[All]" dimensionUniqueName="[DimSegments]" displayFolder="" count="0" memberValueDatatype="130" unbalanced="0"/>
    <cacheHierarchy uniqueName="[FactSales].[SaleSK]" caption="SaleSK" attribute="1" defaultMemberUniqueName="[FactSales].[SaleSK].[All]" allUniqueName="[FactSales].[SaleSK].[All]" dimensionUniqueName="[FactSales]" displayFolder="" count="0" memberValueDatatype="20" unbalanced="0"/>
    <cacheHierarchy uniqueName="[FactSales].[SaleBK]" caption="SaleBK" attribute="1" defaultMemberUniqueName="[FactSales].[SaleBK].[All]" allUniqueName="[FactSales].[SaleBK].[All]" dimensionUniqueName="[FactSales]" displayFolder="" count="0" memberValueDatatype="20" unbalanced="0"/>
    <cacheHierarchy uniqueName="[FactSales].[OrderSK]" caption="OrderSK" attribute="1" defaultMemberUniqueName="[FactSales].[OrderSK].[All]" allUniqueName="[FactSales].[Order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ivisionSK]" caption="DivisionSK" attribute="1" defaultMemberUniqueName="[FactSales].[DivisionSK].[All]" allUniqueName="[FactSales].[DivisionSK].[All]" dimensionUniqueName="[FactSales]" displayFolder="" count="0" memberValueDatatype="20" unbalanced="0"/>
    <cacheHierarchy uniqueName="[FactSales].[SegmentSK]" caption="SegmentSK" attribute="1" defaultMemberUniqueName="[FactSales].[SegmentSK].[All]" allUniqueName="[FactSales].[Segment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GeoSK]" caption="GeoSK" attribute="1" defaultMemberUniqueName="[FactSales].[GeoSK].[All]" allUniqueName="[FactSales].[GeoSK].[All]" dimensionUniqueName="[FactSales]" displayFolder="" count="0" memberValueDatatype="20" unbalanced="0"/>
    <cacheHierarchy uniqueName="[FactSales].[Quantity]" caption="Quantity" attribute="1" defaultMemberUniqueName="[FactSales].[Quantity].[All]" allUniqueName="[FactSales].[Quanti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Measures].[Sum of Quarter]" caption="Sum of Quarter" measure="1" displayFolder="" measureGroup="DimDate"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8"/>
        </ext>
      </extLst>
    </cacheHierarchy>
    <cacheHierarchy uniqueName="[Measures].[TotRev]" caption="TotRev" measure="1" displayFolder="" measureGroup="FactSales" count="0"/>
    <cacheHierarchy uniqueName="[Measures].[Avg_Rev_OrderLine]" caption="Avg_Rev_OrderLine" measure="1" displayFolder="" measureGroup="FactSales" count="0"/>
    <cacheHierarchy uniqueName="[Measures].[Avg_UnitPrice]" caption="Avg_UnitPrice" measure="1" displayFolder="" measureGroup="FactSales" count="0" oneField="1">
      <fieldsUsage count="1">
        <fieldUsage x="2"/>
      </fieldsUsage>
    </cacheHierarchy>
    <cacheHierarchy uniqueName="[Measures].[Avg_Rev_Cust]" caption="Avg_Rev_Cust" measure="1" displayFolder="" measureGroup="FactSales" count="0"/>
    <cacheHierarchy uniqueName="[Measures].[KPI_Avg_Rev_Quarter]" caption="KPI_Avg_Rev_Quarter" measure="1" displayFolder="" measureGroup="FactSales" count="0"/>
    <cacheHierarchy uniqueName="[Measures].[Tot_Quantity]" caption="Tot_Quantity" measure="1" displayFolder="" measureGroup="FactSales" count="0"/>
    <cacheHierarchy uniqueName="[Measures].[Avg_Quantity_Quarter]" caption="Avg_Quantity_Quarter" measure="1" displayFolder="" measureGroup="FactSales" count="0"/>
    <cacheHierarchy uniqueName="[Measures].[Avg_Lines_Order]" caption="Avg_Lines_Order" measure="1" displayFolder="" measureGroup="FactSales" count="0"/>
    <cacheHierarchy uniqueName="[Measures].[Kpi_Avg_Order]" caption="Kpi_Avg_Order" measure="1" displayFolder="" measureGroup="FactSales" count="0"/>
    <cacheHierarchy uniqueName="[Measures].[Avg_Rev_Order]" caption="Avg_Rev_Order" measure="1" displayFolder="" measureGroup="FactSales" count="0"/>
    <cacheHierarchy uniqueName="[Measures].[Avg_Rev_Per_year]" caption="Avg_Rev_Per_year" measure="1" displayFolder="" measureGroup="FactSales" count="0"/>
    <cacheHierarchy uniqueName="[Measures].[Avg_Rev_Region]" caption="Avg_Rev_Region" measure="1" displayFolder="" measureGroup="FactSales" count="0"/>
    <cacheHierarchy uniqueName="[Measures].[__XL_Count FactSales]" caption="__XL_Count FactSales" measure="1" displayFolder="" measureGroup="FactSales" count="0" hidden="1"/>
    <cacheHierarchy uniqueName="[Measures].[__XL_Count DimOrders]" caption="__XL_Count DimOrders" measure="1" displayFolder="" measureGroup="DimOrders" count="0" hidden="1"/>
    <cacheHierarchy uniqueName="[Measures].[__XL_Count DimProducts]" caption="__XL_Count DimProducts" measure="1" displayFolder="" measureGroup="DimProducts" count="0" hidden="1"/>
    <cacheHierarchy uniqueName="[Measures].[__XL_Count DimDivisions]" caption="__XL_Count DimDivisions" measure="1" displayFolder="" measureGroup="DimDivisions" count="0" hidden="1"/>
    <cacheHierarchy uniqueName="[Measures].[__XL_Count DimSegments]" caption="__XL_Count DimSegments" measure="1" displayFolder="" measureGroup="DimSegments" count="0" hidden="1"/>
    <cacheHierarchy uniqueName="[Measures].[__XL_Count DimCustomers]" caption="__XL_Count DimCustomers" measure="1" displayFolder="" measureGroup="DimCustomers" count="0" hidden="1"/>
    <cacheHierarchy uniqueName="[Measures].[__XL_Count DimRegion]" caption="__XL_Count DimRegion" measure="1" displayFolder="" measureGroup="DimRegion"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_Avg_Rev_Order Goal]" caption="_Avg_Rev_Order Goal" measure="1" displayFolder="" measureGroup="FactSales" count="0" hidden="1"/>
    <cacheHierarchy uniqueName="[Measures].[_Avg_Rev_Order Status]" caption="_Avg_Rev_Order Status" measure="1" iconSet="6" displayFolder="" measureGroup="FactSales" count="0" hidden="1"/>
    <cacheHierarchy uniqueName="[Measures].[_Avg_Rev_Per_year Goal]" caption="_Avg_Rev_Per_year Goal" measure="1" displayFolder="" measureGroup="FactSales" count="0" hidden="1"/>
    <cacheHierarchy uniqueName="[Measures].[_Avg_Rev_Per_year Status]" caption="_Avg_Rev_Per_year Status" measure="1" iconSet="6" displayFolder="" measureGroup="FactSales" count="0" hidden="1"/>
    <cacheHierarchy uniqueName="[Measures].[_Avg_Rev_Region Goal]" caption="_Avg_Rev_Region Goal" measure="1" displayFolder="" measureGroup="FactSales" count="0" hidden="1"/>
    <cacheHierarchy uniqueName="[Measures].[_Avg_Rev_Region Status]" caption="_Avg_Rev_Region Status" measure="1" iconSet="6" displayFolder="" measureGroup="FactSales" count="0" hidden="1"/>
  </cacheHierarchies>
  <kpis count="3">
    <kpi uniqueName="Avg_Rev_Order" caption="Avg_Rev_Order" displayFolder="" measureGroup="FactSales" parent="" value="[Measures].[Avg_Rev_Order]" goal="[Measures].[_Avg_Rev_Order Goal]" status="[Measures].[_Avg_Rev_Order Status]" trend="" weight=""/>
    <kpi uniqueName="Avg_Rev_Per_year" caption="Avg_Rev_Per_year" displayFolder="" measureGroup="FactSales" parent="" value="[Measures].[Avg_Rev_Per_year]" goal="[Measures].[_Avg_Rev_Per_year Goal]" status="[Measures].[_Avg_Rev_Per_year Status]" trend="" weight=""/>
    <kpi uniqueName="Avg_Rev_Region" caption="Avg_Rev_Region" displayFolder="" measureGroup="FactSales" parent="" value="[Measures].[Avg_Rev_Region]" goal="[Measures].[_Avg_Rev_Region Goal]" status="[Measures].[_Avg_Rev_Region Status]" trend="" weight=""/>
  </kpis>
  <dimensions count="9">
    <dimension name="DimCustomers" uniqueName="[DimCustomers]" caption="DimCustomers"/>
    <dimension name="DimDate" uniqueName="[DimDate]" caption="DimDate"/>
    <dimension name="DimDivisions" uniqueName="[DimDivisions]" caption="DimDivisions"/>
    <dimension name="DimOrders" uniqueName="[DimOrders]" caption="DimOrders"/>
    <dimension name="DimProducts" uniqueName="[DimProducts]" caption="DimProducts"/>
    <dimension name="DimRegion" uniqueName="[DimRegion]" caption="DimRegion"/>
    <dimension name="DimSegments" uniqueName="[DimSegments]" caption="DimSegments"/>
    <dimension name="FactSales" uniqueName="[FactSales]" caption="FactSales"/>
    <dimension measure="1" name="Measures" uniqueName="[Measures]" caption="Measures"/>
  </dimensions>
  <measureGroups count="8">
    <measureGroup name="DimCustomers" caption="DimCustomers"/>
    <measureGroup name="DimDate" caption="DimDate"/>
    <measureGroup name="DimDivisions" caption="DimDivisions"/>
    <measureGroup name="DimOrders" caption="DimOrders"/>
    <measureGroup name="DimProducts" caption="DimProducts"/>
    <measureGroup name="DimRegion" caption="DimRegion"/>
    <measureGroup name="DimSegments" caption="DimSegments"/>
    <measureGroup name="FactSales" caption="FactSales"/>
  </measureGroups>
  <maps count="15">
    <map measureGroup="0" dimension="0"/>
    <map measureGroup="1" dimension="1"/>
    <map measureGroup="2" dimension="2"/>
    <map measureGroup="3" dimension="3"/>
    <map measureGroup="4" dimension="4"/>
    <map measureGroup="5" dimension="5"/>
    <map measureGroup="6" dimension="6"/>
    <map measureGroup="7" dimension="0"/>
    <map measureGroup="7" dimension="1"/>
    <map measureGroup="7" dimension="2"/>
    <map measureGroup="7" dimension="3"/>
    <map measureGroup="7" dimension="4"/>
    <map measureGroup="7" dimension="5"/>
    <map measureGroup="7" dimension="6"/>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it Schwartz" refreshedDate="45332.712760879629" backgroundQuery="1" createdVersion="8" refreshedVersion="8" minRefreshableVersion="3" recordCount="0" supportSubquery="1" supportAdvancedDrill="1" xr:uid="{A39A578D-8CC2-4BC8-861F-932C27A0DD8D}">
  <cacheSource type="external" connectionId="11"/>
  <cacheFields count="4">
    <cacheField name="[Measures].[Avg_Rev_Region]" caption="Avg_Rev_Region" numFmtId="0" hierarchy="59" level="32767"/>
    <cacheField name="[Measures].[_Avg_Rev_Region Goal]" caption="_Avg_Rev_Region Goal" numFmtId="0" hierarchy="73" level="32767"/>
    <cacheField name="[Measures].[_Avg_Rev_Region Status]" caption="_Avg_Rev_Region Status" numFmtId="0" hierarchy="74" level="32767"/>
    <cacheField name="[DimRegion].[Country].[Country]" caption="Country" numFmtId="0" hierarchy="29" level="1">
      <sharedItems count="68">
        <s v="Albania"/>
        <s v="Armenia"/>
        <s v="Australia"/>
        <s v="Austria"/>
        <s v="Azerbaijan"/>
        <s v="Bahrain"/>
        <s v="Bangladesh"/>
        <s v="Belgium"/>
        <s v="Bosnia-Herz."/>
        <s v="Bulgaria"/>
        <s v="Canada"/>
        <s v="China"/>
        <s v="Cyprus"/>
        <s v="Czech Republic"/>
        <s v="Egypt"/>
        <s v="France"/>
        <s v="Georgia"/>
        <s v="Germany"/>
        <s v="Greece"/>
        <s v="Guam"/>
        <s v="Hong Kong"/>
        <s v="Hungary"/>
        <s v="India"/>
        <s v="Indonesia"/>
        <s v="Iraq"/>
        <s v="Israel"/>
        <s v="Italy"/>
        <s v="Jordan"/>
        <s v="Kuwait"/>
        <s v="Latvia"/>
        <s v="Lithuania"/>
        <s v="Macau"/>
        <s v="Malaysia"/>
        <s v="Malta"/>
        <s v="Mauritius"/>
        <s v="Moldova"/>
        <s v="Nepal"/>
        <s v="Netherlands"/>
        <s v="New Zealand"/>
        <s v="Nigeria"/>
        <s v="Oman"/>
        <s v="Pakistan"/>
        <s v="Philippines"/>
        <s v="Poland"/>
        <s v="Portugal"/>
        <s v="Qatar"/>
        <s v="Romania"/>
        <s v="Russian Fed."/>
        <s v="Saudi Arabia"/>
        <s v="Serbia/Monten."/>
        <s v="Singapore"/>
        <s v="Slovenia"/>
        <s v="South Africa"/>
        <s v="South Korea"/>
        <s v="Spain"/>
        <s v="Sri Lanka"/>
        <s v="Sweden"/>
        <s v="Switzerland"/>
        <s v="Taiwan"/>
        <s v="Tajikistan"/>
        <s v="Thailand"/>
        <s v="Turkey"/>
        <s v="Ukraine"/>
        <s v="United Kingdom"/>
        <s v="USA"/>
        <s v="Utd.Arab Emir."/>
        <s v="Uzbekistan"/>
        <s v="Vietnam"/>
      </sharedItems>
    </cacheField>
  </cacheFields>
  <cacheHierarchies count="75">
    <cacheHierarchy uniqueName="[DimCustomers].[CustomerSK]" caption="CustomerSK" attribute="1" defaultMemberUniqueName="[DimCustomers].[CustomerSK].[All]" allUniqueName="[DimCustomers].[CustomerSK].[All]" dimensionUniqueName="[DimCustomers]" displayFolder="" count="0" memberValueDatatype="20" unbalanced="0"/>
    <cacheHierarchy uniqueName="[DimCustomers].[CustomerBK]" caption="CustomerBK" attribute="1" defaultMemberUniqueName="[DimCustomers].[CustomerBK].[All]" allUniqueName="[DimCustomers].[CustomerBK].[All]" dimensionUniqueName="[DimCustomers]" displayFolder="" count="0" memberValueDatatype="20" unbalanced="0"/>
    <cacheHierarchy uniqueName="[DimCustomers].[CustomerName]" caption="CustomerName" attribute="1" defaultMemberUniqueName="[DimCustomers].[CustomerName].[All]" allUniqueName="[DimCustomers].[CustomerName].[All]" dimensionUniqueName="[DimCustomers]" displayFolder="" count="0" memberValueDatatype="130" unbalanced="0"/>
    <cacheHierarchy uniqueName="[DimCustomers].[IndustryType]" caption="IndustryType" attribute="1" defaultMemberUniqueName="[DimCustomers].[IndustryType].[All]" allUniqueName="[DimCustomers].[IndustryType].[All]" dimensionUniqueName="[DimCustomers]" displayFolder="" count="0" memberValueDatatype="130" unbalanced="0"/>
    <cacheHierarchy uniqueName="[DimCustomers].[GEO Region]" caption="GEO Region" attribute="1" defaultMemberUniqueName="[DimCustomers].[GEO Region].[All]" allUniqueName="[DimCustomers].[GEO Region].[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Divisions].[DivisionSK]" caption="DivisionSK" attribute="1" defaultMemberUniqueName="[DimDivisions].[DivisionSK].[All]" allUniqueName="[DimDivisions].[DivisionSK].[All]" dimensionUniqueName="[DimDivisions]" displayFolder="" count="0" memberValueDatatype="20" unbalanced="0"/>
    <cacheHierarchy uniqueName="[DimDivisions].[DivisionBK]" caption="DivisionBK" attribute="1" defaultMemberUniqueName="[DimDivisions].[DivisionBK].[All]" allUniqueName="[DimDivisions].[DivisionBK].[All]" dimensionUniqueName="[DimDivisions]" displayFolder="" count="0" memberValueDatatype="20" unbalanced="0"/>
    <cacheHierarchy uniqueName="[DimDivisions].[DivisionName]" caption="DivisionName" attribute="1" defaultMemberUniqueName="[DimDivisions].[DivisionName].[All]" allUniqueName="[DimDivisions].[DivisionName].[All]" dimensionUniqueName="[DimDivisions]" displayFolder="" count="0" memberValueDatatype="130" unbalanced="0"/>
    <cacheHierarchy uniqueName="[DimDivisions].[DivisionDescription]" caption="DivisionDescription" attribute="1" defaultMemberUniqueName="[DimDivisions].[DivisionDescription].[All]" allUniqueName="[DimDivisions].[DivisionDescription].[All]" dimensionUniqueName="[DimDivisions]" displayFolder="" count="0" memberValueDatatype="130" unbalanced="0"/>
    <cacheHierarchy uniqueName="[DimOrders].[OrderSK]" caption="OrderSK" attribute="1" defaultMemberUniqueName="[DimOrders].[OrderSK].[All]" allUniqueName="[DimOrders].[OrderSK].[All]" dimensionUniqueName="[DimOrders]" displayFolder="" count="0" memberValueDatatype="20" unbalanced="0"/>
    <cacheHierarchy uniqueName="[DimOrders].[OrderBK]" caption="OrderBK" attribute="1" defaultMemberUniqueName="[DimOrders].[OrderBK].[All]" allUniqueName="[DimOrders].[OrderBK].[All]" dimensionUniqueName="[DimOrders]" displayFolder="" count="0" memberValueDatatype="20" unbalanced="0"/>
    <cacheHierarchy uniqueName="[DimOrders].[OrderDate]" caption="OrderDate" attribute="1" time="1" defaultMemberUniqueName="[DimOrders].[OrderDate].[All]" allUniqueName="[DimOrders].[OrderDate].[All]" dimensionUniqueName="[DimOrders]" displayFolder="" count="0" memberValueDatatype="7" unbalanced="0"/>
    <cacheHierarchy uniqueName="[DimProducts].[ProductSK]" caption="ProductSK" attribute="1" defaultMemberUniqueName="[DimProducts].[ProductSK].[All]" allUniqueName="[DimProducts].[ProductSK].[All]" dimensionUniqueName="[DimProducts]" displayFolder="" count="0" memberValueDatatype="20" unbalanced="0"/>
    <cacheHierarchy uniqueName="[DimProducts].[ProductBK]" caption="ProductBK" attribute="1" defaultMemberUniqueName="[DimProducts].[ProductBK].[All]" allUniqueName="[DimProducts].[ProductBK].[All]" dimensionUniqueName="[DimProducts]" displayFolder="" count="0" memberValueDatatype="20" unbalanced="0"/>
    <cacheHierarchy uniqueName="[DimProducts].[ProductName]" caption="ProductName" attribute="1" defaultMemberUniqueName="[DimProducts].[ProductName].[All]" allUniqueName="[DimProducts].[ProductName].[All]" dimensionUniqueName="[DimProducts]" displayFolder="" count="0" memberValueDatatype="130" unbalanced="0"/>
    <cacheHierarchy uniqueName="[DimProducts].[ProductType]" caption="ProductType" attribute="1" defaultMemberUniqueName="[DimProducts].[ProductType].[All]" allUniqueName="[DimProducts].[ProductType].[All]" dimensionUniqueName="[DimProducts]" displayFolder="" count="0" memberValueDatatype="130" unbalanced="0"/>
    <cacheHierarchy uniqueName="[DimProducts].[DivisionName]" caption="DivisionName" attribute="1" defaultMemberUniqueName="[DimProducts].[DivisionName].[All]" allUniqueName="[DimProducts].[DivisionName].[All]" dimensionUniqueName="[DimProducts]" displayFolder="" count="0" memberValueDatatype="130" unbalanced="0"/>
    <cacheHierarchy uniqueName="[DimProducts].[SegmentName]" caption="SegmentName" attribute="1" defaultMemberUniqueName="[DimProducts].[SegmentName].[All]" allUniqueName="[DimProducts].[SegmentName].[All]" dimensionUniqueName="[DimProducts]" displayFolder="" count="0" memberValueDatatype="130" unbalanced="0"/>
    <cacheHierarchy uniqueName="[DimRegion].[GeoSK]" caption="GeoSK" attribute="1" defaultMemberUniqueName="[DimRegion].[GeoSK].[All]" allUniqueName="[DimRegion].[GeoSK].[All]" dimensionUniqueName="[DimRegion]" displayFolder="" count="0" memberValueDatatype="20" unbalanced="0"/>
    <cacheHierarchy uniqueName="[DimRegion].[GeoBK]" caption="GeoBK" attribute="1" defaultMemberUniqueName="[DimRegion].[GeoBK].[All]" allUniqueName="[DimRegion].[GeoBK].[All]" dimensionUniqueName="[DimRegion]" displayFolder="" count="0" memberValueDatatype="20" unbalanced="0"/>
    <cacheHierarchy uniqueName="[DimRegion].[GEO Region]" caption="GEO Region" attribute="1" defaultMemberUniqueName="[DimRegion].[GEO Region].[All]" allUniqueName="[DimRegion].[GEO Region].[All]" dimensionUniqueName="[DimRegion]" displayFolder="" count="0" memberValueDatatype="130" unbalanced="0"/>
    <cacheHierarchy uniqueName="[DimRegion].[Country]" caption="Country" attribute="1" defaultMemberUniqueName="[DimRegion].[Country].[All]" allUniqueName="[DimRegion].[Country].[All]" dimensionUniqueName="[DimRegion]" displayFolder="" count="2" memberValueDatatype="130" unbalanced="0">
      <fieldsUsage count="2">
        <fieldUsage x="-1"/>
        <fieldUsage x="3"/>
      </fieldsUsage>
    </cacheHierarchy>
    <cacheHierarchy uniqueName="[DimSegments].[SegmentSK]" caption="SegmentSK" attribute="1" defaultMemberUniqueName="[DimSegments].[SegmentSK].[All]" allUniqueName="[DimSegments].[SegmentSK].[All]" dimensionUniqueName="[DimSegments]" displayFolder="" count="0" memberValueDatatype="20" unbalanced="0"/>
    <cacheHierarchy uniqueName="[DimSegments].[SegmentBK]" caption="SegmentBK" attribute="1" defaultMemberUniqueName="[DimSegments].[SegmentBK].[All]" allUniqueName="[DimSegments].[SegmentBK].[All]" dimensionUniqueName="[DimSegments]" displayFolder="" count="0" memberValueDatatype="20" unbalanced="0"/>
    <cacheHierarchy uniqueName="[DimSegments].[SegmentName]" caption="SegmentName" attribute="1" defaultMemberUniqueName="[DimSegments].[SegmentName].[All]" allUniqueName="[DimSegments].[SegmentName].[All]" dimensionUniqueName="[DimSegments]" displayFolder="" count="0" memberValueDatatype="130" unbalanced="0"/>
    <cacheHierarchy uniqueName="[FactSales].[SaleSK]" caption="SaleSK" attribute="1" defaultMemberUniqueName="[FactSales].[SaleSK].[All]" allUniqueName="[FactSales].[SaleSK].[All]" dimensionUniqueName="[FactSales]" displayFolder="" count="0" memberValueDatatype="20" unbalanced="0"/>
    <cacheHierarchy uniqueName="[FactSales].[SaleBK]" caption="SaleBK" attribute="1" defaultMemberUniqueName="[FactSales].[SaleBK].[All]" allUniqueName="[FactSales].[SaleBK].[All]" dimensionUniqueName="[FactSales]" displayFolder="" count="0" memberValueDatatype="20" unbalanced="0"/>
    <cacheHierarchy uniqueName="[FactSales].[OrderSK]" caption="OrderSK" attribute="1" defaultMemberUniqueName="[FactSales].[OrderSK].[All]" allUniqueName="[FactSales].[Order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ivisionSK]" caption="DivisionSK" attribute="1" defaultMemberUniqueName="[FactSales].[DivisionSK].[All]" allUniqueName="[FactSales].[DivisionSK].[All]" dimensionUniqueName="[FactSales]" displayFolder="" count="0" memberValueDatatype="20" unbalanced="0"/>
    <cacheHierarchy uniqueName="[FactSales].[SegmentSK]" caption="SegmentSK" attribute="1" defaultMemberUniqueName="[FactSales].[SegmentSK].[All]" allUniqueName="[FactSales].[Segment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GeoSK]" caption="GeoSK" attribute="1" defaultMemberUniqueName="[FactSales].[GeoSK].[All]" allUniqueName="[FactSales].[GeoSK].[All]" dimensionUniqueName="[FactSales]" displayFolder="" count="0" memberValueDatatype="20" unbalanced="0"/>
    <cacheHierarchy uniqueName="[FactSales].[Quantity]" caption="Quantity" attribute="1" defaultMemberUniqueName="[FactSales].[Quantity].[All]" allUniqueName="[FactSales].[Quanti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Measures].[Sum of Quarter]" caption="Sum of Quarter" measure="1" displayFolder="" measureGroup="DimDate"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8"/>
        </ext>
      </extLst>
    </cacheHierarchy>
    <cacheHierarchy uniqueName="[Measures].[TotRev]" caption="TotRev" measure="1" displayFolder="" measureGroup="FactSales" count="0"/>
    <cacheHierarchy uniqueName="[Measures].[Avg_Rev_OrderLine]" caption="Avg_Rev_OrderLine" measure="1" displayFolder="" measureGroup="FactSales" count="0"/>
    <cacheHierarchy uniqueName="[Measures].[Avg_UnitPrice]" caption="Avg_UnitPrice" measure="1" displayFolder="" measureGroup="FactSales" count="0"/>
    <cacheHierarchy uniqueName="[Measures].[Avg_Rev_Cust]" caption="Avg_Rev_Cust" measure="1" displayFolder="" measureGroup="FactSales" count="0"/>
    <cacheHierarchy uniqueName="[Measures].[KPI_Avg_Rev_Quarter]" caption="KPI_Avg_Rev_Quarter" measure="1" displayFolder="" measureGroup="FactSales" count="0"/>
    <cacheHierarchy uniqueName="[Measures].[Tot_Quantity]" caption="Tot_Quantity" measure="1" displayFolder="" measureGroup="FactSales" count="0"/>
    <cacheHierarchy uniqueName="[Measures].[Avg_Quantity_Quarter]" caption="Avg_Quantity_Quarter" measure="1" displayFolder="" measureGroup="FactSales" count="0"/>
    <cacheHierarchy uniqueName="[Measures].[Avg_Lines_Order]" caption="Avg_Lines_Order" measure="1" displayFolder="" measureGroup="FactSales" count="0"/>
    <cacheHierarchy uniqueName="[Measures].[Kpi_Avg_Order]" caption="Kpi_Avg_Order" measure="1" displayFolder="" measureGroup="FactSales" count="0"/>
    <cacheHierarchy uniqueName="[Measures].[Avg_Rev_Order]" caption="Avg_Rev_Order" measure="1" displayFolder="" measureGroup="FactSales" count="0"/>
    <cacheHierarchy uniqueName="[Measures].[Avg_Rev_Per_year]" caption="Avg_Rev_Per_year" measure="1" displayFolder="" measureGroup="FactSales" count="0"/>
    <cacheHierarchy uniqueName="[Measures].[Avg_Rev_Region]" caption="Avg_Rev_Region" measure="1" displayFolder="" measureGroup="FactSales" count="0" oneField="1">
      <fieldsUsage count="1">
        <fieldUsage x="0"/>
      </fieldsUsage>
    </cacheHierarchy>
    <cacheHierarchy uniqueName="[Measures].[__XL_Count FactSales]" caption="__XL_Count FactSales" measure="1" displayFolder="" measureGroup="FactSales" count="0" hidden="1"/>
    <cacheHierarchy uniqueName="[Measures].[__XL_Count DimOrders]" caption="__XL_Count DimOrders" measure="1" displayFolder="" measureGroup="DimOrders" count="0" hidden="1"/>
    <cacheHierarchy uniqueName="[Measures].[__XL_Count DimProducts]" caption="__XL_Count DimProducts" measure="1" displayFolder="" measureGroup="DimProducts" count="0" hidden="1"/>
    <cacheHierarchy uniqueName="[Measures].[__XL_Count DimDivisions]" caption="__XL_Count DimDivisions" measure="1" displayFolder="" measureGroup="DimDivisions" count="0" hidden="1"/>
    <cacheHierarchy uniqueName="[Measures].[__XL_Count DimSegments]" caption="__XL_Count DimSegments" measure="1" displayFolder="" measureGroup="DimSegments" count="0" hidden="1"/>
    <cacheHierarchy uniqueName="[Measures].[__XL_Count DimCustomers]" caption="__XL_Count DimCustomers" measure="1" displayFolder="" measureGroup="DimCustomers" count="0" hidden="1"/>
    <cacheHierarchy uniqueName="[Measures].[__XL_Count DimRegion]" caption="__XL_Count DimRegion" measure="1" displayFolder="" measureGroup="DimRegion"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_Avg_Rev_Order Goal]" caption="_Avg_Rev_Order Goal" measure="1" displayFolder="" measureGroup="FactSales" count="0" hidden="1"/>
    <cacheHierarchy uniqueName="[Measures].[_Avg_Rev_Order Status]" caption="_Avg_Rev_Order Status" measure="1" iconSet="6" displayFolder="" measureGroup="FactSales" count="0" hidden="1"/>
    <cacheHierarchy uniqueName="[Measures].[_Avg_Rev_Per_year Goal]" caption="_Avg_Rev_Per_year Goal" measure="1" displayFolder="" measureGroup="FactSales" count="0" hidden="1"/>
    <cacheHierarchy uniqueName="[Measures].[_Avg_Rev_Per_year Status]" caption="_Avg_Rev_Per_year Status" measure="1" iconSet="6" displayFolder="" measureGroup="FactSales" count="0" hidden="1"/>
    <cacheHierarchy uniqueName="[Measures].[_Avg_Rev_Region Goal]" caption="_Avg_Rev_Region Goal" measure="1" displayFolder="" measureGroup="FactSales" count="0" oneField="1" hidden="1">
      <fieldsUsage count="1">
        <fieldUsage x="1"/>
      </fieldsUsage>
    </cacheHierarchy>
    <cacheHierarchy uniqueName="[Measures].[_Avg_Rev_Region Status]" caption="_Avg_Rev_Region Status" measure="1" iconSet="6" displayFolder="" measureGroup="FactSales" count="0" oneField="1" hidden="1">
      <fieldsUsage count="1">
        <fieldUsage x="2"/>
      </fieldsUsage>
    </cacheHierarchy>
  </cacheHierarchies>
  <kpis count="3">
    <kpi uniqueName="Avg_Rev_Order" caption="Avg_Rev_Order" displayFolder="" measureGroup="FactSales" parent="" value="[Measures].[Avg_Rev_Order]" goal="[Measures].[_Avg_Rev_Order Goal]" status="[Measures].[_Avg_Rev_Order Status]" trend="" weight=""/>
    <kpi uniqueName="Avg_Rev_Per_year" caption="Avg_Rev_Per_year" displayFolder="" measureGroup="FactSales" parent="" value="[Measures].[Avg_Rev_Per_year]" goal="[Measures].[_Avg_Rev_Per_year Goal]" status="[Measures].[_Avg_Rev_Per_year Status]" trend="" weight=""/>
    <kpi uniqueName="Avg_Rev_Region" caption="Avg_Rev_Region" displayFolder="" measureGroup="FactSales" parent="" value="[Measures].[Avg_Rev_Region]" goal="[Measures].[_Avg_Rev_Region Goal]" status="[Measures].[_Avg_Rev_Region Status]" trend="" weight=""/>
  </kpis>
  <dimensions count="9">
    <dimension name="DimCustomers" uniqueName="[DimCustomers]" caption="DimCustomers"/>
    <dimension name="DimDate" uniqueName="[DimDate]" caption="DimDate"/>
    <dimension name="DimDivisions" uniqueName="[DimDivisions]" caption="DimDivisions"/>
    <dimension name="DimOrders" uniqueName="[DimOrders]" caption="DimOrders"/>
    <dimension name="DimProducts" uniqueName="[DimProducts]" caption="DimProducts"/>
    <dimension name="DimRegion" uniqueName="[DimRegion]" caption="DimRegion"/>
    <dimension name="DimSegments" uniqueName="[DimSegments]" caption="DimSegments"/>
    <dimension name="FactSales" uniqueName="[FactSales]" caption="FactSales"/>
    <dimension measure="1" name="Measures" uniqueName="[Measures]" caption="Measures"/>
  </dimensions>
  <measureGroups count="8">
    <measureGroup name="DimCustomers" caption="DimCustomers"/>
    <measureGroup name="DimDate" caption="DimDate"/>
    <measureGroup name="DimDivisions" caption="DimDivisions"/>
    <measureGroup name="DimOrders" caption="DimOrders"/>
    <measureGroup name="DimProducts" caption="DimProducts"/>
    <measureGroup name="DimRegion" caption="DimRegion"/>
    <measureGroup name="DimSegments" caption="DimSegments"/>
    <measureGroup name="FactSales" caption="FactSales"/>
  </measureGroups>
  <maps count="15">
    <map measureGroup="0" dimension="0"/>
    <map measureGroup="1" dimension="1"/>
    <map measureGroup="2" dimension="2"/>
    <map measureGroup="3" dimension="3"/>
    <map measureGroup="4" dimension="4"/>
    <map measureGroup="5" dimension="5"/>
    <map measureGroup="6" dimension="6"/>
    <map measureGroup="7" dimension="0"/>
    <map measureGroup="7" dimension="1"/>
    <map measureGroup="7" dimension="2"/>
    <map measureGroup="7" dimension="3"/>
    <map measureGroup="7" dimension="4"/>
    <map measureGroup="7" dimension="5"/>
    <map measureGroup="7" dimension="6"/>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it Schwartz" refreshedDate="45332.712731250002" backgroundQuery="1" createdVersion="3" refreshedVersion="8" minRefreshableVersion="3" recordCount="0" supportSubquery="1" supportAdvancedDrill="1" xr:uid="{82CA08F2-682A-478D-9159-B8C32D3C4458}">
  <cacheSource type="external" connectionId="11">
    <extLst>
      <ext xmlns:x14="http://schemas.microsoft.com/office/spreadsheetml/2009/9/main" uri="{F057638F-6D5F-4e77-A914-E7F072B9BCA8}">
        <x14:sourceConnection name="ThisWorkbookDataModel"/>
      </ext>
    </extLst>
  </cacheSource>
  <cacheFields count="0"/>
  <cacheHierarchies count="75">
    <cacheHierarchy uniqueName="[DimCustomers].[CustomerSK]" caption="CustomerSK" attribute="1" defaultMemberUniqueName="[DimCustomers].[CustomerSK].[All]" allUniqueName="[DimCustomers].[CustomerSK].[All]" dimensionUniqueName="[DimCustomers]" displayFolder="" count="0" memberValueDatatype="20" unbalanced="0"/>
    <cacheHierarchy uniqueName="[DimCustomers].[CustomerBK]" caption="CustomerBK" attribute="1" defaultMemberUniqueName="[DimCustomers].[CustomerBK].[All]" allUniqueName="[DimCustomers].[CustomerBK].[All]" dimensionUniqueName="[DimCustomers]" displayFolder="" count="0" memberValueDatatype="20" unbalanced="0"/>
    <cacheHierarchy uniqueName="[DimCustomers].[CustomerName]" caption="CustomerName" attribute="1" defaultMemberUniqueName="[DimCustomers].[CustomerName].[All]" allUniqueName="[DimCustomers].[CustomerName].[All]" dimensionUniqueName="[DimCustomers]" displayFolder="" count="0" memberValueDatatype="130" unbalanced="0"/>
    <cacheHierarchy uniqueName="[DimCustomers].[IndustryType]" caption="IndustryType" attribute="1" defaultMemberUniqueName="[DimCustomers].[IndustryType].[All]" allUniqueName="[DimCustomers].[IndustryType].[All]" dimensionUniqueName="[DimCustomers]" displayFolder="" count="2" memberValueDatatype="130" unbalanced="0"/>
    <cacheHierarchy uniqueName="[DimCustomers].[GEO Region]" caption="GEO Region" attribute="1" defaultMemberUniqueName="[DimCustomers].[GEO Region].[All]" allUniqueName="[DimCustomers].[GEO Region].[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Year]" caption="Year" attribute="1" defaultMemberUniqueName="[DimDate].[Year].[All]" allUniqueName="[DimDate].[Year].[All]" dimensionUniqueName="[DimDate]" displayFolder="" count="2" memberValueDatatype="20" unbalanced="0"/>
    <cacheHierarchy uniqueName="[DimDate].[Quarter]" caption="Quarter" attribute="1" defaultMemberUniqueName="[DimDate].[Quarter].[All]" allUniqueName="[DimDate].[Quarter].[All]" dimensionUniqueName="[DimDate]" displayFolder="" count="2" memberValueDatatype="20" unbalanced="0"/>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Divisions].[DivisionSK]" caption="DivisionSK" attribute="1" defaultMemberUniqueName="[DimDivisions].[DivisionSK].[All]" allUniqueName="[DimDivisions].[DivisionSK].[All]" dimensionUniqueName="[DimDivisions]" displayFolder="" count="0" memberValueDatatype="20" unbalanced="0"/>
    <cacheHierarchy uniqueName="[DimDivisions].[DivisionBK]" caption="DivisionBK" attribute="1" defaultMemberUniqueName="[DimDivisions].[DivisionBK].[All]" allUniqueName="[DimDivisions].[DivisionBK].[All]" dimensionUniqueName="[DimDivisions]" displayFolder="" count="0" memberValueDatatype="20" unbalanced="0"/>
    <cacheHierarchy uniqueName="[DimDivisions].[DivisionName]" caption="DivisionName" attribute="1" defaultMemberUniqueName="[DimDivisions].[DivisionName].[All]" allUniqueName="[DimDivisions].[DivisionName].[All]" dimensionUniqueName="[DimDivisions]" displayFolder="" count="0" memberValueDatatype="130" unbalanced="0"/>
    <cacheHierarchy uniqueName="[DimDivisions].[DivisionDescription]" caption="DivisionDescription" attribute="1" defaultMemberUniqueName="[DimDivisions].[DivisionDescription].[All]" allUniqueName="[DimDivisions].[DivisionDescription].[All]" dimensionUniqueName="[DimDivisions]" displayFolder="" count="0" memberValueDatatype="130" unbalanced="0"/>
    <cacheHierarchy uniqueName="[DimOrders].[OrderSK]" caption="OrderSK" attribute="1" defaultMemberUniqueName="[DimOrders].[OrderSK].[All]" allUniqueName="[DimOrders].[OrderSK].[All]" dimensionUniqueName="[DimOrders]" displayFolder="" count="0" memberValueDatatype="20" unbalanced="0"/>
    <cacheHierarchy uniqueName="[DimOrders].[OrderBK]" caption="OrderBK" attribute="1" defaultMemberUniqueName="[DimOrders].[OrderBK].[All]" allUniqueName="[DimOrders].[OrderBK].[All]" dimensionUniqueName="[DimOrders]" displayFolder="" count="0" memberValueDatatype="20" unbalanced="0"/>
    <cacheHierarchy uniqueName="[DimOrders].[OrderDate]" caption="OrderDate" attribute="1" time="1" defaultMemberUniqueName="[DimOrders].[OrderDate].[All]" allUniqueName="[DimOrders].[OrderDate].[All]" dimensionUniqueName="[DimOrders]" displayFolder="" count="0" memberValueDatatype="7" unbalanced="0"/>
    <cacheHierarchy uniqueName="[DimProducts].[ProductSK]" caption="ProductSK" attribute="1" defaultMemberUniqueName="[DimProducts].[ProductSK].[All]" allUniqueName="[DimProducts].[ProductSK].[All]" dimensionUniqueName="[DimProducts]" displayFolder="" count="0" memberValueDatatype="20" unbalanced="0"/>
    <cacheHierarchy uniqueName="[DimProducts].[ProductBK]" caption="ProductBK" attribute="1" defaultMemberUniqueName="[DimProducts].[ProductBK].[All]" allUniqueName="[DimProducts].[ProductBK].[All]" dimensionUniqueName="[DimProducts]" displayFolder="" count="0" memberValueDatatype="20" unbalanced="0"/>
    <cacheHierarchy uniqueName="[DimProducts].[ProductName]" caption="ProductName" attribute="1" defaultMemberUniqueName="[DimProducts].[ProductName].[All]" allUniqueName="[DimProducts].[ProductName].[All]" dimensionUniqueName="[DimProducts]" displayFolder="" count="0" memberValueDatatype="130" unbalanced="0"/>
    <cacheHierarchy uniqueName="[DimProducts].[ProductType]" caption="ProductType" attribute="1" defaultMemberUniqueName="[DimProducts].[ProductType].[All]" allUniqueName="[DimProducts].[ProductType].[All]" dimensionUniqueName="[DimProducts]" displayFolder="" count="0" memberValueDatatype="130" unbalanced="0"/>
    <cacheHierarchy uniqueName="[DimProducts].[DivisionName]" caption="DivisionName" attribute="1" defaultMemberUniqueName="[DimProducts].[DivisionName].[All]" allUniqueName="[DimProducts].[DivisionName].[All]" dimensionUniqueName="[DimProducts]" displayFolder="" count="2" memberValueDatatype="130" unbalanced="0"/>
    <cacheHierarchy uniqueName="[DimProducts].[SegmentName]" caption="SegmentName" attribute="1" defaultMemberUniqueName="[DimProducts].[SegmentName].[All]" allUniqueName="[DimProducts].[SegmentName].[All]" dimensionUniqueName="[DimProducts]" displayFolder="" count="2" memberValueDatatype="130" unbalanced="0"/>
    <cacheHierarchy uniqueName="[DimRegion].[GeoSK]" caption="GeoSK" attribute="1" defaultMemberUniqueName="[DimRegion].[GeoSK].[All]" allUniqueName="[DimRegion].[GeoSK].[All]" dimensionUniqueName="[DimRegion]" displayFolder="" count="0" memberValueDatatype="20" unbalanced="0"/>
    <cacheHierarchy uniqueName="[DimRegion].[GeoBK]" caption="GeoBK" attribute="1" defaultMemberUniqueName="[DimRegion].[GeoBK].[All]" allUniqueName="[DimRegion].[GeoBK].[All]" dimensionUniqueName="[DimRegion]" displayFolder="" count="0" memberValueDatatype="20" unbalanced="0"/>
    <cacheHierarchy uniqueName="[DimRegion].[GEO Region]" caption="GEO Region" attribute="1" defaultMemberUniqueName="[DimRegion].[GEO Region].[All]" allUniqueName="[DimRegion].[GEO Region].[All]" dimensionUniqueName="[DimRegion]" displayFolder="" count="0" memberValueDatatype="130" unbalanced="0"/>
    <cacheHierarchy uniqueName="[DimRegion].[Country]" caption="Country" attribute="1" defaultMemberUniqueName="[DimRegion].[Country].[All]" allUniqueName="[DimRegion].[Country].[All]" dimensionUniqueName="[DimRegion]" displayFolder="" count="0" memberValueDatatype="130" unbalanced="0"/>
    <cacheHierarchy uniqueName="[DimSegments].[SegmentSK]" caption="SegmentSK" attribute="1" defaultMemberUniqueName="[DimSegments].[SegmentSK].[All]" allUniqueName="[DimSegments].[SegmentSK].[All]" dimensionUniqueName="[DimSegments]" displayFolder="" count="0" memberValueDatatype="20" unbalanced="0"/>
    <cacheHierarchy uniqueName="[DimSegments].[SegmentBK]" caption="SegmentBK" attribute="1" defaultMemberUniqueName="[DimSegments].[SegmentBK].[All]" allUniqueName="[DimSegments].[SegmentBK].[All]" dimensionUniqueName="[DimSegments]" displayFolder="" count="0" memberValueDatatype="20" unbalanced="0"/>
    <cacheHierarchy uniqueName="[DimSegments].[SegmentName]" caption="SegmentName" attribute="1" defaultMemberUniqueName="[DimSegments].[SegmentName].[All]" allUniqueName="[DimSegments].[SegmentName].[All]" dimensionUniqueName="[DimSegments]" displayFolder="" count="2" memberValueDatatype="130" unbalanced="0"/>
    <cacheHierarchy uniqueName="[FactSales].[SaleSK]" caption="SaleSK" attribute="1" defaultMemberUniqueName="[FactSales].[SaleSK].[All]" allUniqueName="[FactSales].[SaleSK].[All]" dimensionUniqueName="[FactSales]" displayFolder="" count="0" memberValueDatatype="20" unbalanced="0"/>
    <cacheHierarchy uniqueName="[FactSales].[SaleBK]" caption="SaleBK" attribute="1" defaultMemberUniqueName="[FactSales].[SaleBK].[All]" allUniqueName="[FactSales].[SaleBK].[All]" dimensionUniqueName="[FactSales]" displayFolder="" count="0" memberValueDatatype="20" unbalanced="0"/>
    <cacheHierarchy uniqueName="[FactSales].[OrderSK]" caption="OrderSK" attribute="1" defaultMemberUniqueName="[FactSales].[OrderSK].[All]" allUniqueName="[FactSales].[Order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ivisionSK]" caption="DivisionSK" attribute="1" defaultMemberUniqueName="[FactSales].[DivisionSK].[All]" allUniqueName="[FactSales].[DivisionSK].[All]" dimensionUniqueName="[FactSales]" displayFolder="" count="0" memberValueDatatype="20" unbalanced="0"/>
    <cacheHierarchy uniqueName="[FactSales].[SegmentSK]" caption="SegmentSK" attribute="1" defaultMemberUniqueName="[FactSales].[SegmentSK].[All]" allUniqueName="[FactSales].[Segment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GeoSK]" caption="GeoSK" attribute="1" defaultMemberUniqueName="[FactSales].[GeoSK].[All]" allUniqueName="[FactSales].[GeoSK].[All]" dimensionUniqueName="[FactSales]" displayFolder="" count="0" memberValueDatatype="20" unbalanced="0"/>
    <cacheHierarchy uniqueName="[FactSales].[Quantity]" caption="Quantity" attribute="1" defaultMemberUniqueName="[FactSales].[Quantity].[All]" allUniqueName="[FactSales].[Quanti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Measures].[Sum of Quarter]" caption="Sum of Quarter" measure="1" displayFolder="" measureGroup="DimDate"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8"/>
        </ext>
      </extLst>
    </cacheHierarchy>
    <cacheHierarchy uniqueName="[Measures].[TotRev]" caption="TotRev" measure="1" displayFolder="" measureGroup="FactSales" count="0"/>
    <cacheHierarchy uniqueName="[Measures].[Avg_Rev_OrderLine]" caption="Avg_Rev_OrderLine" measure="1" displayFolder="" measureGroup="FactSales" count="0"/>
    <cacheHierarchy uniqueName="[Measures].[Avg_UnitPrice]" caption="Avg_UnitPrice" measure="1" displayFolder="" measureGroup="FactSales" count="0"/>
    <cacheHierarchy uniqueName="[Measures].[Avg_Rev_Cust]" caption="Avg_Rev_Cust" measure="1" displayFolder="" measureGroup="FactSales" count="0"/>
    <cacheHierarchy uniqueName="[Measures].[KPI_Avg_Rev_Quarter]" caption="KPI_Avg_Rev_Quarter" measure="1" displayFolder="" measureGroup="FactSales" count="0"/>
    <cacheHierarchy uniqueName="[Measures].[Tot_Quantity]" caption="Tot_Quantity" measure="1" displayFolder="" measureGroup="FactSales" count="0"/>
    <cacheHierarchy uniqueName="[Measures].[Avg_Quantity_Quarter]" caption="Avg_Quantity_Quarter" measure="1" displayFolder="" measureGroup="FactSales" count="0"/>
    <cacheHierarchy uniqueName="[Measures].[Avg_Lines_Order]" caption="Avg_Lines_Order" measure="1" displayFolder="" measureGroup="FactSales" count="0"/>
    <cacheHierarchy uniqueName="[Measures].[Kpi_Avg_Order]" caption="Kpi_Avg_Order" measure="1" displayFolder="" measureGroup="FactSales" count="0"/>
    <cacheHierarchy uniqueName="[Measures].[Avg_Rev_Order]" caption="Avg_Rev_Order" measure="1" displayFolder="" measureGroup="FactSales" count="0"/>
    <cacheHierarchy uniqueName="[Measures].[Avg_Rev_Per_year]" caption="Avg_Rev_Per_year" measure="1" displayFolder="" measureGroup="FactSales" count="0"/>
    <cacheHierarchy uniqueName="[Measures].[Avg_Rev_Region]" caption="Avg_Rev_Region" measure="1" displayFolder="" measureGroup="FactSales" count="0"/>
    <cacheHierarchy uniqueName="[Measures].[__XL_Count FactSales]" caption="__XL_Count FactSales" measure="1" displayFolder="" measureGroup="FactSales" count="0" hidden="1"/>
    <cacheHierarchy uniqueName="[Measures].[__XL_Count DimOrders]" caption="__XL_Count DimOrders" measure="1" displayFolder="" measureGroup="DimOrders" count="0" hidden="1"/>
    <cacheHierarchy uniqueName="[Measures].[__XL_Count DimProducts]" caption="__XL_Count DimProducts" measure="1" displayFolder="" measureGroup="DimProducts" count="0" hidden="1"/>
    <cacheHierarchy uniqueName="[Measures].[__XL_Count DimDivisions]" caption="__XL_Count DimDivisions" measure="1" displayFolder="" measureGroup="DimDivisions" count="0" hidden="1"/>
    <cacheHierarchy uniqueName="[Measures].[__XL_Count DimSegments]" caption="__XL_Count DimSegments" measure="1" displayFolder="" measureGroup="DimSegments" count="0" hidden="1"/>
    <cacheHierarchy uniqueName="[Measures].[__XL_Count DimCustomers]" caption="__XL_Count DimCustomers" measure="1" displayFolder="" measureGroup="DimCustomers" count="0" hidden="1"/>
    <cacheHierarchy uniqueName="[Measures].[__XL_Count DimRegion]" caption="__XL_Count DimRegion" measure="1" displayFolder="" measureGroup="DimRegion"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_Avg_Rev_Order Goal]" caption="_Avg_Rev_Order Goal" measure="1" displayFolder="" measureGroup="FactSales" count="0" hidden="1"/>
    <cacheHierarchy uniqueName="[Measures].[_Avg_Rev_Order Status]" caption="_Avg_Rev_Order Status" measure="1" iconSet="6" displayFolder="" measureGroup="FactSales" count="0" hidden="1"/>
    <cacheHierarchy uniqueName="[Measures].[_Avg_Rev_Per_year Goal]" caption="_Avg_Rev_Per_year Goal" measure="1" displayFolder="" measureGroup="FactSales" count="0" hidden="1"/>
    <cacheHierarchy uniqueName="[Measures].[_Avg_Rev_Per_year Status]" caption="_Avg_Rev_Per_year Status" measure="1" iconSet="6" displayFolder="" measureGroup="FactSales" count="0" hidden="1"/>
    <cacheHierarchy uniqueName="[Measures].[_Avg_Rev_Region Goal]" caption="_Avg_Rev_Region Goal" measure="1" displayFolder="" measureGroup="FactSales" count="0" hidden="1"/>
    <cacheHierarchy uniqueName="[Measures].[_Avg_Rev_Region Status]" caption="_Avg_Rev_Region Status" measure="1" iconSet="6" displayFolder="" measureGroup="FactSales" count="0" hidden="1"/>
  </cacheHierarchies>
  <kpis count="3">
    <kpi uniqueName="Avg_Rev_Order" caption="Avg_Rev_Order" displayFolder="" measureGroup="FactSales" parent="" value="[Measures].[Avg_Rev_Order]" goal="[Measures].[_Avg_Rev_Order Goal]" status="[Measures].[_Avg_Rev_Order Status]" trend="" weight=""/>
    <kpi uniqueName="Avg_Rev_Per_year" caption="Avg_Rev_Per_year" displayFolder="" measureGroup="FactSales" parent="" value="[Measures].[Avg_Rev_Per_year]" goal="[Measures].[_Avg_Rev_Per_year Goal]" status="[Measures].[_Avg_Rev_Per_year Status]" trend="" weight=""/>
    <kpi uniqueName="Avg_Rev_Region" caption="Avg_Rev_Region" displayFolder="" measureGroup="FactSales" parent="" value="[Measures].[Avg_Rev_Region]" goal="[Measures].[_Avg_Rev_Region Goal]" status="[Measures].[_Avg_Rev_Region Status]" trend="" weight=""/>
  </kpis>
  <extLst>
    <ext xmlns:x14="http://schemas.microsoft.com/office/spreadsheetml/2009/9/main" uri="{725AE2AE-9491-48be-B2B4-4EB974FC3084}">
      <x14:pivotCacheDefinition slicerData="1" pivotCacheId="100133866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it Schwartz" refreshedDate="45332.712733217595" backgroundQuery="1" createdVersion="8" refreshedVersion="8" minRefreshableVersion="3" recordCount="0" supportSubquery="1" supportAdvancedDrill="1" xr:uid="{CE30C300-3DC1-459D-B982-231DB63E16BB}">
  <cacheSource type="external" connectionId="11">
    <extLst>
      <ext xmlns:x14="http://schemas.microsoft.com/office/spreadsheetml/2009/9/main" uri="{F057638F-6D5F-4e77-A914-E7F072B9BCA8}">
        <x14:sourceConnection name="ThisWorkbookDataModel"/>
      </ext>
    </extLst>
  </cacheSource>
  <cacheFields count="6">
    <cacheField name="[Measures].[TotRev]" caption="TotRev" numFmtId="0" hierarchy="48" level="32767"/>
    <cacheField name="[DimDate].[Year].[Year]" caption="Year" numFmtId="0" hierarchy="8"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imDate].[Year].&amp;[2011]"/>
            <x15:cachedUniqueName index="1" name="[DimDate].[Year].&amp;[2012]"/>
            <x15:cachedUniqueName index="2" name="[DimDate].[Year].&amp;[2013]"/>
          </x15:cachedUniqueNames>
        </ext>
      </extLst>
    </cacheField>
    <cacheField name="[DimDate].[Quarter].[Quarter]" caption="Quarter" numFmtId="0" hierarchy="9"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DimDate].[Quarter].&amp;[1]"/>
            <x15:cachedUniqueName index="1" name="[DimDate].[Quarter].&amp;[2]"/>
            <x15:cachedUniqueName index="2" name="[DimDate].[Quarter].&amp;[3]"/>
            <x15:cachedUniqueName index="3" name="[DimDate].[Quarter].&amp;[4]"/>
          </x15:cachedUniqueNames>
        </ext>
      </extLst>
    </cacheField>
    <cacheField name="[Measures].[Tot_Quantity]" caption="Tot_Quantity" numFmtId="0" hierarchy="53" level="32767"/>
    <cacheField name="[DimProducts].[DivisionName].[DivisionName]" caption="DivisionName" numFmtId="0" hierarchy="24" level="1">
      <sharedItems containsSemiMixedTypes="0" containsNonDate="0" containsString="0"/>
    </cacheField>
    <cacheField name="[DimProducts].[SegmentName].[SegmentName]" caption="SegmentName" numFmtId="0" hierarchy="25" level="1">
      <sharedItems containsSemiMixedTypes="0" containsNonDate="0" containsString="0"/>
    </cacheField>
  </cacheFields>
  <cacheHierarchies count="75">
    <cacheHierarchy uniqueName="[DimCustomers].[CustomerSK]" caption="CustomerSK" attribute="1" defaultMemberUniqueName="[DimCustomers].[CustomerSK].[All]" allUniqueName="[DimCustomers].[CustomerSK].[All]" dimensionUniqueName="[DimCustomers]" displayFolder="" count="0" memberValueDatatype="20" unbalanced="0"/>
    <cacheHierarchy uniqueName="[DimCustomers].[CustomerBK]" caption="CustomerBK" attribute="1" defaultMemberUniqueName="[DimCustomers].[CustomerBK].[All]" allUniqueName="[DimCustomers].[CustomerBK].[All]" dimensionUniqueName="[DimCustomers]" displayFolder="" count="0" memberValueDatatype="20" unbalanced="0"/>
    <cacheHierarchy uniqueName="[DimCustomers].[CustomerName]" caption="CustomerName" attribute="1" defaultMemberUniqueName="[DimCustomers].[CustomerName].[All]" allUniqueName="[DimCustomers].[CustomerName].[All]" dimensionUniqueName="[DimCustomers]" displayFolder="" count="0" memberValueDatatype="130" unbalanced="0"/>
    <cacheHierarchy uniqueName="[DimCustomers].[IndustryType]" caption="IndustryType" attribute="1" defaultMemberUniqueName="[DimCustomers].[IndustryType].[All]" allUniqueName="[DimCustomers].[IndustryType].[All]" dimensionUniqueName="[DimCustomers]" displayFolder="" count="0" memberValueDatatype="130" unbalanced="0"/>
    <cacheHierarchy uniqueName="[DimCustomers].[GEO Region]" caption="GEO Region" attribute="1" defaultMemberUniqueName="[DimCustomers].[GEO Region].[All]" allUniqueName="[DimCustomers].[GEO Region].[All]" dimensionUniqueName="[DimCustomers]" displayFolder="" count="0" memberValueDatatype="130" unbalanced="0"/>
    <cacheHierarchy uniqueName="[DimCustomers].[Country]" caption="Country" attribute="1" defaultMemberUniqueName="[DimCustomers].[Country].[All]" allUniqueName="[DimCustomers].[Country].[All]" dimensionUniqueName="[DimCustomers]" displayFolder="" count="0" memberValueDatatype="130" unbalanced="0"/>
    <cacheHierarchy uniqueName="[DimDate].[DateKey]" caption="DateKey" attribute="1" defaultMemberUniqueName="[DimDate].[DateKey].[All]" allUniqueName="[DimDate].[DateKey].[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Year]" caption="Year" attribute="1" defaultMemberUniqueName="[DimDate].[Year].[All]" allUniqueName="[DimDate].[Year].[All]" dimensionUniqueName="[DimDate]" displayFolder="" count="2" memberValueDatatype="20" unbalanced="0">
      <fieldsUsage count="2">
        <fieldUsage x="-1"/>
        <fieldUsage x="1"/>
      </fieldsUsage>
    </cacheHierarchy>
    <cacheHierarchy uniqueName="[DimDate].[Quarter]" caption="Quarter" attribute="1" defaultMemberUniqueName="[DimDate].[Quarter].[All]" allUniqueName="[DimDate].[Quarter].[All]" dimensionUniqueName="[DimDate]" displayFolder="" count="2" memberValueDatatype="20" unbalanced="0">
      <fieldsUsage count="2">
        <fieldUsage x="-1"/>
        <fieldUsage x="2"/>
      </fieldsUsage>
    </cacheHierarchy>
    <cacheHierarchy uniqueName="[DimDate].[Date (Year)]" caption="Date (Year)" attribute="1" defaultMemberUniqueName="[DimDate].[Date (Year)].[All]" allUniqueName="[DimDate].[Date (Year)].[All]" dimensionUniqueName="[DimDate]" displayFolder="" count="0" memberValueDatatype="130" unbalanced="0"/>
    <cacheHierarchy uniqueName="[DimDate].[Date (Quarter)]" caption="Date (Quarter)" attribute="1" defaultMemberUniqueName="[DimDate].[Date (Quarter)].[All]" allUniqueName="[DimDate].[Date (Quarter)].[All]" dimensionUniqueName="[DimDate]" displayFolder="" count="0" memberValueDatatype="130" unbalanced="0"/>
    <cacheHierarchy uniqueName="[DimDate].[Date (Month)]" caption="Date (Month)" attribute="1" defaultMemberUniqueName="[DimDate].[Date (Month)].[All]" allUniqueName="[DimDate].[Date (Month)].[All]" dimensionUniqueName="[DimDate]" displayFolder="" count="0" memberValueDatatype="130" unbalanced="0"/>
    <cacheHierarchy uniqueName="[DimDivisions].[DivisionSK]" caption="DivisionSK" attribute="1" defaultMemberUniqueName="[DimDivisions].[DivisionSK].[All]" allUniqueName="[DimDivisions].[DivisionSK].[All]" dimensionUniqueName="[DimDivisions]" displayFolder="" count="0" memberValueDatatype="20" unbalanced="0"/>
    <cacheHierarchy uniqueName="[DimDivisions].[DivisionBK]" caption="DivisionBK" attribute="1" defaultMemberUniqueName="[DimDivisions].[DivisionBK].[All]" allUniqueName="[DimDivisions].[DivisionBK].[All]" dimensionUniqueName="[DimDivisions]" displayFolder="" count="0" memberValueDatatype="20" unbalanced="0"/>
    <cacheHierarchy uniqueName="[DimDivisions].[DivisionName]" caption="DivisionName" attribute="1" defaultMemberUniqueName="[DimDivisions].[DivisionName].[All]" allUniqueName="[DimDivisions].[DivisionName].[All]" dimensionUniqueName="[DimDivisions]" displayFolder="" count="0" memberValueDatatype="130" unbalanced="0"/>
    <cacheHierarchy uniqueName="[DimDivisions].[DivisionDescription]" caption="DivisionDescription" attribute="1" defaultMemberUniqueName="[DimDivisions].[DivisionDescription].[All]" allUniqueName="[DimDivisions].[DivisionDescription].[All]" dimensionUniqueName="[DimDivisions]" displayFolder="" count="0" memberValueDatatype="130" unbalanced="0"/>
    <cacheHierarchy uniqueName="[DimOrders].[OrderSK]" caption="OrderSK" attribute="1" defaultMemberUniqueName="[DimOrders].[OrderSK].[All]" allUniqueName="[DimOrders].[OrderSK].[All]" dimensionUniqueName="[DimOrders]" displayFolder="" count="0" memberValueDatatype="20" unbalanced="0"/>
    <cacheHierarchy uniqueName="[DimOrders].[OrderBK]" caption="OrderBK" attribute="1" defaultMemberUniqueName="[DimOrders].[OrderBK].[All]" allUniqueName="[DimOrders].[OrderBK].[All]" dimensionUniqueName="[DimOrders]" displayFolder="" count="0" memberValueDatatype="20" unbalanced="0"/>
    <cacheHierarchy uniqueName="[DimOrders].[OrderDate]" caption="OrderDate" attribute="1" time="1" defaultMemberUniqueName="[DimOrders].[OrderDate].[All]" allUniqueName="[DimOrders].[OrderDate].[All]" dimensionUniqueName="[DimOrders]" displayFolder="" count="0" memberValueDatatype="7" unbalanced="0"/>
    <cacheHierarchy uniqueName="[DimProducts].[ProductSK]" caption="ProductSK" attribute="1" defaultMemberUniqueName="[DimProducts].[ProductSK].[All]" allUniqueName="[DimProducts].[ProductSK].[All]" dimensionUniqueName="[DimProducts]" displayFolder="" count="0" memberValueDatatype="20" unbalanced="0"/>
    <cacheHierarchy uniqueName="[DimProducts].[ProductBK]" caption="ProductBK" attribute="1" defaultMemberUniqueName="[DimProducts].[ProductBK].[All]" allUniqueName="[DimProducts].[ProductBK].[All]" dimensionUniqueName="[DimProducts]" displayFolder="" count="0" memberValueDatatype="20" unbalanced="0"/>
    <cacheHierarchy uniqueName="[DimProducts].[ProductName]" caption="ProductName" attribute="1" defaultMemberUniqueName="[DimProducts].[ProductName].[All]" allUniqueName="[DimProducts].[ProductName].[All]" dimensionUniqueName="[DimProducts]" displayFolder="" count="0" memberValueDatatype="130" unbalanced="0"/>
    <cacheHierarchy uniqueName="[DimProducts].[ProductType]" caption="ProductType" attribute="1" defaultMemberUniqueName="[DimProducts].[ProductType].[All]" allUniqueName="[DimProducts].[ProductType].[All]" dimensionUniqueName="[DimProducts]" displayFolder="" count="0" memberValueDatatype="130" unbalanced="0"/>
    <cacheHierarchy uniqueName="[DimProducts].[DivisionName]" caption="DivisionName" attribute="1" defaultMemberUniqueName="[DimProducts].[DivisionName].[All]" allUniqueName="[DimProducts].[DivisionName].[All]" dimensionUniqueName="[DimProducts]" displayFolder="" count="2" memberValueDatatype="130" unbalanced="0">
      <fieldsUsage count="2">
        <fieldUsage x="-1"/>
        <fieldUsage x="4"/>
      </fieldsUsage>
    </cacheHierarchy>
    <cacheHierarchy uniqueName="[DimProducts].[SegmentName]" caption="SegmentName" attribute="1" defaultMemberUniqueName="[DimProducts].[SegmentName].[All]" allUniqueName="[DimProducts].[SegmentName].[All]" dimensionUniqueName="[DimProducts]" displayFolder="" count="2" memberValueDatatype="130" unbalanced="0">
      <fieldsUsage count="2">
        <fieldUsage x="-1"/>
        <fieldUsage x="5"/>
      </fieldsUsage>
    </cacheHierarchy>
    <cacheHierarchy uniqueName="[DimRegion].[GeoSK]" caption="GeoSK" attribute="1" defaultMemberUniqueName="[DimRegion].[GeoSK].[All]" allUniqueName="[DimRegion].[GeoSK].[All]" dimensionUniqueName="[DimRegion]" displayFolder="" count="0" memberValueDatatype="20" unbalanced="0"/>
    <cacheHierarchy uniqueName="[DimRegion].[GeoBK]" caption="GeoBK" attribute="1" defaultMemberUniqueName="[DimRegion].[GeoBK].[All]" allUniqueName="[DimRegion].[GeoBK].[All]" dimensionUniqueName="[DimRegion]" displayFolder="" count="0" memberValueDatatype="20" unbalanced="0"/>
    <cacheHierarchy uniqueName="[DimRegion].[GEO Region]" caption="GEO Region" attribute="1" defaultMemberUniqueName="[DimRegion].[GEO Region].[All]" allUniqueName="[DimRegion].[GEO Region].[All]" dimensionUniqueName="[DimRegion]" displayFolder="" count="0" memberValueDatatype="130" unbalanced="0"/>
    <cacheHierarchy uniqueName="[DimRegion].[Country]" caption="Country" attribute="1" defaultMemberUniqueName="[DimRegion].[Country].[All]" allUniqueName="[DimRegion].[Country].[All]" dimensionUniqueName="[DimRegion]" displayFolder="" count="0" memberValueDatatype="130" unbalanced="0"/>
    <cacheHierarchy uniqueName="[DimSegments].[SegmentSK]" caption="SegmentSK" attribute="1" defaultMemberUniqueName="[DimSegments].[SegmentSK].[All]" allUniqueName="[DimSegments].[SegmentSK].[All]" dimensionUniqueName="[DimSegments]" displayFolder="" count="0" memberValueDatatype="20" unbalanced="0"/>
    <cacheHierarchy uniqueName="[DimSegments].[SegmentBK]" caption="SegmentBK" attribute="1" defaultMemberUniqueName="[DimSegments].[SegmentBK].[All]" allUniqueName="[DimSegments].[SegmentBK].[All]" dimensionUniqueName="[DimSegments]" displayFolder="" count="0" memberValueDatatype="20" unbalanced="0"/>
    <cacheHierarchy uniqueName="[DimSegments].[SegmentName]" caption="SegmentName" attribute="1" defaultMemberUniqueName="[DimSegments].[SegmentName].[All]" allUniqueName="[DimSegments].[SegmentName].[All]" dimensionUniqueName="[DimSegments]" displayFolder="" count="0" memberValueDatatype="130" unbalanced="0"/>
    <cacheHierarchy uniqueName="[FactSales].[SaleSK]" caption="SaleSK" attribute="1" defaultMemberUniqueName="[FactSales].[SaleSK].[All]" allUniqueName="[FactSales].[SaleSK].[All]" dimensionUniqueName="[FactSales]" displayFolder="" count="0" memberValueDatatype="20" unbalanced="0"/>
    <cacheHierarchy uniqueName="[FactSales].[SaleBK]" caption="SaleBK" attribute="1" defaultMemberUniqueName="[FactSales].[SaleBK].[All]" allUniqueName="[FactSales].[SaleBK].[All]" dimensionUniqueName="[FactSales]" displayFolder="" count="0" memberValueDatatype="20" unbalanced="0"/>
    <cacheHierarchy uniqueName="[FactSales].[OrderSK]" caption="OrderSK" attribute="1" defaultMemberUniqueName="[FactSales].[OrderSK].[All]" allUniqueName="[FactSales].[OrderSK].[All]" dimensionUniqueName="[FactSales]" displayFolder="" count="0" memberValueDatatype="20" unbalanced="0"/>
    <cacheHierarchy uniqueName="[FactSales].[DateKey]" caption="DateKey" attribute="1" defaultMemberUniqueName="[FactSales].[DateKey].[All]" allUniqueName="[FactSales].[DateKey].[All]" dimensionUniqueName="[FactSales]" displayFolder="" count="0" memberValueDatatype="20" unbalanced="0"/>
    <cacheHierarchy uniqueName="[FactSales].[ProductSK]" caption="ProductSK" attribute="1" defaultMemberUniqueName="[FactSales].[ProductSK].[All]" allUniqueName="[FactSales].[ProductSK].[All]" dimensionUniqueName="[FactSales]" displayFolder="" count="0" memberValueDatatype="20" unbalanced="0"/>
    <cacheHierarchy uniqueName="[FactSales].[DivisionSK]" caption="DivisionSK" attribute="1" defaultMemberUniqueName="[FactSales].[DivisionSK].[All]" allUniqueName="[FactSales].[DivisionSK].[All]" dimensionUniqueName="[FactSales]" displayFolder="" count="0" memberValueDatatype="20" unbalanced="0"/>
    <cacheHierarchy uniqueName="[FactSales].[SegmentSK]" caption="SegmentSK" attribute="1" defaultMemberUniqueName="[FactSales].[SegmentSK].[All]" allUniqueName="[FactSales].[SegmentSK].[All]" dimensionUniqueName="[FactSales]" displayFolder="" count="0" memberValueDatatype="20" unbalanced="0"/>
    <cacheHierarchy uniqueName="[FactSales].[CustomerSK]" caption="CustomerSK" attribute="1" defaultMemberUniqueName="[FactSales].[CustomerSK].[All]" allUniqueName="[FactSales].[CustomerSK].[All]" dimensionUniqueName="[FactSales]" displayFolder="" count="0" memberValueDatatype="20" unbalanced="0"/>
    <cacheHierarchy uniqueName="[FactSales].[GeoSK]" caption="GeoSK" attribute="1" defaultMemberUniqueName="[FactSales].[GeoSK].[All]" allUniqueName="[FactSales].[GeoSK].[All]" dimensionUniqueName="[FactSales]" displayFolder="" count="0" memberValueDatatype="20" unbalanced="0"/>
    <cacheHierarchy uniqueName="[FactSales].[Quantity]" caption="Quantity" attribute="1" defaultMemberUniqueName="[FactSales].[Quantity].[All]" allUniqueName="[FactSales].[Quantity].[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5" unbalanced="0"/>
    <cacheHierarchy uniqueName="[FactSales].[UnitPrice]" caption="UnitPrice" attribute="1" defaultMemberUniqueName="[FactSales].[UnitPrice].[All]" allUniqueName="[FactSales].[UnitPrice].[All]" dimensionUniqueName="[FactSales]" displayFolder="" count="0" memberValueDatatype="5"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Measures].[Sum of Quarter]" caption="Sum of Quarter" measure="1" displayFolder="" measureGroup="DimDate" count="0">
      <extLst>
        <ext xmlns:x15="http://schemas.microsoft.com/office/spreadsheetml/2010/11/main" uri="{B97F6D7D-B522-45F9-BDA1-12C45D357490}">
          <x15:cacheHierarchy aggregatedColumn="9"/>
        </ext>
      </extLst>
    </cacheHierarchy>
    <cacheHierarchy uniqueName="[Measures].[Sum of Year]" caption="Sum of Year" measure="1" displayFolder="" measureGroup="DimDate" count="0">
      <extLst>
        <ext xmlns:x15="http://schemas.microsoft.com/office/spreadsheetml/2010/11/main" uri="{B97F6D7D-B522-45F9-BDA1-12C45D357490}">
          <x15:cacheHierarchy aggregatedColumn="8"/>
        </ext>
      </extLst>
    </cacheHierarchy>
    <cacheHierarchy uniqueName="[Measures].[TotRev]" caption="TotRev" measure="1" displayFolder="" measureGroup="FactSales" count="0" oneField="1">
      <fieldsUsage count="1">
        <fieldUsage x="0"/>
      </fieldsUsage>
    </cacheHierarchy>
    <cacheHierarchy uniqueName="[Measures].[Avg_Rev_OrderLine]" caption="Avg_Rev_OrderLine" measure="1" displayFolder="" measureGroup="FactSales" count="0"/>
    <cacheHierarchy uniqueName="[Measures].[Avg_UnitPrice]" caption="Avg_UnitPrice" measure="1" displayFolder="" measureGroup="FactSales" count="0"/>
    <cacheHierarchy uniqueName="[Measures].[Avg_Rev_Cust]" caption="Avg_Rev_Cust" measure="1" displayFolder="" measureGroup="FactSales" count="0"/>
    <cacheHierarchy uniqueName="[Measures].[KPI_Avg_Rev_Quarter]" caption="KPI_Avg_Rev_Quarter" measure="1" displayFolder="" measureGroup="FactSales" count="0"/>
    <cacheHierarchy uniqueName="[Measures].[Tot_Quantity]" caption="Tot_Quantity" measure="1" displayFolder="" measureGroup="FactSales" count="0" oneField="1">
      <fieldsUsage count="1">
        <fieldUsage x="3"/>
      </fieldsUsage>
    </cacheHierarchy>
    <cacheHierarchy uniqueName="[Measures].[Avg_Quantity_Quarter]" caption="Avg_Quantity_Quarter" measure="1" displayFolder="" measureGroup="FactSales" count="0"/>
    <cacheHierarchy uniqueName="[Measures].[Avg_Lines_Order]" caption="Avg_Lines_Order" measure="1" displayFolder="" measureGroup="FactSales" count="0"/>
    <cacheHierarchy uniqueName="[Measures].[Kpi_Avg_Order]" caption="Kpi_Avg_Order" measure="1" displayFolder="" measureGroup="FactSales" count="0"/>
    <cacheHierarchy uniqueName="[Measures].[Avg_Rev_Order]" caption="Avg_Rev_Order" measure="1" displayFolder="" measureGroup="FactSales" count="0"/>
    <cacheHierarchy uniqueName="[Measures].[Avg_Rev_Per_year]" caption="Avg_Rev_Per_year" measure="1" displayFolder="" measureGroup="FactSales" count="0"/>
    <cacheHierarchy uniqueName="[Measures].[Avg_Rev_Region]" caption="Avg_Rev_Region" measure="1" displayFolder="" measureGroup="FactSales" count="0"/>
    <cacheHierarchy uniqueName="[Measures].[__XL_Count FactSales]" caption="__XL_Count FactSales" measure="1" displayFolder="" measureGroup="FactSales" count="0" hidden="1"/>
    <cacheHierarchy uniqueName="[Measures].[__XL_Count DimOrders]" caption="__XL_Count DimOrders" measure="1" displayFolder="" measureGroup="DimOrders" count="0" hidden="1"/>
    <cacheHierarchy uniqueName="[Measures].[__XL_Count DimProducts]" caption="__XL_Count DimProducts" measure="1" displayFolder="" measureGroup="DimProducts" count="0" hidden="1"/>
    <cacheHierarchy uniqueName="[Measures].[__XL_Count DimDivisions]" caption="__XL_Count DimDivisions" measure="1" displayFolder="" measureGroup="DimDivisions" count="0" hidden="1"/>
    <cacheHierarchy uniqueName="[Measures].[__XL_Count DimSegments]" caption="__XL_Count DimSegments" measure="1" displayFolder="" measureGroup="DimSegments" count="0" hidden="1"/>
    <cacheHierarchy uniqueName="[Measures].[__XL_Count DimCustomers]" caption="__XL_Count DimCustomers" measure="1" displayFolder="" measureGroup="DimCustomers" count="0" hidden="1"/>
    <cacheHierarchy uniqueName="[Measures].[__XL_Count DimRegion]" caption="__XL_Count DimRegion" measure="1" displayFolder="" measureGroup="DimRegion" count="0" hidden="1"/>
    <cacheHierarchy uniqueName="[Measures].[__XL_Count DimDate]" caption="__XL_Count DimDate" measure="1" displayFolder="" measureGroup="DimDate" count="0" hidden="1"/>
    <cacheHierarchy uniqueName="[Measures].[__No measures defined]" caption="__No measures defined" measure="1" displayFolder="" count="0" hidden="1"/>
    <cacheHierarchy uniqueName="[Measures].[_Avg_Rev_Order Goal]" caption="_Avg_Rev_Order Goal" measure="1" displayFolder="" measureGroup="FactSales" count="0" hidden="1"/>
    <cacheHierarchy uniqueName="[Measures].[_Avg_Rev_Order Status]" caption="_Avg_Rev_Order Status" measure="1" iconSet="6" displayFolder="" measureGroup="FactSales" count="0" hidden="1"/>
    <cacheHierarchy uniqueName="[Measures].[_Avg_Rev_Per_year Goal]" caption="_Avg_Rev_Per_year Goal" measure="1" displayFolder="" measureGroup="FactSales" count="0" hidden="1"/>
    <cacheHierarchy uniqueName="[Measures].[_Avg_Rev_Per_year Status]" caption="_Avg_Rev_Per_year Status" measure="1" iconSet="6" displayFolder="" measureGroup="FactSales" count="0" hidden="1"/>
    <cacheHierarchy uniqueName="[Measures].[_Avg_Rev_Region Goal]" caption="_Avg_Rev_Region Goal" measure="1" displayFolder="" measureGroup="FactSales" count="0" hidden="1"/>
    <cacheHierarchy uniqueName="[Measures].[_Avg_Rev_Region Status]" caption="_Avg_Rev_Region Status" measure="1" iconSet="6" displayFolder="" measureGroup="FactSales" count="0" hidden="1"/>
  </cacheHierarchies>
  <kpis count="3">
    <kpi uniqueName="Avg_Rev_Order" caption="Avg_Rev_Order" displayFolder="" measureGroup="FactSales" parent="" value="[Measures].[Avg_Rev_Order]" goal="[Measures].[_Avg_Rev_Order Goal]" status="[Measures].[_Avg_Rev_Order Status]" trend="" weight=""/>
    <kpi uniqueName="Avg_Rev_Per_year" caption="Avg_Rev_Per_year" displayFolder="" measureGroup="FactSales" parent="" value="[Measures].[Avg_Rev_Per_year]" goal="[Measures].[_Avg_Rev_Per_year Goal]" status="[Measures].[_Avg_Rev_Per_year Status]" trend="" weight=""/>
    <kpi uniqueName="Avg_Rev_Region" caption="Avg_Rev_Region" displayFolder="" measureGroup="FactSales" parent="" value="[Measures].[Avg_Rev_Region]" goal="[Measures].[_Avg_Rev_Region Goal]" status="[Measures].[_Avg_Rev_Region Status]" trend="" weight=""/>
  </kpis>
  <dimensions count="9">
    <dimension name="DimCustomers" uniqueName="[DimCustomers]" caption="DimCustomers"/>
    <dimension name="DimDate" uniqueName="[DimDate]" caption="DimDate"/>
    <dimension name="DimDivisions" uniqueName="[DimDivisions]" caption="DimDivisions"/>
    <dimension name="DimOrders" uniqueName="[DimOrders]" caption="DimOrders"/>
    <dimension name="DimProducts" uniqueName="[DimProducts]" caption="DimProducts"/>
    <dimension name="DimRegion" uniqueName="[DimRegion]" caption="DimRegion"/>
    <dimension name="DimSegments" uniqueName="[DimSegments]" caption="DimSegments"/>
    <dimension name="FactSales" uniqueName="[FactSales]" caption="FactSales"/>
    <dimension measure="1" name="Measures" uniqueName="[Measures]" caption="Measures"/>
  </dimensions>
  <measureGroups count="8">
    <measureGroup name="DimCustomers" caption="DimCustomers"/>
    <measureGroup name="DimDate" caption="DimDate"/>
    <measureGroup name="DimDivisions" caption="DimDivisions"/>
    <measureGroup name="DimOrders" caption="DimOrders"/>
    <measureGroup name="DimProducts" caption="DimProducts"/>
    <measureGroup name="DimRegion" caption="DimRegion"/>
    <measureGroup name="DimSegments" caption="DimSegments"/>
    <measureGroup name="FactSales" caption="FactSales"/>
  </measureGroups>
  <maps count="15">
    <map measureGroup="0" dimension="0"/>
    <map measureGroup="1" dimension="1"/>
    <map measureGroup="2" dimension="2"/>
    <map measureGroup="3" dimension="3"/>
    <map measureGroup="4" dimension="4"/>
    <map measureGroup="5" dimension="5"/>
    <map measureGroup="6" dimension="6"/>
    <map measureGroup="7" dimension="0"/>
    <map measureGroup="7" dimension="1"/>
    <map measureGroup="7" dimension="2"/>
    <map measureGroup="7" dimension="3"/>
    <map measureGroup="7" dimension="4"/>
    <map measureGroup="7" dimension="5"/>
    <map measureGroup="7" dimension="6"/>
    <map measureGroup="7" dimension="7"/>
  </maps>
  <extLst>
    <ext xmlns:x14="http://schemas.microsoft.com/office/spreadsheetml/2009/9/main" uri="{725AE2AE-9491-48be-B2B4-4EB974FC3084}">
      <x14:pivotCacheDefinition pivotCacheId="6290896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B56E47-428E-4570-8A2A-972E480D7E8F}" name="PivotChartTable10"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A1:B12" firstHeaderRow="1" firstDataRow="1" firstDataCol="1"/>
  <pivotFields count="4">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v="8"/>
    </i>
    <i>
      <x v="2"/>
    </i>
    <i>
      <x v="5"/>
    </i>
    <i>
      <x v="4"/>
    </i>
    <i>
      <x/>
    </i>
    <i>
      <x v="7"/>
    </i>
    <i>
      <x v="6"/>
    </i>
    <i>
      <x v="1"/>
    </i>
    <i>
      <x v="3"/>
    </i>
    <i>
      <x v="9"/>
    </i>
    <i t="grand">
      <x/>
    </i>
  </rowItems>
  <colItems count="1">
    <i/>
  </colItems>
  <dataFields count="1">
    <dataField fld="0" subtotal="count" baseField="0" baseItem="0"/>
  </dataFields>
  <chartFormats count="1">
    <chartFormat chart="9" format="14"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filters count="1">
    <filter fld="1" type="count" id="1"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0;-&quot;₪&quot;#,0;&quot;₪&quot;#,0"/>
      </x15:pivotTableServerFormats>
    </ext>
    <ext xmlns:x15="http://schemas.microsoft.com/office/spreadsheetml/2010/11/main" uri="{44433962-1CF7-4059-B4EE-95C3D5FFCF73}">
      <x15:pivotTableData rowCount="11" columnCount="1" cacheId="1191991216">
        <x15:pivotRow count="1">
          <x15:c>
            <x15:v>29272.262299999999</x15:v>
            <x15:x in="0"/>
          </x15:c>
        </x15:pivotRow>
        <x15:pivotRow count="1">
          <x15:c>
            <x15:v>27419.039400000001</x15:v>
            <x15:x in="0"/>
          </x15:c>
        </x15:pivotRow>
        <x15:pivotRow count="1">
          <x15:c>
            <x15:v>26181.140100000001</x15:v>
            <x15:x in="0"/>
          </x15:c>
        </x15:pivotRow>
        <x15:pivotRow count="1">
          <x15:c>
            <x15:v>25149.4876</x15:v>
            <x15:x in="0"/>
          </x15:c>
        </x15:pivotRow>
        <x15:pivotRow count="1">
          <x15:c>
            <x15:v>24996.724999999999</x15:v>
            <x15:x in="0"/>
          </x15:c>
        </x15:pivotRow>
        <x15:pivotRow count="1">
          <x15:c>
            <x15:v>23329.69</x15:v>
            <x15:x in="0"/>
          </x15:c>
        </x15:pivotRow>
        <x15:pivotRow count="1">
          <x15:c>
            <x15:v>22957.564999999999</x15:v>
            <x15:x in="0"/>
          </x15:c>
        </x15:pivotRow>
        <x15:pivotRow count="1">
          <x15:c>
            <x15:v>22955.5075</x15:v>
            <x15:x in="0"/>
          </x15:c>
        </x15:pivotRow>
        <x15:pivotRow count="1">
          <x15:c>
            <x15:v>22704.181499999999</x15:v>
            <x15:x in="0"/>
          </x15:c>
        </x15:pivotRow>
        <x15:pivotRow count="1">
          <x15:c>
            <x15:v>22678.280500000001</x15:v>
            <x15:x in="0"/>
          </x15:c>
        </x15:pivotRow>
        <x15:pivotRow count="1">
          <x15:c>
            <x15:v>247643.87890000001</x15:v>
            <x15:x in="0"/>
          </x15:c>
        </x15:pivotRow>
      </x15:pivotTableData>
    </ext>
    <ext xmlns:x15="http://schemas.microsoft.com/office/spreadsheetml/2010/11/main" uri="{E67621CE-5B39-4880-91FE-76760E9C1902}">
      <x15:pivotTableUISettings>
        <x15:activeTabTopLevelEntity name="[FactSales]"/>
        <x15:activeTabTopLevelEntity name="[DimDate]"/>
        <x15:activeTabTopLevelEntity name="[DimProducts]"/>
        <x15:activeTabTopLevelEntity name="[DimCustomers]"/>
        <x15:activeTabTopLevelEntity name="[DimSeg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C8E0B5-BC1F-4489-83CA-30F99E6F7510}" name="PivotTable13" cacheId="6" applyNumberFormats="0" applyBorderFormats="0" applyFontFormats="0" applyPatternFormats="0" applyAlignmentFormats="0" applyWidthHeightFormats="1" dataCaption="Values" tag="d7dd03dc-d802-4a7f-a527-46d7678824d8" updatedVersion="8" minRefreshableVersion="3" useAutoFormatting="1" itemPrintTitles="1" createdVersion="8" indent="0" outline="1" outlineData="1" multipleFieldFilters="0">
  <location ref="K9:N78"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ascending" defaultSubtotal="0" defaultAttributeDrillState="1">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s>
      <autoSortScope>
        <pivotArea dataOnly="0" outline="0" fieldPosition="0">
          <references count="1">
            <reference field="4294967294" count="1" selected="0">
              <x v="2"/>
            </reference>
          </references>
        </pivotArea>
      </autoSortScope>
    </pivotField>
  </pivotFields>
  <rowFields count="1">
    <field x="3"/>
  </rowFields>
  <rowItems count="69">
    <i>
      <x v="33"/>
    </i>
    <i>
      <x v="34"/>
    </i>
    <i>
      <x v="41"/>
    </i>
    <i>
      <x v="67"/>
    </i>
    <i>
      <x v="42"/>
    </i>
    <i>
      <x v="8"/>
    </i>
    <i>
      <x v="44"/>
    </i>
    <i>
      <x v="19"/>
    </i>
    <i>
      <x v="45"/>
    </i>
    <i>
      <x/>
    </i>
    <i>
      <x v="46"/>
    </i>
    <i>
      <x v="39"/>
    </i>
    <i>
      <x v="49"/>
    </i>
    <i>
      <x v="4"/>
    </i>
    <i>
      <x v="50"/>
    </i>
    <i>
      <x v="21"/>
    </i>
    <i>
      <x v="51"/>
    </i>
    <i>
      <x v="40"/>
    </i>
    <i>
      <x v="55"/>
    </i>
    <i>
      <x v="35"/>
    </i>
    <i>
      <x v="59"/>
    </i>
    <i>
      <x v="12"/>
    </i>
    <i>
      <x v="66"/>
    </i>
    <i>
      <x v="1"/>
    </i>
    <i>
      <x v="13"/>
    </i>
    <i>
      <x v="62"/>
    </i>
    <i>
      <x v="14"/>
    </i>
    <i>
      <x v="31"/>
    </i>
    <i>
      <x v="24"/>
    </i>
    <i>
      <x v="29"/>
    </i>
    <i>
      <x v="6"/>
    </i>
    <i>
      <x v="32"/>
    </i>
    <i>
      <x v="61"/>
    </i>
    <i>
      <x v="15"/>
    </i>
    <i>
      <x v="18"/>
    </i>
    <i>
      <x v="26"/>
    </i>
    <i>
      <x v="9"/>
    </i>
    <i>
      <x v="52"/>
    </i>
    <i>
      <x v="37"/>
    </i>
    <i>
      <x v="53"/>
    </i>
    <i>
      <x v="10"/>
    </i>
    <i>
      <x v="54"/>
    </i>
    <i>
      <x v="5"/>
    </i>
    <i>
      <x v="20"/>
    </i>
    <i>
      <x v="43"/>
    </i>
    <i>
      <x v="56"/>
    </i>
    <i>
      <x v="30"/>
    </i>
    <i>
      <x v="57"/>
    </i>
    <i>
      <x v="47"/>
    </i>
    <i>
      <x v="58"/>
    </i>
    <i>
      <x v="17"/>
    </i>
    <i>
      <x v="7"/>
    </i>
    <i>
      <x v="36"/>
    </i>
    <i>
      <x v="60"/>
    </i>
    <i>
      <x v="11"/>
    </i>
    <i>
      <x v="27"/>
    </i>
    <i>
      <x v="25"/>
    </i>
    <i>
      <x v="3"/>
    </i>
    <i>
      <x v="48"/>
    </i>
    <i>
      <x v="63"/>
    </i>
    <i>
      <x v="38"/>
    </i>
    <i>
      <x v="64"/>
    </i>
    <i>
      <x v="16"/>
    </i>
    <i>
      <x v="65"/>
    </i>
    <i>
      <x v="28"/>
    </i>
    <i>
      <x v="22"/>
    </i>
    <i>
      <x v="2"/>
    </i>
    <i>
      <x v="23"/>
    </i>
    <i t="grand">
      <x/>
    </i>
  </rowItems>
  <colFields count="1">
    <field x="-2"/>
  </colFields>
  <colItems count="3">
    <i>
      <x/>
    </i>
    <i i="1">
      <x v="1"/>
    </i>
    <i i="2">
      <x v="2"/>
    </i>
  </colItems>
  <dataFields count="3">
    <dataField name="Avg_Rev_Region" fld="0" subtotal="count" baseField="0" baseItem="0"/>
    <dataField name="Avg_Rev_Region Goal" fld="1" subtotal="count" baseField="0" baseItem="0"/>
    <dataField name="Avg_Rev_Region Status" fld="2" subtotal="count" baseField="0" baseItem="0"/>
  </dataFields>
  <formats count="2">
    <format dxfId="5">
      <pivotArea outline="0" collapsedLevelsAreSubtotals="1" fieldPosition="0">
        <references count="1">
          <reference field="4294967294" count="1" selected="0">
            <x v="2"/>
          </reference>
        </references>
      </pivotArea>
    </format>
    <format dxfId="4">
      <pivotArea dataOnly="0" labelOnly="1" outline="0" fieldPosition="0">
        <references count="1">
          <reference field="4294967294" count="1">
            <x v="2"/>
          </reference>
        </references>
      </pivotArea>
    </format>
  </formats>
  <conditionalFormats count="1">
    <conditionalFormat scope="data" priority="1">
      <pivotAreas count="1">
        <pivotArea outline="0" fieldPosition="0">
          <references count="1">
            <reference field="4294967294" count="1" selected="0">
              <x v="2"/>
            </reference>
          </references>
        </pivotArea>
      </pivotAreas>
    </conditionalFormat>
  </conditional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E1B6A3A-7641-4432-829C-47EF70179C8C}" name="PivotTable11" cacheId="1" applyNumberFormats="0" applyBorderFormats="0" applyFontFormats="0" applyPatternFormats="0" applyAlignmentFormats="0" applyWidthHeightFormats="1" dataCaption="Values" tag="236fd090-93f5-4702-be1e-d6d776f5e246" updatedVersion="8" minRefreshableVersion="3" useAutoFormatting="1" itemPrintTitles="1" createdVersion="8" indent="0" outline="1" outlineData="1" multipleFieldFilters="0">
  <location ref="F9:I25"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a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2"/>
            </reference>
          </references>
        </pivotArea>
      </autoSortScope>
    </pivotField>
  </pivotFields>
  <rowFields count="1">
    <field x="3"/>
  </rowFields>
  <rowItems count="16">
    <i>
      <x v="7"/>
    </i>
    <i>
      <x/>
    </i>
    <i>
      <x v="6"/>
    </i>
    <i>
      <x v="10"/>
    </i>
    <i>
      <x v="5"/>
    </i>
    <i>
      <x v="12"/>
    </i>
    <i>
      <x v="14"/>
    </i>
    <i>
      <x v="13"/>
    </i>
    <i>
      <x v="8"/>
    </i>
    <i>
      <x v="11"/>
    </i>
    <i>
      <x v="4"/>
    </i>
    <i>
      <x v="3"/>
    </i>
    <i>
      <x v="1"/>
    </i>
    <i>
      <x v="9"/>
    </i>
    <i>
      <x v="2"/>
    </i>
    <i t="grand">
      <x/>
    </i>
  </rowItems>
  <colFields count="1">
    <field x="-2"/>
  </colFields>
  <colItems count="3">
    <i>
      <x/>
    </i>
    <i i="1">
      <x v="1"/>
    </i>
    <i i="2">
      <x v="2"/>
    </i>
  </colItems>
  <dataFields count="3">
    <dataField name="Avg_Rev_Per_year" fld="0" subtotal="count" baseField="0" baseItem="0"/>
    <dataField name="Avg_Rev_Per_year Goal" fld="1" subtotal="count" baseField="0" baseItem="0" numFmtId="164"/>
    <dataField name="Avg_Rev_Per_year Status" fld="2" subtotal="count" baseField="0" baseItem="0"/>
  </dataFields>
  <formats count="2">
    <format dxfId="7">
      <pivotArea outline="0" collapsedLevelsAreSubtotals="1" fieldPosition="0">
        <references count="1">
          <reference field="4294967294" count="1" selected="0">
            <x v="2"/>
          </reference>
        </references>
      </pivotArea>
    </format>
    <format dxfId="6">
      <pivotArea outline="0" collapsedLevelsAreSubtotals="1" fieldPosition="0">
        <references count="1">
          <reference field="4294967294" count="1" selected="0">
            <x v="1"/>
          </reference>
        </references>
      </pivotArea>
    </format>
  </formats>
  <conditionalFormats count="1">
    <conditionalFormat scope="data" priority="2">
      <pivotAreas count="1">
        <pivotArea outline="0" fieldPosition="0">
          <references count="1">
            <reference field="4294967294" count="1" selected="0">
              <x v="2"/>
            </reference>
          </references>
        </pivotArea>
      </pivotAreas>
    </conditionalFormat>
  </conditional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E7C22D-2B85-45DC-A51B-F712A1DEA384}" name="PivotTable10" cacheId="0" applyNumberFormats="0" applyBorderFormats="0" applyFontFormats="0" applyPatternFormats="0" applyAlignmentFormats="0" applyWidthHeightFormats="1" dataCaption="Values" tag="100d7517-8cfa-441c-9dff-b0970f7a93e9" updatedVersion="8" minRefreshableVersion="3" useAutoFormatting="1" itemPrintTitles="1" createdVersion="8" indent="0" outline="1" outlineData="1" multipleFieldFilters="0">
  <location ref="A9:D103"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ascending" defaultSubtotal="0" defaultAttributeDrillState="1">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s>
      <autoSortScope>
        <pivotArea dataOnly="0" outline="0" fieldPosition="0">
          <references count="1">
            <reference field="4294967294" count="1" selected="0">
              <x v="2"/>
            </reference>
          </references>
        </pivotArea>
      </autoSortScope>
    </pivotField>
  </pivotFields>
  <rowFields count="1">
    <field x="3"/>
  </rowFields>
  <rowItems count="94">
    <i>
      <x v="7"/>
    </i>
    <i>
      <x v="32"/>
    </i>
    <i>
      <x v="74"/>
    </i>
    <i>
      <x/>
    </i>
    <i>
      <x v="46"/>
    </i>
    <i>
      <x v="48"/>
    </i>
    <i>
      <x v="51"/>
    </i>
    <i>
      <x v="53"/>
    </i>
    <i>
      <x v="1"/>
    </i>
    <i>
      <x v="55"/>
    </i>
    <i>
      <x v="11"/>
    </i>
    <i>
      <x v="58"/>
    </i>
    <i>
      <x v="14"/>
    </i>
    <i>
      <x v="59"/>
    </i>
    <i>
      <x v="19"/>
    </i>
    <i>
      <x v="60"/>
    </i>
    <i>
      <x v="21"/>
    </i>
    <i>
      <x v="61"/>
    </i>
    <i>
      <x v="24"/>
    </i>
    <i>
      <x v="62"/>
    </i>
    <i>
      <x v="26"/>
    </i>
    <i>
      <x v="63"/>
    </i>
    <i>
      <x v="28"/>
    </i>
    <i>
      <x v="64"/>
    </i>
    <i>
      <x v="30"/>
    </i>
    <i>
      <x v="66"/>
    </i>
    <i>
      <x v="36"/>
    </i>
    <i>
      <x v="67"/>
    </i>
    <i>
      <x v="42"/>
    </i>
    <i>
      <x v="68"/>
    </i>
    <i>
      <x v="47"/>
    </i>
    <i>
      <x v="69"/>
    </i>
    <i>
      <x v="50"/>
    </i>
    <i>
      <x v="70"/>
    </i>
    <i>
      <x v="8"/>
    </i>
    <i>
      <x v="71"/>
    </i>
    <i>
      <x v="18"/>
    </i>
    <i>
      <x v="73"/>
    </i>
    <i>
      <x v="22"/>
    </i>
    <i>
      <x v="4"/>
    </i>
    <i>
      <x v="27"/>
    </i>
    <i>
      <x v="75"/>
    </i>
    <i>
      <x v="2"/>
    </i>
    <i>
      <x v="77"/>
    </i>
    <i>
      <x v="45"/>
    </i>
    <i>
      <x v="79"/>
    </i>
    <i>
      <x v="92"/>
    </i>
    <i>
      <x v="81"/>
    </i>
    <i>
      <x v="20"/>
    </i>
    <i>
      <x v="82"/>
    </i>
    <i>
      <x v="29"/>
    </i>
    <i>
      <x v="83"/>
    </i>
    <i>
      <x v="5"/>
    </i>
    <i>
      <x v="85"/>
    </i>
    <i>
      <x v="25"/>
    </i>
    <i>
      <x v="86"/>
    </i>
    <i>
      <x v="12"/>
    </i>
    <i>
      <x v="88"/>
    </i>
    <i>
      <x v="38"/>
    </i>
    <i>
      <x v="89"/>
    </i>
    <i>
      <x v="49"/>
    </i>
    <i>
      <x v="76"/>
    </i>
    <i>
      <x v="17"/>
    </i>
    <i>
      <x v="39"/>
    </i>
    <i>
      <x v="78"/>
    </i>
    <i>
      <x v="41"/>
    </i>
    <i>
      <x v="52"/>
    </i>
    <i>
      <x v="9"/>
    </i>
    <i>
      <x v="80"/>
    </i>
    <i>
      <x v="44"/>
    </i>
    <i>
      <x v="33"/>
    </i>
    <i>
      <x v="3"/>
    </i>
    <i>
      <x v="54"/>
    </i>
    <i>
      <x v="72"/>
    </i>
    <i>
      <x v="34"/>
    </i>
    <i>
      <x v="6"/>
    </i>
    <i>
      <x v="84"/>
    </i>
    <i>
      <x v="13"/>
    </i>
    <i>
      <x v="56"/>
    </i>
    <i>
      <x v="65"/>
    </i>
    <i>
      <x v="57"/>
    </i>
    <i>
      <x v="15"/>
    </i>
    <i>
      <x v="87"/>
    </i>
    <i>
      <x v="23"/>
    </i>
    <i>
      <x v="35"/>
    </i>
    <i>
      <x v="40"/>
    </i>
    <i>
      <x v="10"/>
    </i>
    <i>
      <x v="16"/>
    </i>
    <i>
      <x v="90"/>
    </i>
    <i>
      <x v="43"/>
    </i>
    <i>
      <x v="91"/>
    </i>
    <i>
      <x v="31"/>
    </i>
    <i>
      <x v="37"/>
    </i>
    <i t="grand">
      <x/>
    </i>
  </rowItems>
  <colFields count="1">
    <field x="-2"/>
  </colFields>
  <colItems count="3">
    <i>
      <x/>
    </i>
    <i i="1">
      <x v="1"/>
    </i>
    <i i="2">
      <x v="2"/>
    </i>
  </colItems>
  <dataFields count="3">
    <dataField name="Avg_Rev_Order" fld="0" subtotal="count" baseField="0" baseItem="0"/>
    <dataField name="Avg_Rev_Order Goal" fld="1" subtotal="count" baseField="0" baseItem="0" numFmtId="164"/>
    <dataField name="Avg_Rev_Order Status" fld="2" subtotal="count" baseField="0" baseItem="0"/>
  </dataFields>
  <formats count="3">
    <format dxfId="10">
      <pivotArea outline="0" collapsedLevelsAreSubtotals="1" fieldPosition="0">
        <references count="1">
          <reference field="4294967294" count="1" selected="0">
            <x v="1"/>
          </reference>
        </references>
      </pivotArea>
    </format>
    <format dxfId="9">
      <pivotArea outline="0" collapsedLevelsAreSubtotals="1" fieldPosition="0">
        <references count="1">
          <reference field="4294967294" count="1" selected="0">
            <x v="2"/>
          </reference>
        </references>
      </pivotArea>
    </format>
    <format dxfId="8">
      <pivotArea dataOnly="0" labelOnly="1" outline="0" fieldPosition="0">
        <references count="1">
          <reference field="4294967294" count="1">
            <x v="2"/>
          </reference>
        </references>
      </pivotArea>
    </format>
  </formats>
  <conditionalFormats count="1">
    <conditionalFormat scope="data" priority="3">
      <pivotAreas count="1">
        <pivotArea outline="0" fieldPosition="0">
          <references count="1">
            <reference field="4294967294" count="1" selected="0">
              <x v="2"/>
            </reference>
          </references>
        </pivotArea>
      </pivotAreas>
    </conditionalFormat>
  </conditional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Divisions]"/>
        <x15:activeTabTopLevelEntity name="[DimSegment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9955E13-1F38-4BDF-83E6-967A33313FCC}" name="PivotTable1" cacheId="3" applyNumberFormats="0" applyBorderFormats="0" applyFontFormats="0" applyPatternFormats="0" applyAlignmentFormats="0" applyWidthHeightFormats="1" dataCaption="Values" tag="1831c16a-3dfd-465d-b2d3-4d487656da46" updatedVersion="8" minRefreshableVersion="3" useAutoFormatting="1" itemPrintTitles="1" createdVersion="8" indent="0" outline="1" outlineData="1" multipleFieldFilters="0">
  <location ref="A4:E9" firstHeaderRow="1" firstDataRow="2" firstDataCol="1"/>
  <pivotFields count="3">
    <pivotField dataField="1" subtotalTop="0" showAll="0" defaultSubtotal="0"/>
    <pivotField axis="axisCol" allDrilled="1" subtotalTop="0" showAll="0" dataSourceSort="1" defaultSubtotal="0">
      <items count="3">
        <item x="0"/>
        <item x="1"/>
        <item x="2"/>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2"/>
  </rowFields>
  <rowItems count="4">
    <i>
      <x v="1"/>
    </i>
    <i>
      <x/>
    </i>
    <i>
      <x v="2"/>
    </i>
    <i t="grand">
      <x/>
    </i>
  </rowItems>
  <colFields count="1">
    <field x="1"/>
  </colFields>
  <colItems count="4">
    <i>
      <x/>
    </i>
    <i>
      <x v="1"/>
    </i>
    <i>
      <x v="2"/>
    </i>
    <i t="grand">
      <x/>
    </i>
  </colItems>
  <dataFields count="1">
    <dataField fld="0" subtotal="count" baseField="0" baseItem="0"/>
  </dataFields>
  <conditionalFormats count="1">
    <conditionalFormat type="all" priority="1">
      <pivotAreas count="1">
        <pivotArea type="data" grandRow="1" outline="0" collapsedLevelsAreSubtotals="1" fieldPosition="0">
          <references count="2">
            <reference field="4294967294" count="1" selected="0">
              <x v="0"/>
            </reference>
            <reference field="1" count="3" selected="0">
              <x v="0"/>
              <x v="1"/>
              <x v="2"/>
            </reference>
          </references>
        </pivotArea>
      </pivotAreas>
    </conditionalFormat>
  </conditionalFormat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Date]"/>
        <x15:activeTabTopLevelEntity name="[DimDivis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E176217-5AD7-4016-9384-B84099E9D367}" name="PivotTable3" cacheId="5" applyNumberFormats="0" applyBorderFormats="0" applyFontFormats="0" applyPatternFormats="0" applyAlignmentFormats="0" applyWidthHeightFormats="1" dataCaption="Values" tag="8a327977-ee1d-48ed-b089-9b7862235db6" updatedVersion="8" minRefreshableVersion="3" useAutoFormatting="1" rowGrandTotals="0" colGrandTotals="0" itemPrintTitles="1" createdVersion="8" indent="0" outline="1" outlineData="1" multipleFieldFilters="0">
  <location ref="A24:D28" firstHeaderRow="1" firstDataRow="2" firstDataCol="1"/>
  <pivotFields count="3">
    <pivotField axis="axisCol" allDrilled="1" subtotalTop="0" showAll="0" dataSourceSort="1" defaultSubtotal="0">
      <items count="3">
        <item x="0"/>
        <item x="1"/>
        <item x="2"/>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3">
    <i>
      <x v="1"/>
    </i>
    <i>
      <x/>
    </i>
    <i>
      <x v="2"/>
    </i>
  </rowItems>
  <colFields count="1">
    <field x="0"/>
  </colFields>
  <colItems count="3">
    <i>
      <x/>
    </i>
    <i>
      <x v="1"/>
    </i>
    <i>
      <x v="2"/>
    </i>
  </colItems>
  <dataFields count="1">
    <dataField fld="2"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Date]"/>
        <x15:activeTabTopLevelEntity name="[DimDivis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4DE9B70-E750-4656-B8BA-F75C272E2BBB}" name="PivotTable2" cacheId="4" applyNumberFormats="0" applyBorderFormats="0" applyFontFormats="0" applyPatternFormats="0" applyAlignmentFormats="0" applyWidthHeightFormats="1" dataCaption="Values" tag="3ea0bf6b-6f26-4ea5-936b-5477804dbc32" updatedVersion="8" minRefreshableVersion="3" useAutoFormatting="1" rowGrandTotals="0" colGrandTotals="0" itemPrintTitles="1" createdVersion="8" indent="0" outline="1" outlineData="1" multipleFieldFilters="0">
  <location ref="A14:D18" firstHeaderRow="1" firstDataRow="2" firstDataCol="1"/>
  <pivotFields count="3">
    <pivotField axis="axisCol" allDrilled="1" subtotalTop="0" showAll="0" dataSourceSort="1" defaultSubtotal="0">
      <items count="3">
        <item x="0"/>
        <item x="1"/>
        <item x="2"/>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3">
    <i>
      <x v="1"/>
    </i>
    <i>
      <x/>
    </i>
    <i>
      <x v="2"/>
    </i>
  </rowItems>
  <colFields count="1">
    <field x="0"/>
  </colFields>
  <colItems count="3">
    <i>
      <x/>
    </i>
    <i>
      <x v="1"/>
    </i>
    <i>
      <x v="2"/>
    </i>
  </colItems>
  <dataFields count="1">
    <dataField fld="2"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Date]"/>
        <x15:activeTabTopLevelEntity name="[DimDivis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29F674-3B63-4C92-81DB-CF2F23394A50}" name="PivotChartTable9"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1">
  <location ref="A1:C4"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fld="1" subtotal="count" baseField="0" baseItem="0"/>
    <dataField fld="2" subtotal="count" baseField="0" baseItem="0"/>
  </dataFields>
  <chartFormats count="4">
    <chartFormat chart="17" format="56" series="1">
      <pivotArea type="data" outline="0" fieldPosition="0">
        <references count="1">
          <reference field="4294967294" count="1" selected="0">
            <x v="0"/>
          </reference>
        </references>
      </pivotArea>
    </chartFormat>
    <chartFormat chart="17" format="57" series="1">
      <pivotArea type="data" outline="0" fieldPosition="0">
        <references count="1">
          <reference field="4294967294" count="1" selected="0">
            <x v="1"/>
          </reference>
        </references>
      </pivotArea>
    </chartFormat>
    <chartFormat chart="17" format="58">
      <pivotArea type="data" outline="0" fieldPosition="0">
        <references count="2">
          <reference field="4294967294" count="1" selected="0">
            <x v="1"/>
          </reference>
          <reference field="0" count="1" selected="0">
            <x v="0"/>
          </reference>
        </references>
      </pivotArea>
    </chartFormat>
    <chartFormat chart="17" format="59">
      <pivotArea type="data" outline="0" fieldPosition="0">
        <references count="2">
          <reference field="4294967294" count="1" selected="0">
            <x v="1"/>
          </reference>
          <reference field="0" count="1" selected="0">
            <x v="1"/>
          </reference>
        </references>
      </pivotArea>
    </chartFormat>
  </chartFormats>
  <pivotHierarchies count="78">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
        <x15:serverFormat format="&quot;₪&quot;#,0;-&quot;₪&quot;#,0;&quot;₪&quot;#,0"/>
      </x15:pivotTableServerFormats>
    </ext>
    <ext xmlns:x15="http://schemas.microsoft.com/office/spreadsheetml/2010/11/main" uri="{44433962-1CF7-4059-B4EE-95C3D5FFCF73}">
      <x15:pivotTableData rowCount="3" columnCount="2" cacheId="1484131557">
        <x15:pivotRow count="2">
          <x15:c>
            <x15:v>28739</x15:v>
            <x15:x in="0"/>
          </x15:c>
          <x15:c>
            <x15:v>692894.04760000005</x15:v>
            <x15:x in="1"/>
          </x15:c>
        </x15:pivotRow>
        <x15:pivotRow count="2">
          <x15:c>
            <x15:v>10473</x15:v>
            <x15:x in="0"/>
          </x15:c>
          <x15:c>
            <x15:v>234306.44159999999</x15:v>
            <x15:x in="1"/>
          </x15:c>
        </x15:pivotRow>
        <x15:pivotRow count="2">
          <x15:c>
            <x15:v>39212</x15:v>
            <x15:x in="0"/>
          </x15:c>
          <x15:c>
            <x15:v>927200.48919999995</x15:v>
            <x15:x in="1"/>
          </x15:c>
        </x15:pivotRow>
      </x15:pivotTableData>
    </ext>
    <ext xmlns:x15="http://schemas.microsoft.com/office/spreadsheetml/2010/11/main" uri="{E67621CE-5B39-4880-91FE-76760E9C1902}">
      <x15:pivotTableUISettings>
        <x15:activeTabTopLevelEntity name="[FactSales]"/>
        <x15:activeTabTopLevelEntity name="[DimProducts]"/>
        <x15:activeTabTopLevelEntity name="[DimDate]"/>
        <x15:activeTabTopLevelEntity name="[DimSegment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29F674-3B63-4C92-81DB-CF2F23394A50}" name="PivotChartTable8"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1:B5" firstHeaderRow="1" firstDataRow="1" firstDataCol="1"/>
  <pivotFields count="5">
    <pivotField allDrilled="1" subtotalTop="0" showAll="0" sortType="descending" defaultSubtotal="0" defaultAttributeDrillState="1">
      <items count="3">
        <item x="2"/>
        <item x="1"/>
        <item x="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fld="1" subtotal="count" baseField="0" baseItem="0"/>
  </dataFields>
  <chartFormats count="1">
    <chartFormat chart="10" format="32" series="1">
      <pivotArea type="data" outline="0" fieldPosition="0">
        <references count="1">
          <reference field="4294967294" count="1" selected="0">
            <x v="0"/>
          </reference>
        </references>
      </pivotArea>
    </chartFormat>
  </chartFormats>
  <pivotHierarchies count="78">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0;-&quot;₪&quot;#,0;&quot;₪&quot;#,0"/>
      </x15:pivotTableServerFormats>
    </ext>
    <ext xmlns:x15="http://schemas.microsoft.com/office/spreadsheetml/2010/11/main" uri="{44433962-1CF7-4059-B4EE-95C3D5FFCF73}">
      <x15:pivotTableData rowCount="4" columnCount="1" cacheId="2051553841">
        <x15:pivotRow count="1">
          <x15:c>
            <x15:v>1610.4945871794871</x15:v>
            <x15:x in="0"/>
          </x15:c>
        </x15:pivotRow>
        <x15:pivotRow count="1">
          <x15:c>
            <x15:v>1709.7712594117647</x15:v>
            <x15:x in="0"/>
          </x15:c>
        </x15:pivotRow>
        <x15:pivotRow count="1">
          <x15:c>
            <x15:v>1584.889740883978</x15:v>
            <x15:x in="0"/>
          </x15:c>
        </x15:pivotRow>
        <x15:pivotRow count="1">
          <x15:c>
            <x15:v>1623.8187201401049</x15:v>
            <x15:x in="0"/>
          </x15:c>
        </x15:pivotRow>
      </x15:pivotTableData>
    </ext>
    <ext xmlns:x15="http://schemas.microsoft.com/office/spreadsheetml/2010/11/main" uri="{E67621CE-5B39-4880-91FE-76760E9C1902}">
      <x15:pivotTableUISettings>
        <x15:activeTabTopLevelEntity name="[FactSales]"/>
        <x15:activeTabTopLevelEntity name="[DimProducts]"/>
        <x15:activeTabTopLevelEntity name="[DimDate]"/>
        <x15:activeTabTopLevelEntity name="[DimRegion]"/>
        <x15:activeTabTopLevelEntity name="[DimCustomers]"/>
        <x15:activeTabTopLevelEntity name="[DimSeg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29F674-3B63-4C92-81DB-CF2F23394A50}" name="PivotChartTable7"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1:B7" firstHeaderRow="1" firstDataRow="1" firstDataCol="1"/>
  <pivotFields count="4">
    <pivotField dataField="1" subtotalTop="0" showAll="0" defaultSubtotal="0"/>
    <pivotField axis="axisRow" allDrilled="1" subtotalTop="0" showAll="0" measureFilter="1" sortType="de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4"/>
    </i>
    <i>
      <x v="3"/>
    </i>
    <i>
      <x v="2"/>
    </i>
    <i t="grand">
      <x/>
    </i>
  </rowItems>
  <colItems count="1">
    <i/>
  </colItems>
  <dataFields count="1">
    <dataField fld="0" subtotal="count" baseField="0" baseItem="0"/>
  </dataFields>
  <chartFormats count="7">
    <chartFormat chart="0" format="0"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7" format="16">
      <pivotArea type="data" outline="0" fieldPosition="0">
        <references count="2">
          <reference field="4294967294" count="1" selected="0">
            <x v="0"/>
          </reference>
          <reference field="1" count="1" selected="0">
            <x v="0"/>
          </reference>
        </references>
      </pivotArea>
    </chartFormat>
    <chartFormat chart="7" format="17">
      <pivotArea type="data" outline="0" fieldPosition="0">
        <references count="2">
          <reference field="4294967294" count="1" selected="0">
            <x v="0"/>
          </reference>
          <reference field="1" count="1" selected="0">
            <x v="1"/>
          </reference>
        </references>
      </pivotArea>
    </chartFormat>
    <chartFormat chart="7" format="18">
      <pivotArea type="data" outline="0" fieldPosition="0">
        <references count="2">
          <reference field="4294967294" count="1" selected="0">
            <x v="0"/>
          </reference>
          <reference field="1" count="1" selected="0">
            <x v="4"/>
          </reference>
        </references>
      </pivotArea>
    </chartFormat>
    <chartFormat chart="7" format="19">
      <pivotArea type="data" outline="0" fieldPosition="0">
        <references count="2">
          <reference field="4294967294" count="1" selected="0">
            <x v="0"/>
          </reference>
          <reference field="1" count="1" selected="0">
            <x v="3"/>
          </reference>
        </references>
      </pivotArea>
    </chartFormat>
    <chartFormat chart="7" format="20">
      <pivotArea type="data" outline="0" fieldPosition="0">
        <references count="2">
          <reference field="4294967294" count="1" selected="0">
            <x v="0"/>
          </reference>
          <reference field="1" count="1" selected="0">
            <x v="2"/>
          </reference>
        </references>
      </pivotArea>
    </chartFormat>
  </chartFormats>
  <pivotHierarchies count="78">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filters count="1">
    <filter fld="1" type="count" id="2" iMeasureHier="48">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0;-&quot;₪&quot;#,0;&quot;₪&quot;#,0"/>
      </x15:pivotTableServerFormats>
    </ext>
    <ext xmlns:x15="http://schemas.microsoft.com/office/spreadsheetml/2010/11/main" uri="{44433962-1CF7-4059-B4EE-95C3D5FFCF73}">
      <x15:pivotTableData rowCount="6" columnCount="1" cacheId="389218372">
        <x15:pivotRow count="1">
          <x15:c>
            <x15:v>48326.415000000001</x15:v>
            <x15:x in="0"/>
          </x15:c>
        </x15:pivotRow>
        <x15:pivotRow count="1">
          <x15:c>
            <x15:v>36072.53</x15:v>
            <x15:x in="0"/>
          </x15:c>
        </x15:pivotRow>
        <x15:pivotRow count="1">
          <x15:c>
            <x15:v>35240.0049</x15:v>
            <x15:x in="0"/>
          </x15:c>
        </x15:pivotRow>
        <x15:pivotRow count="1">
          <x15:c>
            <x15:v>34244.714999999997</x15:v>
            <x15:x in="0"/>
          </x15:c>
        </x15:pivotRow>
        <x15:pivotRow count="1">
          <x15:c>
            <x15:v>31983.969400000002</x15:v>
            <x15:x in="0"/>
          </x15:c>
        </x15:pivotRow>
        <x15:pivotRow count="1">
          <x15:c>
            <x15:v>185867.63430000001</x15:v>
            <x15:x in="0"/>
          </x15:c>
        </x15:pivotRow>
      </x15:pivotTableData>
    </ext>
    <ext xmlns:x15="http://schemas.microsoft.com/office/spreadsheetml/2010/11/main" uri="{E67621CE-5B39-4880-91FE-76760E9C1902}">
      <x15:pivotTableUISettings>
        <x15:activeTabTopLevelEntity name="[FactSales]"/>
        <x15:activeTabTopLevelEntity name="[DimProducts]"/>
        <x15:activeTabTopLevelEntity name="[DimDate]"/>
        <x15:activeTabTopLevelEntity name="[DimCustomers]"/>
        <x15:activeTabTopLevelEntity name="[DimSeg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B56E47-428E-4570-8A2A-972E480D7E8F}" name="PivotChartTable6"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1:C17" firstHeaderRow="0" firstDataRow="1" firstDataCol="1"/>
  <pivotFields count="6">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dataFields count="2">
    <dataField fld="0" subtotal="count" baseField="0" baseItem="0"/>
    <dataField fld="3"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2">
      <pivotArea type="data" outline="0" fieldPosition="0">
        <references count="3">
          <reference field="4294967294" count="1" selected="0">
            <x v="0"/>
          </reference>
          <reference field="1" count="1" selected="0">
            <x v="0"/>
          </reference>
          <reference field="2" count="1" selected="0">
            <x v="0"/>
          </reference>
        </references>
      </pivotArea>
    </chartFormat>
    <chartFormat chart="0" format="3">
      <pivotArea type="data" outline="0" fieldPosition="0">
        <references count="3">
          <reference field="4294967294" count="1" selected="0">
            <x v="0"/>
          </reference>
          <reference field="1" count="1" selected="0">
            <x v="0"/>
          </reference>
          <reference field="2" count="1" selected="0">
            <x v="1"/>
          </reference>
        </references>
      </pivotArea>
    </chartFormat>
    <chartFormat chart="0" format="4">
      <pivotArea type="data" outline="0" fieldPosition="0">
        <references count="3">
          <reference field="4294967294" count="1" selected="0">
            <x v="0"/>
          </reference>
          <reference field="1" count="1" selected="0">
            <x v="0"/>
          </reference>
          <reference field="2" count="1" selected="0">
            <x v="2"/>
          </reference>
        </references>
      </pivotArea>
    </chartFormat>
    <chartFormat chart="0" format="5">
      <pivotArea type="data" outline="0" fieldPosition="0">
        <references count="3">
          <reference field="4294967294" count="1" selected="0">
            <x v="0"/>
          </reference>
          <reference field="1" count="1" selected="0">
            <x v="0"/>
          </reference>
          <reference field="2" count="1" selected="0">
            <x v="3"/>
          </reference>
        </references>
      </pivotArea>
    </chartFormat>
    <chartFormat chart="0" format="6">
      <pivotArea type="data" outline="0" fieldPosition="0">
        <references count="3">
          <reference field="4294967294" count="1" selected="0">
            <x v="0"/>
          </reference>
          <reference field="1" count="1" selected="0">
            <x v="1"/>
          </reference>
          <reference field="2" count="1" selected="0">
            <x v="2"/>
          </reference>
        </references>
      </pivotArea>
    </chartFormat>
    <chartFormat chart="0" format="7">
      <pivotArea type="data" outline="0" fieldPosition="0">
        <references count="3">
          <reference field="4294967294" count="1" selected="0">
            <x v="0"/>
          </reference>
          <reference field="1" count="1" selected="0">
            <x v="2"/>
          </reference>
          <reference field="2" count="1" selected="0">
            <x v="0"/>
          </reference>
        </references>
      </pivotArea>
    </chartFormat>
    <chartFormat chart="0" format="8">
      <pivotArea type="data" outline="0" fieldPosition="0">
        <references count="3">
          <reference field="4294967294" count="1" selected="0">
            <x v="0"/>
          </reference>
          <reference field="1" count="1" selected="0">
            <x v="2"/>
          </reference>
          <reference field="2" count="1" selected="0">
            <x v="1"/>
          </reference>
        </references>
      </pivotArea>
    </chartFormat>
    <chartFormat chart="0" format="9">
      <pivotArea type="data" outline="0" fieldPosition="0">
        <references count="3">
          <reference field="4294967294" count="1" selected="0">
            <x v="0"/>
          </reference>
          <reference field="1" count="1" selected="0">
            <x v="2"/>
          </reference>
          <reference field="2" count="1" selected="0">
            <x v="3"/>
          </reference>
        </references>
      </pivotArea>
    </chartFormat>
    <chartFormat chart="0" format="11" series="1">
      <pivotArea type="data" outline="0" fieldPosition="0">
        <references count="1">
          <reference field="4294967294" count="1" selected="0">
            <x v="1"/>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rowHierarchiesUsage count="2">
    <rowHierarchyUsage hierarchyUsage="8"/>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quot;₪&quot;#,0;-&quot;₪&quot;#,0;&quot;₪&quot;#,0"/>
        <x15:serverFormat format=""/>
      </x15:pivotTableServerFormats>
    </ext>
    <ext xmlns:x15="http://schemas.microsoft.com/office/spreadsheetml/2010/11/main" uri="{44433962-1CF7-4059-B4EE-95C3D5FFCF73}">
      <x15:pivotTableData rowCount="16" columnCount="2" cacheId="629089634">
        <x15:pivotRow count="2">
          <x15:c t="e">
            <x15:v/>
          </x15:c>
          <x15:c t="e">
            <x15:v/>
          </x15:c>
        </x15:pivotRow>
        <x15:pivotRow count="2">
          <x15:c>
            <x15:v>73028.522400000002</x15:v>
            <x15:x in="0"/>
          </x15:c>
          <x15:c>
            <x15:v>3156</x15:v>
            <x15:x in="1"/>
          </x15:c>
        </x15:pivotRow>
        <x15:pivotRow count="2">
          <x15:c>
            <x15:v>81984.335800000001</x15:v>
            <x15:x in="0"/>
          </x15:c>
          <x15:c>
            <x15:v>3128</x15:v>
            <x15:x in="1"/>
          </x15:c>
        </x15:pivotRow>
        <x15:pivotRow count="2">
          <x15:c>
            <x15:v>70421.161900000006</x15:v>
            <x15:x in="0"/>
          </x15:c>
          <x15:c>
            <x15:v>3105</x15:v>
            <x15:x in="1"/>
          </x15:c>
        </x15:pivotRow>
        <x15:pivotRow count="2">
          <x15:c>
            <x15:v>70319.086800000005</x15:v>
            <x15:x in="0"/>
          </x15:c>
          <x15:c>
            <x15:v>3758</x15:v>
            <x15:x in="1"/>
          </x15:c>
        </x15:pivotRow>
        <x15:pivotRow count="2">
          <x15:c t="e">
            <x15:v/>
          </x15:c>
          <x15:c t="e">
            <x15:v/>
          </x15:c>
        </x15:pivotRow>
        <x15:pivotRow count="2">
          <x15:c>
            <x15:v>60113.727400000003</x15:v>
            <x15:x in="0"/>
          </x15:c>
          <x15:c>
            <x15:v>2972</x15:v>
            <x15:x in="1"/>
          </x15:c>
        </x15:pivotRow>
        <x15:pivotRow count="2">
          <x15:c>
            <x15:v>100077.37609999999</x15:v>
            <x15:x in="0"/>
          </x15:c>
          <x15:c>
            <x15:v>3814</x15:v>
            <x15:x in="1"/>
          </x15:c>
        </x15:pivotRow>
        <x15:pivotRow count="2">
          <x15:c>
            <x15:v>80009.0769</x15:v>
            <x15:x in="0"/>
          </x15:c>
          <x15:c>
            <x15:v>3499</x15:v>
            <x15:x in="1"/>
          </x15:c>
        </x15:pivotRow>
        <x15:pivotRow count="2">
          <x15:c>
            <x15:v>69598.13</x15:v>
            <x15:x in="0"/>
          </x15:c>
          <x15:c>
            <x15:v>2879</x15:v>
            <x15:x in="1"/>
          </x15:c>
        </x15:pivotRow>
        <x15:pivotRow count="2">
          <x15:c t="e">
            <x15:v/>
          </x15:c>
          <x15:c t="e">
            <x15:v/>
          </x15:c>
        </x15:pivotRow>
        <x15:pivotRow count="2">
          <x15:c>
            <x15:v>56486.770400000001</x15:v>
            <x15:x in="0"/>
          </x15:c>
          <x15:c>
            <x15:v>2827</x15:v>
            <x15:x in="1"/>
          </x15:c>
        </x15:pivotRow>
        <x15:pivotRow count="2">
          <x15:c>
            <x15:v>88367.294500000004</x15:v>
            <x15:x in="0"/>
          </x15:c>
          <x15:c>
            <x15:v>3479</x15:v>
            <x15:x in="1"/>
          </x15:c>
        </x15:pivotRow>
        <x15:pivotRow count="2">
          <x15:c>
            <x15:v>82798.126799999998</x15:v>
            <x15:x in="0"/>
          </x15:c>
          <x15:c>
            <x15:v>3236</x15:v>
            <x15:x in="1"/>
          </x15:c>
        </x15:pivotRow>
        <x15:pivotRow count="2">
          <x15:c>
            <x15:v>93996.8802</x15:v>
            <x15:x in="0"/>
          </x15:c>
          <x15:c>
            <x15:v>3359</x15:v>
            <x15:x in="1"/>
          </x15:c>
        </x15:pivotRow>
        <x15:pivotRow count="2">
          <x15:c>
            <x15:v>927200.48919999995</x15:v>
            <x15:x in="0"/>
          </x15:c>
          <x15:c>
            <x15:v>39212</x15:v>
            <x15:x in="1"/>
          </x15:c>
        </x15:pivotRow>
      </x15:pivotTableData>
    </ext>
    <ext xmlns:x15="http://schemas.microsoft.com/office/spreadsheetml/2010/11/main" uri="{E67621CE-5B39-4880-91FE-76760E9C1902}">
      <x15:pivotTableUISettings>
        <x15:activeTabTopLevelEntity name="[FactSales]"/>
        <x15:activeTabTopLevelEntity name="[DimDate]"/>
        <x15:activeTabTopLevelEntity name="[Dim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29F674-3B63-4C92-81DB-CF2F23394A50}" name="PivotChartTable5"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A1:E6" firstHeaderRow="1" firstDataRow="2" firstDataCol="1"/>
  <pivotFields count="5">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0"/>
  </colFields>
  <colItems count="4">
    <i>
      <x/>
    </i>
    <i>
      <x v="1"/>
    </i>
    <i>
      <x v="2"/>
    </i>
    <i t="grand">
      <x/>
    </i>
  </colItems>
  <dataFields count="1">
    <dataField fld="2" subtotal="count" baseField="0" baseItem="0"/>
  </dataFields>
  <chartFormats count="12">
    <chartFormat chart="5" format="11" series="1">
      <pivotArea type="data" outline="0" fieldPosition="0">
        <references count="1">
          <reference field="0" count="1" selected="0">
            <x v="0"/>
          </reference>
        </references>
      </pivotArea>
    </chartFormat>
    <chartFormat chart="5" format="12" series="1">
      <pivotArea type="data" outline="0" fieldPosition="0">
        <references count="1">
          <reference field="0" count="1" selected="0">
            <x v="1"/>
          </reference>
        </references>
      </pivotArea>
    </chartFormat>
    <chartFormat chart="5" format="13" series="1">
      <pivotArea type="data" outline="0" fieldPosition="0">
        <references count="1">
          <reference field="0" count="1" selected="0">
            <x v="2"/>
          </reference>
        </references>
      </pivotArea>
    </chartFormat>
    <chartFormat chart="9" format="32" series="1">
      <pivotArea type="data" outline="0" fieldPosition="0">
        <references count="1">
          <reference field="0" count="1" selected="0">
            <x v="0"/>
          </reference>
        </references>
      </pivotArea>
    </chartFormat>
    <chartFormat chart="9" format="33" series="1">
      <pivotArea type="data" outline="0" fieldPosition="0">
        <references count="1">
          <reference field="0" count="1" selected="0">
            <x v="1"/>
          </reference>
        </references>
      </pivotArea>
    </chartFormat>
    <chartFormat chart="9" format="34" series="1">
      <pivotArea type="data" outline="0" fieldPosition="0">
        <references count="1">
          <reference field="0" count="1" selected="0">
            <x v="2"/>
          </reference>
        </references>
      </pivotArea>
    </chartFormat>
    <chartFormat chart="9" format="38" series="1">
      <pivotArea type="data" outline="0" fieldPosition="0">
        <references count="2">
          <reference field="4294967294" count="1" selected="0">
            <x v="0"/>
          </reference>
          <reference field="0" count="1" selected="0">
            <x v="0"/>
          </reference>
        </references>
      </pivotArea>
    </chartFormat>
    <chartFormat chart="9" format="39" series="1">
      <pivotArea type="data" outline="0" fieldPosition="0">
        <references count="2">
          <reference field="4294967294" count="1" selected="0">
            <x v="0"/>
          </reference>
          <reference field="0" count="1" selected="0">
            <x v="1"/>
          </reference>
        </references>
      </pivotArea>
    </chartFormat>
    <chartFormat chart="9" format="40">
      <pivotArea type="data" outline="0" fieldPosition="0">
        <references count="3">
          <reference field="4294967294" count="1" selected="0">
            <x v="0"/>
          </reference>
          <reference field="0" count="1" selected="0">
            <x v="1"/>
          </reference>
          <reference field="1" count="1" selected="0">
            <x v="1"/>
          </reference>
        </references>
      </pivotArea>
    </chartFormat>
    <chartFormat chart="9" format="41">
      <pivotArea type="data" outline="0" fieldPosition="0">
        <references count="3">
          <reference field="4294967294" count="1" selected="0">
            <x v="0"/>
          </reference>
          <reference field="0" count="1" selected="0">
            <x v="0"/>
          </reference>
          <reference field="1" count="1" selected="0">
            <x v="0"/>
          </reference>
        </references>
      </pivotArea>
    </chartFormat>
    <chartFormat chart="9" format="42">
      <pivotArea type="data" outline="0" fieldPosition="0">
        <references count="3">
          <reference field="4294967294" count="1" selected="0">
            <x v="0"/>
          </reference>
          <reference field="0" count="1" selected="0">
            <x v="1"/>
          </reference>
          <reference field="1" count="1" selected="0">
            <x v="0"/>
          </reference>
        </references>
      </pivotArea>
    </chartFormat>
    <chartFormat chart="9" format="43" series="1">
      <pivotArea type="data" outline="0" fieldPosition="0">
        <references count="2">
          <reference field="4294967294" count="1" selected="0">
            <x v="0"/>
          </reference>
          <reference field="0" count="1" selected="0">
            <x v="2"/>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rowHierarchiesUsage count="1">
    <rowHierarchyUsage hierarchyUsage="8"/>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0;-&quot;₪&quot;#,0;&quot;₪&quot;#,0"/>
      </x15:pivotTableServerFormats>
    </ext>
    <ext xmlns:x15="http://schemas.microsoft.com/office/spreadsheetml/2010/11/main" uri="{44433962-1CF7-4059-B4EE-95C3D5FFCF73}">
      <x15:pivotTableData rowCount="4" columnCount="4" cacheId="2015225475">
        <x15:pivotRow count="4">
          <x15:c>
            <x15:v>23.361317423928078</x15:v>
            <x15:x in="0"/>
          </x15:c>
          <x15:c>
            <x15:v>25.096933119241349</x15:v>
            <x15:x in="0"/>
          </x15:c>
          <x15:c>
            <x15:v>11.700841584158416</x15:v>
            <x15:x in="0"/>
          </x15:c>
          <x15:c>
            <x15:v>21.960091881633666</x15:v>
            <x15:x in="0"/>
          </x15:c>
        </x15:pivotRow>
        <x15:pivotRow count="4">
          <x15:c>
            <x15:v>22.11597536870952</x15:v>
            <x15:x in="0"/>
          </x15:c>
          <x15:c>
            <x15:v>29.058280460071753</x15:v>
            <x15:x in="0"/>
          </x15:c>
          <x15:c>
            <x15:v>11.564098557692311</x15:v>
            <x15:x in="0"/>
          </x15:c>
          <x15:c>
            <x15:v>23.677654037801283</x15:v>
            <x15:x in="0"/>
          </x15:c>
        </x15:pivotRow>
        <x15:pivotRow count="4">
          <x15:c>
            <x15:v>23.657020266502656</x15:v>
            <x15:x in="0"/>
          </x15:c>
          <x15:c>
            <x15:v>25.309946115227557</x15:v>
            <x15:x in="0"/>
          </x15:c>
          <x15:c>
            <x15:v>12.332648648648654</x15:v>
            <x15:x in="0"/>
          </x15:c>
          <x15:c>
            <x15:v>22.522526412368936</x15:v>
            <x15:x in="0"/>
          </x15:c>
        </x15:pivotRow>
        <x15:pivotRow count="4">
          <x15:c>
            <x15:v>23.092506800831433</x15:v>
            <x15:x in="0"/>
          </x15:c>
          <x15:c>
            <x15:v>26.448000606160758</x15:v>
            <x15:x in="0"/>
          </x15:c>
          <x15:c>
            <x15:v>11.849483193277315</x15:v>
            <x15:x in="0"/>
          </x15:c>
          <x15:c>
            <x15:v>22.708092555328289</x15:v>
            <x15:x in="0"/>
          </x15:c>
        </x15:pivotRow>
      </x15:pivotTableData>
    </ext>
    <ext xmlns:x15="http://schemas.microsoft.com/office/spreadsheetml/2010/11/main" uri="{E67621CE-5B39-4880-91FE-76760E9C1902}">
      <x15:pivotTableUISettings>
        <x15:activeTabTopLevelEntity name="[FactSales]"/>
        <x15:activeTabTopLevelEntity name="[DimProduct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29F674-3B63-4C92-81DB-CF2F23394A50}" name="PivotChartTable4"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1:E6" firstHeaderRow="1" firstDataRow="2" firstDataCol="1"/>
  <pivotFields count="5">
    <pivotField axis="axisCol" allDrilled="1" subtotalTop="0" showAll="0" dataSourceSort="1" defaultSubtotal="0" defaultAttributeDrillState="1">
      <items count="3">
        <item x="0"/>
        <item x="1"/>
        <item x="2"/>
      </items>
    </pivotField>
    <pivotField axis="axisRow" allDrilled="1" subtotalTop="0" showAll="0" sortType="descending" defaultSubtotal="0" defaultAttributeDrillState="1">
      <items count="3">
        <item x="2"/>
        <item x="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0"/>
  </colFields>
  <colItems count="4">
    <i>
      <x/>
    </i>
    <i>
      <x v="1"/>
    </i>
    <i>
      <x v="2"/>
    </i>
    <i t="grand">
      <x/>
    </i>
  </colItems>
  <dataFields count="1">
    <dataField fld="2" subtotal="count" baseField="0" baseItem="0"/>
  </dataFields>
  <chartFormats count="11">
    <chartFormat chart="5" format="11" series="1">
      <pivotArea type="data" outline="0" fieldPosition="0">
        <references count="2">
          <reference field="4294967294" count="1" selected="0">
            <x v="0"/>
          </reference>
          <reference field="0" count="1" selected="0">
            <x v="0"/>
          </reference>
        </references>
      </pivotArea>
    </chartFormat>
    <chartFormat chart="5" format="12" series="1">
      <pivotArea type="data" outline="0" fieldPosition="0">
        <references count="2">
          <reference field="4294967294" count="1" selected="0">
            <x v="0"/>
          </reference>
          <reference field="0" count="1" selected="0">
            <x v="1"/>
          </reference>
        </references>
      </pivotArea>
    </chartFormat>
    <chartFormat chart="5" format="13" series="1">
      <pivotArea type="data" outline="0" fieldPosition="0">
        <references count="2">
          <reference field="4294967294" count="1" selected="0">
            <x v="0"/>
          </reference>
          <reference field="0" count="1" selected="0">
            <x v="2"/>
          </reference>
        </references>
      </pivotArea>
    </chartFormat>
    <chartFormat chart="5" format="14">
      <pivotArea type="data" outline="0" fieldPosition="0">
        <references count="3">
          <reference field="4294967294" count="1" selected="0">
            <x v="0"/>
          </reference>
          <reference field="0" count="1" selected="0">
            <x v="2"/>
          </reference>
          <reference field="1" count="1" selected="0">
            <x v="2"/>
          </reference>
        </references>
      </pivotArea>
    </chartFormat>
    <chartFormat chart="5" format="15">
      <pivotArea type="data" outline="0" fieldPosition="0">
        <references count="3">
          <reference field="4294967294" count="1" selected="0">
            <x v="0"/>
          </reference>
          <reference field="0" count="1" selected="0">
            <x v="2"/>
          </reference>
          <reference field="1" count="1" selected="0">
            <x v="1"/>
          </reference>
        </references>
      </pivotArea>
    </chartFormat>
    <chartFormat chart="5" format="16">
      <pivotArea type="data" outline="0" fieldPosition="0">
        <references count="3">
          <reference field="4294967294" count="1" selected="0">
            <x v="0"/>
          </reference>
          <reference field="0" count="1" selected="0">
            <x v="0"/>
          </reference>
          <reference field="1" count="1" selected="0">
            <x v="1"/>
          </reference>
        </references>
      </pivotArea>
    </chartFormat>
    <chartFormat chart="5" format="17">
      <pivotArea type="data" outline="0" fieldPosition="0">
        <references count="3">
          <reference field="4294967294" count="1" selected="0">
            <x v="0"/>
          </reference>
          <reference field="0" count="1" selected="0">
            <x v="0"/>
          </reference>
          <reference field="1" count="1" selected="0">
            <x v="2"/>
          </reference>
        </references>
      </pivotArea>
    </chartFormat>
    <chartFormat chart="5" format="18">
      <pivotArea type="data" outline="0" fieldPosition="0">
        <references count="3">
          <reference field="4294967294" count="1" selected="0">
            <x v="0"/>
          </reference>
          <reference field="0" count="1" selected="0">
            <x v="1"/>
          </reference>
          <reference field="1" count="1" selected="0">
            <x v="2"/>
          </reference>
        </references>
      </pivotArea>
    </chartFormat>
    <chartFormat chart="5" format="19">
      <pivotArea type="data" outline="0" fieldPosition="0">
        <references count="3">
          <reference field="4294967294" count="1" selected="0">
            <x v="0"/>
          </reference>
          <reference field="0" count="1" selected="0">
            <x v="1"/>
          </reference>
          <reference field="1" count="1" selected="0">
            <x v="0"/>
          </reference>
        </references>
      </pivotArea>
    </chartFormat>
    <chartFormat chart="5" format="20">
      <pivotArea type="data" outline="0" fieldPosition="0">
        <references count="3">
          <reference field="4294967294" count="1" selected="0">
            <x v="0"/>
          </reference>
          <reference field="0" count="1" selected="0">
            <x v="0"/>
          </reference>
          <reference field="1" count="1" selected="0">
            <x v="0"/>
          </reference>
        </references>
      </pivotArea>
    </chartFormat>
    <chartFormat chart="5" format="21">
      <pivotArea type="data" outline="0" fieldPosition="0">
        <references count="3">
          <reference field="4294967294" count="1" selected="0">
            <x v="0"/>
          </reference>
          <reference field="0" count="1" selected="0">
            <x v="2"/>
          </reference>
          <reference field="1"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rowHierarchiesUsage count="1">
    <rowHierarchyUsage hierarchyUsage="8"/>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4" cacheId="741197909">
        <x15:pivotRow count="4">
          <x15:c>
            <x15:v>3558</x15:v>
          </x15:c>
          <x15:c>
            <x15:v>6998</x15:v>
          </x15:c>
          <x15:c>
            <x15:v>2345</x15:v>
          </x15:c>
          <x15:c>
            <x15:v>12901</x15:v>
          </x15:c>
        </x15:pivotRow>
        <x15:pivotRow count="4">
          <x15:c>
            <x15:v>3089</x15:v>
          </x15:c>
          <x15:c>
            <x15:v>7154</x15:v>
          </x15:c>
          <x15:c>
            <x15:v>2921</x15:v>
          </x15:c>
          <x15:c>
            <x15:v>13164</x15:v>
          </x15:c>
        </x15:pivotRow>
        <x15:pivotRow count="4">
          <x15:c>
            <x15:v>3121</x15:v>
          </x15:c>
          <x15:c>
            <x15:v>7246</x15:v>
          </x15:c>
          <x15:c>
            <x15:v>2780</x15:v>
          </x15:c>
          <x15:c>
            <x15:v>13147</x15:v>
          </x15:c>
        </x15:pivotRow>
        <x15:pivotRow count="4">
          <x15:c>
            <x15:v>9768</x15:v>
          </x15:c>
          <x15:c>
            <x15:v>21398</x15:v>
          </x15:c>
          <x15:c>
            <x15:v>8046</x15:v>
          </x15:c>
          <x15:c>
            <x15:v>39212</x15:v>
          </x15:c>
        </x15:pivotRow>
      </x15:pivotTableData>
    </ext>
    <ext xmlns:x15="http://schemas.microsoft.com/office/spreadsheetml/2010/11/main" uri="{E67621CE-5B39-4880-91FE-76760E9C1902}">
      <x15:pivotTableUISettings>
        <x15:activeTabTopLevelEntity name="[FactSales]"/>
        <x15:activeTabTopLevelEntity name="[DimProduct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29F674-3B63-4C92-81DB-CF2F23394A50}" name="PivotChartTable1"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E6" firstHeaderRow="1" firstDataRow="2" firstDataCol="1"/>
  <pivotFields count="5">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Fields count="1">
    <field x="1"/>
  </colFields>
  <colItems count="4">
    <i>
      <x/>
    </i>
    <i>
      <x v="1"/>
    </i>
    <i>
      <x v="2"/>
    </i>
    <i t="grand">
      <x/>
    </i>
  </colItems>
  <dataFields count="1">
    <dataField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3">
          <reference field="4294967294" count="1" selected="0">
            <x v="0"/>
          </reference>
          <reference field="1" count="1" selected="0">
            <x v="1"/>
          </reference>
          <reference field="2" count="1" selected="0">
            <x v="1"/>
          </reference>
        </references>
      </pivotArea>
    </chartFormat>
    <chartFormat chart="0" format="6">
      <pivotArea type="data" outline="0" fieldPosition="0">
        <references count="3">
          <reference field="4294967294" count="1" selected="0">
            <x v="0"/>
          </reference>
          <reference field="1" count="1" selected="0">
            <x v="0"/>
          </reference>
          <reference field="2" count="1" selected="0">
            <x v="1"/>
          </reference>
        </references>
      </pivotArea>
    </chartFormat>
    <chartFormat chart="0" format="7">
      <pivotArea type="data" outline="0" fieldPosition="0">
        <references count="3">
          <reference field="4294967294" count="1" selected="0">
            <x v="0"/>
          </reference>
          <reference field="1" count="1" selected="0">
            <x v="2"/>
          </reference>
          <reference field="2" count="1" selected="0">
            <x v="1"/>
          </reference>
        </references>
      </pivotArea>
    </chartFormat>
    <chartFormat chart="0" format="8">
      <pivotArea type="data" outline="0" fieldPosition="0">
        <references count="3">
          <reference field="4294967294" count="1" selected="0">
            <x v="0"/>
          </reference>
          <reference field="1" count="1" selected="0">
            <x v="0"/>
          </reference>
          <reference field="2" count="1" selected="0">
            <x v="0"/>
          </reference>
        </references>
      </pivotArea>
    </chartFormat>
  </chartFormats>
  <pivotHierarchies count="7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rowHierarchiesUsage count="1">
    <rowHierarchyUsage hierarchyUsage="8"/>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quot;₪&quot;#,0;-&quot;₪&quot;#,0;&quot;₪&quot;#,0"/>
      </x15:pivotTableServerFormats>
    </ext>
    <ext xmlns:x15="http://schemas.microsoft.com/office/spreadsheetml/2010/11/main" uri="{44433962-1CF7-4059-B4EE-95C3D5FFCF73}">
      <x15:pivotTableData rowCount="4" columnCount="4" cacheId="817876399">
        <x15:pivotRow count="4">
          <x15:c>
            <x15:v>75695.699900000007</x15:v>
            <x15:x in="0"/>
          </x15:c>
          <x15:c>
            <x15:v>188574.57949999999</x15:v>
            <x15:x in="0"/>
          </x15:c>
          <x15:c>
            <x15:v>31482.827499999999</x15:v>
            <x15:x in="0"/>
          </x15:c>
          <x15:c>
            <x15:v>295753.10690000001</x15:v>
            <x15:x in="0"/>
          </x15:c>
        </x15:pivotRow>
        <x15:pivotRow count="4">
          <x15:c>
            <x15:v>70899.490099999995</x15:v>
            <x15:x in="0"/>
          </x15:c>
          <x15:c>
            <x15:v>204714.77780000001</x15:v>
            <x15:x in="0"/>
          </x15:c>
          <x15:c>
            <x15:v>34184.042500000003</x15:v>
            <x15:x in="0"/>
          </x15:c>
          <x15:c>
            <x15:v>309798.31040000002</x15:v>
            <x15:x in="0"/>
          </x15:c>
        </x15:pivotRow>
        <x15:pivotRow count="4">
          <x15:c>
            <x15:v>90725.092300000004</x15:v>
            <x15:x in="0"/>
          </x15:c>
          <x15:c>
            <x15:v>200964.0796</x15:v>
            <x15:x in="0"/>
          </x15:c>
          <x15:c>
            <x15:v>29959.9</x15:v>
            <x15:x in="0"/>
          </x15:c>
          <x15:c>
            <x15:v>321649.07189999998</x15:v>
            <x15:x in="0"/>
          </x15:c>
        </x15:pivotRow>
        <x15:pivotRow count="4">
          <x15:c>
            <x15:v>237320.28229999999</x15:v>
            <x15:x in="0"/>
          </x15:c>
          <x15:c>
            <x15:v>594253.43689999997</x15:v>
            <x15:x in="0"/>
          </x15:c>
          <x15:c>
            <x15:v>95626.77</x15:v>
            <x15:x in="0"/>
          </x15:c>
          <x15:c>
            <x15:v>927200.48919999995</x15:v>
            <x15:x in="0"/>
          </x15:c>
        </x15:pivotRow>
      </x15:pivotTableData>
    </ext>
    <ext xmlns:x15="http://schemas.microsoft.com/office/spreadsheetml/2010/11/main" uri="{E67621CE-5B39-4880-91FE-76760E9C1902}">
      <x15:pivotTableUISettings>
        <x15:activeTabTopLevelEntity name="[FactSales]"/>
        <x15:activeTabTopLevelEntity name="[DimProduct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2369BB1-0514-47D9-AB35-A47FE13E9503}" name="PivotTable9" cacheId="2" applyNumberFormats="0" applyBorderFormats="0" applyFontFormats="0" applyPatternFormats="0" applyAlignmentFormats="0" applyWidthHeightFormats="1" dataCaption="Values" tag="d7febe0f-df7d-4367-8024-be7ea0e999d9" updatedVersion="8" minRefreshableVersion="3" useAutoFormatting="1" itemPrintTitles="1" createdVersion="8" indent="0" outline="1" outlineData="1" multipleFieldFilters="0">
  <location ref="A2:C3" firstHeaderRow="0" firstDataRow="1" firstDataCol="0"/>
  <pivotFields count="9">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78">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imProducts]"/>
        <x15:activeTabTopLevelEntity name="[DimDate]"/>
        <x15:activeTabTopLevelEntity name="[DimCustomers]"/>
        <x15:activeTabTopLevelEntity name="[DimSegmen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Name1" xr10:uid="{7B7913AA-EABF-476D-868E-28691B22D2D8}" sourceName="[DimProducts].[DivisionName]">
  <pivotTables>
    <pivotTable tabId="5" name="PivotTable9"/>
  </pivotTables>
  <data>
    <olap pivotCacheId="1001338660">
      <levels count="2">
        <level uniqueName="[DimProducts].[DivisionName].[(All)]" sourceCaption="(All)" count="0"/>
        <level uniqueName="[DimProducts].[DivisionName].[DivisionName]" sourceCaption="DivisionName" count="3">
          <ranges>
            <range startItem="0">
              <i n="[DimProducts].[DivisionName].&amp;[Health Insurance]" c="Health Insurance"/>
              <i n="[DimProducts].[DivisionName].&amp;[Life Insurance]" c="Life Insurance"/>
              <i n="[DimProducts].[DivisionName].&amp;[Property Insurance]" c="Property Insurance"/>
            </range>
          </ranges>
        </level>
      </levels>
      <selections count="1">
        <selection n="[DimProducts].[DivisionName].[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4"/>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Name1" xr10:uid="{E579FB69-ECDC-4E20-925F-F5954D1724D4}" sourceName="[DimProducts].[SegmentName]">
  <pivotTables>
    <pivotTable tabId="5" name="PivotTable9"/>
  </pivotTables>
  <data>
    <olap pivotCacheId="1001338660">
      <levels count="2">
        <level uniqueName="[DimProducts].[SegmentName].[(All)]" sourceCaption="(All)" count="0"/>
        <level uniqueName="[DimProducts].[SegmentName].[SegmentName]" sourceCaption="SegmentName" count="5">
          <ranges>
            <range startItem="0">
              <i n="[DimProducts].[SegmentName].&amp;[Apartment]" c="Apartment"/>
              <i n="[DimProducts].[SegmentName].&amp;[First-degree relative]" c="First-degree relative"/>
              <i n="[DimProducts].[SegmentName].&amp;[Health Care]" c="Health Care"/>
              <i n="[DimProducts].[SegmentName].&amp;[Second-degree relative]" c="Second-degree relative"/>
              <i n="[DimProducts].[SegmentName].&amp;[Third-degree relative]" c="Third-degree relative"/>
            </range>
          </ranges>
        </level>
      </levels>
      <selections count="1">
        <selection n="[DimProducts].[SegmentName].[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4"/>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40EE1EF-E1C3-41A7-8E69-AC9030086AA6}" sourceName="[DimDate].[Year]">
  <pivotTables>
    <pivotTable tabId="5" name="PivotTable9"/>
  </pivotTables>
  <data>
    <olap pivotCacheId="1001338660">
      <levels count="2">
        <level uniqueName="[DimDate].[Year].[(All)]" sourceCaption="(All)" count="0"/>
        <level uniqueName="[DimDate].[Year].[Year]" sourceCaption="Year" count="5">
          <ranges>
            <range startItem="0">
              <i n="[DimDate].[Year].&amp;[2011]" c="2011"/>
              <i n="[DimDate].[Year].&amp;[2012]" c="2012"/>
              <i n="[DimDate].[Year].&amp;[2013]" c="2013"/>
              <i n="[DimDate].[Year].&amp;[2014]" c="2014" nd="1"/>
              <i n="[DimDate].[Year].&amp;[2015]" c="2015" nd="1"/>
            </range>
          </ranges>
        </level>
      </levels>
      <selections count="1">
        <selection n="[DimDate].[Year].[All]"/>
      </selections>
    </olap>
  </data>
  <extLst>
    <x:ext xmlns:x15="http://schemas.microsoft.com/office/spreadsheetml/2010/11/main" uri="{03082B11-2C62-411c-B77F-237D8FCFBE4C}">
      <x15:slicerCachePivotTables>
        <pivotTable tabId="4294967295" name="PivotChartTable1"/>
        <pivotTable tabId="4294967295" name="PivotChartTable4"/>
        <pivotTable tabId="4294967295" name="PivotChartTable5"/>
        <pivotTable tabId="4294967295" name="PivotChartTable6"/>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52EBF538-C26A-488D-977A-F3FED3EB9A7E}" sourceName="[DimDate].[Quarter]">
  <pivotTables>
    <pivotTable tabId="5" name="PivotTable9"/>
  </pivotTables>
  <data>
    <olap pivotCacheId="1001338660">
      <levels count="2">
        <level uniqueName="[DimDate].[Quarter].[(All)]" sourceCaption="(All)" count="0"/>
        <level uniqueName="[DimDate].[Quarter].[Quarter]" sourceCaption="Quarter" count="4">
          <ranges>
            <range startItem="0">
              <i n="[DimDate].[Quarter].&amp;[1]" c="1"/>
              <i n="[DimDate].[Quarter].&amp;[2]" c="2"/>
              <i n="[DimDate].[Quarter].&amp;[3]" c="3"/>
              <i n="[DimDate].[Quarter].&amp;[4]" c="4"/>
            </range>
          </ranges>
        </level>
      </levels>
      <selections count="1">
        <selection n="[DimDate].[Quarter].[All]"/>
      </selections>
    </olap>
  </data>
  <extLst>
    <x:ext xmlns:x15="http://schemas.microsoft.com/office/spreadsheetml/2010/11/main" uri="{03082B11-2C62-411c-B77F-237D8FCFBE4C}">
      <x15:slicerCachePivotTables>
        <pivotTable tabId="4294967295" name="PivotChartTable1"/>
        <pivotTable tabId="4294967295" name="PivotChartTable4"/>
        <pivotTable tabId="4294967295" name="PivotChartTable5"/>
        <pivotTable tabId="4294967295" name="PivotChartTable6"/>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Type" xr10:uid="{970E7915-0ED2-445C-B3D5-9A4537AE848D}" sourceName="[DimCustomers].[IndustryType]">
  <pivotTables>
    <pivotTable tabId="5" name="PivotTable9"/>
  </pivotTables>
  <data>
    <olap pivotCacheId="1001338660">
      <levels count="2">
        <level uniqueName="[DimCustomers].[IndustryType].[(All)]" sourceCaption="(All)" count="0"/>
        <level uniqueName="[DimCustomers].[IndustryType].[IndustryType]" sourceCaption="IndustryType" count="2">
          <ranges>
            <range startItem="0">
              <i n="[DimCustomers].[IndustryType].&amp;[Distributor]" c="Distributor"/>
              <i n="[DimCustomers].[IndustryType].&amp;[End-User]" c="End-User"/>
            </range>
          </ranges>
        </level>
      </levels>
      <selections count="1">
        <selection n="[DimCustomers].[IndustryType].[All]"/>
      </selections>
    </olap>
  </data>
  <extLst>
    <x:ext xmlns:x15="http://schemas.microsoft.com/office/spreadsheetml/2010/11/main" uri="{03082B11-2C62-411c-B77F-237D8FCFBE4C}">
      <x15:slicerCachePivotTables>
        <pivotTable tabId="4294967295" name="PivotChartTable7"/>
        <pivotTable tabId="4294967295" name="PivotChartTable8"/>
        <pivotTable tabId="4294967295" name="PivotChartTable9"/>
        <pivotTable tabId="4294967295" name="PivotChartTable10"/>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Name" xr10:uid="{D0DFB9D8-C162-418B-AD49-B18DAA459D4B}" sourceName="[DimSegments].[SegmentName]">
  <pivotTables>
    <pivotTable tabId="5" name="PivotTable9"/>
  </pivotTables>
  <data>
    <olap pivotCacheId="1001338660">
      <levels count="2">
        <level uniqueName="[DimSegments].[SegmentName].[(All)]" sourceCaption="(All)" count="0"/>
        <level uniqueName="[DimSegments].[SegmentName].[SegmentName]" sourceCaption="SegmentName" count="5">
          <ranges>
            <range startItem="0">
              <i n="[DimSegments].[SegmentName].&amp;[Apartment]" c="Apartment"/>
              <i n="[DimSegments].[SegmentName].&amp;[First-degree relative]" c="First-degree relative"/>
              <i n="[DimSegments].[SegmentName].&amp;[Health Care]" c="Health Care"/>
              <i n="[DimSegments].[SegmentName].&amp;[Second-degree relative]" c="Second-degree relative"/>
              <i n="[DimSegments].[SegmentName].&amp;[Third-degree relative]" c="Third-degree relative"/>
            </range>
          </ranges>
        </level>
      </levels>
      <selections count="1">
        <selection n="[DimSegments].[SegmentName].[All]"/>
      </selections>
    </olap>
  </data>
  <extLst>
    <x:ext xmlns:x15="http://schemas.microsoft.com/office/spreadsheetml/2010/11/main" uri="{03082B11-2C62-411c-B77F-237D8FCFBE4C}">
      <x15:slicerCachePivotTables>
        <pivotTable tabId="4294967295" name="PivotChartTable7"/>
        <pivotTable tabId="4294967295" name="PivotChartTable8"/>
        <pivotTable tabId="4294967295" name="PivotChartTable9"/>
        <pivotTable tabId="4294967295" name="PivotChartTable10"/>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Name" xr10:uid="{7E2A9FA1-26B4-4F2A-9AD7-83FF042BA71C}" cache="Slicer_DivisionName1" caption="DivisionName" level="1" rowHeight="234950"/>
  <slicer name="SegmentName" xr10:uid="{C1D39B79-04AE-4E78-B9DF-51A9ADFCC666}" cache="Slicer_SegmentName1" caption="SegmentName" level="1" rowHeight="234950"/>
  <slicer name="Year" xr10:uid="{E9B1EC5E-64FB-435D-9BB2-5CCE5B7169CB}" cache="Slicer_Year" caption="Year" level="1" rowHeight="234950"/>
  <slicer name="Quarter" xr10:uid="{CC4F05F1-306C-4801-943C-9FE65AD708AF}" cache="Slicer_Quarter" caption="Quarte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Type" xr10:uid="{5008AAE6-5ACE-4E7A-BE95-EA441FFDA3DD}" cache="Slicer_IndustryType" caption="IndustryType" level="1" rowHeight="234950"/>
  <slicer name="SegmentName 1" xr10:uid="{0418C441-0CCB-4854-AF25-E4899A8B5687}" cache="Slicer_SegmentName" caption="SegmentNam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drawing" Target="../drawings/drawing4.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C623F-AE5E-4CA0-BFA9-CAC2265B039D}">
  <dimension ref="A2:D4"/>
  <sheetViews>
    <sheetView workbookViewId="0">
      <selection activeCell="C2" sqref="C2"/>
    </sheetView>
  </sheetViews>
  <sheetFormatPr defaultRowHeight="14.4" x14ac:dyDescent="0.3"/>
  <cols>
    <col min="1" max="1" width="8.88671875" bestFit="1" customWidth="1"/>
    <col min="2" max="2" width="14.33203125" bestFit="1" customWidth="1"/>
    <col min="3" max="4" width="12.109375" bestFit="1" customWidth="1"/>
  </cols>
  <sheetData>
    <row r="2" spans="1:4" x14ac:dyDescent="0.3">
      <c r="A2" t="s">
        <v>69</v>
      </c>
      <c r="B2" t="s">
        <v>81</v>
      </c>
      <c r="C2" t="s">
        <v>79</v>
      </c>
    </row>
    <row r="3" spans="1:4" x14ac:dyDescent="0.3">
      <c r="A3" s="1">
        <v>927200.48919999995</v>
      </c>
      <c r="B3" s="1">
        <v>1623.8187201401049</v>
      </c>
      <c r="C3">
        <v>39212</v>
      </c>
      <c r="D3" s="1"/>
    </row>
    <row r="4" spans="1:4" x14ac:dyDescent="0.3">
      <c r="A4" s="1">
        <f>A3</f>
        <v>927200.48919999995</v>
      </c>
      <c r="B4" s="1">
        <f>B3</f>
        <v>1623.8187201401049</v>
      </c>
      <c r="C4" s="5">
        <f>C3</f>
        <v>39212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1E99B-F53F-4058-976A-9EABAAC8D0FD}">
  <dimension ref="A1"/>
  <sheetViews>
    <sheetView zoomScale="85" zoomScaleNormal="85" workbookViewId="0">
      <selection activeCell="F3" sqref="F3"/>
    </sheetView>
  </sheetViews>
  <sheetFormatPr defaultColWidth="8.88671875"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7FCA9-B09A-4059-AE40-8726F4D9AC27}">
  <dimension ref="A1"/>
  <sheetViews>
    <sheetView topLeftCell="A4" zoomScale="85" zoomScaleNormal="85" workbookViewId="0">
      <selection activeCell="W31" sqref="W31"/>
    </sheetView>
  </sheetViews>
  <sheetFormatPr defaultColWidth="8.88671875"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A584F-3150-4247-9019-300E60B90B02}">
  <dimension ref="A9:N103"/>
  <sheetViews>
    <sheetView zoomScale="85" zoomScaleNormal="85" workbookViewId="0">
      <selection activeCell="G30" sqref="G30"/>
    </sheetView>
  </sheetViews>
  <sheetFormatPr defaultColWidth="8.88671875" defaultRowHeight="14.4" x14ac:dyDescent="0.3"/>
  <cols>
    <col min="1" max="1" width="13.44140625" style="4" bestFit="1" customWidth="1"/>
    <col min="2" max="2" width="15" style="4" bestFit="1" customWidth="1"/>
    <col min="3" max="3" width="19.6640625" style="4" bestFit="1" customWidth="1"/>
    <col min="4" max="4" width="11.5546875" style="7" customWidth="1"/>
    <col min="5" max="5" width="8.88671875" style="4"/>
    <col min="6" max="6" width="13.44140625" style="4" bestFit="1" customWidth="1"/>
    <col min="7" max="7" width="17.88671875" style="4" bestFit="1" customWidth="1"/>
    <col min="8" max="8" width="22.5546875" style="4" bestFit="1" customWidth="1"/>
    <col min="9" max="9" width="24.109375" style="4" bestFit="1" customWidth="1"/>
    <col min="10" max="10" width="7.88671875" style="4" customWidth="1"/>
    <col min="11" max="11" width="14.44140625" style="4" bestFit="1" customWidth="1"/>
    <col min="12" max="12" width="15.88671875" style="4" bestFit="1" customWidth="1"/>
    <col min="13" max="13" width="20.6640625" style="4" bestFit="1" customWidth="1"/>
    <col min="14" max="14" width="22.33203125" style="7" bestFit="1" customWidth="1"/>
    <col min="15" max="16384" width="8.88671875" style="4"/>
  </cols>
  <sheetData>
    <row r="9" spans="1:14" x14ac:dyDescent="0.3">
      <c r="A9" s="2" t="s">
        <v>75</v>
      </c>
      <c r="B9" t="s">
        <v>81</v>
      </c>
      <c r="C9" t="s">
        <v>82</v>
      </c>
      <c r="D9" s="8" t="s">
        <v>83</v>
      </c>
      <c r="F9" s="2" t="s">
        <v>75</v>
      </c>
      <c r="G9" t="s">
        <v>177</v>
      </c>
      <c r="H9" t="s">
        <v>178</v>
      </c>
      <c r="I9" t="s">
        <v>179</v>
      </c>
      <c r="K9" s="2" t="s">
        <v>75</v>
      </c>
      <c r="L9" t="s">
        <v>195</v>
      </c>
      <c r="M9" t="s">
        <v>196</v>
      </c>
      <c r="N9" s="8" t="s">
        <v>197</v>
      </c>
    </row>
    <row r="10" spans="1:14" x14ac:dyDescent="0.3">
      <c r="A10" s="3" t="s">
        <v>91</v>
      </c>
      <c r="B10" s="1">
        <v>63.162500000000001</v>
      </c>
      <c r="C10" s="6">
        <v>221.06874999999999</v>
      </c>
      <c r="D10" s="8">
        <v>-1</v>
      </c>
      <c r="F10" s="3" t="s">
        <v>187</v>
      </c>
      <c r="G10" s="1">
        <v>37099.910466666668</v>
      </c>
      <c r="H10" s="6">
        <v>92749.776166666677</v>
      </c>
      <c r="I10" s="8">
        <v>-1</v>
      </c>
      <c r="K10" s="3" t="s">
        <v>44</v>
      </c>
      <c r="L10" s="1">
        <v>640.625</v>
      </c>
      <c r="M10">
        <v>15000</v>
      </c>
      <c r="N10" s="8">
        <v>-1</v>
      </c>
    </row>
    <row r="11" spans="1:14" x14ac:dyDescent="0.3">
      <c r="A11" s="3" t="s">
        <v>116</v>
      </c>
      <c r="B11" s="1">
        <v>188.6875</v>
      </c>
      <c r="C11" s="6">
        <v>660.40625</v>
      </c>
      <c r="D11" s="8">
        <v>-1</v>
      </c>
      <c r="F11" s="3" t="s">
        <v>180</v>
      </c>
      <c r="G11" s="1">
        <v>42919.688466666666</v>
      </c>
      <c r="H11" s="6">
        <v>107299.22116666667</v>
      </c>
      <c r="I11" s="8">
        <v>-1</v>
      </c>
      <c r="K11" s="3" t="s">
        <v>11</v>
      </c>
      <c r="L11" s="1">
        <v>845.7</v>
      </c>
      <c r="M11">
        <v>15000</v>
      </c>
      <c r="N11" s="8">
        <v>-1</v>
      </c>
    </row>
    <row r="12" spans="1:14" x14ac:dyDescent="0.3">
      <c r="A12" s="3" t="s">
        <v>158</v>
      </c>
      <c r="B12" s="1">
        <v>42.125</v>
      </c>
      <c r="C12" s="6">
        <v>147.4375</v>
      </c>
      <c r="D12" s="8">
        <v>-1</v>
      </c>
      <c r="F12" s="3" t="s">
        <v>186</v>
      </c>
      <c r="G12" s="1">
        <v>10475.476666666667</v>
      </c>
      <c r="H12" s="6">
        <v>26188.691666666669</v>
      </c>
      <c r="I12" s="8">
        <v>-1</v>
      </c>
      <c r="K12" s="3" t="s">
        <v>49</v>
      </c>
      <c r="L12" s="1">
        <v>2211</v>
      </c>
      <c r="M12">
        <v>15000</v>
      </c>
      <c r="N12" s="8">
        <v>-1</v>
      </c>
    </row>
    <row r="13" spans="1:14" x14ac:dyDescent="0.3">
      <c r="A13" s="3" t="s">
        <v>84</v>
      </c>
      <c r="B13" s="1">
        <v>640.625</v>
      </c>
      <c r="C13" s="6">
        <v>2242.1875</v>
      </c>
      <c r="D13" s="8">
        <v>-1</v>
      </c>
      <c r="F13" s="3" t="s">
        <v>190</v>
      </c>
      <c r="G13" s="1">
        <v>10133.245000000001</v>
      </c>
      <c r="H13" s="6">
        <v>25333.112500000003</v>
      </c>
      <c r="I13" s="8">
        <v>-1</v>
      </c>
      <c r="K13" s="3" t="s">
        <v>20</v>
      </c>
      <c r="L13" s="1">
        <v>3915.5149999999999</v>
      </c>
      <c r="M13">
        <v>15000</v>
      </c>
      <c r="N13" s="8">
        <v>-1</v>
      </c>
    </row>
    <row r="14" spans="1:14" x14ac:dyDescent="0.3">
      <c r="A14" s="3" t="s">
        <v>130</v>
      </c>
      <c r="B14" s="1">
        <v>1337.5</v>
      </c>
      <c r="C14" s="6">
        <v>2340.625</v>
      </c>
      <c r="D14" s="8">
        <v>0</v>
      </c>
      <c r="F14" s="3" t="s">
        <v>185</v>
      </c>
      <c r="G14" s="1">
        <v>6512.418333333334</v>
      </c>
      <c r="H14" s="6">
        <v>16281.045833333335</v>
      </c>
      <c r="I14" s="8">
        <v>-1</v>
      </c>
      <c r="K14" s="3" t="s">
        <v>14</v>
      </c>
      <c r="L14" s="1">
        <v>4966.5024999999996</v>
      </c>
      <c r="M14">
        <v>15000</v>
      </c>
      <c r="N14" s="8">
        <v>-1</v>
      </c>
    </row>
    <row r="15" spans="1:14" x14ac:dyDescent="0.3">
      <c r="A15" s="3" t="s">
        <v>132</v>
      </c>
      <c r="B15" s="1">
        <v>1673.79</v>
      </c>
      <c r="C15" s="6">
        <v>2239.9248529411766</v>
      </c>
      <c r="D15" s="8">
        <v>0</v>
      </c>
      <c r="F15" s="3" t="s">
        <v>192</v>
      </c>
      <c r="G15" s="1">
        <v>10146.491666666667</v>
      </c>
      <c r="H15" s="6">
        <v>25366.229166666668</v>
      </c>
      <c r="I15" s="8">
        <v>-1</v>
      </c>
      <c r="K15" s="3" t="s">
        <v>27</v>
      </c>
      <c r="L15" s="1">
        <v>1594.5105000000001</v>
      </c>
      <c r="M15">
        <v>15000</v>
      </c>
      <c r="N15" s="8">
        <v>-1</v>
      </c>
    </row>
    <row r="16" spans="1:14" x14ac:dyDescent="0.3">
      <c r="A16" s="3" t="s">
        <v>135</v>
      </c>
      <c r="B16" s="1">
        <v>1811.1404249999998</v>
      </c>
      <c r="C16" s="6">
        <v>2377.1218078124998</v>
      </c>
      <c r="D16" s="8">
        <v>0</v>
      </c>
      <c r="F16" s="3" t="s">
        <v>194</v>
      </c>
      <c r="G16" s="1">
        <v>14887.695</v>
      </c>
      <c r="H16" s="6">
        <v>37219.237500000003</v>
      </c>
      <c r="I16" s="8">
        <v>-1</v>
      </c>
      <c r="K16" s="3" t="s">
        <v>51</v>
      </c>
      <c r="L16" s="1">
        <v>4993.165</v>
      </c>
      <c r="M16">
        <v>15000</v>
      </c>
      <c r="N16" s="8">
        <v>-1</v>
      </c>
    </row>
    <row r="17" spans="1:14" x14ac:dyDescent="0.3">
      <c r="A17" s="3" t="s">
        <v>137</v>
      </c>
      <c r="B17" s="1">
        <v>457.98874999999998</v>
      </c>
      <c r="C17" s="6">
        <v>915.97749999999985</v>
      </c>
      <c r="D17" s="8">
        <v>0</v>
      </c>
      <c r="F17" s="3" t="s">
        <v>193</v>
      </c>
      <c r="G17" s="1">
        <v>6046.3008333333337</v>
      </c>
      <c r="H17" s="6">
        <v>15115.752083333335</v>
      </c>
      <c r="I17" s="8">
        <v>-1</v>
      </c>
      <c r="K17" s="3" t="s">
        <v>1</v>
      </c>
      <c r="L17" s="1">
        <v>42.125</v>
      </c>
      <c r="M17">
        <v>15000</v>
      </c>
      <c r="N17" s="8">
        <v>-1</v>
      </c>
    </row>
    <row r="18" spans="1:14" x14ac:dyDescent="0.3">
      <c r="A18" s="3" t="s">
        <v>85</v>
      </c>
      <c r="B18" s="1">
        <v>1199.9570833333335</v>
      </c>
      <c r="C18" s="6">
        <v>1679.9399166666667</v>
      </c>
      <c r="D18" s="8">
        <v>0</v>
      </c>
      <c r="F18" s="3" t="s">
        <v>188</v>
      </c>
      <c r="G18" s="1">
        <v>42471.670033333336</v>
      </c>
      <c r="H18" s="6">
        <v>106179.17508333334</v>
      </c>
      <c r="I18" s="8">
        <v>0</v>
      </c>
      <c r="K18" s="3" t="s">
        <v>52</v>
      </c>
      <c r="L18" s="1">
        <v>5128.5874999999996</v>
      </c>
      <c r="M18">
        <v>15000</v>
      </c>
      <c r="N18" s="8">
        <v>-1</v>
      </c>
    </row>
    <row r="19" spans="1:14" x14ac:dyDescent="0.3">
      <c r="A19" s="3" t="s">
        <v>139</v>
      </c>
      <c r="B19" s="1">
        <v>1049.4806249999999</v>
      </c>
      <c r="C19" s="6">
        <v>1632.5254166666666</v>
      </c>
      <c r="D19" s="8">
        <v>0</v>
      </c>
      <c r="F19" s="3" t="s">
        <v>191</v>
      </c>
      <c r="G19" s="1">
        <v>5819.1533333333327</v>
      </c>
      <c r="H19" s="6">
        <v>14547.883333333331</v>
      </c>
      <c r="I19" s="8">
        <v>0</v>
      </c>
      <c r="K19" s="3" t="s">
        <v>21</v>
      </c>
      <c r="L19" s="1">
        <v>1470.825</v>
      </c>
      <c r="M19">
        <v>15000</v>
      </c>
      <c r="N19" s="8">
        <v>-1</v>
      </c>
    </row>
    <row r="20" spans="1:14" x14ac:dyDescent="0.3">
      <c r="A20" s="3" t="s">
        <v>95</v>
      </c>
      <c r="B20" s="1">
        <v>811.61409090909081</v>
      </c>
      <c r="C20" s="6">
        <v>1157.3015740740739</v>
      </c>
      <c r="D20" s="8">
        <v>0</v>
      </c>
      <c r="F20" s="3" t="s">
        <v>184</v>
      </c>
      <c r="G20" s="1">
        <v>12950.151666666667</v>
      </c>
      <c r="H20" s="6">
        <v>32375.379166666666</v>
      </c>
      <c r="I20" s="8">
        <v>0</v>
      </c>
      <c r="K20" s="3" t="s">
        <v>53</v>
      </c>
      <c r="L20" s="1">
        <v>2726.4050000000002</v>
      </c>
      <c r="M20">
        <v>15000</v>
      </c>
      <c r="N20" s="8">
        <v>-1</v>
      </c>
    </row>
    <row r="21" spans="1:14" x14ac:dyDescent="0.3">
      <c r="A21" s="3" t="s">
        <v>142</v>
      </c>
      <c r="B21" s="1">
        <v>1149.2069999999999</v>
      </c>
      <c r="C21" s="6">
        <v>1675.9268750000001</v>
      </c>
      <c r="D21" s="8">
        <v>0</v>
      </c>
      <c r="F21" s="3" t="s">
        <v>183</v>
      </c>
      <c r="G21" s="1">
        <v>14408.276666666667</v>
      </c>
      <c r="H21" s="6">
        <v>36020.691666666666</v>
      </c>
      <c r="I21" s="8">
        <v>0</v>
      </c>
      <c r="K21" s="3" t="s">
        <v>47</v>
      </c>
      <c r="L21" s="1">
        <v>194.73500000000001</v>
      </c>
      <c r="M21">
        <v>15000</v>
      </c>
      <c r="N21" s="8">
        <v>-1</v>
      </c>
    </row>
    <row r="22" spans="1:14" x14ac:dyDescent="0.3">
      <c r="A22" s="3" t="s">
        <v>98</v>
      </c>
      <c r="B22" s="1">
        <v>1912.9589583333334</v>
      </c>
      <c r="C22" s="6">
        <v>2434.6750378787879</v>
      </c>
      <c r="D22" s="8">
        <v>0</v>
      </c>
      <c r="F22" s="3" t="s">
        <v>181</v>
      </c>
      <c r="G22" s="1">
        <v>27881.908299999999</v>
      </c>
      <c r="H22" s="6">
        <v>69704.770749999996</v>
      </c>
      <c r="I22" s="8">
        <v>0</v>
      </c>
      <c r="K22" s="3" t="s">
        <v>56</v>
      </c>
      <c r="L22" s="1">
        <v>1831.9549999999999</v>
      </c>
      <c r="M22">
        <v>15000</v>
      </c>
      <c r="N22" s="8">
        <v>-1</v>
      </c>
    </row>
    <row r="23" spans="1:14" x14ac:dyDescent="0.3">
      <c r="A23" s="3" t="s">
        <v>143</v>
      </c>
      <c r="B23" s="1">
        <v>1248.29125</v>
      </c>
      <c r="C23" s="6">
        <v>1747.6077500000001</v>
      </c>
      <c r="D23" s="8">
        <v>0</v>
      </c>
      <c r="F23" s="3" t="s">
        <v>189</v>
      </c>
      <c r="G23" s="1">
        <v>43448.019166666665</v>
      </c>
      <c r="H23" s="6">
        <v>108620.04791666666</v>
      </c>
      <c r="I23" s="8">
        <v>0</v>
      </c>
      <c r="K23" s="3" t="s">
        <v>24</v>
      </c>
      <c r="L23" s="1">
        <v>3314.4</v>
      </c>
      <c r="M23">
        <v>15000</v>
      </c>
      <c r="N23" s="8">
        <v>-1</v>
      </c>
    </row>
    <row r="24" spans="1:14" x14ac:dyDescent="0.3">
      <c r="A24" s="3" t="s">
        <v>103</v>
      </c>
      <c r="B24" s="1">
        <v>8639.48</v>
      </c>
      <c r="C24" s="6">
        <v>15119.09</v>
      </c>
      <c r="D24" s="8">
        <v>0</v>
      </c>
      <c r="F24" s="3" t="s">
        <v>182</v>
      </c>
      <c r="G24" s="1">
        <v>23866.424133333334</v>
      </c>
      <c r="H24" s="6">
        <v>59666.060333333335</v>
      </c>
      <c r="I24" s="8">
        <v>0</v>
      </c>
      <c r="K24" s="3" t="s">
        <v>15</v>
      </c>
      <c r="L24" s="1">
        <v>3846</v>
      </c>
      <c r="M24">
        <v>15000</v>
      </c>
      <c r="N24" s="8">
        <v>-1</v>
      </c>
    </row>
    <row r="25" spans="1:14" x14ac:dyDescent="0.3">
      <c r="A25" s="3" t="s">
        <v>144</v>
      </c>
      <c r="B25" s="1">
        <v>2095.7906333333335</v>
      </c>
      <c r="C25" s="6">
        <v>2934.1068866666665</v>
      </c>
      <c r="D25" s="8">
        <v>0</v>
      </c>
      <c r="F25" s="3" t="s">
        <v>71</v>
      </c>
      <c r="G25" s="1">
        <v>309066.82973333332</v>
      </c>
      <c r="H25" s="6">
        <v>772667.07433333329</v>
      </c>
      <c r="I25" s="8">
        <v>0</v>
      </c>
      <c r="K25" s="3" t="s">
        <v>36</v>
      </c>
      <c r="L25" s="1">
        <v>2183.73</v>
      </c>
      <c r="M25">
        <v>15000</v>
      </c>
      <c r="N25" s="8">
        <v>-1</v>
      </c>
    </row>
    <row r="26" spans="1:14" x14ac:dyDescent="0.3">
      <c r="A26" s="3" t="s">
        <v>105</v>
      </c>
      <c r="B26" s="1">
        <v>1304.4691666666665</v>
      </c>
      <c r="C26" s="6">
        <v>1712.1157812499998</v>
      </c>
      <c r="D26" s="8">
        <v>0</v>
      </c>
      <c r="K26" s="3" t="s">
        <v>57</v>
      </c>
      <c r="L26" s="1">
        <v>5907.13</v>
      </c>
      <c r="M26">
        <v>15000</v>
      </c>
      <c r="N26" s="8">
        <v>-1</v>
      </c>
    </row>
    <row r="27" spans="1:14" x14ac:dyDescent="0.3">
      <c r="A27" s="3" t="s">
        <v>145</v>
      </c>
      <c r="B27" s="1">
        <v>1461.9855555555557</v>
      </c>
      <c r="C27" s="6">
        <v>2192.9783333333335</v>
      </c>
      <c r="D27" s="8">
        <v>0</v>
      </c>
      <c r="K27" s="3" t="s">
        <v>48</v>
      </c>
      <c r="L27" s="1">
        <v>3913.4074999999998</v>
      </c>
      <c r="M27">
        <v>15000</v>
      </c>
      <c r="N27" s="8">
        <v>-1</v>
      </c>
    </row>
    <row r="28" spans="1:14" x14ac:dyDescent="0.3">
      <c r="A28" s="3" t="s">
        <v>108</v>
      </c>
      <c r="B28" s="1">
        <v>2378.3886333333335</v>
      </c>
      <c r="C28" s="6">
        <v>3405.4200886363637</v>
      </c>
      <c r="D28" s="8">
        <v>0</v>
      </c>
      <c r="K28" s="3" t="s">
        <v>17</v>
      </c>
      <c r="L28" s="1">
        <v>911.57</v>
      </c>
      <c r="M28">
        <v>15000</v>
      </c>
      <c r="N28" s="8">
        <v>-1</v>
      </c>
    </row>
    <row r="29" spans="1:14" x14ac:dyDescent="0.3">
      <c r="A29" s="3" t="s">
        <v>146</v>
      </c>
      <c r="B29" s="1">
        <v>1052.5719999999999</v>
      </c>
      <c r="C29" s="6">
        <v>1578.8579999999999</v>
      </c>
      <c r="D29" s="8">
        <v>0</v>
      </c>
      <c r="K29" s="3" t="s">
        <v>45</v>
      </c>
      <c r="L29" s="1">
        <v>3487.2424999999998</v>
      </c>
      <c r="M29">
        <v>15000</v>
      </c>
      <c r="N29" s="8">
        <v>-1</v>
      </c>
    </row>
    <row r="30" spans="1:14" x14ac:dyDescent="0.3">
      <c r="A30" s="3" t="s">
        <v>110</v>
      </c>
      <c r="B30" s="1">
        <v>809.88774999999998</v>
      </c>
      <c r="C30" s="6">
        <v>1491.8984868421053</v>
      </c>
      <c r="D30" s="8">
        <v>0</v>
      </c>
      <c r="K30" s="3" t="s">
        <v>62</v>
      </c>
      <c r="L30" s="1">
        <v>109.65</v>
      </c>
      <c r="M30">
        <v>15000</v>
      </c>
      <c r="N30" s="8">
        <v>-1</v>
      </c>
    </row>
    <row r="31" spans="1:14" x14ac:dyDescent="0.3">
      <c r="A31" s="3" t="s">
        <v>147</v>
      </c>
      <c r="B31" s="1">
        <v>1078.0197000000001</v>
      </c>
      <c r="C31" s="6">
        <v>1460.5428193548387</v>
      </c>
      <c r="D31" s="8">
        <v>0</v>
      </c>
      <c r="K31" s="3" t="s">
        <v>29</v>
      </c>
      <c r="L31" s="1">
        <v>63.162500000000001</v>
      </c>
      <c r="M31">
        <v>15000</v>
      </c>
      <c r="N31" s="8">
        <v>-1</v>
      </c>
    </row>
    <row r="32" spans="1:14" x14ac:dyDescent="0.3">
      <c r="A32" s="3" t="s">
        <v>112</v>
      </c>
      <c r="B32" s="1">
        <v>988.47332499999993</v>
      </c>
      <c r="C32" s="6">
        <v>1297.3712390624999</v>
      </c>
      <c r="D32" s="8">
        <v>0</v>
      </c>
      <c r="K32" s="3" t="s">
        <v>67</v>
      </c>
      <c r="L32" s="1">
        <v>3874.241</v>
      </c>
      <c r="M32">
        <v>15000</v>
      </c>
      <c r="N32" s="8">
        <v>-1</v>
      </c>
    </row>
    <row r="33" spans="1:14" x14ac:dyDescent="0.3">
      <c r="A33" s="3" t="s">
        <v>148</v>
      </c>
      <c r="B33" s="1">
        <v>2289.4212499999999</v>
      </c>
      <c r="C33" s="6">
        <v>3004.8653906250001</v>
      </c>
      <c r="D33" s="8">
        <v>0</v>
      </c>
      <c r="K33" s="3" t="s">
        <v>22</v>
      </c>
      <c r="L33" s="1">
        <v>6904.6225000000004</v>
      </c>
      <c r="M33">
        <v>15000</v>
      </c>
      <c r="N33" s="8">
        <v>0</v>
      </c>
    </row>
    <row r="34" spans="1:14" x14ac:dyDescent="0.3">
      <c r="A34" s="3" t="s">
        <v>114</v>
      </c>
      <c r="B34" s="1">
        <v>940.76729166666667</v>
      </c>
      <c r="C34" s="6">
        <v>1411.1509375000001</v>
      </c>
      <c r="D34" s="8">
        <v>0</v>
      </c>
      <c r="K34" s="3" t="s">
        <v>30</v>
      </c>
      <c r="L34" s="1">
        <v>8927.7549999999992</v>
      </c>
      <c r="M34">
        <v>15000</v>
      </c>
      <c r="N34" s="8">
        <v>0</v>
      </c>
    </row>
    <row r="35" spans="1:14" x14ac:dyDescent="0.3">
      <c r="A35" s="3" t="s">
        <v>150</v>
      </c>
      <c r="B35" s="1">
        <v>1093.4495000000002</v>
      </c>
      <c r="C35" s="6">
        <v>1913.5366250000002</v>
      </c>
      <c r="D35" s="8">
        <v>0</v>
      </c>
      <c r="K35" s="3" t="s">
        <v>64</v>
      </c>
      <c r="L35" s="1">
        <v>8098.8774999999996</v>
      </c>
      <c r="M35">
        <v>15000</v>
      </c>
      <c r="N35" s="8">
        <v>0</v>
      </c>
    </row>
    <row r="36" spans="1:14" x14ac:dyDescent="0.3">
      <c r="A36" s="3" t="s">
        <v>120</v>
      </c>
      <c r="B36" s="1">
        <v>1196.2470833333334</v>
      </c>
      <c r="C36" s="6">
        <v>1732.495775862069</v>
      </c>
      <c r="D36" s="8">
        <v>0</v>
      </c>
      <c r="K36" s="3" t="s">
        <v>31</v>
      </c>
      <c r="L36" s="1">
        <v>9617.9994999999999</v>
      </c>
      <c r="M36">
        <v>15000</v>
      </c>
      <c r="N36" s="8">
        <v>0</v>
      </c>
    </row>
    <row r="37" spans="1:14" x14ac:dyDescent="0.3">
      <c r="A37" s="3" t="s">
        <v>151</v>
      </c>
      <c r="B37" s="1">
        <v>1655.5008333333333</v>
      </c>
      <c r="C37" s="6">
        <v>2483.2512499999998</v>
      </c>
      <c r="D37" s="8">
        <v>0</v>
      </c>
      <c r="K37" s="3" t="s">
        <v>9</v>
      </c>
      <c r="L37" s="1">
        <v>10788.754000000001</v>
      </c>
      <c r="M37">
        <v>15000</v>
      </c>
      <c r="N37" s="8">
        <v>0</v>
      </c>
    </row>
    <row r="38" spans="1:14" x14ac:dyDescent="0.3">
      <c r="A38" s="3" t="s">
        <v>126</v>
      </c>
      <c r="B38" s="1">
        <v>917.64619999999991</v>
      </c>
      <c r="C38" s="6">
        <v>1284.7046799999998</v>
      </c>
      <c r="D38" s="8">
        <v>0</v>
      </c>
      <c r="K38" s="3" t="s">
        <v>37</v>
      </c>
      <c r="L38" s="1">
        <v>7307.25</v>
      </c>
      <c r="M38">
        <v>15000</v>
      </c>
      <c r="N38" s="8">
        <v>0</v>
      </c>
    </row>
    <row r="39" spans="1:14" x14ac:dyDescent="0.3">
      <c r="A39" s="3" t="s">
        <v>152</v>
      </c>
      <c r="B39" s="1">
        <v>1985.6509375000001</v>
      </c>
      <c r="C39" s="6">
        <v>2647.5345833333336</v>
      </c>
      <c r="D39" s="8">
        <v>0</v>
      </c>
      <c r="K39" s="3" t="s">
        <v>42</v>
      </c>
      <c r="L39" s="1">
        <v>9334.1929</v>
      </c>
      <c r="M39">
        <v>15000</v>
      </c>
      <c r="N39" s="8">
        <v>0</v>
      </c>
    </row>
    <row r="40" spans="1:14" x14ac:dyDescent="0.3">
      <c r="A40" s="3" t="s">
        <v>131</v>
      </c>
      <c r="B40" s="1">
        <v>1208.9995833333335</v>
      </c>
      <c r="C40" s="6">
        <v>1586.8119531250002</v>
      </c>
      <c r="D40" s="8">
        <v>0</v>
      </c>
      <c r="K40" s="3" t="s">
        <v>4</v>
      </c>
      <c r="L40" s="1">
        <v>7477.2300999999998</v>
      </c>
      <c r="M40">
        <v>15000</v>
      </c>
      <c r="N40" s="8">
        <v>0</v>
      </c>
    </row>
    <row r="41" spans="1:14" x14ac:dyDescent="0.3">
      <c r="A41" s="3" t="s">
        <v>153</v>
      </c>
      <c r="B41" s="1">
        <v>1913.1304166666666</v>
      </c>
      <c r="C41" s="6">
        <v>2591.9831451612899</v>
      </c>
      <c r="D41" s="8">
        <v>0</v>
      </c>
      <c r="K41" s="3" t="s">
        <v>10</v>
      </c>
      <c r="L41" s="1">
        <v>7994.6949999999997</v>
      </c>
      <c r="M41">
        <v>15000</v>
      </c>
      <c r="N41" s="8">
        <v>0</v>
      </c>
    </row>
    <row r="42" spans="1:14" x14ac:dyDescent="0.3">
      <c r="A42" s="3" t="s">
        <v>134</v>
      </c>
      <c r="B42" s="1">
        <v>2366.9085714285716</v>
      </c>
      <c r="C42" s="6">
        <v>3411.1329411764705</v>
      </c>
      <c r="D42" s="8">
        <v>0</v>
      </c>
      <c r="K42" s="3" t="s">
        <v>63</v>
      </c>
      <c r="L42" s="1">
        <v>11929.9025</v>
      </c>
      <c r="M42">
        <v>15000</v>
      </c>
      <c r="N42" s="8">
        <v>0</v>
      </c>
    </row>
    <row r="43" spans="1:14" x14ac:dyDescent="0.3">
      <c r="A43" s="3" t="s">
        <v>154</v>
      </c>
      <c r="B43" s="1">
        <v>845.7</v>
      </c>
      <c r="C43" s="6">
        <v>1479.9750000000001</v>
      </c>
      <c r="D43" s="8">
        <v>0</v>
      </c>
      <c r="K43" s="3" t="s">
        <v>32</v>
      </c>
      <c r="L43" s="1">
        <v>21733.685099999999</v>
      </c>
      <c r="M43">
        <v>15000</v>
      </c>
      <c r="N43" s="8">
        <v>1</v>
      </c>
    </row>
    <row r="44" spans="1:14" x14ac:dyDescent="0.3">
      <c r="A44" s="3" t="s">
        <v>92</v>
      </c>
      <c r="B44" s="1">
        <v>1866.8385800000001</v>
      </c>
      <c r="C44" s="6">
        <v>2722.4729291666667</v>
      </c>
      <c r="D44" s="8">
        <v>0</v>
      </c>
      <c r="K44" s="3" t="s">
        <v>35</v>
      </c>
      <c r="L44" s="1">
        <v>13736.5275</v>
      </c>
      <c r="M44">
        <v>15000</v>
      </c>
      <c r="N44" s="8">
        <v>1</v>
      </c>
    </row>
    <row r="45" spans="1:14" x14ac:dyDescent="0.3">
      <c r="A45" s="3" t="s">
        <v>155</v>
      </c>
      <c r="B45" s="1">
        <v>2067.84</v>
      </c>
      <c r="C45" s="6">
        <v>3618.7200000000003</v>
      </c>
      <c r="D45" s="8">
        <v>0</v>
      </c>
      <c r="K45" s="3" t="s">
        <v>39</v>
      </c>
      <c r="L45" s="1">
        <v>36072.53</v>
      </c>
      <c r="M45">
        <v>15000</v>
      </c>
      <c r="N45" s="8">
        <v>1</v>
      </c>
    </row>
    <row r="46" spans="1:14" x14ac:dyDescent="0.3">
      <c r="A46" s="3" t="s">
        <v>102</v>
      </c>
      <c r="B46" s="1">
        <v>1673.4189888888889</v>
      </c>
      <c r="C46" s="6">
        <v>2291.8564413043478</v>
      </c>
      <c r="D46" s="8">
        <v>0</v>
      </c>
      <c r="K46" s="3" t="s">
        <v>28</v>
      </c>
      <c r="L46" s="1">
        <v>18251.305499999999</v>
      </c>
      <c r="M46">
        <v>15000</v>
      </c>
      <c r="N46" s="8">
        <v>1</v>
      </c>
    </row>
    <row r="47" spans="1:14" x14ac:dyDescent="0.3">
      <c r="A47" s="3" t="s">
        <v>157</v>
      </c>
      <c r="B47" s="1">
        <v>1222.1375</v>
      </c>
      <c r="C47" s="6">
        <v>1710.9924999999998</v>
      </c>
      <c r="D47" s="8">
        <v>0</v>
      </c>
      <c r="K47" s="3" t="s">
        <v>58</v>
      </c>
      <c r="L47" s="1">
        <v>17202.145</v>
      </c>
      <c r="M47">
        <v>15000</v>
      </c>
      <c r="N47" s="8">
        <v>1</v>
      </c>
    </row>
    <row r="48" spans="1:14" x14ac:dyDescent="0.3">
      <c r="A48" s="3" t="s">
        <v>106</v>
      </c>
      <c r="B48" s="1">
        <v>1044.5287499999999</v>
      </c>
      <c r="C48" s="6">
        <v>1462.34025</v>
      </c>
      <c r="D48" s="8">
        <v>0</v>
      </c>
      <c r="K48" s="3" t="s">
        <v>46</v>
      </c>
      <c r="L48" s="1">
        <v>26272.855</v>
      </c>
      <c r="M48">
        <v>15000</v>
      </c>
      <c r="N48" s="8">
        <v>1</v>
      </c>
    </row>
    <row r="49" spans="1:14" x14ac:dyDescent="0.3">
      <c r="A49" s="3" t="s">
        <v>88</v>
      </c>
      <c r="B49" s="1">
        <v>2083.0604166666667</v>
      </c>
      <c r="C49" s="6">
        <v>3016.846120689655</v>
      </c>
      <c r="D49" s="8">
        <v>0</v>
      </c>
      <c r="K49" s="3" t="s">
        <v>16</v>
      </c>
      <c r="L49" s="1">
        <v>28784.924999999999</v>
      </c>
      <c r="M49">
        <v>15000</v>
      </c>
      <c r="N49" s="8">
        <v>1</v>
      </c>
    </row>
    <row r="50" spans="1:14" x14ac:dyDescent="0.3">
      <c r="A50" s="3" t="s">
        <v>111</v>
      </c>
      <c r="B50" s="1">
        <v>1282.1468749999999</v>
      </c>
      <c r="C50" s="6">
        <v>1795.005625</v>
      </c>
      <c r="D50" s="8">
        <v>0</v>
      </c>
      <c r="K50" s="3" t="s">
        <v>0</v>
      </c>
      <c r="L50" s="1">
        <v>27527.159</v>
      </c>
      <c r="M50">
        <v>15000</v>
      </c>
      <c r="N50" s="8">
        <v>1</v>
      </c>
    </row>
    <row r="51" spans="1:14" x14ac:dyDescent="0.3">
      <c r="A51" s="3" t="s">
        <v>159</v>
      </c>
      <c r="B51" s="1">
        <v>1944.1408333333331</v>
      </c>
      <c r="C51" s="6">
        <v>2474.3610606060602</v>
      </c>
      <c r="D51" s="8">
        <v>0</v>
      </c>
      <c r="K51" s="3" t="s">
        <v>59</v>
      </c>
      <c r="L51" s="1">
        <v>28703.599999999999</v>
      </c>
      <c r="M51">
        <v>15000</v>
      </c>
      <c r="N51" s="8">
        <v>1</v>
      </c>
    </row>
    <row r="52" spans="1:14" x14ac:dyDescent="0.3">
      <c r="A52" s="3" t="s">
        <v>86</v>
      </c>
      <c r="B52" s="1">
        <v>1603.034090909091</v>
      </c>
      <c r="C52" s="6">
        <v>2057.2270833333332</v>
      </c>
      <c r="D52" s="8">
        <v>0</v>
      </c>
      <c r="K52" s="3" t="s">
        <v>25</v>
      </c>
      <c r="L52" s="1">
        <v>13508.277700000001</v>
      </c>
      <c r="M52">
        <v>15000</v>
      </c>
      <c r="N52" s="8">
        <v>1</v>
      </c>
    </row>
    <row r="53" spans="1:14" x14ac:dyDescent="0.3">
      <c r="A53" s="3" t="s">
        <v>161</v>
      </c>
      <c r="B53" s="1">
        <v>1501.8729083333335</v>
      </c>
      <c r="C53" s="6">
        <v>2034.7955532258068</v>
      </c>
      <c r="D53" s="8">
        <v>0</v>
      </c>
      <c r="K53" s="3" t="s">
        <v>6</v>
      </c>
      <c r="L53" s="1">
        <v>16371.16</v>
      </c>
      <c r="M53">
        <v>15000</v>
      </c>
      <c r="N53" s="8">
        <v>1</v>
      </c>
    </row>
    <row r="54" spans="1:14" x14ac:dyDescent="0.3">
      <c r="A54" s="3" t="s">
        <v>129</v>
      </c>
      <c r="B54" s="1">
        <v>1349.2631249999999</v>
      </c>
      <c r="C54" s="6">
        <v>2023.8946875000001</v>
      </c>
      <c r="D54" s="8">
        <v>0</v>
      </c>
      <c r="K54" s="3" t="s">
        <v>50</v>
      </c>
      <c r="L54" s="1">
        <v>14498.914000000001</v>
      </c>
      <c r="M54">
        <v>15000</v>
      </c>
      <c r="N54" s="8">
        <v>1</v>
      </c>
    </row>
    <row r="55" spans="1:14" x14ac:dyDescent="0.3">
      <c r="A55" s="3" t="s">
        <v>163</v>
      </c>
      <c r="B55" s="1">
        <v>2411.48875</v>
      </c>
      <c r="C55" s="6">
        <v>3376.0842499999999</v>
      </c>
      <c r="D55" s="8">
        <v>0</v>
      </c>
      <c r="K55" s="3" t="s">
        <v>60</v>
      </c>
      <c r="L55" s="1">
        <v>12936.2364</v>
      </c>
      <c r="M55">
        <v>15000</v>
      </c>
      <c r="N55" s="8">
        <v>1</v>
      </c>
    </row>
    <row r="56" spans="1:14" x14ac:dyDescent="0.3">
      <c r="A56" s="3" t="s">
        <v>176</v>
      </c>
      <c r="B56" s="1">
        <v>2282.4650000000001</v>
      </c>
      <c r="C56" s="6">
        <v>3195.4510000000005</v>
      </c>
      <c r="D56" s="8">
        <v>0</v>
      </c>
      <c r="K56" s="3" t="s">
        <v>43</v>
      </c>
      <c r="L56" s="1">
        <v>29272.262299999999</v>
      </c>
      <c r="M56">
        <v>15000</v>
      </c>
      <c r="N56" s="8">
        <v>1</v>
      </c>
    </row>
    <row r="57" spans="1:14" x14ac:dyDescent="0.3">
      <c r="A57" s="3" t="s">
        <v>165</v>
      </c>
      <c r="B57" s="1">
        <v>1181.4259999999999</v>
      </c>
      <c r="C57" s="6">
        <v>1590.3811538461539</v>
      </c>
      <c r="D57" s="8">
        <v>0</v>
      </c>
      <c r="K57" s="3" t="s">
        <v>61</v>
      </c>
      <c r="L57" s="1">
        <v>31983.969400000002</v>
      </c>
      <c r="M57">
        <v>15000</v>
      </c>
      <c r="N57" s="8">
        <v>1</v>
      </c>
    </row>
    <row r="58" spans="1:14" x14ac:dyDescent="0.3">
      <c r="A58" s="3" t="s">
        <v>104</v>
      </c>
      <c r="B58" s="1">
        <v>3089.2501000000002</v>
      </c>
      <c r="C58" s="6">
        <v>5406.1876750000001</v>
      </c>
      <c r="D58" s="8">
        <v>0</v>
      </c>
      <c r="K58" s="3" t="s">
        <v>54</v>
      </c>
      <c r="L58" s="1">
        <v>12355.075000000001</v>
      </c>
      <c r="M58">
        <v>15000</v>
      </c>
      <c r="N58" s="8">
        <v>1</v>
      </c>
    </row>
    <row r="59" spans="1:14" x14ac:dyDescent="0.3">
      <c r="A59" s="3" t="s">
        <v>166</v>
      </c>
      <c r="B59" s="1">
        <v>2061.6618636363637</v>
      </c>
      <c r="C59" s="6">
        <v>2645.7993916666665</v>
      </c>
      <c r="D59" s="8">
        <v>0</v>
      </c>
      <c r="K59" s="3" t="s">
        <v>18</v>
      </c>
      <c r="L59" s="1">
        <v>30524.989300000001</v>
      </c>
      <c r="M59">
        <v>15000</v>
      </c>
      <c r="N59" s="8">
        <v>1</v>
      </c>
    </row>
    <row r="60" spans="1:14" x14ac:dyDescent="0.3">
      <c r="A60" s="3" t="s">
        <v>113</v>
      </c>
      <c r="B60" s="1">
        <v>908.80166666666673</v>
      </c>
      <c r="C60" s="6">
        <v>1363.2025000000001</v>
      </c>
      <c r="D60" s="8">
        <v>0</v>
      </c>
      <c r="K60" s="3" t="s">
        <v>34</v>
      </c>
      <c r="L60" s="1">
        <v>18001.592499999999</v>
      </c>
      <c r="M60">
        <v>15000</v>
      </c>
      <c r="N60" s="8">
        <v>1</v>
      </c>
    </row>
    <row r="61" spans="1:14" x14ac:dyDescent="0.3">
      <c r="A61" s="3" t="s">
        <v>167</v>
      </c>
      <c r="B61" s="1">
        <v>1956.3875</v>
      </c>
      <c r="C61" s="6">
        <v>2934.5812500000002</v>
      </c>
      <c r="D61" s="8">
        <v>0</v>
      </c>
      <c r="K61" s="3" t="s">
        <v>26</v>
      </c>
      <c r="L61" s="1">
        <v>17983.698499999999</v>
      </c>
      <c r="M61">
        <v>15000</v>
      </c>
      <c r="N61" s="8">
        <v>1</v>
      </c>
    </row>
    <row r="62" spans="1:14" x14ac:dyDescent="0.3">
      <c r="A62" s="3" t="s">
        <v>89</v>
      </c>
      <c r="B62" s="1">
        <v>109.65</v>
      </c>
      <c r="C62" s="6">
        <v>191.88750000000002</v>
      </c>
      <c r="D62" s="8">
        <v>0</v>
      </c>
      <c r="K62" s="3" t="s">
        <v>12</v>
      </c>
      <c r="L62" s="1">
        <v>14321.3199</v>
      </c>
      <c r="M62">
        <v>15000</v>
      </c>
      <c r="N62" s="8">
        <v>1</v>
      </c>
    </row>
    <row r="63" spans="1:14" x14ac:dyDescent="0.3">
      <c r="A63" s="3" t="s">
        <v>169</v>
      </c>
      <c r="B63" s="1">
        <v>1258.3215416666667</v>
      </c>
      <c r="C63" s="6">
        <v>2032.6732596153847</v>
      </c>
      <c r="D63" s="8">
        <v>0</v>
      </c>
      <c r="K63" s="3" t="s">
        <v>19</v>
      </c>
      <c r="L63" s="1">
        <v>21405.4977</v>
      </c>
      <c r="M63">
        <v>15000</v>
      </c>
      <c r="N63" s="8">
        <v>1</v>
      </c>
    </row>
    <row r="64" spans="1:14" x14ac:dyDescent="0.3">
      <c r="A64" s="3" t="s">
        <v>109</v>
      </c>
      <c r="B64" s="1">
        <v>1078.0826999999999</v>
      </c>
      <c r="C64" s="6">
        <v>1741.5182076923077</v>
      </c>
      <c r="D64" s="8">
        <v>0</v>
      </c>
      <c r="K64" s="3" t="s">
        <v>5</v>
      </c>
      <c r="L64" s="1">
        <v>23368.372500000001</v>
      </c>
      <c r="M64">
        <v>15000</v>
      </c>
      <c r="N64" s="8">
        <v>1</v>
      </c>
    </row>
    <row r="65" spans="1:14" x14ac:dyDescent="0.3">
      <c r="A65" s="3" t="s">
        <v>170</v>
      </c>
      <c r="B65" s="1">
        <v>1639.8638333333336</v>
      </c>
      <c r="C65" s="6">
        <v>2152.3212812500001</v>
      </c>
      <c r="D65" s="8">
        <v>0</v>
      </c>
      <c r="K65" s="3" t="s">
        <v>40</v>
      </c>
      <c r="L65" s="1">
        <v>13157.87</v>
      </c>
      <c r="M65">
        <v>15000</v>
      </c>
      <c r="N65" s="8">
        <v>1</v>
      </c>
    </row>
    <row r="66" spans="1:14" x14ac:dyDescent="0.3">
      <c r="A66" s="3" t="s">
        <v>96</v>
      </c>
      <c r="B66" s="1">
        <v>2666.1870571428567</v>
      </c>
      <c r="C66" s="6">
        <v>3437.9780473684209</v>
      </c>
      <c r="D66" s="8">
        <v>0</v>
      </c>
      <c r="K66" s="3" t="s">
        <v>38</v>
      </c>
      <c r="L66" s="1">
        <v>14654.2299</v>
      </c>
      <c r="M66">
        <v>15000</v>
      </c>
      <c r="N66" s="8">
        <v>1</v>
      </c>
    </row>
    <row r="67" spans="1:14" x14ac:dyDescent="0.3">
      <c r="A67" s="3" t="s">
        <v>172</v>
      </c>
      <c r="B67" s="1">
        <v>1123.1886363636365</v>
      </c>
      <c r="C67" s="6">
        <v>1729.7105000000001</v>
      </c>
      <c r="D67" s="8">
        <v>0</v>
      </c>
      <c r="K67" s="3" t="s">
        <v>23</v>
      </c>
      <c r="L67" s="1">
        <v>18746.03</v>
      </c>
      <c r="M67">
        <v>15000</v>
      </c>
      <c r="N67" s="8">
        <v>1</v>
      </c>
    </row>
    <row r="68" spans="1:14" x14ac:dyDescent="0.3">
      <c r="A68" s="3" t="s">
        <v>122</v>
      </c>
      <c r="B68" s="1">
        <v>911.57</v>
      </c>
      <c r="C68" s="6">
        <v>1595.2475000000002</v>
      </c>
      <c r="D68" s="8">
        <v>0</v>
      </c>
      <c r="K68" s="3" t="s">
        <v>55</v>
      </c>
      <c r="L68" s="1">
        <v>16568.36</v>
      </c>
      <c r="M68">
        <v>15000</v>
      </c>
      <c r="N68" s="8">
        <v>1</v>
      </c>
    </row>
    <row r="69" spans="1:14" x14ac:dyDescent="0.3">
      <c r="A69" s="3" t="s">
        <v>173</v>
      </c>
      <c r="B69" s="1">
        <v>1730.2471285714287</v>
      </c>
      <c r="C69" s="6">
        <v>2231.1081394736843</v>
      </c>
      <c r="D69" s="8">
        <v>0</v>
      </c>
      <c r="K69" s="3" t="s">
        <v>65</v>
      </c>
      <c r="L69" s="1">
        <v>34244.714999999997</v>
      </c>
      <c r="M69">
        <v>15000</v>
      </c>
      <c r="N69" s="8">
        <v>1</v>
      </c>
    </row>
    <row r="70" spans="1:14" x14ac:dyDescent="0.3">
      <c r="A70" s="3" t="s">
        <v>133</v>
      </c>
      <c r="B70" s="1">
        <v>1162.4141666666667</v>
      </c>
      <c r="C70" s="6">
        <v>1356.149861111111</v>
      </c>
      <c r="D70" s="8">
        <v>1</v>
      </c>
      <c r="K70" s="3" t="s">
        <v>13</v>
      </c>
      <c r="L70" s="1">
        <v>17953.047500000001</v>
      </c>
      <c r="M70">
        <v>15000</v>
      </c>
      <c r="N70" s="8">
        <v>1</v>
      </c>
    </row>
    <row r="71" spans="1:14" x14ac:dyDescent="0.3">
      <c r="A71" s="3" t="s">
        <v>160</v>
      </c>
      <c r="B71" s="1">
        <v>1971.675</v>
      </c>
      <c r="C71" s="6">
        <v>2300.2874999999999</v>
      </c>
      <c r="D71" s="8">
        <v>1</v>
      </c>
      <c r="K71" s="3" t="s">
        <v>2</v>
      </c>
      <c r="L71" s="1">
        <v>35240.0049</v>
      </c>
      <c r="M71">
        <v>15000</v>
      </c>
      <c r="N71" s="8">
        <v>1</v>
      </c>
    </row>
    <row r="72" spans="1:14" x14ac:dyDescent="0.3">
      <c r="A72" s="3" t="s">
        <v>101</v>
      </c>
      <c r="B72" s="1">
        <v>1470.825</v>
      </c>
      <c r="C72" s="6">
        <v>1029.5775000000001</v>
      </c>
      <c r="D72" s="8">
        <v>1</v>
      </c>
      <c r="K72" s="3" t="s">
        <v>33</v>
      </c>
      <c r="L72" s="1">
        <v>16533.077499999999</v>
      </c>
      <c r="M72">
        <v>15000</v>
      </c>
      <c r="N72" s="8">
        <v>1</v>
      </c>
    </row>
    <row r="73" spans="1:14" x14ac:dyDescent="0.3">
      <c r="A73" s="3" t="s">
        <v>123</v>
      </c>
      <c r="B73" s="1">
        <v>2253.3518749999998</v>
      </c>
      <c r="C73" s="6">
        <v>2628.9105208333331</v>
      </c>
      <c r="D73" s="8">
        <v>1</v>
      </c>
      <c r="K73" s="3" t="s">
        <v>66</v>
      </c>
      <c r="L73" s="1">
        <v>26486.9876</v>
      </c>
      <c r="M73">
        <v>15000</v>
      </c>
      <c r="N73" s="8">
        <v>1</v>
      </c>
    </row>
    <row r="74" spans="1:14" x14ac:dyDescent="0.3">
      <c r="A74" s="3" t="s">
        <v>162</v>
      </c>
      <c r="B74" s="1">
        <v>2661.1147545454546</v>
      </c>
      <c r="C74" s="6">
        <v>3104.6338803030303</v>
      </c>
      <c r="D74" s="8">
        <v>1</v>
      </c>
      <c r="K74" s="3" t="s">
        <v>41</v>
      </c>
      <c r="L74" s="1">
        <v>15060.7709</v>
      </c>
      <c r="M74">
        <v>15000</v>
      </c>
      <c r="N74" s="8">
        <v>1</v>
      </c>
    </row>
    <row r="75" spans="1:14" x14ac:dyDescent="0.3">
      <c r="A75" s="3" t="s">
        <v>125</v>
      </c>
      <c r="B75" s="1">
        <v>2301.5408333333335</v>
      </c>
      <c r="C75" s="6">
        <v>2685.1309722222227</v>
      </c>
      <c r="D75" s="8">
        <v>1</v>
      </c>
      <c r="K75" s="3" t="s">
        <v>7</v>
      </c>
      <c r="L75" s="1">
        <v>48326.415000000001</v>
      </c>
      <c r="M75">
        <v>15000</v>
      </c>
      <c r="N75" s="8">
        <v>1</v>
      </c>
    </row>
    <row r="76" spans="1:14" x14ac:dyDescent="0.3">
      <c r="A76" s="3" t="s">
        <v>136</v>
      </c>
      <c r="B76" s="1">
        <v>2045.6</v>
      </c>
      <c r="C76" s="6">
        <v>2386.5333333333333</v>
      </c>
      <c r="D76" s="8">
        <v>1</v>
      </c>
      <c r="K76" s="3" t="s">
        <v>3</v>
      </c>
      <c r="L76" s="1">
        <v>26181.140100000001</v>
      </c>
      <c r="M76">
        <v>15000</v>
      </c>
      <c r="N76" s="8">
        <v>1</v>
      </c>
    </row>
    <row r="77" spans="1:14" x14ac:dyDescent="0.3">
      <c r="A77" s="3" t="s">
        <v>93</v>
      </c>
      <c r="B77" s="1">
        <v>1734.3125</v>
      </c>
      <c r="C77" s="6">
        <v>1348.9097222222222</v>
      </c>
      <c r="D77" s="8">
        <v>1</v>
      </c>
      <c r="K77" s="3" t="s">
        <v>8</v>
      </c>
      <c r="L77" s="1">
        <v>22678.280500000001</v>
      </c>
      <c r="M77">
        <v>15000</v>
      </c>
      <c r="N77" s="8">
        <v>1</v>
      </c>
    </row>
    <row r="78" spans="1:14" x14ac:dyDescent="0.3">
      <c r="A78" s="3" t="s">
        <v>164</v>
      </c>
      <c r="B78" s="1">
        <v>2664.8983333333331</v>
      </c>
      <c r="C78" s="6">
        <v>3109.048055555555</v>
      </c>
      <c r="D78" s="8">
        <v>1</v>
      </c>
      <c r="K78" s="3" t="s">
        <v>71</v>
      </c>
      <c r="L78" s="1">
        <v>13635.301311764706</v>
      </c>
      <c r="M78">
        <v>15000</v>
      </c>
      <c r="N78" s="8">
        <v>1</v>
      </c>
    </row>
    <row r="79" spans="1:14" x14ac:dyDescent="0.3">
      <c r="A79" s="3" t="s">
        <v>128</v>
      </c>
      <c r="B79" s="1">
        <v>2209.59</v>
      </c>
      <c r="C79" s="6">
        <v>2577.8550000000005</v>
      </c>
      <c r="D79" s="8">
        <v>1</v>
      </c>
    </row>
    <row r="80" spans="1:14" x14ac:dyDescent="0.3">
      <c r="A80" s="3" t="s">
        <v>117</v>
      </c>
      <c r="B80" s="1">
        <v>2755.5129166666666</v>
      </c>
      <c r="C80" s="6">
        <v>2755.5129166666666</v>
      </c>
      <c r="D80" s="8">
        <v>1</v>
      </c>
    </row>
    <row r="81" spans="1:4" x14ac:dyDescent="0.3">
      <c r="A81" s="3" t="s">
        <v>87</v>
      </c>
      <c r="B81" s="1">
        <v>2435.75</v>
      </c>
      <c r="C81" s="6">
        <v>2557.5374999999999</v>
      </c>
      <c r="D81" s="8">
        <v>1</v>
      </c>
    </row>
    <row r="82" spans="1:4" x14ac:dyDescent="0.3">
      <c r="A82" s="3" t="s">
        <v>138</v>
      </c>
      <c r="B82" s="1">
        <v>2183.73</v>
      </c>
      <c r="C82" s="6">
        <v>1910.7637500000001</v>
      </c>
      <c r="D82" s="8">
        <v>1</v>
      </c>
    </row>
    <row r="83" spans="1:4" x14ac:dyDescent="0.3">
      <c r="A83" s="3" t="s">
        <v>156</v>
      </c>
      <c r="B83" s="1">
        <v>2883.84</v>
      </c>
      <c r="C83" s="6">
        <v>3364.4800000000005</v>
      </c>
      <c r="D83" s="8">
        <v>1</v>
      </c>
    </row>
    <row r="84" spans="1:4" x14ac:dyDescent="0.3">
      <c r="A84" s="3" t="s">
        <v>118</v>
      </c>
      <c r="B84" s="1">
        <v>4051.426375</v>
      </c>
      <c r="C84" s="6">
        <v>3544.9980781250001</v>
      </c>
      <c r="D84" s="8">
        <v>1</v>
      </c>
    </row>
    <row r="85" spans="1:4" x14ac:dyDescent="0.3">
      <c r="A85" s="3" t="s">
        <v>90</v>
      </c>
      <c r="B85" s="1">
        <v>1868.05</v>
      </c>
      <c r="C85" s="6">
        <v>1634.54375</v>
      </c>
      <c r="D85" s="8">
        <v>1</v>
      </c>
    </row>
    <row r="86" spans="1:4" x14ac:dyDescent="0.3">
      <c r="A86" s="3" t="s">
        <v>168</v>
      </c>
      <c r="B86" s="1">
        <v>3314.4</v>
      </c>
      <c r="C86" s="6">
        <v>2900.1</v>
      </c>
      <c r="D86" s="8">
        <v>1</v>
      </c>
    </row>
    <row r="87" spans="1:4" x14ac:dyDescent="0.3">
      <c r="A87" s="3" t="s">
        <v>97</v>
      </c>
      <c r="B87" s="1">
        <v>1902.2008333333333</v>
      </c>
      <c r="C87" s="6">
        <v>2102.4325000000003</v>
      </c>
      <c r="D87" s="8">
        <v>1</v>
      </c>
    </row>
    <row r="88" spans="1:4" x14ac:dyDescent="0.3">
      <c r="A88" s="3" t="s">
        <v>140</v>
      </c>
      <c r="B88" s="1">
        <v>1594.5105000000001</v>
      </c>
      <c r="C88" s="6">
        <v>1860.2622500000002</v>
      </c>
      <c r="D88" s="8">
        <v>1</v>
      </c>
    </row>
    <row r="89" spans="1:4" x14ac:dyDescent="0.3">
      <c r="A89" s="3" t="s">
        <v>149</v>
      </c>
      <c r="B89" s="1">
        <v>2181.7616750000002</v>
      </c>
      <c r="C89" s="6">
        <v>2695.1173632352939</v>
      </c>
      <c r="D89" s="8">
        <v>1</v>
      </c>
    </row>
    <row r="90" spans="1:4" x14ac:dyDescent="0.3">
      <c r="A90" s="3" t="s">
        <v>141</v>
      </c>
      <c r="B90" s="1">
        <v>441.53750000000002</v>
      </c>
      <c r="C90" s="6">
        <v>515.1270833333333</v>
      </c>
      <c r="D90" s="8">
        <v>1</v>
      </c>
    </row>
    <row r="91" spans="1:4" x14ac:dyDescent="0.3">
      <c r="A91" s="3" t="s">
        <v>99</v>
      </c>
      <c r="B91" s="1">
        <v>1491.2378125</v>
      </c>
      <c r="C91" s="6">
        <v>1815.419945652174</v>
      </c>
      <c r="D91" s="8">
        <v>1</v>
      </c>
    </row>
    <row r="92" spans="1:4" x14ac:dyDescent="0.3">
      <c r="A92" s="3" t="s">
        <v>171</v>
      </c>
      <c r="B92" s="1">
        <v>808.94</v>
      </c>
      <c r="C92" s="6">
        <v>707.82249999999999</v>
      </c>
      <c r="D92" s="8">
        <v>1</v>
      </c>
    </row>
    <row r="93" spans="1:4" x14ac:dyDescent="0.3">
      <c r="A93" s="3" t="s">
        <v>107</v>
      </c>
      <c r="B93" s="1">
        <v>1434.7941666666666</v>
      </c>
      <c r="C93" s="6">
        <v>1673.9265277777777</v>
      </c>
      <c r="D93" s="8">
        <v>1</v>
      </c>
    </row>
    <row r="94" spans="1:4" x14ac:dyDescent="0.3">
      <c r="A94" s="3" t="s">
        <v>119</v>
      </c>
      <c r="B94" s="1">
        <v>1305.1716666666666</v>
      </c>
      <c r="C94" s="6">
        <v>1522.7002777777777</v>
      </c>
      <c r="D94" s="8">
        <v>1</v>
      </c>
    </row>
    <row r="95" spans="1:4" x14ac:dyDescent="0.3">
      <c r="A95" s="3" t="s">
        <v>124</v>
      </c>
      <c r="B95" s="1">
        <v>1929.7539571428572</v>
      </c>
      <c r="C95" s="6">
        <v>2251.3796166666666</v>
      </c>
      <c r="D95" s="8">
        <v>1</v>
      </c>
    </row>
    <row r="96" spans="1:4" x14ac:dyDescent="0.3">
      <c r="A96" s="3" t="s">
        <v>94</v>
      </c>
      <c r="B96" s="1">
        <v>1937.1205</v>
      </c>
      <c r="C96" s="6">
        <v>1937.1205</v>
      </c>
      <c r="D96" s="8">
        <v>1</v>
      </c>
    </row>
    <row r="97" spans="1:4" x14ac:dyDescent="0.3">
      <c r="A97" s="3" t="s">
        <v>100</v>
      </c>
      <c r="B97" s="1">
        <v>2284.91995</v>
      </c>
      <c r="C97" s="6">
        <v>2822.548173529412</v>
      </c>
      <c r="D97" s="8">
        <v>1</v>
      </c>
    </row>
    <row r="98" spans="1:4" x14ac:dyDescent="0.3">
      <c r="A98" s="3" t="s">
        <v>174</v>
      </c>
      <c r="B98" s="1">
        <v>1717.2375</v>
      </c>
      <c r="C98" s="6">
        <v>2003.4437500000001</v>
      </c>
      <c r="D98" s="8">
        <v>1</v>
      </c>
    </row>
    <row r="99" spans="1:4" x14ac:dyDescent="0.3">
      <c r="A99" s="3" t="s">
        <v>127</v>
      </c>
      <c r="B99" s="1">
        <v>2211</v>
      </c>
      <c r="C99" s="6">
        <v>1547.7</v>
      </c>
      <c r="D99" s="8">
        <v>1</v>
      </c>
    </row>
    <row r="100" spans="1:4" x14ac:dyDescent="0.3">
      <c r="A100" s="3" t="s">
        <v>175</v>
      </c>
      <c r="B100" s="1">
        <v>2732.2008333333338</v>
      </c>
      <c r="C100" s="6">
        <v>2868.8108750000006</v>
      </c>
      <c r="D100" s="8">
        <v>1</v>
      </c>
    </row>
    <row r="101" spans="1:4" x14ac:dyDescent="0.3">
      <c r="A101" s="3" t="s">
        <v>115</v>
      </c>
      <c r="B101" s="1">
        <v>1892.0151249999999</v>
      </c>
      <c r="C101" s="6">
        <v>2270.41815</v>
      </c>
      <c r="D101" s="8">
        <v>1</v>
      </c>
    </row>
    <row r="102" spans="1:4" x14ac:dyDescent="0.3">
      <c r="A102" s="3" t="s">
        <v>121</v>
      </c>
      <c r="B102" s="1">
        <v>1462.6599999999999</v>
      </c>
      <c r="C102" s="6">
        <v>1706.4366666666665</v>
      </c>
      <c r="D102" s="8">
        <v>1</v>
      </c>
    </row>
    <row r="103" spans="1:4" x14ac:dyDescent="0.3">
      <c r="A103" s="3" t="s">
        <v>71</v>
      </c>
      <c r="B103" s="1">
        <v>1623.8187201401049</v>
      </c>
      <c r="C103" s="6">
        <v>2176.5269699530518</v>
      </c>
      <c r="D103" s="8">
        <v>0</v>
      </c>
    </row>
  </sheetData>
  <conditionalFormatting pivot="1" sqref="D10:D103">
    <cfRule type="iconSet" priority="3">
      <iconSet showValue="0">
        <cfvo type="num" val="-1"/>
        <cfvo type="num" val="-0.5"/>
        <cfvo type="num" val="0.5"/>
      </iconSet>
    </cfRule>
  </conditionalFormatting>
  <conditionalFormatting pivot="1" sqref="I10:I25">
    <cfRule type="iconSet" priority="2">
      <iconSet showValue="0">
        <cfvo type="num" val="-1"/>
        <cfvo type="num" val="-0.5"/>
        <cfvo type="num" val="0.5"/>
      </iconSet>
    </cfRule>
  </conditionalFormatting>
  <conditionalFormatting pivot="1" sqref="N10:N78">
    <cfRule type="iconSet" priority="1">
      <iconSet showValue="0">
        <cfvo type="num" val="-1"/>
        <cfvo type="num" val="-0.5"/>
        <cfvo type="num" val="0.5"/>
      </iconSet>
    </cfRule>
  </conditionalFormatting>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A4535-0A01-4D02-ACC9-DE958ECFB1A0}">
  <dimension ref="A4:H28"/>
  <sheetViews>
    <sheetView tabSelected="1" zoomScaleNormal="100" workbookViewId="0">
      <selection activeCell="P11" sqref="P11"/>
    </sheetView>
  </sheetViews>
  <sheetFormatPr defaultRowHeight="14.4" x14ac:dyDescent="0.3"/>
  <cols>
    <col min="1" max="1" width="17.88671875" bestFit="1" customWidth="1"/>
    <col min="2" max="2" width="16.6640625" bestFit="1" customWidth="1"/>
    <col min="3" max="4" width="9.109375" bestFit="1" customWidth="1"/>
    <col min="5" max="5" width="11.109375" bestFit="1" customWidth="1"/>
    <col min="6" max="6" width="8.109375" bestFit="1" customWidth="1"/>
    <col min="7" max="7" width="9.109375" bestFit="1" customWidth="1"/>
    <col min="8" max="8" width="9.6640625" customWidth="1"/>
    <col min="9" max="13" width="8.109375" bestFit="1" customWidth="1"/>
    <col min="14" max="14" width="10.6640625" bestFit="1" customWidth="1"/>
    <col min="15" max="15" width="7" bestFit="1" customWidth="1"/>
    <col min="16" max="16" width="10.6640625" bestFit="1" customWidth="1"/>
  </cols>
  <sheetData>
    <row r="4" spans="1:8" ht="45" customHeight="1" x14ac:dyDescent="0.3">
      <c r="A4" s="2" t="s">
        <v>69</v>
      </c>
      <c r="B4" s="2" t="s">
        <v>70</v>
      </c>
      <c r="G4" s="11" t="s">
        <v>198</v>
      </c>
      <c r="H4" s="12"/>
    </row>
    <row r="5" spans="1:8" x14ac:dyDescent="0.3">
      <c r="A5" s="2" t="s">
        <v>75</v>
      </c>
      <c r="B5" t="s">
        <v>72</v>
      </c>
      <c r="C5" t="s">
        <v>73</v>
      </c>
      <c r="D5" t="s">
        <v>74</v>
      </c>
      <c r="E5" t="s">
        <v>71</v>
      </c>
      <c r="G5" s="10">
        <v>2012</v>
      </c>
      <c r="H5" s="10">
        <v>2013</v>
      </c>
    </row>
    <row r="6" spans="1:8" x14ac:dyDescent="0.3">
      <c r="A6" s="3" t="s">
        <v>77</v>
      </c>
      <c r="B6" s="1">
        <v>188574.57949999999</v>
      </c>
      <c r="C6" s="1">
        <v>204714.77780000001</v>
      </c>
      <c r="D6" s="1">
        <v>200964.0796</v>
      </c>
      <c r="E6" s="1">
        <v>594253.43689999997</v>
      </c>
      <c r="G6" s="9">
        <f>(C6-B6)/B6</f>
        <v>8.5590530509442389E-2</v>
      </c>
      <c r="H6" s="9">
        <f>(D6-C6)/C6</f>
        <v>-1.8321580104316306E-2</v>
      </c>
    </row>
    <row r="7" spans="1:8" x14ac:dyDescent="0.3">
      <c r="A7" s="3" t="s">
        <v>76</v>
      </c>
      <c r="B7" s="1">
        <v>75695.699900000007</v>
      </c>
      <c r="C7" s="1">
        <v>70899.490099999995</v>
      </c>
      <c r="D7" s="1">
        <v>90725.092300000004</v>
      </c>
      <c r="E7" s="1">
        <v>237320.28229999999</v>
      </c>
      <c r="G7" s="9">
        <f t="shared" ref="G7:G8" si="0">(C7-B7)/B7</f>
        <v>-6.3361720762687757E-2</v>
      </c>
      <c r="H7" s="9">
        <f t="shared" ref="H7:H8" si="1">(D7-C7)/C7</f>
        <v>0.27962968664565913</v>
      </c>
    </row>
    <row r="8" spans="1:8" x14ac:dyDescent="0.3">
      <c r="A8" s="3" t="s">
        <v>78</v>
      </c>
      <c r="B8" s="1">
        <v>31482.827499999999</v>
      </c>
      <c r="C8" s="1">
        <v>34184.042500000003</v>
      </c>
      <c r="D8" s="1">
        <v>29959.9</v>
      </c>
      <c r="E8" s="1">
        <v>95626.77</v>
      </c>
      <c r="G8" s="9">
        <f t="shared" si="0"/>
        <v>8.5799631561047168E-2</v>
      </c>
      <c r="H8" s="9">
        <f t="shared" si="1"/>
        <v>-0.1235705958416124</v>
      </c>
    </row>
    <row r="9" spans="1:8" x14ac:dyDescent="0.3">
      <c r="A9" s="3" t="s">
        <v>71</v>
      </c>
      <c r="B9" s="1">
        <v>295753.10690000001</v>
      </c>
      <c r="C9" s="1">
        <v>309798.31040000002</v>
      </c>
      <c r="D9" s="1">
        <v>321649.07189999998</v>
      </c>
      <c r="E9" s="1">
        <v>927200.48919999995</v>
      </c>
    </row>
    <row r="12" spans="1:8" x14ac:dyDescent="0.3">
      <c r="H12" t="s">
        <v>68</v>
      </c>
    </row>
    <row r="14" spans="1:8" ht="15" customHeight="1" x14ac:dyDescent="0.3">
      <c r="A14" s="2" t="s">
        <v>79</v>
      </c>
      <c r="B14" s="2" t="s">
        <v>70</v>
      </c>
      <c r="G14" s="13" t="s">
        <v>198</v>
      </c>
      <c r="H14" s="14"/>
    </row>
    <row r="15" spans="1:8" ht="30" customHeight="1" x14ac:dyDescent="0.3">
      <c r="A15" s="2" t="s">
        <v>75</v>
      </c>
      <c r="B15" t="s">
        <v>72</v>
      </c>
      <c r="C15" t="s">
        <v>73</v>
      </c>
      <c r="D15" t="s">
        <v>74</v>
      </c>
      <c r="G15" s="15"/>
      <c r="H15" s="16"/>
    </row>
    <row r="16" spans="1:8" x14ac:dyDescent="0.3">
      <c r="A16" s="3" t="s">
        <v>77</v>
      </c>
      <c r="B16">
        <v>7246</v>
      </c>
      <c r="C16">
        <v>7154</v>
      </c>
      <c r="D16">
        <v>6998</v>
      </c>
      <c r="G16" s="9">
        <f>(C16-B16)/B16</f>
        <v>-1.269666022633177E-2</v>
      </c>
      <c r="H16" s="9">
        <f>(D16-C16)/C16</f>
        <v>-2.1805982667039418E-2</v>
      </c>
    </row>
    <row r="17" spans="1:8" x14ac:dyDescent="0.3">
      <c r="A17" s="3" t="s">
        <v>76</v>
      </c>
      <c r="B17">
        <v>3121</v>
      </c>
      <c r="C17">
        <v>3089</v>
      </c>
      <c r="D17">
        <v>3558</v>
      </c>
      <c r="G17" s="9">
        <f t="shared" ref="G17:G18" si="2">(C17-B17)/B17</f>
        <v>-1.0253123998718359E-2</v>
      </c>
      <c r="H17" s="9">
        <f t="shared" ref="H17:H18" si="3">(D17-C17)/C17</f>
        <v>0.15182907089673034</v>
      </c>
    </row>
    <row r="18" spans="1:8" x14ac:dyDescent="0.3">
      <c r="A18" s="3" t="s">
        <v>78</v>
      </c>
      <c r="B18">
        <v>2780</v>
      </c>
      <c r="C18">
        <v>2921</v>
      </c>
      <c r="D18">
        <v>2345</v>
      </c>
      <c r="G18" s="9">
        <f t="shared" si="2"/>
        <v>5.0719424460431657E-2</v>
      </c>
      <c r="H18" s="9">
        <f t="shared" si="3"/>
        <v>-0.19719274221157138</v>
      </c>
    </row>
    <row r="24" spans="1:8" ht="24" customHeight="1" x14ac:dyDescent="0.3">
      <c r="A24" s="2" t="s">
        <v>80</v>
      </c>
      <c r="B24" s="2" t="s">
        <v>70</v>
      </c>
      <c r="G24" s="13" t="s">
        <v>198</v>
      </c>
      <c r="H24" s="14"/>
    </row>
    <row r="25" spans="1:8" ht="21.75" customHeight="1" x14ac:dyDescent="0.3">
      <c r="A25" s="2" t="s">
        <v>75</v>
      </c>
      <c r="B25" t="s">
        <v>72</v>
      </c>
      <c r="C25" t="s">
        <v>73</v>
      </c>
      <c r="D25" t="s">
        <v>74</v>
      </c>
      <c r="G25" s="15"/>
      <c r="H25" s="16"/>
    </row>
    <row r="26" spans="1:8" x14ac:dyDescent="0.3">
      <c r="A26" s="3" t="s">
        <v>77</v>
      </c>
      <c r="B26" s="1">
        <v>25.096933119241349</v>
      </c>
      <c r="C26" s="1">
        <v>29.058280460071753</v>
      </c>
      <c r="D26" s="1">
        <v>25.309946115227557</v>
      </c>
      <c r="G26" s="9">
        <f>(C26-B26)/B26</f>
        <v>0.1578418893658888</v>
      </c>
      <c r="H26" s="9">
        <f>(D26-C26)/C26</f>
        <v>-0.12899367359313249</v>
      </c>
    </row>
    <row r="27" spans="1:8" x14ac:dyDescent="0.3">
      <c r="A27" s="3" t="s">
        <v>76</v>
      </c>
      <c r="B27" s="1">
        <v>23.361317423928078</v>
      </c>
      <c r="C27" s="1">
        <v>22.11597536870952</v>
      </c>
      <c r="D27" s="1">
        <v>23.657020266502656</v>
      </c>
      <c r="G27" s="9">
        <f t="shared" ref="G27:G28" si="4">(C27-B27)/B27</f>
        <v>-5.3307869270377825E-2</v>
      </c>
      <c r="H27" s="9">
        <f t="shared" ref="H27:H28" si="5">(D27-C27)/C27</f>
        <v>6.9680168841816548E-2</v>
      </c>
    </row>
    <row r="28" spans="1:8" x14ac:dyDescent="0.3">
      <c r="A28" s="3" t="s">
        <v>78</v>
      </c>
      <c r="B28" s="1">
        <v>11.700841584158416</v>
      </c>
      <c r="C28" s="1">
        <v>11.564098557692311</v>
      </c>
      <c r="D28" s="1">
        <v>12.332648648648654</v>
      </c>
      <c r="G28" s="9">
        <f t="shared" si="4"/>
        <v>-1.1686597539380341E-2</v>
      </c>
      <c r="H28" s="9">
        <f t="shared" si="5"/>
        <v>6.6460008717680055E-2</v>
      </c>
    </row>
  </sheetData>
  <mergeCells count="3">
    <mergeCell ref="G4:H4"/>
    <mergeCell ref="G14:H15"/>
    <mergeCell ref="G24:H25"/>
  </mergeCells>
  <conditionalFormatting sqref="G6:H8">
    <cfRule type="cellIs" dxfId="3" priority="4" operator="lessThan">
      <formula>0</formula>
    </cfRule>
  </conditionalFormatting>
  <conditionalFormatting sqref="G16:H18">
    <cfRule type="cellIs" dxfId="2" priority="3" operator="lessThan">
      <formula>0</formula>
    </cfRule>
  </conditionalFormatting>
  <conditionalFormatting sqref="G26:H28">
    <cfRule type="cellIs" dxfId="1" priority="2" operator="lessThan">
      <formula>0</formula>
    </cfRule>
  </conditionalFormatting>
  <conditionalFormatting pivot="1" sqref="B9:D9">
    <cfRule type="top10" dxfId="0" priority="1" rank="1"/>
  </conditionalFormatting>
  <pageMargins left="0.7" right="0.7" top="0.75" bottom="0.75" header="0.3" footer="0.3"/>
  <pageSetup paperSize="9"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D i m O r d e r s _ 3 3 5 7 f c b d - 4 6 3 b - 4 9 5 a - b e 3 4 - 5 f 2 4 e c 3 0 d 9 8 4 , D i m P r o d u c t s _ a b 9 a 4 6 5 0 - 9 2 e 9 - 4 d e e - b 5 5 1 - 2 a 0 4 3 d 4 0 a 5 e 7 , D i m D i v i s i o n s _ 0 7 1 0 c 6 5 5 - 2 3 8 7 - 4 2 8 b - b a 7 2 - 2 0 7 a 9 1 6 9 f 2 d 5 , D i m S e g m e n t s _ b 0 c 0 a 6 2 9 - 3 9 6 6 - 4 1 b a - b e 8 5 - 6 4 4 5 c 8 7 2 7 e 9 6 , D i m C u s t o m e r s _ 5 a c 8 6 6 2 d - f 5 1 9 - 4 2 b f - 9 2 2 0 - a 8 9 1 d e e 7 d e 5 5 , D i m R e g i o n _ 4 5 c b 3 9 d 5 - 1 8 3 3 - 4 e 8 a - b 3 4 5 - 4 f e 6 8 6 8 0 0 d 5 3 , D i m D a t e _ 0 3 7 2 4 c 1 7 - 1 6 7 5 - 4 9 e d - b b 5 5 - 8 a 4 4 d b 0 0 f 2 7 8 , F a c t S a l e s _ 7 0 4 7 8 f 3 7 - 4 2 d c - 4 4 d 0 - 8 b 0 4 - 2 5 a 0 9 0 3 0 c a 8 8 ] ] > < / C u s t o m C o n t e n t > < / G e m i n i > 
</file>

<file path=customXml/item10.xml>��< ? x m l   v e r s i o n = " 1 . 0 "   e n c o d i n g = " U T F - 1 6 " ? > < G e m i n i   x m l n s = " h t t p : / / g e m i n i / p i v o t c u s t o m i z a t i o n / T a b l e X M L _ D i m S e g m e n t s _ b 0 c 0 a 6 2 9 - 3 9 6 6 - 4 1 b a - b e 8 5 - 6 4 4 5 c 8 7 2 7 e 9 6 " > < C u s t o m C o n t e n t > < ! [ C D A T A [ < T a b l e W i d g e t G r i d S e r i a l i z a t i o n   x m l n s : x s i = " h t t p : / / w w w . w 3 . o r g / 2 0 0 1 / X M L S c h e m a - i n s t a n c e "   x m l n s : x s d = " h t t p : / / w w w . w 3 . o r g / 2 0 0 1 / X M L S c h e m a " > < C o l u m n S u g g e s t e d T y p e   / > < C o l u m n F o r m a t   / > < C o l u m n A c c u r a c y   / > < C o l u m n C u r r e n c y S y m b o l   / > < C o l u m n P o s i t i v e P a t t e r n   / > < C o l u m n N e g a t i v e P a t t e r n   / > < C o l u m n W i d t h s > < i t e m > < k e y > < s t r i n g > S e g m e n t S K < / s t r i n g > < / k e y > < v a l u e > < i n t > 1 2 9 < / i n t > < / v a l u e > < / i t e m > < i t e m > < k e y > < s t r i n g > S e g m e n t B K < / s t r i n g > < / k e y > < v a l u e > < i n t > 1 3 0 < / i n t > < / v a l u e > < / i t e m > < i t e m > < k e y > < s t r i n g > S e g m e n t N a m e < / s t r i n g > < / k e y > < v a l u e > < i n t > 1 5 5 < / i n t > < / v a l u e > < / i t e m > < / C o l u m n W i d t h s > < C o l u m n D i s p l a y I n d e x > < i t e m > < k e y > < s t r i n g > S e g m e n t S K < / s t r i n g > < / k e y > < v a l u e > < i n t > 0 < / i n t > < / v a l u e > < / i t e m > < i t e m > < k e y > < s t r i n g > S e g m e n t B K < / s t r i n g > < / k e y > < v a l u e > < i n t > 1 < / i n t > < / v a l u e > < / i t e m > < i t e m > < k e y > < s t r i n g > S e g m e n t N a m e < / 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F a c t S a l e s _ 7 0 4 7 8 f 3 7 - 4 2 d c - 4 4 d 0 - 8 b 0 4 - 2 5 a 0 9 0 3 0 c a 8 8 " > < C u s t o m C o n t e n t > < ! [ C D A T A [ < T a b l e W i d g e t G r i d S e r i a l i z a t i o n   x m l n s : x s i = " h t t p : / / w w w . w 3 . o r g / 2 0 0 1 / X M L S c h e m a - i n s t a n c e "   x m l n s : x s d = " h t t p : / / w w w . w 3 . o r g / 2 0 0 1 / X M L S c h e m a " > < C o l u m n S u g g e s t e d T y p e   / > < C o l u m n F o r m a t   / > < C o l u m n A c c u r a c y   / > < C o l u m n C u r r e n c y S y m b o l   / > < C o l u m n P o s i t i v e P a t t e r n   / > < C o l u m n N e g a t i v e P a t t e r n   / > < C o l u m n W i d t h s > < i t e m > < k e y > < s t r i n g > S a l e S K < / s t r i n g > < / k e y > < v a l u e > < i n t > 9 3 < / i n t > < / v a l u e > < / i t e m > < i t e m > < k e y > < s t r i n g > S a l e B K < / s t r i n g > < / k e y > < v a l u e > < i n t > 9 4 < / i n t > < / v a l u e > < / i t e m > < i t e m > < k e y > < s t r i n g > O r d e r S K < / s t r i n g > < / k e y > < v a l u e > < i n t > 1 0 8 < / i n t > < / v a l u e > < / i t e m > < i t e m > < k e y > < s t r i n g > D a t e K e y < / s t r i n g > < / k e y > < v a l u e > < i n t > 1 0 7 < / i n t > < / v a l u e > < / i t e m > < i t e m > < k e y > < s t r i n g > P r o d u c t S K < / s t r i n g > < / k e y > < v a l u e > < i n t > 1 2 3 < / i n t > < / v a l u e > < / i t e m > < i t e m > < k e y > < s t r i n g > D i v i s i o n S K < / s t r i n g > < / k e y > < v a l u e > < i n t > 1 2 3 < / i n t > < / v a l u e > < / i t e m > < i t e m > < k e y > < s t r i n g > S e g m e n t S K < / s t r i n g > < / k e y > < v a l u e > < i n t > 1 2 9 < / i n t > < / v a l u e > < / i t e m > < i t e m > < k e y > < s t r i n g > C u s t o m e r S K < / s t r i n g > < / k e y > < v a l u e > < i n t > 2 3 3 < / i n t > < / v a l u e > < / i t e m > < i t e m > < k e y > < s t r i n g > G e o S K < / s t r i n g > < / k e y > < v a l u e > < i n t > 2 8 1 < / i n t > < / v a l u e > < / i t e m > < i t e m > < k e y > < s t r i n g > Q u a n t i t y < / s t r i n g > < / k e y > < v a l u e > < i n t > 1 1 1 < / i n t > < / v a l u e > < / i t e m > < i t e m > < k e y > < s t r i n g > R e v e n u e < / s t r i n g > < / k e y > < v a l u e > < i n t > 1 0 9 < / i n t > < / v a l u e > < / i t e m > < i t e m > < k e y > < s t r i n g > U n i t P r i c e < / s t r i n g > < / k e y > < v a l u e > < i n t > 1 1 3 < / i n t > < / v a l u e > < / i t e m > < / C o l u m n W i d t h s > < C o l u m n D i s p l a y I n d e x > < i t e m > < k e y > < s t r i n g > S a l e S K < / s t r i n g > < / k e y > < v a l u e > < i n t > 0 < / i n t > < / v a l u e > < / i t e m > < i t e m > < k e y > < s t r i n g > S a l e B K < / s t r i n g > < / k e y > < v a l u e > < i n t > 1 < / i n t > < / v a l u e > < / i t e m > < i t e m > < k e y > < s t r i n g > O r d e r S K < / s t r i n g > < / k e y > < v a l u e > < i n t > 2 < / i n t > < / v a l u e > < / i t e m > < i t e m > < k e y > < s t r i n g > D a t e K e y < / s t r i n g > < / k e y > < v a l u e > < i n t > 3 < / i n t > < / v a l u e > < / i t e m > < i t e m > < k e y > < s t r i n g > P r o d u c t S K < / s t r i n g > < / k e y > < v a l u e > < i n t > 4 < / i n t > < / v a l u e > < / i t e m > < i t e m > < k e y > < s t r i n g > D i v i s i o n S K < / s t r i n g > < / k e y > < v a l u e > < i n t > 5 < / i n t > < / v a l u e > < / i t e m > < i t e m > < k e y > < s t r i n g > S e g m e n t S K < / s t r i n g > < / k e y > < v a l u e > < i n t > 6 < / i n t > < / v a l u e > < / i t e m > < i t e m > < k e y > < s t r i n g > C u s t o m e r S K < / s t r i n g > < / k e y > < v a l u e > < i n t > 7 < / i n t > < / v a l u e > < / i t e m > < i t e m > < k e y > < s t r i n g > G e o S K < / s t r i n g > < / k e y > < v a l u e > < i n t > 8 < / i n t > < / v a l u e > < / i t e m > < i t e m > < k e y > < s t r i n g > Q u a n t i t y < / s t r i n g > < / k e y > < v a l u e > < i n t > 9 < / i n t > < / v a l u e > < / i t e m > < i t e m > < k e y > < s t r i n g > R e v e n u e < / s t r i n g > < / k e y > < v a l u e > < i n t > 1 1 < / i n t > < / v a l u e > < / i t e m > < i t e m > < k e y > < s t r i n g > U n i t P r i c e < / s t r i n g > < / k e y > < v a l u e > < i n t > 1 0 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8 7 1 2 c 4 f - 4 0 2 6 - 4 b a f - 8 7 c b - f 8 d 9 c f d d e 0 2 3 " > < C u s t o m C o n t e n t > < ! [ C D A T A [ < ? x m l   v e r s i o n = " 1 . 0 "   e n c o d i n g = " u t f - 1 6 " ? > < S e t t i n g s > < C a l c u l a t e d F i e l d s > < i t e m > < M e a s u r e N a m e > T o t R e v < / M e a s u r e N a m e > < D i s p l a y N a m e > T o t R e v < / D i s p l a y N a m e > < V i s i b l e > F a l s e < / V i s i b l e > < / i t e m > < i t e m > < M e a s u r e N a m e > A v g _ R e v _ O r d e r L i n e < / M e a s u r e N a m e > < D i s p l a y N a m e > A v g _ R e v _ O r d e r L i n e < / D i s p l a y N a m e > < V i s i b l e > F a l s e < / V i s i b l e > < / i t e m > < i t e m > < M e a s u r e N a m e > A v g _ U n i t P r i c e < / M e a s u r e N a m e > < D i s p l a y N a m e > A v g _ U n i t P r i c e < / D i s p l a y N a m e > < V i s i b l e > F a l s e < / V i s i b l e > < / i t e m > < i t e m > < M e a s u r e N a m e > A v g _ R e v _ C u s t < / M e a s u r e N a m e > < D i s p l a y N a m e > A v g _ R e v _ C u s t < / D i s p l a y N a m e > < V i s i b l e > F a l s e < / V i s i b l e > < / i t e m > < i t e m > < M e a s u r e N a m e > K P I _ A v g _ R e v _ Q u a r t e r < / M e a s u r e N a m e > < D i s p l a y N a m e > K P I _ A v g _ R e v _ Q u a r t e r < / D i s p l a y N a m e > < V i s i b l e > F a l s e < / V i s i b l e > < / i t e m > < i t e m > < M e a s u r e N a m e > T o t _ Q u a n t i t y < / M e a s u r e N a m e > < D i s p l a y N a m e > T o t _ Q u a n t i t y < / D i s p l a y N a m e > < V i s i b l e > F a l s e < / V i s i b l e > < / i t e m > < i t e m > < M e a s u r e N a m e > A v g _ Q u a n t i t y _ Q u a r t e r < / M e a s u r e N a m e > < D i s p l a y N a m e > A v g _ Q u a n t i t y _ Q u a r t e r < / D i s p l a y N a m e > < V i s i b l e > F a l s e < / V i s i b l e > < / i t e m > < i t e m > < M e a s u r e N a m e > A v g _ L i n e s _ O r d e r < / M e a s u r e N a m e > < D i s p l a y N a m e > A v g _ L i n e s _ O r d e r < / D i s p l a y N a m e > < V i s i b l e > F a l s e < / V i s i b l e > < / i t e m > < i t e m > < M e a s u r e N a m e > K p i _ A v g _ O r d e r < / M e a s u r e N a m e > < D i s p l a y N a m e > K p i _ A v g _ O r d e r < / D i s p l a y N a m e > < V i s i b l e > F a l s e < / V i s i b l e > < / i t e m > < i t e m > < M e a s u r e N a m e > A v g _ R e v _ O r d e r < / M e a s u r e N a m e > < D i s p l a y N a m e > A v g _ R e v _ O r d e r < / D i s p l a y N a m e > < V i s i b l e > F a l s e < / V i s i b l e > < S u b c o l u m n s > < i t e m > < R o l e > V a l u e < / R o l e > < D i s p l a y N a m e > A v g _ R e v _ O r d e r   V a l u e < / D i s p l a y N a m e > < V i s i b l e > F a l s e < / V i s i b l e > < / i t e m > < i t e m > < R o l e > S t a t u s < / R o l e > < D i s p l a y N a m e > A v g _ R e v _ O r d e r   S t a t u s < / D i s p l a y N a m e > < V i s i b l e > F a l s e < / V i s i b l e > < / i t e m > < i t e m > < R o l e > G o a l < / R o l e > < D i s p l a y N a m e > A v g _ R e v _ O r d e r   T a r g e t < / D i s p l a y N a m e > < V i s i b l e > F a l s e < / V i s i b l e > < / i t e m > < / S u b c o l u m n s > < / i t e m > < i t e m > < M e a s u r e N a m e > A v g _ R e v _ P e r _ y e a r < / M e a s u r e N a m e > < D i s p l a y N a m e > A v g _ R e v _ P e r _ y e a r < / D i s p l a y N a m e > < V i s i b l e > F a l s e < / V i s i b l e > < S u b c o l u m n s > < i t e m > < R o l e > V a l u e < / R o l e > < D i s p l a y N a m e > A v g _ R e v _ P e r _ y e a r   V a l u e < / D i s p l a y N a m e > < V i s i b l e > F a l s e < / V i s i b l e > < / i t e m > < i t e m > < R o l e > S t a t u s < / R o l e > < D i s p l a y N a m e > A v g _ R e v _ P e r _ y e a r   S t a t u s < / D i s p l a y N a m e > < V i s i b l e > F a l s e < / V i s i b l e > < / i t e m > < i t e m > < R o l e > G o a l < / R o l e > < D i s p l a y N a m e > A v g _ R e v _ P e r _ y e a r   T a r g e t < / D i s p l a y N a m e > < V i s i b l e > F a l s e < / V i s i b l e > < / i t e m > < / S u b c o l u m n s > < / i t e m > < i t e m > < M e a s u r e N a m e > A v g _ R e v _ R e g i o n < / M e a s u r e N a m e > < D i s p l a y N a m e > A v g _ R e v _ R e g i o n < / D i s p l a y N a m e > < V i s i b l e > F a l s e < / V i s i b l e > < S u b c o l u m n s > < i t e m > < R o l e > V a l u e < / R o l e > < D i s p l a y N a m e > A v g _ R e v _ R e g i o n   V a l u e < / D i s p l a y N a m e > < V i s i b l e > F a l s e < / V i s i b l e > < / i t e m > < i t e m > < R o l e > S t a t u s < / R o l e > < D i s p l a y N a m e > A v g _ R e v _ R e g i o n   S t a t u s < / D i s p l a y N a m e > < V i s i b l e > F a l s e < / V i s i b l e > < / i t e m > < i t e m > < R o l e > G o a l < / R o l e > < D i s p l a y N a m e > A v g _ R e v _ R e g i o n   T a r g e t < / D i s p l a y N a m e > < V i s i b l e > F a l s e < / V i s i b l e > < / i t e m > < / S u b c o l u m n s > < / i t e m > < / C a l c u l a t e d F i e l d s > < S A H o s t H a s h > 0 < / S A H o s t H a s h > < G e m i n i F i e l d L i s t V i s i b l e > T r u e < / G e m i n i F i e l d L i s t V i s i b l e > < / S e t t i n g 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8 f 0 3 5 2 d 1 - 0 2 8 a - 4 4 c 4 - 8 9 a c - 1 5 b 4 e 5 0 9 9 b e 1 " > < C u s t o m C o n t e n t > < ! [ C D A T A [ < ? x m l   v e r s i o n = " 1 . 0 "   e n c o d i n g = " u t f - 1 6 " ? > < S e t t i n g s > < C a l c u l a t e d F i e l d s > < i t e m > < M e a s u r e N a m e > T o t R e v < / M e a s u r e N a m e > < D i s p l a y N a m e > T o t R e v < / D i s p l a y N a m e > < V i s i b l e > F a l s e < / V i s i b l e > < / i t e m > < i t e m > < M e a s u r e N a m e > T o t _ C u s t o m e r s < / M e a s u r e N a m e > < D i s p l a y N a m e > T o t _ C u s t o m e r s < / D i s p l a y N a m e > < V i s i b l e > F a l s e < / V i s i b l e > < / i t e m > < i t e m > < M e a s u r e N a m e > T o t _ P r o d u c t s < / M e a s u r e N a m e > < D i s p l a y N a m e > T o t _ P r o d u c t s < / D i s p l a y N a m e > < V i s i b l e > F a l s e < / V i s i b l e > < / i t e m > < i t e m > < M e a s u r e N a m e > T o t _ O r d e r s < / M e a s u r e N a m e > < D i s p l a y N a m e > T o t _ O r d e r s < / D i s p l a y N a m e > < V i s i b l e > F a l s e < / V i s i b l e > < / i t e m > < i t e m > < M e a s u r e N a m e > T o t _ O r d e r L i n e s < / M e a s u r e N a m e > < D i s p l a y N a m e > T o t _ O r d e r L i n e s < / D i s p l a y N a m e > < V i s i b l e > F a l s e < / V i s i b l e > < / i t e m > < i t e m > < M e a s u r e N a m e > A v g _ R e v _ O r d e r < / M e a s u r e N a m e > < D i s p l a y N a m e > A v g _ R e v _ O r d e r < / D i s p l a y N a m e > < V i s i b l e > F a l s e < / V i s i b l e > < / i t e m > < i t e m > < M e a s u r e N a m e > A v g _ R e v _ O r d e r L i n e < / M e a s u r e N a m e > < D i s p l a y N a m e > A v g _ R e v _ O r d e r L i n e < / D i s p l a y N a m e > < V i s i b l e > F a l s e < / V i s i b l e > < / i t e m > < i t e m > < M e a s u r e N a m e > A v g _ L i n e s _ O r d e r < / M e a s u r e N a m e > < D i s p l a y N a m e > A v g _ L i n e s _ O r d e r < / D i s p l a y N a m e > < V i s i b l e > F a l s e < / V i s i b l e > < / i t e m > < i t e m > < M e a s u r e N a m e > T o t _ R e g i o n < / M e a s u r e N a m e > < D i s p l a y N a m e > T o t _ R e g i o n < / D i s p l a y N a m e > < V i s i b l e > F a l s e < / V i s i b l e > < / i t e m > < i t e m > < M e a s u r e N a m e > A v g _ U n i t P r i c e < / M e a s u r e N a m e > < D i s p l a y N a m e > A v g _ U n i t P r i c e < / D i s p l a y N a m e > < V i s i b l e > F a l s e < / V i s i b l e > < / i t e m > < i t e m > < M e a s u r e N a m e > A v g _ R e v _ C u s t < / M e a s u r e N a m e > < D i s p l a y N a m e > A v g _ R e v _ C u s t < / D i s p l a y N a m e > < V i s i b l e > F a l s e < / V i s i b l e > < / i t e m > < i t e m > < M e a s u r e N a m e > T o t _ Q u a r t e r s < / M e a s u r e N a m e > < D i s p l a y N a m e > T o t _ Q u a r t e r s < / D i s p l a y N a m e > < V i s i b l e > F a l s e < / V i s i b l e > < / i t e m > < i t e m > < M e a s u r e N a m e > A v g _ R e v _ Q u a r t e r < / M e a s u r e N a m e > < D i s p l a y N a m e > A v g _ R e v _ Q u a r t e r < / D i s p l a y N a m e > < V i s i b l e > F a l s e < / V i s i b l e > < / i t e m > < i t e m > < M e a s u r e N a m e > T o t _ Q u a n t i t y < / M e a s u r e N a m e > < D i s p l a y N a m e > T o t _ Q u a n t i t y < / D i s p l a y N a m e > < V i s i b l e > F a l s e < / V i s i b l e > < / i t e m > < i t e m > < M e a s u r e N a m e > A v g _ Q u a n t i t y _ Q u a r t e r < / M e a s u r e N a m e > < D i s p l a y N a m e > A v g _ Q u a n t i t y _ Q u a r t e r < / D i s p l a y N a m e > < V i s i b l e > F a l s e < / V i s i b l e > < / i t e m > < / C a l c u l a t e d F i e l d s > < S A H o s t H a s h > 0 < / S A H o s t H a s h > < G e m i n i F i e l d L i s t V i s i b l e > T r u e < / G e m i n i F i e l d L i s t V i s i b l e > < / S e t t i n g s > ] ] > < / C u s t o m C o n t e n t > < / G e m i n i > 
</file>

<file path=customXml/item16.xml>��< ? x m l   v e r s i o n = " 1 . 0 "   e n c o d i n g = " U T F - 1 6 " ? > < G e m i n i   x m l n s = " h t t p : / / g e m i n i / p i v o t c u s t o m i z a t i o n / M a n u a l C a l c M o d e " > < C u s t o m C o n t e n t > < ! [ C D A T A [ F a l s 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1 0 0 d 7 5 1 7 - 8 c f a - 4 4 1 c - 9 d f f - b 0 9 7 0 f 7 a 9 3 e 9 " > < C u s t o m C o n t e n t > < ! [ C D A T A [ < ? x m l   v e r s i o n = " 1 . 0 "   e n c o d i n g = " u t f - 1 6 " ? > < S e t t i n g s > < C a l c u l a t e d F i e l d s > < i t e m > < M e a s u r e N a m e > T o t R e v < / M e a s u r e N a m e > < D i s p l a y N a m e > T o t R e v < / D i s p l a y N a m e > < V i s i b l e > F a l s e < / V i s i b l e > < / i t e m > < i t e m > < M e a s u r e N a m e > A v g _ R e v _ O r d e r L i n e < / M e a s u r e N a m e > < D i s p l a y N a m e > A v g _ R e v _ O r d e r L i n e < / D i s p l a y N a m e > < V i s i b l e > F a l s e < / V i s i b l e > < / i t e m > < i t e m > < M e a s u r e N a m e > A v g _ U n i t P r i c e < / M e a s u r e N a m e > < D i s p l a y N a m e > A v g _ U n i t P r i c e < / D i s p l a y N a m e > < V i s i b l e > F a l s e < / V i s i b l e > < / i t e m > < i t e m > < M e a s u r e N a m e > A v g _ R e v _ C u s t < / M e a s u r e N a m e > < D i s p l a y N a m e > A v g _ R e v _ C u s t < / D i s p l a y N a m e > < V i s i b l e > F a l s e < / V i s i b l e > < / i t e m > < i t e m > < M e a s u r e N a m e > T o t _ Q u a n t i t y < / M e a s u r e N a m e > < D i s p l a y N a m e > T o t _ Q u a n t i t y < / D i s p l a y N a m e > < V i s i b l e > F a l s e < / V i s i b l e > < / i t e m > < i t e m > < M e a s u r e N a m e > A v g _ Q u a n t i t y _ Q u a r t e r < / M e a s u r e N a m e > < D i s p l a y N a m e > A v g _ Q u a n t i t y _ Q u a r t e r < / D i s p l a y N a m e > < V i s i b l e > F a l s e < / V i s i b l e > < / i t e m > < i t e m > < M e a s u r e N a m e > A v g _ L i n e s _ O r d e r < / M e a s u r e N a m e > < D i s p l a y N a m e > A v g _ L i n e s _ O r d e r < / D i s p l a y N a m e > < V i s i b l e > F a l s e < / V i s i b l e > < / i t e m > < i t e m > < M e a s u r e N a m e > K p i _ A v g _ O r d e r < / M e a s u r e N a m e > < D i s p l a y N a m e > K p i _ A v g _ O r d e r < / D i s p l a y N a m e > < V i s i b l e > F a l s e < / V i s i b l e > < / i t e m > < i t e m > < M e a s u r e N a m e > A v g _ R e v _ O r d e r < / M e a s u r e N a m e > < D i s p l a y N a m e > A v g _ R e v _ O r d e r < / D i s p l a y N a m e > < V i s i b l e > F a l s e < / V i s i b l e > < S u b c o l u m n s > < i t e m > < R o l e > V a l u e < / R o l e > < D i s p l a y N a m e > A v g _ R e v _ O r d e r   V a l u e < / D i s p l a y N a m e > < V i s i b l e > F a l s e < / V i s i b l e > < / i t e m > < i t e m > < R o l e > S t a t u s < / R o l e > < D i s p l a y N a m e > A v g _ R e v _ O r d e r   S t a t u s < / D i s p l a y N a m e > < V i s i b l e > F a l s e < / V i s i b l e > < / i t e m > < i t e m > < R o l e > G o a l < / R o l e > < D i s p l a y N a m e > A v g _ R e v _ O r d e r   T a r g e t < / D i s p l a y N a m e > < V i s i b l e > F a l s e < / V i s i b l e > < / i t e m > < / S u b c o l u m n s > < / i t e m > < i t e m > < M e a s u r e N a m e > K P I _ A v g _ R e v _ Q u a r t e r < / M e a s u r e N a m e > < D i s p l a y N a m e > K P I _ A v g _ R e v _ Q u a r t e r < / D i s p l a y N a m e > < V i s i b l e > F a l s e < / V i s i b l e > < / i t e m > < i t e m > < M e a s u r e N a m e > A v g _ R e v _ P e r _ y e a r < / M e a s u r e N a m e > < D i s p l a y N a m e > A v g _ R e v _ P e r _ y e a r < / D i s p l a y N a m e > < V i s i b l e > F a l s e < / V i s i b l e > < S u b c o l u m n s > < i t e m > < R o l e > V a l u e < / R o l e > < D i s p l a y N a m e > A v g _ R e v _ P e r _ y e a r   V a l u e < / D i s p l a y N a m e > < V i s i b l e > F a l s e < / V i s i b l e > < / i t e m > < i t e m > < R o l e > S t a t u s < / R o l e > < D i s p l a y N a m e > A v g _ R e v _ P e r _ y e a r   S t a t u s < / D i s p l a y N a m e > < V i s i b l e > F a l s e < / V i s i b l e > < / i t e m > < i t e m > < R o l e > G o a l < / R o l e > < D i s p l a y N a m e > A v g _ R e v _ P e r _ y e a r   T a r g e t < / D i s p l a y N a m e > < V i s i b l e > F a l s e < / V i s i b l e > < / i t e m > < / S u b c o l u m n s > < / i t e m > < i t e m > < M e a s u r e N a m e > A v g _ R e v _ R e g i o n < / M e a s u r e N a m e > < D i s p l a y N a m e > A v g _ R e v _ R e g i o n < / D i s p l a y N a m e > < V i s i b l e > F a l s e < / V i s i b l e > < S u b c o l u m n s > < i t e m > < R o l e > V a l u e < / R o l e > < D i s p l a y N a m e > A v g _ R e v _ R e g i o n   V a l u e < / D i s p l a y N a m e > < V i s i b l e > F a l s e < / V i s i b l e > < / i t e m > < i t e m > < R o l e > S t a t u s < / R o l e > < D i s p l a y N a m e > A v g _ R e v _ R e g i o n   S t a t u s < / D i s p l a y N a m e > < V i s i b l e > F a l s e < / V i s i b l e > < / i t e m > < i t e m > < R o l e > G o a l < / R o l e > < D i s p l a y N a m e > A v g _ R e v _ R e g i o n   T a r g e t < / D i s p l a y N a m e > < V i s i b l e > F a l s e < / V i s i b l e > < / i t e m > < / S u b c o l u m n s > < / 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D i m P r o d u c t s _ a b 9 a 4 6 5 0 - 9 2 e 9 - 4 d e e - b 5 5 1 - 2 a 0 4 3 d 4 0 a 5 e 7 " > < C u s t o m C o n t e n t > < ! [ C D A T A [ < T a b l e W i d g e t G r i d S e r i a l i z a t i o n   x m l n s : x s i = " h t t p : / / w w w . w 3 . o r g / 2 0 0 1 / X M L S c h e m a - i n s t a n c e "   x m l n s : x s d = " h t t p : / / w w w . w 3 . o r g / 2 0 0 1 / X M L S c h e m a " > < C o l u m n S u g g e s t e d T y p e   / > < C o l u m n F o r m a t   / > < C o l u m n A c c u r a c y   / > < C o l u m n C u r r e n c y S y m b o l   / > < C o l u m n P o s i t i v e P a t t e r n   / > < C o l u m n N e g a t i v e P a t t e r n   / > < C o l u m n W i d t h s > < i t e m > < k e y > < s t r i n g > P r o d u c t S K < / s t r i n g > < / k e y > < v a l u e > < i n t > 1 2 3 < / i n t > < / v a l u e > < / i t e m > < i t e m > < k e y > < s t r i n g > P r o d u c t B K < / s t r i n g > < / k e y > < v a l u e > < i n t > 1 2 4 < / i n t > < / v a l u e > < / i t e m > < i t e m > < k e y > < s t r i n g > P r o d u c t N a m e < / s t r i n g > < / k e y > < v a l u e > < i n t > 1 4 9 < / i n t > < / v a l u e > < / i t e m > < i t e m > < k e y > < s t r i n g > P r o d u c t T y p e < / s t r i n g > < / k e y > < v a l u e > < i n t > 1 4 0 < / i n t > < / v a l u e > < / i t e m > < i t e m > < k e y > < s t r i n g > D i v i s i o n N a m e < / s t r i n g > < / k e y > < v a l u e > < i n t > 1 4 9 < / i n t > < / v a l u e > < / i t e m > < i t e m > < k e y > < s t r i n g > S e g m e n t N a m e < / s t r i n g > < / k e y > < v a l u e > < i n t > 1 5 5 < / i n t > < / v a l u e > < / i t e m > < / C o l u m n W i d t h s > < C o l u m n D i s p l a y I n d e x > < i t e m > < k e y > < s t r i n g > P r o d u c t S K < / s t r i n g > < / k e y > < v a l u e > < i n t > 0 < / i n t > < / v a l u e > < / i t e m > < i t e m > < k e y > < s t r i n g > P r o d u c t B K < / s t r i n g > < / k e y > < v a l u e > < i n t > 1 < / i n t > < / v a l u e > < / i t e m > < i t e m > < k e y > < s t r i n g > P r o d u c t N a m e < / s t r i n g > < / k e y > < v a l u e > < i n t > 2 < / i n t > < / v a l u e > < / i t e m > < i t e m > < k e y > < s t r i n g > P r o d u c t T y p e < / s t r i n g > < / k e y > < v a l u e > < i n t > 3 < / i n t > < / v a l u e > < / i t e m > < i t e m > < k e y > < s t r i n g > D i v i s i o n N a m e < / s t r i n g > < / k e y > < v a l u e > < i n t > 4 < / i n t > < / v a l u e > < / i t e m > < i t e m > < k e y > < s t r i n g > S e g m e n t N a m e < / 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D i m R e g i o n _ 4 5 c b 3 9 d 5 - 1 8 3 3 - 4 e 8 a - b 3 4 5 - 4 f e 6 8 6 8 0 0 d 5 3 " > < C u s t o m C o n t e n t > < ! [ C D A T A [ < T a b l e W i d g e t G r i d S e r i a l i z a t i o n   x m l n s : x s i = " h t t p : / / w w w . w 3 . o r g / 2 0 0 1 / X M L S c h e m a - i n s t a n c e "   x m l n s : x s d = " h t t p : / / w w w . w 3 . o r g / 2 0 0 1 / X M L S c h e m a " > < C o l u m n S u g g e s t e d T y p e   / > < C o l u m n F o r m a t   / > < C o l u m n A c c u r a c y   / > < C o l u m n C u r r e n c y S y m b o l   / > < C o l u m n P o s i t i v e P a t t e r n   / > < C o l u m n N e g a t i v e P a t t e r n   / > < C o l u m n W i d t h s > < i t e m > < k e y > < s t r i n g > G e o S K < / s t r i n g > < / k e y > < v a l u e > < i n t > 9 3 < / i n t > < / v a l u e > < / i t e m > < i t e m > < k e y > < s t r i n g > G e o B K < / s t r i n g > < / k e y > < v a l u e > < i n t > 9 4 < / i n t > < / v a l u e > < / i t e m > < i t e m > < k e y > < s t r i n g > G E O   R e g i o n < / s t r i n g > < / k e y > < v a l u e > < i n t > 1 3 3 < / i n t > < / v a l u e > < / i t e m > < i t e m > < k e y > < s t r i n g > C o u n t r y < / s t r i n g > < / k e y > < v a l u e > < i n t > 1 0 5 < / i n t > < / v a l u e > < / i t e m > < / C o l u m n W i d t h s > < C o l u m n D i s p l a y I n d e x > < i t e m > < k e y > < s t r i n g > G e o S K < / s t r i n g > < / k e y > < v a l u e > < i n t > 0 < / i n t > < / v a l u e > < / i t e m > < i t e m > < k e y > < s t r i n g > G e o B K < / s t r i n g > < / k e y > < v a l u e > < i n t > 1 < / i n t > < / v a l u e > < / i t e m > < i t e m > < k e y > < s t r i n g > G E O   R e g i o n < / s t r i n g > < / k e y > < v a l u e > < i n t > 2 < / i n t > < / v a l u e > < / i t e m > < i t e m > < k e y > < s t r i n g > C o u n t r y < / s t r i n g > < / k e y > < v a l u e > < i n t > 3 < / 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P o w e r P i v o t V e r s i o n " > < C u s t o m C o n t e n t > < ! [ C D A T A [ 2 0 1 5 . 1 3 0 . 1 6 0 5 . 1 5 5 0 ] ] > < / C u s t o m C o n t e n t > < / G e m i n i > 
</file>

<file path=customXml/item22.xml>��< ? x m l   v e r s i o n = " 1 . 0 "   e n c o d i n g = " U T F - 1 6 " ? > < G e m i n i   x m l n s = " h t t p : / / g e m i n i / p i v o t c u s t o m i z a t i o n / T a b l e X M L _ D i m C u s t o m e r s _ 5 a c 8 6 6 2 d - f 5 1 9 - 4 2 b f - 9 2 2 0 - a 8 9 1 d e e 7 d e 5 5 " > < C u s t o m C o n t e n t > < ! [ C D A T A [ < T a b l e W i d g e t G r i d S e r i a l i z a t i o n   x m l n s : x s i = " h t t p : / / w w w . w 3 . o r g / 2 0 0 1 / X M L S c h e m a - i n s t a n c e "   x m l n s : x s d = " h t t p : / / w w w . w 3 . o r g / 2 0 0 1 / X M L S c h e m a " > < C o l u m n S u g g e s t e d T y p e   / > < C o l u m n F o r m a t   / > < C o l u m n A c c u r a c y   / > < C o l u m n C u r r e n c y S y m b o l   / > < C o l u m n P o s i t i v e P a t t e r n   / > < C o l u m n N e g a t i v e P a t t e r n   / > < C o l u m n W i d t h s > < i t e m > < k e y > < s t r i n g > C u s t o m e r S K < / s t r i n g > < / k e y > < v a l u e > < i n t > 1 3 7 < / i n t > < / v a l u e > < / i t e m > < i t e m > < k e y > < s t r i n g > C u s t o m e r B K < / s t r i n g > < / k e y > < v a l u e > < i n t > 1 3 8 < / i n t > < / v a l u e > < / i t e m > < i t e m > < k e y > < s t r i n g > C u s t o m e r N a m e < / s t r i n g > < / k e y > < v a l u e > < i n t > 1 6 3 < / i n t > < / v a l u e > < / i t e m > < i t e m > < k e y > < s t r i n g > I n d u s t r y T y p e < / s t r i n g > < / k e y > < v a l u e > < i n t > 1 4 5 < / i n t > < / v a l u e > < / i t e m > < i t e m > < k e y > < s t r i n g > G E O   R e g i o n < / s t r i n g > < / k e y > < v a l u e > < i n t > 1 3 3 < / i n t > < / v a l u e > < / i t e m > < i t e m > < k e y > < s t r i n g > C o u n t r y < / s t r i n g > < / k e y > < v a l u e > < i n t > 1 0 5 < / i n t > < / v a l u e > < / i t e m > < / C o l u m n W i d t h s > < C o l u m n D i s p l a y I n d e x > < i t e m > < k e y > < s t r i n g > C u s t o m e r S K < / s t r i n g > < / k e y > < v a l u e > < i n t > 0 < / i n t > < / v a l u e > < / i t e m > < i t e m > < k e y > < s t r i n g > C u s t o m e r B K < / s t r i n g > < / k e y > < v a l u e > < i n t > 1 < / i n t > < / v a l u e > < / i t e m > < i t e m > < k e y > < s t r i n g > C u s t o m e r N a m e < / s t r i n g > < / k e y > < v a l u e > < i n t > 2 < / i n t > < / v a l u e > < / i t e m > < i t e m > < k e y > < s t r i n g > I n d u s t r y T y p e < / s t r i n g > < / k e y > < v a l u e > < i n t > 3 < / i n t > < / v a l u e > < / i t e m > < i t e m > < k e y > < s t r i n g > G E O   R e g i o n < / s t r i n g > < / k e y > < v a l u e > < i n t > 4 < / i n t > < / v a l u e > < / i t e m > < i t e m > < k e y > < s t r i n g > C o u n t r y < / s t r i n g > < / k e y > < v a l u e > < i n t > 5 < / 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C l i e n t W i n d o w X M L " > < C u s t o m C o n t e n t > < ! [ C D A T A [ F a c t S a l e s _ 7 0 4 7 8 f 3 7 - 4 2 d c - 4 4 d 0 - 8 b 0 4 - 2 5 a 0 9 0 3 0 c a 8 8 ] ] > < / C u s t o m C o n t e n t > < / G e m i n i > 
</file>

<file path=customXml/item24.xml>��< ? x m l   v e r s i o n = " 1 . 0 "   e n c o d i n g = " U T F - 1 6 " ? > < G e m i n i   x m l n s = " h t t p : / / g e m i n i / p i v o t c u s t o m i z a t i o n / 2 3 6 f d 0 9 0 - 9 3 f 5 - 4 7 0 2 - b e 1 e - d 6 d 7 7 6 f 5 e 2 4 6 " > < C u s t o m C o n t e n t > < ! [ C D A T A [ < ? x m l   v e r s i o n = " 1 . 0 "   e n c o d i n g = " u t f - 1 6 " ? > < S e t t i n g s > < C a l c u l a t e d F i e l d s > < i t e m > < M e a s u r e N a m e > T o t R e v < / M e a s u r e N a m e > < D i s p l a y N a m e > T o t R e v < / D i s p l a y N a m e > < V i s i b l e > F a l s e < / V i s i b l e > < / i t e m > < i t e m > < M e a s u r e N a m e > A v g _ R e v _ O r d e r L i n e < / M e a s u r e N a m e > < D i s p l a y N a m e > A v g _ R e v _ O r d e r L i n e < / D i s p l a y N a m e > < V i s i b l e > F a l s e < / V i s i b l e > < / i t e m > < i t e m > < M e a s u r e N a m e > A v g _ U n i t P r i c e < / M e a s u r e N a m e > < D i s p l a y N a m e > A v g _ U n i t P r i c e < / D i s p l a y N a m e > < V i s i b l e > F a l s e < / V i s i b l e > < / i t e m > < i t e m > < M e a s u r e N a m e > A v g _ R e v _ C u s t < / M e a s u r e N a m e > < D i s p l a y N a m e > A v g _ R e v _ C u s t < / D i s p l a y N a m e > < V i s i b l e > F a l s e < / V i s i b l e > < / i t e m > < i t e m > < M e a s u r e N a m e > K P I _ A v g _ R e v _ Q u a r t e r < / M e a s u r e N a m e > < D i s p l a y N a m e > K P I _ A v g _ R e v _ Q u a r t e r < / D i s p l a y N a m e > < V i s i b l e > F a l s e < / V i s i b l e > < / i t e m > < i t e m > < M e a s u r e N a m e > T o t _ Q u a n t i t y < / M e a s u r e N a m e > < D i s p l a y N a m e > T o t _ Q u a n t i t y < / D i s p l a y N a m e > < V i s i b l e > F a l s e < / V i s i b l e > < / i t e m > < i t e m > < M e a s u r e N a m e > A v g _ Q u a n t i t y _ Q u a r t e r < / M e a s u r e N a m e > < D i s p l a y N a m e > A v g _ Q u a n t i t y _ Q u a r t e r < / D i s p l a y N a m e > < V i s i b l e > F a l s e < / V i s i b l e > < / i t e m > < i t e m > < M e a s u r e N a m e > A v g _ L i n e s _ O r d e r < / M e a s u r e N a m e > < D i s p l a y N a m e > A v g _ L i n e s _ O r d e r < / D i s p l a y N a m e > < V i s i b l e > F a l s e < / V i s i b l e > < / i t e m > < i t e m > < M e a s u r e N a m e > K p i _ A v g _ O r d e r < / M e a s u r e N a m e > < D i s p l a y N a m e > K p i _ A v g _ O r d e r < / D i s p l a y N a m e > < V i s i b l e > F a l s e < / V i s i b l e > < / i t e m > < i t e m > < M e a s u r e N a m e > A v g _ R e v _ O r d e r < / M e a s u r e N a m e > < D i s p l a y N a m e > A v g _ R e v _ O r d e r < / D i s p l a y N a m e > < V i s i b l e > F a l s e < / V i s i b l e > < S u b c o l u m n s > < i t e m > < R o l e > V a l u e < / R o l e > < D i s p l a y N a m e > A v g _ R e v _ O r d e r   V a l u e < / D i s p l a y N a m e > < V i s i b l e > F a l s e < / V i s i b l e > < / i t e m > < i t e m > < R o l e > S t a t u s < / R o l e > < D i s p l a y N a m e > A v g _ R e v _ O r d e r   S t a t u s < / D i s p l a y N a m e > < V i s i b l e > F a l s e < / V i s i b l e > < / i t e m > < i t e m > < R o l e > G o a l < / R o l e > < D i s p l a y N a m e > A v g _ R e v _ O r d e r   T a r g e t < / D i s p l a y N a m e > < V i s i b l e > F a l s e < / V i s i b l e > < / i t e m > < / S u b c o l u m n s > < / i t e m > < i t e m > < M e a s u r e N a m e > A v g _ R e v _ P e r _ y e a r < / M e a s u r e N a m e > < D i s p l a y N a m e > A v g _ R e v _ P e r _ y e a r < / D i s p l a y N a m e > < V i s i b l e > F a l s e < / V i s i b l e > < S u b c o l u m n s > < i t e m > < R o l e > V a l u e < / R o l e > < D i s p l a y N a m e > A v g _ R e v _ P e r _ y e a r   V a l u e < / D i s p l a y N a m e > < V i s i b l e > F a l s e < / V i s i b l e > < / i t e m > < i t e m > < R o l e > S t a t u s < / R o l e > < D i s p l a y N a m e > A v g _ R e v _ P e r _ y e a r   S t a t u s < / D i s p l a y N a m e > < V i s i b l e > F a l s e < / V i s i b l e > < / i t e m > < i t e m > < R o l e > G o a l < / R o l e > < D i s p l a y N a m e > A v g _ R e v _ P e r _ y e a r   T a r g e t < / D i s p l a y N a m e > < V i s i b l e > F a l s e < / V i s i b l e > < / i t e m > < / S u b c o l u m n s > < / i t e m > < i t e m > < M e a s u r e N a m e > A v g _ R e v _ R e g i o n < / M e a s u r e N a m e > < D i s p l a y N a m e > A v g _ R e v _ R e g i o n < / D i s p l a y N a m e > < V i s i b l e > F a l s e < / V i s i b l e > < S u b c o l u m n s > < i t e m > < R o l e > V a l u e < / R o l e > < D i s p l a y N a m e > A v g _ R e v _ R e g i o n   V a l u e < / D i s p l a y N a m e > < V i s i b l e > F a l s e < / V i s i b l e > < / i t e m > < i t e m > < R o l e > S t a t u s < / R o l e > < D i s p l a y N a m e > A v g _ R e v _ R e g i o n   S t a t u s < / D i s p l a y N a m e > < V i s i b l e > F a l s e < / V i s i b l e > < / i t e m > < i t e m > < R o l e > G o a l < / R o l e > < D i s p l a y N a m e > A v g _ R e v _ R e g i o n   T a r g e t < / D i s p l a y N a m e > < V i s i b l e > F a l s e < / V i s i b l e > < / i t e m > < / S u b c o l u m n s > < / i t e m > < / C a l c u l a t e d F i e l d s > < S A H o s t H a s h > 0 < / S A H o s t H a s h > < G e m i n i F i e l d L i s t V i s i b l e > T r u e < / G e m i n i F i e l d L i s t V i s i b l e > < / S e t t i n g s > ] ] > < / C u s t o m C o n t e n t > < / G e m i n i > 
</file>

<file path=customXml/item25.xml>��< ? x m l   v e r s i o n = " 1 . 0 "   e n c o d i n g = " U T F - 1 6 " ? > < G e m i n i   x m l n s = " h t t p : / / g e m i n i / p i v o t c u s t o m i z a t i o n / 3 e a 0 b f 6 b - 6 f 2 6 - 4 e a 5 - 9 3 6 b - 5 4 7 7 8 0 4 d b c 3 2 " > < C u s t o m C o n t e n t > < ! [ C D A T A [ < ? x m l   v e r s i o n = " 1 . 0 "   e n c o d i n g = " u t f - 1 6 " ? > < S e t t i n g s > < C a l c u l a t e d F i e l d s > < i t e m > < M e a s u r e N a m e > T o t R e v < / M e a s u r e N a m e > < D i s p l a y N a m e > T o t R e v < / D i s p l a y N a m e > < V i s i b l e > F a l s e < / V i s i b l e > < / i t e m > < i t e m > < M e a s u r e N a m e > A v g _ R e v _ O r d e r L i n e < / M e a s u r e N a m e > < D i s p l a y N a m e > A v g _ R e v _ O r d e r L i n e < / D i s p l a y N a m e > < V i s i b l e > F a l s e < / V i s i b l e > < / i t e m > < i t e m > < M e a s u r e N a m e > A v g _ L i n e s _ O r d e r < / M e a s u r e N a m e > < D i s p l a y N a m e > A v g _ L i n e s _ O r d e r < / D i s p l a y N a m e > < V i s i b l e > F a l s e < / V i s i b l e > < / i t e m > < i t e m > < M e a s u r e N a m e > A v g _ U n i t P r i c e < / M e a s u r e N a m e > < D i s p l a y N a m e > A v g _ U n i t P r i c e < / D i s p l a y N a m e > < V i s i b l e > F a l s e < / V i s i b l e > < / i t e m > < i t e m > < M e a s u r e N a m e > A v g _ R e v _ C u s t < / M e a s u r e N a m e > < D i s p l a y N a m e > A v g _ R e v _ C u s t < / D i s p l a y N a m e > < V i s i b l e > F a l s e < / V i s i b l e > < / i t e m > < i t e m > < M e a s u r e N a m e > T o t _ Q u a n t i t y < / M e a s u r e N a m e > < D i s p l a y N a m e > T o t _ Q u a n t i t y < / D i s p l a y N a m e > < V i s i b l e > F a l s e < / V i s i b l e > < / i t e m > < i t e m > < M e a s u r e N a m e > A v g _ Q u a n t i t y _ Q u a r t e r < / M e a s u r e N a m e > < D i s p l a y N a m e > A v g _ Q u a n t i t y _ Q u a r t e r < / D i s p l a y N a m e > < V i s i b l e > F a l s e < / V i s i b l e > < / i t e m > < i t e m > < M e a s u r e N a m e > K p i _ A v g _ O r d e r < / M e a s u r e N a m e > < D i s p l a y N a m e > K p i _ A v g _ O r d e r < / D i s p l a y N a m e > < V i s i b l e > F a l s e < / V i s i b l e > < / i t e m > < i t e m > < M e a s u r e N a m e > A v g _ R e v _ O r d e r < / M e a s u r e N a m e > < D i s p l a y N a m e > A v g _ R e v _ O r d e r < / D i s p l a y N a m e > < V i s i b l e > F a l s e < / V i s i b l e > < S u b c o l u m n s > < i t e m > < R o l e > V a l u e < / R o l e > < D i s p l a y N a m e > A v g _ R e v _ O r d e r   V a l u e < / D i s p l a y N a m e > < V i s i b l e > F a l s e < / V i s i b l e > < / i t e m > < i t e m > < R o l e > S t a t u s < / R o l e > < D i s p l a y N a m e > A v g _ R e v _ O r d e r   S t a t u s < / D i s p l a y N a m e > < V i s i b l e > F a l s e < / V i s i b l e > < / i t e m > < i t e m > < R o l e > G o a l < / R o l e > < D i s p l a y N a m e > A v g _ R e v _ O r d e r   T a r g e t < / D i s p l a y N a m e > < V i s i b l e > F a l s e < / V i s i b l e > < / i t e m > < / S u b c o l u m n s > < / i t e m > < i t e m > < M e a s u r e N a m e > K P I _ A v g _ R e v _ Q u a r t e r < / M e a s u r e N a m e > < D i s p l a y N a m e > K P I _ A v g _ R e v _ Q u a r t e r < / D i s p l a y N a m e > < V i s i b l e > F a l s e < / V i s i b l e > < / i t e m > < i t e m > < M e a s u r e N a m e > A v g _ R e v _ P e r _ y e a r < / M e a s u r e N a m e > < D i s p l a y N a m e > A v g _ R e v _ P e r _ y e a r < / D i s p l a y N a m e > < V i s i b l e > F a l s e < / V i s i b l e > < S u b c o l u m n s > < i t e m > < R o l e > V a l u e < / R o l e > < D i s p l a y N a m e > A v g _ R e v _ P e r _ y e a r   V a l u e < / D i s p l a y N a m e > < V i s i b l e > F a l s e < / V i s i b l e > < / i t e m > < i t e m > < R o l e > S t a t u s < / R o l e > < D i s p l a y N a m e > A v g _ R e v _ P e r _ y e a r   S t a t u s < / D i s p l a y N a m e > < V i s i b l e > F a l s e < / V i s i b l e > < / i t e m > < i t e m > < R o l e > G o a l < / R o l e > < D i s p l a y N a m e > A v g _ R e v _ P e r _ y e a r   T a r g e t < / D i s p l a y N a m e > < V i s i b l e > F a l s e < / V i s i b l e > < / i t e m > < / S u b c o l u m n s > < / i t e m > < i t e m > < M e a s u r e N a m e > A v g _ R e v _ R e g i o n < / M e a s u r e N a m e > < D i s p l a y N a m e > A v g _ R e v _ R e g i o n < / D i s p l a y N a m e > < V i s i b l e > F a l s e < / V i s i b l e > < S u b c o l u m n s > < i t e m > < R o l e > V a l u e < / R o l e > < D i s p l a y N a m e > A v g _ R e v _ R e g i o n   V a l u e < / D i s p l a y N a m e > < V i s i b l e > F a l s e < / V i s i b l e > < / i t e m > < i t e m > < R o l e > S t a t u s < / R o l e > < D i s p l a y N a m e > A v g _ R e v _ R e g i o n   S t a t u s < / D i s p l a y N a m e > < V i s i b l e > F a l s e < / V i s i b l e > < / i t e m > < i t e m > < R o l e > G o a l < / R o l e > < D i s p l a y N a m e > A v g _ R e v _ R e g i o n   T a r g e t < / D i s p l a y N a m e > < V i s i b l e > F a l s e < / V i s i b l e > < / i t e m > < / S u b c o l u m n s > < / i t e m > < / C a l c u l a t e d F i e l d s > < S A H o s t H a s h > 0 < / S A H o s t H a s h > < G e m i n i F i e l d L i s t V i s i b l e > T r u e < / G e m i n i F i e l d L i s t V i s i b l e > < / S e t t i n g s > ] ] > < / 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 T a g s \ T a b l e s \ & l t ; T a b l e s \ F a c t S a l e s & g t ; < / K e y > < / D i a g r a m O b j e c t K e y > < D i a g r a m O b j e c t K e y > < K e y > D y n a m i c   T a g s \ T a b l e s \ & l t ; T a b l e s \ D i m O r d e r s & g t ; < / K e y > < / D i a g r a m O b j e c t K e y > < D i a g r a m O b j e c t K e y > < K e y > D y n a m i c   T a g s \ T a b l e s \ & l t ; T a b l e s \ D i m P r o d u c t s & g t ; < / K e y > < / D i a g r a m O b j e c t K e y > < D i a g r a m O b j e c t K e y > < K e y > D y n a m i c   T a g s \ T a b l e s \ & l t ; T a b l e s \ D i m D i v i s i o n s & g t ; < / K e y > < / D i a g r a m O b j e c t K e y > < D i a g r a m O b j e c t K e y > < K e y > D y n a m i c   T a g s \ T a b l e s \ & l t ; T a b l e s \ D i m S e g m e n t s & g t ; < / K e y > < / D i a g r a m O b j e c t K e y > < D i a g r a m O b j e c t K e y > < K e y > D y n a m i c   T a g s \ T a b l e s \ & l t ; T a b l e s \ D i m C u s t o m e r s & g t ; < / K e y > < / D i a g r a m O b j e c t K e y > < D i a g r a m O b j e c t K e y > < K e y > D y n a m i c   T a g s \ T a b l e s \ & l t ; T a b l e s \ D i m R e g i o n & g t ; < / K e y > < / D i a g r a m O b j e c t K e y > < D i a g r a m O b j e c t K e y > < K e y > D y n a m i c   T a g s \ T a b l e s \ & l t ; T a b l e s \ D i m D a t e & g t ; < / K e y > < / D i a g r a m O b j e c t K e y > < D i a g r a m O b j e c t K e y > < K e y > T a b l e s \ F a c t S a l e s < / K e y > < / D i a g r a m O b j e c t K e y > < D i a g r a m O b j e c t K e y > < K e y > T a b l e s \ F a c t S a l e s \ C o l u m n s \ S a l e S K < / K e y > < / D i a g r a m O b j e c t K e y > < D i a g r a m O b j e c t K e y > < K e y > T a b l e s \ F a c t S a l e s \ C o l u m n s \ S a l e B K < / K e y > < / D i a g r a m O b j e c t K e y > < D i a g r a m O b j e c t K e y > < K e y > T a b l e s \ F a c t S a l e s \ C o l u m n s \ O r d e r S K < / K e y > < / D i a g r a m O b j e c t K e y > < D i a g r a m O b j e c t K e y > < K e y > T a b l e s \ F a c t S a l e s \ C o l u m n s \ D a t e K e y < / K e y > < / D i a g r a m O b j e c t K e y > < D i a g r a m O b j e c t K e y > < K e y > T a b l e s \ F a c t S a l e s \ C o l u m n s \ P r o d u c t S K < / K e y > < / D i a g r a m O b j e c t K e y > < D i a g r a m O b j e c t K e y > < K e y > T a b l e s \ F a c t S a l e s \ C o l u m n s \ D i v i s i o n S K < / K e y > < / D i a g r a m O b j e c t K e y > < D i a g r a m O b j e c t K e y > < K e y > T a b l e s \ F a c t S a l e s \ C o l u m n s \ S e g m e n t S K < / K e y > < / D i a g r a m O b j e c t K e y > < D i a g r a m O b j e c t K e y > < K e y > T a b l e s \ F a c t S a l e s \ C o l u m n s \ C u s t o m e r S K < / K e y > < / D i a g r a m O b j e c t K e y > < D i a g r a m O b j e c t K e y > < K e y > T a b l e s \ F a c t S a l e s \ C o l u m n s \ G e o S K < / K e y > < / D i a g r a m O b j e c t K e y > < D i a g r a m O b j e c t K e y > < K e y > T a b l e s \ F a c t S a l e s \ C o l u m n s \ Q u a n t i t y < / K e y > < / D i a g r a m O b j e c t K e y > < D i a g r a m O b j e c t K e y > < K e y > T a b l e s \ F a c t S a l e s \ C o l u m n s \ R e v e n u e < / K e y > < / D i a g r a m O b j e c t K e y > < D i a g r a m O b j e c t K e y > < K e y > T a b l e s \ F a c t S a l e s \ C o l u m n s \ U n i t P r i c e < / K e y > < / D i a g r a m O b j e c t K e y > < D i a g r a m O b j e c t K e y > < K e y > T a b l e s \ F a c t S a l e s \ M e a s u r e s \ T o t R e v < / K e y > < / D i a g r a m O b j e c t K e y > < D i a g r a m O b j e c t K e y > < K e y > T a b l e s \ F a c t S a l e s \ T a b l e s \ F a c t S a l e s \ M e a s u r e s \ T o t _ O r d e r L i n e s \ A d d i t i o n a l   I n f o \ E r r o r < / K e y > < / D i a g r a m O b j e c t K e y > < D i a g r a m O b j e c t K e y > < K e y > T a b l e s \ F a c t S a l e s \ M e a s u r e s \ A v g _ R e v _ O r d e r < / K e y > < / D i a g r a m O b j e c t K e y > < D i a g r a m O b j e c t K e y > < K e y > T a b l e s \ F a c t S a l e s \ M e a s u r e s \ A v g _ R e v _ O r d e r L i n e < / K e y > < / D i a g r a m O b j e c t K e y > < D i a g r a m O b j e c t K e y > < K e y > T a b l e s \ F a c t S a l e s \ M e a s u r e s \ A v g _ U n i t P r i c e < / K e y > < / D i a g r a m O b j e c t K e y > < D i a g r a m O b j e c t K e y > < K e y > T a b l e s \ F a c t S a l e s \ M e a s u r e s \ A v g _ R e v _ C u s t < / K e y > < / D i a g r a m O b j e c t K e y > < D i a g r a m O b j e c t K e y > < K e y > T a b l e s \ D i m O r d e r s < / K e y > < / D i a g r a m O b j e c t K e y > < D i a g r a m O b j e c t K e y > < K e y > T a b l e s \ D i m O r d e r s \ C o l u m n s \ O r d e r S K < / K e y > < / D i a g r a m O b j e c t K e y > < D i a g r a m O b j e c t K e y > < K e y > T a b l e s \ D i m O r d e r s \ C o l u m n s \ O r d e r B K < / K e y > < / D i a g r a m O b j e c t K e y > < D i a g r a m O b j e c t K e y > < K e y > T a b l e s \ D i m O r d e r s \ C o l u m n s \ O r d e r D a t e < / K e y > < / D i a g r a m O b j e c t K e y > < D i a g r a m O b j e c t K e y > < K e y > T a b l e s \ D i m P r o d u c t s < / K e y > < / D i a g r a m O b j e c t K e y > < D i a g r a m O b j e c t K e y > < K e y > T a b l e s \ D i m P r o d u c t s \ C o l u m n s \ P r o d u c t S K < / K e y > < / D i a g r a m O b j e c t K e y > < D i a g r a m O b j e c t K e y > < K e y > T a b l e s \ D i m P r o d u c t s \ C o l u m n s \ P r o d u c t B K < / K e y > < / D i a g r a m O b j e c t K e y > < D i a g r a m O b j e c t K e y > < K e y > T a b l e s \ D i m P r o d u c t s \ C o l u m n s \ P r o d u c t N a m e < / K e y > < / D i a g r a m O b j e c t K e y > < D i a g r a m O b j e c t K e y > < K e y > T a b l e s \ D i m P r o d u c t s \ C o l u m n s \ P r o d u c t T y p e < / K e y > < / D i a g r a m O b j e c t K e y > < D i a g r a m O b j e c t K e y > < K e y > T a b l e s \ D i m P r o d u c t s \ C o l u m n s \ D i v i s i o n N a m e < / K e y > < / D i a g r a m O b j e c t K e y > < D i a g r a m O b j e c t K e y > < K e y > T a b l e s \ D i m P r o d u c t s \ C o l u m n s \ S e g m e n t N a m e < / K e y > < / D i a g r a m O b j e c t K e y > < D i a g r a m O b j e c t K e y > < K e y > T a b l e s \ D i m D i v i s i o n s < / K e y > < / D i a g r a m O b j e c t K e y > < D i a g r a m O b j e c t K e y > < K e y > T a b l e s \ D i m D i v i s i o n s \ C o l u m n s \ D i v i s i o n S K < / K e y > < / D i a g r a m O b j e c t K e y > < D i a g r a m O b j e c t K e y > < K e y > T a b l e s \ D i m D i v i s i o n s \ C o l u m n s \ D i v i s i o n B K < / K e y > < / D i a g r a m O b j e c t K e y > < D i a g r a m O b j e c t K e y > < K e y > T a b l e s \ D i m D i v i s i o n s \ C o l u m n s \ D i v i s i o n N a m e < / K e y > < / D i a g r a m O b j e c t K e y > < D i a g r a m O b j e c t K e y > < K e y > T a b l e s \ D i m D i v i s i o n s \ C o l u m n s \ D i v i s i o n D e s c r i p t i o n < / K e y > < / D i a g r a m O b j e c t K e y > < D i a g r a m O b j e c t K e y > < K e y > T a b l e s \ D i m S e g m e n t s < / K e y > < / D i a g r a m O b j e c t K e y > < D i a g r a m O b j e c t K e y > < K e y > T a b l e s \ D i m S e g m e n t s \ C o l u m n s \ S e g m e n t S K < / K e y > < / D i a g r a m O b j e c t K e y > < D i a g r a m O b j e c t K e y > < K e y > T a b l e s \ D i m S e g m e n t s \ C o l u m n s \ S e g m e n t B K < / K e y > < / D i a g r a m O b j e c t K e y > < D i a g r a m O b j e c t K e y > < K e y > T a b l e s \ D i m S e g m e n t s \ C o l u m n s \ S e g m e n t N a m e < / K e y > < / D i a g r a m O b j e c t K e y > < D i a g r a m O b j e c t K e y > < K e y > T a b l e s \ D i m C u s t o m e r s < / K e y > < / D i a g r a m O b j e c t K e y > < D i a g r a m O b j e c t K e y > < K e y > T a b l e s \ D i m C u s t o m e r s \ C o l u m n s \ C u s t o m e r S K < / K e y > < / D i a g r a m O b j e c t K e y > < D i a g r a m O b j e c t K e y > < K e y > T a b l e s \ D i m C u s t o m e r s \ C o l u m n s \ C u s t o m e r B K < / K e y > < / D i a g r a m O b j e c t K e y > < D i a g r a m O b j e c t K e y > < K e y > T a b l e s \ D i m C u s t o m e r s \ C o l u m n s \ C u s t o m e r N a m e < / K e y > < / D i a g r a m O b j e c t K e y > < D i a g r a m O b j e c t K e y > < K e y > T a b l e s \ D i m C u s t o m e r s \ C o l u m n s \ I n d u s t r y T y p e < / K e y > < / D i a g r a m O b j e c t K e y > < D i a g r a m O b j e c t K e y > < K e y > T a b l e s \ D i m C u s t o m e r s \ C o l u m n s \ G E O   R e g i o n < / K e y > < / D i a g r a m O b j e c t K e y > < D i a g r a m O b j e c t K e y > < K e y > T a b l e s \ D i m C u s t o m e r s \ C o l u m n s \ C o u n t r y < / K e y > < / D i a g r a m O b j e c t K e y > < D i a g r a m O b j e c t K e y > < K e y > T a b l e s \ D i m R e g i o n < / K e y > < / D i a g r a m O b j e c t K e y > < D i a g r a m O b j e c t K e y > < K e y > T a b l e s \ D i m R e g i o n \ C o l u m n s \ G e o S K < / K e y > < / D i a g r a m O b j e c t K e y > < D i a g r a m O b j e c t K e y > < K e y > T a b l e s \ D i m R e g i o n \ C o l u m n s \ G e o B K < / K e y > < / D i a g r a m O b j e c t K e y > < D i a g r a m O b j e c t K e y > < K e y > T a b l e s \ D i m R e g i o n \ C o l u m n s \ G E O   R e g i o n < / K e y > < / D i a g r a m O b j e c t K e y > < D i a g r a m O b j e c t K e y > < K e y > T a b l e s \ D i m R e g i o n \ C o l u m n s \ C o u n t r y < / K e y > < / D i a g r a m O b j e c t K e y > < D i a g r a m O b j e c t K e y > < K e y > T a b l e s \ D i m D a t e < / K e y > < / D i a g r a m O b j e c t K e y > < D i a g r a m O b j e c t K e y > < K e y > T a b l e s \ D i m D a t e \ C o l u m n s \ D a t e K e y < / K e y > < / D i a g r a m O b j e c t K e y > < D i a g r a m O b j e c t K e y > < K e y > T a b l e s \ D i m D a t e \ C o l u m n s \ D a t e < / K e y > < / D i a g r a m O b j e c t K e y > < D i a g r a m O b j e c t K e y > < K e y > T a b l e s \ D i m D a t e \ C o l u m n s \ Y e a r < / K e y > < / D i a g r a m O b j e c t K e y > < D i a g r a m O b j e c t K e y > < K e y > T a b l e s \ D i m D a t e \ C o l u m n s \ Q u a r t e r < / K e y > < / D i a g r a m O b j e c t K e y > < D i a g r a m O b j e c t K e y > < K e y > R e l a t i o n s h i p s \ & l t ; T a b l e s \ F a c t S a l e s \ C o l u m n s \ O r d e r S K & g t ; - & l t ; T a b l e s \ D i m O r d e r s \ C o l u m n s \ O r d e r S K & g t ; < / K e y > < / D i a g r a m O b j e c t K e y > < D i a g r a m O b j e c t K e y > < K e y > R e l a t i o n s h i p s \ & l t ; T a b l e s \ F a c t S a l e s \ C o l u m n s \ O r d e r S K & g t ; - & l t ; T a b l e s \ D i m O r d e r s \ C o l u m n s \ O r d e r S K & g t ; \ F K < / K e y > < / D i a g r a m O b j e c t K e y > < D i a g r a m O b j e c t K e y > < K e y > R e l a t i o n s h i p s \ & l t ; T a b l e s \ F a c t S a l e s \ C o l u m n s \ O r d e r S K & g t ; - & l t ; T a b l e s \ D i m O r d e r s \ C o l u m n s \ O r d e r S K & g t ; \ P K < / K e y > < / D i a g r a m O b j e c t K e y > < D i a g r a m O b j e c t K e y > < K e y > R e l a t i o n s h i p s \ & l t ; T a b l e s \ F a c t S a l e s \ C o l u m n s \ O r d e r S K & g t ; - & l t ; T a b l e s \ D i m O r d e r s \ C o l u m n s \ O r d e r S K & g t ; \ C r o s s F i l t e r < / K e y > < / D i a g r a m O b j e c t K e y > < D i a g r a m O b j e c t K e y > < K e y > R e l a t i o n s h i p s \ & l t ; T a b l e s \ F a c t S a l e s \ C o l u m n s \ P r o d u c t S K & g t ; - & l t ; T a b l e s \ D i m P r o d u c t s \ C o l u m n s \ P r o d u c t S K & g t ; < / K e y > < / D i a g r a m O b j e c t K e y > < D i a g r a m O b j e c t K e y > < K e y > R e l a t i o n s h i p s \ & l t ; T a b l e s \ F a c t S a l e s \ C o l u m n s \ P r o d u c t S K & g t ; - & l t ; T a b l e s \ D i m P r o d u c t s \ C o l u m n s \ P r o d u c t S K & g t ; \ F K < / K e y > < / D i a g r a m O b j e c t K e y > < D i a g r a m O b j e c t K e y > < K e y > R e l a t i o n s h i p s \ & l t ; T a b l e s \ F a c t S a l e s \ C o l u m n s \ P r o d u c t S K & g t ; - & l t ; T a b l e s \ D i m P r o d u c t s \ C o l u m n s \ P r o d u c t S K & g t ; \ P K < / K e y > < / D i a g r a m O b j e c t K e y > < D i a g r a m O b j e c t K e y > < K e y > R e l a t i o n s h i p s \ & l t ; T a b l e s \ F a c t S a l e s \ C o l u m n s \ P r o d u c t S K & g t ; - & l t ; T a b l e s \ D i m P r o d u c t s \ C o l u m n s \ P r o d u c t S K & g t ; \ C r o s s F i l t e r < / K e y > < / D i a g r a m O b j e c t K e y > < D i a g r a m O b j e c t K e y > < K e y > R e l a t i o n s h i p s \ & l t ; T a b l e s \ F a c t S a l e s \ C o l u m n s \ D i v i s i o n S K & g t ; - & l t ; T a b l e s \ D i m D i v i s i o n s \ C o l u m n s \ D i v i s i o n S K & g t ; < / K e y > < / D i a g r a m O b j e c t K e y > < D i a g r a m O b j e c t K e y > < K e y > R e l a t i o n s h i p s \ & l t ; T a b l e s \ F a c t S a l e s \ C o l u m n s \ D i v i s i o n S K & g t ; - & l t ; T a b l e s \ D i m D i v i s i o n s \ C o l u m n s \ D i v i s i o n S K & g t ; \ F K < / K e y > < / D i a g r a m O b j e c t K e y > < D i a g r a m O b j e c t K e y > < K e y > R e l a t i o n s h i p s \ & l t ; T a b l e s \ F a c t S a l e s \ C o l u m n s \ D i v i s i o n S K & g t ; - & l t ; T a b l e s \ D i m D i v i s i o n s \ C o l u m n s \ D i v i s i o n S K & g t ; \ P K < / K e y > < / D i a g r a m O b j e c t K e y > < D i a g r a m O b j e c t K e y > < K e y > R e l a t i o n s h i p s \ & l t ; T a b l e s \ F a c t S a l e s \ C o l u m n s \ D i v i s i o n S K & g t ; - & l t ; T a b l e s \ D i m D i v i s i o n s \ C o l u m n s \ D i v i s i o n S K & g t ; \ C r o s s F i l t e r < / K e y > < / D i a g r a m O b j e c t K e y > < D i a g r a m O b j e c t K e y > < K e y > R e l a t i o n s h i p s \ & l t ; T a b l e s \ F a c t S a l e s \ C o l u m n s \ S e g m e n t S K & g t ; - & l t ; T a b l e s \ D i m S e g m e n t s \ C o l u m n s \ S e g m e n t S K & g t ; < / K e y > < / D i a g r a m O b j e c t K e y > < D i a g r a m O b j e c t K e y > < K e y > R e l a t i o n s h i p s \ & l t ; T a b l e s \ F a c t S a l e s \ C o l u m n s \ S e g m e n t S K & g t ; - & l t ; T a b l e s \ D i m S e g m e n t s \ C o l u m n s \ S e g m e n t S K & g t ; \ F K < / K e y > < / D i a g r a m O b j e c t K e y > < D i a g r a m O b j e c t K e y > < K e y > R e l a t i o n s h i p s \ & l t ; T a b l e s \ F a c t S a l e s \ C o l u m n s \ S e g m e n t S K & g t ; - & l t ; T a b l e s \ D i m S e g m e n t s \ C o l u m n s \ S e g m e n t S K & g t ; \ P K < / K e y > < / D i a g r a m O b j e c t K e y > < D i a g r a m O b j e c t K e y > < K e y > R e l a t i o n s h i p s \ & l t ; T a b l e s \ F a c t S a l e s \ C o l u m n s \ S e g m e n t S K & g t ; - & l t ; T a b l e s \ D i m S e g m e n t s \ C o l u m n s \ S e g m e n t S K & g t ; \ C r o s s F i l t e r < / K e y > < / D i a g r a m O b j e c t K e y > < D i a g r a m O b j e c t K e y > < K e y > R e l a t i o n s h i p s \ & l t ; T a b l e s \ F a c t S a l e s \ C o l u m n s \ C u s t o m e r S K & g t ; - & l t ; T a b l e s \ D i m C u s t o m e r s \ C o l u m n s \ C u s t o m e r S K & g t ; < / K e y > < / D i a g r a m O b j e c t K e y > < D i a g r a m O b j e c t K e y > < K e y > R e l a t i o n s h i p s \ & l t ; T a b l e s \ F a c t S a l e s \ C o l u m n s \ C u s t o m e r S K & g t ; - & l t ; T a b l e s \ D i m C u s t o m e r s \ C o l u m n s \ C u s t o m e r S K & g t ; \ F K < / K e y > < / D i a g r a m O b j e c t K e y > < D i a g r a m O b j e c t K e y > < K e y > R e l a t i o n s h i p s \ & l t ; T a b l e s \ F a c t S a l e s \ C o l u m n s \ C u s t o m e r S K & g t ; - & l t ; T a b l e s \ D i m C u s t o m e r s \ C o l u m n s \ C u s t o m e r S K & g t ; \ P K < / K e y > < / D i a g r a m O b j e c t K e y > < D i a g r a m O b j e c t K e y > < K e y > R e l a t i o n s h i p s \ & l t ; T a b l e s \ F a c t S a l e s \ C o l u m n s \ C u s t o m e r S K & g t ; - & l t ; T a b l e s \ D i m C u s t o m e r s \ C o l u m n s \ C u s t o m e r S K & g t ; \ C r o s s F i l t e r < / K e y > < / D i a g r a m O b j e c t K e y > < D i a g r a m O b j e c t K e y > < K e y > R e l a t i o n s h i p s \ & l t ; T a b l e s \ F a c t S a l e s \ C o l u m n s \ G e o S K & g t ; - & l t ; T a b l e s \ D i m R e g i o n \ C o l u m n s \ G e o S K & g t ; < / K e y > < / D i a g r a m O b j e c t K e y > < D i a g r a m O b j e c t K e y > < K e y > R e l a t i o n s h i p s \ & l t ; T a b l e s \ F a c t S a l e s \ C o l u m n s \ G e o S K & g t ; - & l t ; T a b l e s \ D i m R e g i o n \ C o l u m n s \ G e o S K & g t ; \ F K < / K e y > < / D i a g r a m O b j e c t K e y > < D i a g r a m O b j e c t K e y > < K e y > R e l a t i o n s h i p s \ & l t ; T a b l e s \ F a c t S a l e s \ C o l u m n s \ G e o S K & g t ; - & l t ; T a b l e s \ D i m R e g i o n \ C o l u m n s \ G e o S K & g t ; \ P K < / K e y > < / D i a g r a m O b j e c t K e y > < D i a g r a m O b j e c t K e y > < K e y > R e l a t i o n s h i p s \ & l t ; T a b l e s \ F a c t S a l e s \ C o l u m n s \ G e o S K & g t ; - & l t ; T a b l e s \ D i m R e g i o n \ C o l u m n s \ G e o S K & g t ; \ C r o s s F i l t e r < / K e y > < / D i a g r a m O b j e c t K e y > < D i a g r a m O b j e c t K e y > < K e y > R e l a t i o n s h i p s \ & l t ; T a b l e s \ F a c t S a l e s \ C o l u m n s \ D a t e K e y & g t ; - & l t ; T a b l e s \ D i m D a t e \ C o l u m n s \ D a t e K e y & g t ; < / K e y > < / D i a g r a m O b j e c t K e y > < D i a g r a m O b j e c t K e y > < K e y > R e l a t i o n s h i p s \ & l t ; T a b l e s \ F a c t S a l e s \ C o l u m n s \ D a t e K e y & g t ; - & l t ; T a b l e s \ D i m D a t e \ C o l u m n s \ D a t e K e y & g t ; \ F K < / K e y > < / D i a g r a m O b j e c t K e y > < D i a g r a m O b j e c t K e y > < K e y > R e l a t i o n s h i p s \ & l t ; T a b l e s \ F a c t S a l e s \ C o l u m n s \ D a t e K e y & g t ; - & l t ; T a b l e s \ D i m D a t e \ C o l u m n s \ D a t e K e y & g t ; \ P K < / K e y > < / D i a g r a m O b j e c t K e y > < D i a g r a m O b j e c t K e y > < K e y > R e l a t i o n s h i p s \ & l t ; T a b l e s \ F a c t S a l e s \ C o l u m n s \ D a t e K e y & g t ; - & l t ; T a b l e s \ D i m D a t e \ C o l u m n s \ D a t e K e y & g t ; \ C r o s s F i l t e r < / K e y > < / D i a g r a m O b j e c t K e y > < / A l l K e y s > < S e l e c t e d K e y s > < D i a g r a m O b j e c t K e y > < K e y > R e l a t i o n s h i p s \ & l t ; T a b l e s \ F a c t S a l e s \ C o l u m n s \ D a t e K e y & g t ; - & l t ; T a b l e s \ D i m D a t e \ C o l u m n s \ D a t e K e y & g t ; 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 T a g s \ T a b l e s \ & l t ; T a b l e s \ F a c t S a l e s & g t ; < / K e y > < / a : K e y > < a : V a l u e   i : t y p e = " D i a g r a m D i s p l a y T a g V i e w S t a t e " > < I s N o t F i l t e r e d O u t > t r u e < / I s N o t F i l t e r e d O u t > < / a : V a l u e > < / a : K e y V a l u e O f D i a g r a m O b j e c t K e y a n y T y p e z b w N T n L X > < a : K e y V a l u e O f D i a g r a m O b j e c t K e y a n y T y p e z b w N T n L X > < a : K e y > < K e y > D y n a m i c   T a g s \ T a b l e s \ & l t ; T a b l e s \ D i m O r d e r s & g t ; < / K e y > < / a : K e y > < a : V a l u e   i : t y p e = " D i a g r a m D i s p l a y T a g V i e w S t a t e " > < I s N o t F i l t e r e d O u t > t r u e < / I s N o t F i l t e r e d O u t > < / a : V a l u e > < / a : K e y V a l u e O f D i a g r a m O b j e c t K e y a n y T y p e z b w N T n L X > < a : K e y V a l u e O f D i a g r a m O b j e c t K e y a n y T y p e z b w N T n L X > < a : K e y > < K e y > D y n a m i c   T a g s \ T a b l e s \ & l t ; T a b l e s \ D i m P r o d u c t s & g t ; < / K e y > < / a : K e y > < a : V a l u e   i : t y p e = " D i a g r a m D i s p l a y T a g V i e w S t a t e " > < I s N o t F i l t e r e d O u t > t r u e < / I s N o t F i l t e r e d O u t > < / a : V a l u e > < / a : K e y V a l u e O f D i a g r a m O b j e c t K e y a n y T y p e z b w N T n L X > < a : K e y V a l u e O f D i a g r a m O b j e c t K e y a n y T y p e z b w N T n L X > < a : K e y > < K e y > D y n a m i c   T a g s \ T a b l e s \ & l t ; T a b l e s \ D i m D i v i s i o n s & g t ; < / K e y > < / a : K e y > < a : V a l u e   i : t y p e = " D i a g r a m D i s p l a y T a g V i e w S t a t e " > < I s N o t F i l t e r e d O u t > t r u e < / I s N o t F i l t e r e d O u t > < / a : V a l u e > < / a : K e y V a l u e O f D i a g r a m O b j e c t K e y a n y T y p e z b w N T n L X > < a : K e y V a l u e O f D i a g r a m O b j e c t K e y a n y T y p e z b w N T n L X > < a : K e y > < K e y > D y n a m i c   T a g s \ T a b l e s \ & l t ; T a b l e s \ D i m S e g m e n t s & g t ; < / K e y > < / a : K e y > < a : V a l u e   i : t y p e = " D i a g r a m D i s p l a y T a g V i e w S t a t e " > < I s N o t F i l t e r e d O u t > t r u e < / I s N o t F i l t e r e d O u t > < / a : V a l u e > < / a : K e y V a l u e O f D i a g r a m O b j e c t K e y a n y T y p e z b w N T n L X > < a : K e y V a l u e O f D i a g r a m O b j e c t K e y a n y T y p e z b w N T n L X > < a : K e y > < K e y > D y n a m i c   T a g s \ T a b l e s \ & l t ; T a b l e s \ D i m C u s t o m e r s & g t ; < / K e y > < / a : K e y > < a : V a l u e   i : t y p e = " D i a g r a m D i s p l a y T a g V i e w S t a t e " > < I s N o t F i l t e r e d O u t > t r u e < / I s N o t F i l t e r e d O u t > < / a : V a l u e > < / a : K e y V a l u e O f D i a g r a m O b j e c t K e y a n y T y p e z b w N T n L X > < a : K e y V a l u e O f D i a g r a m O b j e c t K e y a n y T y p e z b w N T n L X > < a : K e y > < K e y > D y n a m i c   T a g s \ T a b l e s \ & l t ; T a b l e s \ D i m R e g i o n & g t ; 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 T a b l e s \ F a c t S a l e s < / K e y > < / a : K e y > < a : V a l u e   i : t y p e = " D i a g r a m D i s p l a y N o d e V i e w S t a t e " > < H e i g h t > 3 6 0 . 4 0 0 0 0 0 0 0 0 0 0 0 0 9 < / H e i g h t > < I s E x p a n d e d > t r u e < / I s E x p a n d e d > < L a y e d O u t > t r u e < / L a y e d O u t > < L e f t > 3 7 2 . 7 9 9 9 9 9 9 9 9 9 9 9 9 5 < / L e f t > < T a b I n d e x > 4 < / T a b I n d e x > < T o p > 2 3 0 . 4 0 0 0 0 0 0 0 0 0 0 0 0 9 < / T o p > < W i d t h > 2 0 0 < / W i d t h > < / a : V a l u e > < / a : K e y V a l u e O f D i a g r a m O b j e c t K e y a n y T y p e z b w N T n L X > < a : K e y V a l u e O f D i a g r a m O b j e c t K e y a n y T y p e z b w N T n L X > < a : K e y > < K e y > T a b l e s \ F a c t S a l e s \ C o l u m n s \ S a l e S K < / K e y > < / a : K e y > < a : V a l u e   i : t y p e = " D i a g r a m D i s p l a y N o d e V i e w S t a t e " > < H e i g h t > 1 5 0 < / H e i g h t > < I s E x p a n d e d > t r u e < / I s E x p a n d e d > < W i d t h > 2 0 0 < / W i d t h > < / a : V a l u e > < / a : K e y V a l u e O f D i a g r a m O b j e c t K e y a n y T y p e z b w N T n L X > < a : K e y V a l u e O f D i a g r a m O b j e c t K e y a n y T y p e z b w N T n L X > < a : K e y > < K e y > T a b l e s \ F a c t S a l e s \ C o l u m n s \ S a l e B K < / K e y > < / a : K e y > < a : V a l u e   i : t y p e = " D i a g r a m D i s p l a y N o d e V i e w S t a t e " > < H e i g h t > 1 5 0 < / H e i g h t > < I s E x p a n d e d > t r u e < / I s E x p a n d e d > < W i d t h > 2 0 0 < / W i d t h > < / a : V a l u e > < / a : K e y V a l u e O f D i a g r a m O b j e c t K e y a n y T y p e z b w N T n L X > < a : K e y V a l u e O f D i a g r a m O b j e c t K e y a n y T y p e z b w N T n L X > < a : K e y > < K e y > T a b l e s \ F a c t S a l e s \ C o l u m n s \ O r d e r S K < / K e y > < / a : K e y > < a : V a l u e   i : t y p e = " D i a g r a m D i s p l a y N o d e V i e w S t a t e " > < H e i g h t > 1 5 0 < / H e i g h t > < I s E x p a n d e d > t r u e < / I s E x p a n d e d > < W i d t h > 2 0 0 < / W i d t h > < / a : V a l u e > < / a : K e y V a l u e O f D i a g r a m O b j e c t K e y a n y T y p e z b w N T n L X > < a : K e y V a l u e O f D i a g r a m O b j e c t K e y a n y T y p e z b w N T n L X > < a : K e y > < K e y > T a b l e s \ F a c t S a l e s \ C o l u m n s \ D a t e K e y < / K e y > < / a : K e y > < a : V a l u e   i : t y p e = " D i a g r a m D i s p l a y N o d e V i e w S t a t e " > < H e i g h t > 1 5 0 < / H e i g h t > < I s E x p a n d e d > t r u e < / I s E x p a n d e d > < W i d t h > 2 0 0 < / W i d t h > < / a : V a l u e > < / a : K e y V a l u e O f D i a g r a m O b j e c t K e y a n y T y p e z b w N T n L X > < a : K e y V a l u e O f D i a g r a m O b j e c t K e y a n y T y p e z b w N T n L X > < a : K e y > < K e y > T a b l e s \ F a c t S a l e s \ C o l u m n s \ P r o d u c t S K < / K e y > < / a : K e y > < a : V a l u e   i : t y p e = " D i a g r a m D i s p l a y N o d e V i e w S t a t e " > < H e i g h t > 1 5 0 < / H e i g h t > < I s E x p a n d e d > t r u e < / I s E x p a n d e d > < W i d t h > 2 0 0 < / W i d t h > < / a : V a l u e > < / a : K e y V a l u e O f D i a g r a m O b j e c t K e y a n y T y p e z b w N T n L X > < a : K e y V a l u e O f D i a g r a m O b j e c t K e y a n y T y p e z b w N T n L X > < a : K e y > < K e y > T a b l e s \ F a c t S a l e s \ C o l u m n s \ D i v i s i o n S K < / K e y > < / a : K e y > < a : V a l u e   i : t y p e = " D i a g r a m D i s p l a y N o d e V i e w S t a t e " > < H e i g h t > 1 5 0 < / H e i g h t > < I s E x p a n d e d > t r u e < / I s E x p a n d e d > < W i d t h > 2 0 0 < / W i d t h > < / a : V a l u e > < / a : K e y V a l u e O f D i a g r a m O b j e c t K e y a n y T y p e z b w N T n L X > < a : K e y V a l u e O f D i a g r a m O b j e c t K e y a n y T y p e z b w N T n L X > < a : K e y > < K e y > T a b l e s \ F a c t S a l e s \ C o l u m n s \ S e g m e n t S K < / K e y > < / a : K e y > < a : V a l u e   i : t y p e = " D i a g r a m D i s p l a y N o d e V i e w S t a t e " > < H e i g h t > 1 5 0 < / H e i g h t > < I s E x p a n d e d > t r u e < / I s E x p a n d e d > < W i d t h > 2 0 0 < / W i d t h > < / a : V a l u e > < / a : K e y V a l u e O f D i a g r a m O b j e c t K e y a n y T y p e z b w N T n L X > < a : K e y V a l u e O f D i a g r a m O b j e c t K e y a n y T y p e z b w N T n L X > < a : K e y > < K e y > T a b l e s \ F a c t S a l e s \ C o l u m n s \ C u s t o m e r S K < / K e y > < / a : K e y > < a : V a l u e   i : t y p e = " D i a g r a m D i s p l a y N o d e V i e w S t a t e " > < H e i g h t > 1 5 0 < / H e i g h t > < I s E x p a n d e d > t r u e < / I s E x p a n d e d > < W i d t h > 2 0 0 < / W i d t h > < / a : V a l u e > < / a : K e y V a l u e O f D i a g r a m O b j e c t K e y a n y T y p e z b w N T n L X > < a : K e y V a l u e O f D i a g r a m O b j e c t K e y a n y T y p e z b w N T n L X > < a : K e y > < K e y > T a b l e s \ F a c t S a l e s \ C o l u m n s \ G e o S K < / K e y > < / a : K e y > < a : V a l u e   i : t y p e = " D i a g r a m D i s p l a y N o d e V i e w S t a t e " > < H e i g h t > 1 5 0 < / H e i g h t > < I s E x p a n d e d > t r u e < / I s E x p a n d e d > < W i d t h > 2 0 0 < / W i d t h > < / a : V a l u e > < / a : K e y V a l u e O f D i a g r a m O b j e c t K e y a n y T y p e z b w N T n L X > < a : K e y V a l u e O f D i a g r a m O b j e c t K e y a n y T y p e z b w N T n L X > < a : K e y > < K e y > T a b l e s \ F a c t S a l e s \ C o l u m n s \ Q u a n t i t y < / K e y > < / a : K e y > < a : V a l u e   i : t y p e = " D i a g r a m D i s p l a y N o d e V i e w S t a t e " > < H e i g h t > 1 5 0 < / H e i g h t > < I s E x p a n d e d > t r u e < / I s E x p a n d e d > < W i d t h > 2 0 0 < / W i d t h > < / a : V a l u e > < / a : K e y V a l u e O f D i a g r a m O b j e c t K e y a n y T y p e z b w N T n L X > < a : K e y V a l u e O f D i a g r a m O b j e c t K e y a n y T y p e z b w N T n L X > < a : K e y > < K e y > T a b l e s \ F a c t S a l e s \ C o l u m n s \ R e v e n u e < / K e y > < / a : K e y > < a : V a l u e   i : t y p e = " D i a g r a m D i s p l a y N o d e V i e w S t a t e " > < H e i g h t > 1 5 0 < / H e i g h t > < I s E x p a n d e d > t r u e < / I s E x p a n d e d > < W i d t h > 2 0 0 < / W i d t h > < / a : V a l u e > < / a : K e y V a l u e O f D i a g r a m O b j e c t K e y a n y T y p e z b w N T n L X > < a : K e y V a l u e O f D i a g r a m O b j e c t K e y a n y T y p e z b w N T n L X > < a : K e y > < K e y > T a b l e s \ F a c t S a l e s \ C o l u m n s \ U n i t P r i c e < / K e y > < / a : K e y > < a : V a l u e   i : t y p e = " D i a g r a m D i s p l a y N o d e V i e w S t a t e " > < H e i g h t > 1 5 0 < / H e i g h t > < I s E x p a n d e d > t r u e < / I s E x p a n d e d > < W i d t h > 2 0 0 < / W i d t h > < / a : V a l u e > < / a : K e y V a l u e O f D i a g r a m O b j e c t K e y a n y T y p e z b w N T n L X > < a : K e y V a l u e O f D i a g r a m O b j e c t K e y a n y T y p e z b w N T n L X > < a : K e y > < K e y > T a b l e s \ F a c t S a l e s \ M e a s u r e s \ T o t R e v < / K e y > < / a : K e y > < a : V a l u e   i : t y p e = " D i a g r a m D i s p l a y N o d e V i e w S t a t e " > < H e i g h t > 1 5 0 < / H e i g h t > < I s E x p a n d e d > t r u e < / I s E x p a n d e d > < W i d t h > 2 0 0 < / W i d t h > < / a : V a l u e > < / a : K e y V a l u e O f D i a g r a m O b j e c t K e y a n y T y p e z b w N T n L X > < a : K e y V a l u e O f D i a g r a m O b j e c t K e y a n y T y p e z b w N T n L X > < a : K e y > < K e y > T a b l e s \ F a c t S a l e s \ T a b l e s \ F a c t S a l e s \ M e a s u r e s \ T o t _ O r d e r L i n e s \ A d d i t i o n a l   I n f o \ E r r o r < / K e y > < / a : K e y > < a : V a l u e   i : t y p e = " D i a g r a m D i s p l a y V i e w S t a t e I D i a g r a m T a g A d d i t i o n a l I n f o " / > < / a : K e y V a l u e O f D i a g r a m O b j e c t K e y a n y T y p e z b w N T n L X > < a : K e y V a l u e O f D i a g r a m O b j e c t K e y a n y T y p e z b w N T n L X > < a : K e y > < K e y > T a b l e s \ F a c t S a l e s \ M e a s u r e s \ A v g _ R e v _ O r d e r < / K e y > < / a : K e y > < a : V a l u e   i : t y p e = " D i a g r a m D i s p l a y N o d e V i e w S t a t e " > < H e i g h t > 1 5 0 < / H e i g h t > < I s E x p a n d e d > t r u e < / I s E x p a n d e d > < W i d t h > 2 0 0 < / W i d t h > < / a : V a l u e > < / a : K e y V a l u e O f D i a g r a m O b j e c t K e y a n y T y p e z b w N T n L X > < a : K e y V a l u e O f D i a g r a m O b j e c t K e y a n y T y p e z b w N T n L X > < a : K e y > < K e y > T a b l e s \ F a c t S a l e s \ M e a s u r e s \ A v g _ R e v _ O r d e r L i n e < / K e y > < / a : K e y > < a : V a l u e   i : t y p e = " D i a g r a m D i s p l a y N o d e V i e w S t a t e " > < H e i g h t > 1 5 0 < / H e i g h t > < I s E x p a n d e d > t r u e < / I s E x p a n d e d > < W i d t h > 2 0 0 < / W i d t h > < / a : V a l u e > < / a : K e y V a l u e O f D i a g r a m O b j e c t K e y a n y T y p e z b w N T n L X > < a : K e y V a l u e O f D i a g r a m O b j e c t K e y a n y T y p e z b w N T n L X > < a : K e y > < K e y > T a b l e s \ F a c t S a l e s \ M e a s u r e s \ A v g _ U n i t P r i c e < / K e y > < / a : K e y > < a : V a l u e   i : t y p e = " D i a g r a m D i s p l a y N o d e V i e w S t a t e " > < H e i g h t > 1 5 0 < / H e i g h t > < I s E x p a n d e d > t r u e < / I s E x p a n d e d > < W i d t h > 2 0 0 < / W i d t h > < / a : V a l u e > < / a : K e y V a l u e O f D i a g r a m O b j e c t K e y a n y T y p e z b w N T n L X > < a : K e y V a l u e O f D i a g r a m O b j e c t K e y a n y T y p e z b w N T n L X > < a : K e y > < K e y > T a b l e s \ F a c t S a l e s \ M e a s u r e s \ A v g _ R e v _ C u s t < / K e y > < / a : K e y > < a : V a l u e   i : t y p e = " D i a g r a m D i s p l a y N o d e V i e w S t a t e " > < H e i g h t > 1 5 0 < / H e i g h t > < I s E x p a n d e d > t r u e < / I s E x p a n d e d > < W i d t h > 2 0 0 < / W i d t h > < / a : V a l u e > < / a : K e y V a l u e O f D i a g r a m O b j e c t K e y a n y T y p e z b w N T n L X > < a : K e y V a l u e O f D i a g r a m O b j e c t K e y a n y T y p e z b w N T n L X > < a : K e y > < K e y > T a b l e s \ D i m O r d e r s < / K e y > < / a : K e y > < a : V a l u e   i : t y p e = " D i a g r a m D i s p l a y N o d e V i e w S t a t e " > < H e i g h t > 1 2 5 . 1 9 9 9 9 9 9 9 9 9 9 9 9 9 < / H e i g h t > < I s E x p a n d e d > t r u e < / I s E x p a n d e d > < L a y e d O u t > t r u e < / L a y e d O u t > < W i d t h > 2 0 0 < / W i d t h > < / a : V a l u e > < / a : K e y V a l u e O f D i a g r a m O b j e c t K e y a n y T y p e z b w N T n L X > < a : K e y V a l u e O f D i a g r a m O b j e c t K e y a n y T y p e z b w N T n L X > < a : K e y > < K e y > T a b l e s \ D i m O r d e r s \ C o l u m n s \ O r d e r S K < / K e y > < / a : K e y > < a : V a l u e   i : t y p e = " D i a g r a m D i s p l a y N o d e V i e w S t a t e " > < H e i g h t > 1 5 0 < / H e i g h t > < I s E x p a n d e d > t r u e < / I s E x p a n d e d > < W i d t h > 2 0 0 < / W i d t h > < / a : V a l u e > < / a : K e y V a l u e O f D i a g r a m O b j e c t K e y a n y T y p e z b w N T n L X > < a : K e y V a l u e O f D i a g r a m O b j e c t K e y a n y T y p e z b w N T n L X > < a : K e y > < K e y > T a b l e s \ D i m O r d e r s \ C o l u m n s \ O r d e r B K < / K e y > < / a : K e y > < a : V a l u e   i : t y p e = " D i a g r a m D i s p l a y N o d e V i e w S t a t e " > < H e i g h t > 1 5 0 < / H e i g h t > < I s E x p a n d e d > t r u e < / I s E x p a n d e d > < W i d t h > 2 0 0 < / W i d t h > < / a : V a l u e > < / a : K e y V a l u e O f D i a g r a m O b j e c t K e y a n y T y p e z b w N T n L X > < a : K e y V a l u e O f D i a g r a m O b j e c t K e y a n y T y p e z b w N T n L X > < a : K e y > < K e y > T a b l e s \ D i m O r d e r s \ C o l u m n s \ O r d e r D a t e < / K e y > < / a : K e y > < a : V a l u e   i : t y p e = " D i a g r a m D i s p l a y N o d e V i e w S t a t e " > < H e i g h t > 1 5 0 < / H e i g h t > < I s E x p a n d e d > t r u e < / I s E x p a n d e d > < W i d t h > 2 0 0 < / W i d t h > < / a : V a l u e > < / a : K e y V a l u e O f D i a g r a m O b j e c t K e y a n y T y p e z b w N T n L X > < a : K e y V a l u e O f D i a g r a m O b j e c t K e y a n y T y p e z b w N T n L X > < a : K e y > < K e y > T a b l e s \ D i m P r o d u c t s < / K e y > < / a : K e y > < a : V a l u e   i : t y p e = " D i a g r a m D i s p l a y N o d e V i e w S t a t e " > < H e i g h t > 1 9 0 . 8 < / H e i g h t > < I s E x p a n d e d > t r u e < / I s E x p a n d e d > < L a y e d O u t > t r u e < / L a y e d O u t > < T a b I n d e x > 3 < / T a b I n d e x > < T o p > 1 4 3 . 2 < / T o p > < W i d t h > 2 0 0 < / W i d t h > < / a : V a l u e > < / a : K e y V a l u e O f D i a g r a m O b j e c t K e y a n y T y p e z b w N T n L X > < a : K e y V a l u e O f D i a g r a m O b j e c t K e y a n y T y p e z b w N T n L X > < a : K e y > < K e y > T a b l e s \ D i m P r o d u c t s \ C o l u m n s \ P r o d u c t S K < / K e y > < / a : K e y > < a : V a l u e   i : t y p e = " D i a g r a m D i s p l a y N o d e V i e w S t a t e " > < H e i g h t > 1 5 0 < / H e i g h t > < I s E x p a n d e d > t r u e < / I s E x p a n d e d > < W i d t h > 2 0 0 < / W i d t h > < / a : V a l u e > < / a : K e y V a l u e O f D i a g r a m O b j e c t K e y a n y T y p e z b w N T n L X > < a : K e y V a l u e O f D i a g r a m O b j e c t K e y a n y T y p e z b w N T n L X > < a : K e y > < K e y > T a b l e s \ D i m P r o d u c t s \ C o l u m n s \ P r o d u c t B K < / K e y > < / a : K e y > < a : V a l u e   i : t y p e = " D i a g r a m D i s p l a y N o d e V i e w S t a t e " > < H e i g h t > 1 5 0 < / H e i g h t > < I s E x p a n d e d > t r u e < / I s E x p a n d e d > < W i d t h > 2 0 0 < / W i d t h > < / a : V a l u e > < / a : K e y V a l u e O f D i a g r a m O b j e c t K e y a n y T y p e z b w N T n L X > < a : K e y V a l u e O f D i a g r a m O b j e c t K e y a n y T y p e z b w N T n L X > < a : K e y > < K e y > T a b l e s \ D i m P r o d u c t s \ C o l u m n s \ P r o d u c t N a m e < / K e y > < / a : K e y > < a : V a l u e   i : t y p e = " D i a g r a m D i s p l a y N o d e V i e w S t a t e " > < H e i g h t > 1 5 0 < / H e i g h t > < I s E x p a n d e d > t r u e < / I s E x p a n d e d > < W i d t h > 2 0 0 < / W i d t h > < / a : V a l u e > < / a : K e y V a l u e O f D i a g r a m O b j e c t K e y a n y T y p e z b w N T n L X > < a : K e y V a l u e O f D i a g r a m O b j e c t K e y a n y T y p e z b w N T n L X > < a : K e y > < K e y > T a b l e s \ D i m P r o d u c t s \ C o l u m n s \ P r o d u c t T y p e < / K e y > < / a : K e y > < a : V a l u e   i : t y p e = " D i a g r a m D i s p l a y N o d e V i e w S t a t e " > < H e i g h t > 1 5 0 < / H e i g h t > < I s E x p a n d e d > t r u e < / I s E x p a n d e d > < W i d t h > 2 0 0 < / W i d t h > < / a : V a l u e > < / a : K e y V a l u e O f D i a g r a m O b j e c t K e y a n y T y p e z b w N T n L X > < a : K e y V a l u e O f D i a g r a m O b j e c t K e y a n y T y p e z b w N T n L X > < a : K e y > < K e y > T a b l e s \ D i m P r o d u c t s \ C o l u m n s \ D i v i s i o n N a m e < / K e y > < / a : K e y > < a : V a l u e   i : t y p e = " D i a g r a m D i s p l a y N o d e V i e w S t a t e " > < H e i g h t > 1 5 0 < / H e i g h t > < I s E x p a n d e d > t r u e < / I s E x p a n d e d > < W i d t h > 2 0 0 < / W i d t h > < / a : V a l u e > < / a : K e y V a l u e O f D i a g r a m O b j e c t K e y a n y T y p e z b w N T n L X > < a : K e y V a l u e O f D i a g r a m O b j e c t K e y a n y T y p e z b w N T n L X > < a : K e y > < K e y > T a b l e s \ D i m P r o d u c t s \ C o l u m n s \ S e g m e n t N a m e < / K e y > < / a : K e y > < a : V a l u e   i : t y p e = " D i a g r a m D i s p l a y N o d e V i e w S t a t e " > < H e i g h t > 1 5 0 < / H e i g h t > < I s E x p a n d e d > t r u e < / I s E x p a n d e d > < W i d t h > 2 0 0 < / W i d t h > < / a : V a l u e > < / a : K e y V a l u e O f D i a g r a m O b j e c t K e y a n y T y p e z b w N T n L X > < a : K e y V a l u e O f D i a g r a m O b j e c t K e y a n y T y p e z b w N T n L X > < a : K e y > < K e y > T a b l e s \ D i m D i v i s i o n s < / K e y > < / a : K e y > < a : V a l u e   i : t y p e = " D i a g r a m D i s p l a y N o d e V i e w S t a t e " > < H e i g h t > 1 5 0 < / H e i g h t > < I s E x p a n d e d > t r u e < / I s E x p a n d e d > < L a y e d O u t > t r u e < / L a y e d O u t > < L e f t > 6 3 0 . 5 1 1 4 3 1 7 0 2 9 9 7 2 4 < / L e f t > < T a b I n d e x > 7 < / T a b I n d e x > < T o p > 3 4 1 . 6 < / T o p > < W i d t h > 2 0 0 < / W i d t h > < / a : V a l u e > < / a : K e y V a l u e O f D i a g r a m O b j e c t K e y a n y T y p e z b w N T n L X > < a : K e y V a l u e O f D i a g r a m O b j e c t K e y a n y T y p e z b w N T n L X > < a : K e y > < K e y > T a b l e s \ D i m D i v i s i o n s \ C o l u m n s \ D i v i s i o n S K < / K e y > < / a : K e y > < a : V a l u e   i : t y p e = " D i a g r a m D i s p l a y N o d e V i e w S t a t e " > < H e i g h t > 1 5 0 < / H e i g h t > < I s E x p a n d e d > t r u e < / I s E x p a n d e d > < W i d t h > 2 0 0 < / W i d t h > < / a : V a l u e > < / a : K e y V a l u e O f D i a g r a m O b j e c t K e y a n y T y p e z b w N T n L X > < a : K e y V a l u e O f D i a g r a m O b j e c t K e y a n y T y p e z b w N T n L X > < a : K e y > < K e y > T a b l e s \ D i m D i v i s i o n s \ C o l u m n s \ D i v i s i o n B K < / K e y > < / a : K e y > < a : V a l u e   i : t y p e = " D i a g r a m D i s p l a y N o d e V i e w S t a t e " > < H e i g h t > 1 5 0 < / H e i g h t > < I s E x p a n d e d > t r u e < / I s E x p a n d e d > < W i d t h > 2 0 0 < / W i d t h > < / a : V a l u e > < / a : K e y V a l u e O f D i a g r a m O b j e c t K e y a n y T y p e z b w N T n L X > < a : K e y V a l u e O f D i a g r a m O b j e c t K e y a n y T y p e z b w N T n L X > < a : K e y > < K e y > T a b l e s \ D i m D i v i s i o n s \ C o l u m n s \ D i v i s i o n N a m e < / K e y > < / a : K e y > < a : V a l u e   i : t y p e = " D i a g r a m D i s p l a y N o d e V i e w S t a t e " > < H e i g h t > 1 5 0 < / H e i g h t > < I s E x p a n d e d > t r u e < / I s E x p a n d e d > < W i d t h > 2 0 0 < / W i d t h > < / a : V a l u e > < / a : K e y V a l u e O f D i a g r a m O b j e c t K e y a n y T y p e z b w N T n L X > < a : K e y V a l u e O f D i a g r a m O b j e c t K e y a n y T y p e z b w N T n L X > < a : K e y > < K e y > T a b l e s \ D i m D i v i s i o n s \ C o l u m n s \ D i v i s i o n D e s c r i p t i o n < / K e y > < / a : K e y > < a : V a l u e   i : t y p e = " D i a g r a m D i s p l a y N o d e V i e w S t a t e " > < H e i g h t > 1 5 0 < / H e i g h t > < I s E x p a n d e d > t r u e < / I s E x p a n d e d > < W i d t h > 2 0 0 < / W i d t h > < / a : V a l u e > < / a : K e y V a l u e O f D i a g r a m O b j e c t K e y a n y T y p e z b w N T n L X > < a : K e y V a l u e O f D i a g r a m O b j e c t K e y a n y T y p e z b w N T n L X > < a : K e y > < K e y > T a b l e s \ D i m S e g m e n t s < / K e y > < / a : K e y > < a : V a l u e   i : t y p e = " D i a g r a m D i s p l a y N o d e V i e w S t a t e " > < H e i g h t > 1 1 8 . 8 0 0 0 0 0 0 0 0 0 0 0 0 1 < / H e i g h t > < I s E x p a n d e d > t r u e < / I s E x p a n d e d > < L a y e d O u t > t r u e < / L a y e d O u t > < L e f t > 6 3 3 . 2 1 5 2 4 2 2 7 0 6 6 3 1 1 < / L e f t > < T a b I n d e x > 5 < / T a b I n d e x > < T o p > 2 1 5 . 2 0 0 0 0 0 0 0 0 0 0 0 0 2 < / T o p > < W i d t h > 2 0 0 < / W i d t h > < / a : V a l u e > < / a : K e y V a l u e O f D i a g r a m O b j e c t K e y a n y T y p e z b w N T n L X > < a : K e y V a l u e O f D i a g r a m O b j e c t K e y a n y T y p e z b w N T n L X > < a : K e y > < K e y > T a b l e s \ D i m S e g m e n t s \ C o l u m n s \ S e g m e n t S K < / K e y > < / a : K e y > < a : V a l u e   i : t y p e = " D i a g r a m D i s p l a y N o d e V i e w S t a t e " > < H e i g h t > 1 5 0 < / H e i g h t > < I s E x p a n d e d > t r u e < / I s E x p a n d e d > < W i d t h > 2 0 0 < / W i d t h > < / a : V a l u e > < / a : K e y V a l u e O f D i a g r a m O b j e c t K e y a n y T y p e z b w N T n L X > < a : K e y V a l u e O f D i a g r a m O b j e c t K e y a n y T y p e z b w N T n L X > < a : K e y > < K e y > T a b l e s \ D i m S e g m e n t s \ C o l u m n s \ S e g m e n t B K < / K e y > < / a : K e y > < a : V a l u e   i : t y p e = " D i a g r a m D i s p l a y N o d e V i e w S t a t e " > < H e i g h t > 1 5 0 < / H e i g h t > < I s E x p a n d e d > t r u e < / I s E x p a n d e d > < W i d t h > 2 0 0 < / W i d t h > < / a : V a l u e > < / a : K e y V a l u e O f D i a g r a m O b j e c t K e y a n y T y p e z b w N T n L X > < a : K e y V a l u e O f D i a g r a m O b j e c t K e y a n y T y p e z b w N T n L X > < a : K e y > < K e y > T a b l e s \ D i m S e g m e n t s \ C o l u m n s \ S e g m e n t N a m e < / K e y > < / a : K e y > < a : V a l u e   i : t y p e = " D i a g r a m D i s p l a y N o d e V i e w S t a t e " > < H e i g h t > 1 5 0 < / H e i g h t > < I s E x p a n d e d > t r u e < / I s E x p a n d e d > < W i d t h > 2 0 0 < / W i d t h > < / a : V a l u e > < / a : K e y V a l u e O f D i a g r a m O b j e c t K e y a n y T y p e z b w N T n L X > < a : K e y V a l u e O f D i a g r a m O b j e c t K e y a n y T y p e z b w N T n L X > < a : K e y > < K e y > T a b l e s \ D i m C u s t o m e r s < / K e y > < / a : K e y > < a : V a l u e   i : t y p e = " D i a g r a m D i s p l a y N o d e V i e w S t a t e " > < H e i g h t > 1 9 1 . 5 9 9 9 9 9 9 9 9 9 9 9 9 1 < / H e i g h t > < I s E x p a n d e d > t r u e < / I s E x p a n d e d > < L a y e d O u t > t r u e < / L a y e d O u t > < T a b I n d e x > 6 < / T a b I n d e x > < T o p > 3 4 6 . 4 0 0 0 0 0 0 0 0 0 0 0 0 9 < / T o p > < W i d t h > 2 0 0 < / W i d t h > < / a : V a l u e > < / a : K e y V a l u e O f D i a g r a m O b j e c t K e y a n y T y p e z b w N T n L X > < a : K e y V a l u e O f D i a g r a m O b j e c t K e y a n y T y p e z b w N T n L X > < a : K e y > < K e y > T a b l e s \ D i m C u s t o m e r s \ C o l u m n s \ C u s t o m e r S K < / K e y > < / a : K e y > < a : V a l u e   i : t y p e = " D i a g r a m D i s p l a y N o d e V i e w S t a t e " > < H e i g h t > 1 5 0 < / H e i g h t > < I s E x p a n d e d > t r u e < / I s E x p a n d e d > < W i d t h > 2 0 0 < / W i d t h > < / a : V a l u e > < / a : K e y V a l u e O f D i a g r a m O b j e c t K e y a n y T y p e z b w N T n L X > < a : K e y V a l u e O f D i a g r a m O b j e c t K e y a n y T y p e z b w N T n L X > < a : K e y > < K e y > T a b l e s \ D i m C u s t o m e r s \ C o l u m n s \ C u s t o m e r B K < / K e y > < / a : K e y > < a : V a l u e   i : t y p e = " D i a g r a m D i s p l a y N o d e V i e w S t a t e " > < H e i g h t > 1 5 0 < / H e i g h t > < I s E x p a n d e d > t r u e < / I s E x p a n d e d > < W i d t h > 2 0 0 < / W i d t h > < / a : V a l u e > < / a : K e y V a l u e O f D i a g r a m O b j e c t K e y a n y T y p e z b w N T n L X > < a : K e y V a l u e O f D i a g r a m O b j e c t K e y a n y T y p e z b w N T n L X > < a : K e y > < K e y > T a b l e s \ D i m C u s t o m e r s \ C o l u m n s \ C u s t o m e r N a m e < / K e y > < / a : K e y > < a : V a l u e   i : t y p e = " D i a g r a m D i s p l a y N o d e V i e w S t a t e " > < H e i g h t > 1 5 0 < / H e i g h t > < I s E x p a n d e d > t r u e < / I s E x p a n d e d > < W i d t h > 2 0 0 < / W i d t h > < / a : V a l u e > < / a : K e y V a l u e O f D i a g r a m O b j e c t K e y a n y T y p e z b w N T n L X > < a : K e y V a l u e O f D i a g r a m O b j e c t K e y a n y T y p e z b w N T n L X > < a : K e y > < K e y > T a b l e s \ D i m C u s t o m e r s \ C o l u m n s \ I n d u s t r y T y p e < / K e y > < / a : K e y > < a : V a l u e   i : t y p e = " D i a g r a m D i s p l a y N o d e V i e w S t a t e " > < H e i g h t > 1 5 0 < / H e i g h t > < I s E x p a n d e d > t r u e < / I s E x p a n d e d > < W i d t h > 2 0 0 < / W i d t h > < / a : V a l u e > < / a : K e y V a l u e O f D i a g r a m O b j e c t K e y a n y T y p e z b w N T n L X > < a : K e y V a l u e O f D i a g r a m O b j e c t K e y a n y T y p e z b w N T n L X > < a : K e y > < K e y > T a b l e s \ D i m C u s t o m e r s \ C o l u m n s \ G E O   R e g i o n < / K e y > < / a : K e y > < a : V a l u e   i : t y p e = " D i a g r a m D i s p l a y N o d e V i e w S t a t e " > < H e i g h t > 1 5 0 < / H e i g h t > < I s E x p a n d e d > t r u e < / I s E x p a n d e d > < W i d t h > 2 0 0 < / W i d t h > < / a : V a l u e > < / a : K e y V a l u e O f D i a g r a m O b j e c t K e y a n y T y p e z b w N T n L X > < a : K e y V a l u e O f D i a g r a m O b j e c t K e y a n y T y p e z b w N T n L X > < a : K e y > < K e y > T a b l e s \ D i m C u s t o m e r s \ C o l u m n s \ C o u n t r y < / K e y > < / a : K e y > < a : V a l u e   i : t y p e = " D i a g r a m D i s p l a y N o d e V i e w S t a t e " > < H e i g h t > 1 5 0 < / H e i g h t > < I s E x p a n d e d > t r u e < / I s E x p a n d e d > < W i d t h > 2 0 0 < / W i d t h > < / a : V a l u e > < / a : K e y V a l u e O f D i a g r a m O b j e c t K e y a n y T y p e z b w N T n L X > < a : K e y V a l u e O f D i a g r a m O b j e c t K e y a n y T y p e z b w N T n L X > < a : K e y > < K e y > T a b l e s \ D i m R e g i o n < / K e y > < / a : K e y > < a : V a l u e   i : t y p e = " D i a g r a m D i s p l a y N o d e V i e w S t a t e " > < H e i g h t > 1 4 9 . 2 < / H e i g h t > < I s E x p a n d e d > t r u e < / I s E x p a n d e d > < L a y e d O u t > t r u e < / L a y e d O u t > < L e f t > 6 3 6 . 4 9 6 1 8 9 4 3 2 3 3 4 1 8 < / L e f t > < T a b I n d e x > 2 < / T a b I n d e x > < T o p > 5 8 . 4 0 0 0 0 0 0 0 0 0 0 0 0 0 6 < / T o p > < W i d t h > 2 0 0 < / W i d t h > < / a : V a l u e > < / a : K e y V a l u e O f D i a g r a m O b j e c t K e y a n y T y p e z b w N T n L X > < a : K e y V a l u e O f D i a g r a m O b j e c t K e y a n y T y p e z b w N T n L X > < a : K e y > < K e y > T a b l e s \ D i m R e g i o n \ C o l u m n s \ G e o S K < / K e y > < / a : K e y > < a : V a l u e   i : t y p e = " D i a g r a m D i s p l a y N o d e V i e w S t a t e " > < H e i g h t > 1 5 0 < / H e i g h t > < I s E x p a n d e d > t r u e < / I s E x p a n d e d > < W i d t h > 2 0 0 < / W i d t h > < / a : V a l u e > < / a : K e y V a l u e O f D i a g r a m O b j e c t K e y a n y T y p e z b w N T n L X > < a : K e y V a l u e O f D i a g r a m O b j e c t K e y a n y T y p e z b w N T n L X > < a : K e y > < K e y > T a b l e s \ D i m R e g i o n \ C o l u m n s \ G e o B K < / K e y > < / a : K e y > < a : V a l u e   i : t y p e = " D i a g r a m D i s p l a y N o d e V i e w S t a t e " > < H e i g h t > 1 5 0 < / H e i g h t > < I s E x p a n d e d > t r u e < / I s E x p a n d e d > < W i d t h > 2 0 0 < / W i d t h > < / a : V a l u e > < / a : K e y V a l u e O f D i a g r a m O b j e c t K e y a n y T y p e z b w N T n L X > < a : K e y V a l u e O f D i a g r a m O b j e c t K e y a n y T y p e z b w N T n L X > < a : K e y > < K e y > T a b l e s \ D i m R e g i o n \ C o l u m n s \ G E O   R e g i o n < / K e y > < / a : K e y > < a : V a l u e   i : t y p e = " D i a g r a m D i s p l a y N o d e V i e w S t a t e " > < H e i g h t > 1 5 0 < / H e i g h t > < I s E x p a n d e d > t r u e < / I s E x p a n d e d > < W i d t h > 2 0 0 < / W i d t h > < / a : V a l u e > < / a : K e y V a l u e O f D i a g r a m O b j e c t K e y a n y T y p e z b w N T n L X > < a : K e y V a l u e O f D i a g r a m O b j e c t K e y a n y T y p e z b w N T n L X > < a : K e y > < K e y > T a b l e s \ D i m R e g i o n \ C o l u m n s \ C o u n t r y < / K e y > < / a : K e y > < a : V a l u e   i : t y p e = " D i a g r a m D i s p l a y N o d e V i e w S t a t e " > < H e i g h t > 1 5 0 < / H e i g h t > < I s E x p a n d e d > t r u e < / I s E x p a n d e d > < W i d t h > 2 0 0 < / W i d t h > < / a : V a l u e > < / a : K e y V a l u e O f D i a g r a m O b j e c t K e y a n y T y p e z b w N T n L X > < a : K e y V a l u e O f D i a g r a m O b j e c t K e y a n y T y p e z b w N T n L X > < a : K e y > < K e y > T a b l e s \ D i m D a t e < / K e y > < / a : K e y > < a : V a l u e   i : t y p e = " D i a g r a m D i s p l a y N o d e V i e w S t a t e " > < H e i g h t > 1 5 0 < / H e i g h t > < I s E x p a n d e d > t r u e < / I s E x p a n d e d > < L a y e d O u t > t r u e < / L a y e d O u t > < L e f t > 3 8 6 < / L e f t > < T a b I n d e x > 1 < / T a b I n d e x > < W i d t h > 2 0 0 < / W i d t h > < / a : V a l u e > < / a : K e y V a l u e O f D i a g r a m O b j e c t K e y a n y T y p e z b w N T n L X > < a : K e y V a l u e O f D i a g r a m O b j e c t K e y a n y T y p e z b w N T n L X > < a : K e y > < K e y > T a b l e s \ D i m D a t e \ C o l u m n s \ D a t e K e y < / K e y > < / a : K e y > < a : V a l u e   i : t y p e = " D i a g r a m D i s p l a y N o d e V i e w S t a t e " > < H e i g h t > 1 5 0 < / H e i g h t > < I s E x p a n d e d > t r u e < / I s E x p a n d e d > < W i d t h > 2 0 0 < / W i d t h > < / a : V a l u e > < / a : K e y V a l u e O f D i a g r a m O b j e c t K e y a n y T y p e z b w N T n L X > < a : K e y V a l u e O f D i a g r a m O b j e c t K e y a n y T y p e z b w N T n L X > < a : K e y > < K e y > T a b l e s \ D i m D a t e \ C o l u m n s \ D a t e < / 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 T a b l e s \ D i m D a t e \ C o l u m n s \ Q u a r t e r < / K e y > < / a : K e y > < a : V a l u e   i : t y p e = " D i a g r a m D i s p l a y N o d e V i e w S t a t e " > < H e i g h t > 1 5 0 < / H e i g h t > < I s E x p a n d e d > t r u e < / I s E x p a n d e d > < W i d t h > 2 0 0 < / W i d t h > < / a : V a l u e > < / a : K e y V a l u e O f D i a g r a m O b j e c t K e y a n y T y p e z b w N T n L X > < a : K e y V a l u e O f D i a g r a m O b j e c t K e y a n y T y p e z b w N T n L X > < a : K e y > < K e y > R e l a t i o n s h i p s \ & l t ; T a b l e s \ F a c t S a l e s \ C o l u m n s \ O r d e r S K & g t ; - & l t ; T a b l e s \ D i m O r d e r s \ C o l u m n s \ O r d e r S K & g t ; < / K e y > < / a : K e y > < a : V a l u e   i : t y p e = " D i a g r a m D i s p l a y L i n k V i e w S t a t e " > < A u t o m a t i o n P r o p e r t y H e l p e r T e x t > E n d   p o i n t   1 :   ( 4 6 2 . 8 , 2 1 4 . 4 ) .   E n d   p o i n t   2 :   ( 2 1 6 , 6 2 . 6 )   < / A u t o m a t i o n P r o p e r t y H e l p e r T e x t > < L a y e d O u t > t r u e < / L a y e d O u t > < P o i n t s   x m l n s : b = " h t t p : / / s c h e m a s . d a t a c o n t r a c t . o r g / 2 0 0 4 / 0 7 / S y s t e m . W i n d o w s " > < b : P o i n t > < b : _ x > 4 6 2 . 8 < / b : _ x > < b : _ y > 2 1 4 . 4 0 0 0 0 0 0 0 0 0 0 0 0 9 < / b : _ y > < / b : P o i n t > < b : P o i n t > < b : _ x > 4 6 2 . 8 < / b : _ x > < b : _ y > 1 7 1 . 5 < / b : _ y > < / b : P o i n t > < b : P o i n t > < b : _ x > 4 6 0 . 8 < / b : _ x > < b : _ y > 1 6 9 . 5 < / b : _ y > < / b : P o i n t > < b : P o i n t > < b : _ x > 3 3 3 . 4 < / b : _ x > < b : _ y > 1 6 9 . 5 < / b : _ y > < / b : P o i n t > < b : P o i n t > < b : _ x > 3 3 1 . 4 < / b : _ x > < b : _ y > 1 6 7 . 5 < / b : _ y > < / b : P o i n t > < b : P o i n t > < b : _ x > 3 3 1 . 4 < / b : _ x > < b : _ y > 6 4 . 6 < / b : _ y > < / b : P o i n t > < b : P o i n t > < b : _ x > 3 2 9 . 4 < / b : _ x > < b : _ y > 6 2 . 6 < / b : _ y > < / b : P o i n t > < b : P o i n t > < b : _ x > 2 1 5 . 9 9 9 9 9 9 9 9 9 9 9 9 9 4 < / b : _ x > < b : _ y > 6 2 . 6 < / b : _ y > < / b : P o i n t > < / P o i n t s > < / a : V a l u e > < / a : K e y V a l u e O f D i a g r a m O b j e c t K e y a n y T y p e z b w N T n L X > < a : K e y V a l u e O f D i a g r a m O b j e c t K e y a n y T y p e z b w N T n L X > < a : K e y > < K e y > R e l a t i o n s h i p s \ & l t ; T a b l e s \ F a c t S a l e s \ C o l u m n s \ O r d e r S K & g t ; - & l t ; T a b l e s \ D i m O r d e r s \ C o l u m n s \ O r d e r S K & g t ; \ F K < / K e y > < / a : K e y > < a : V a l u e   i : t y p e = " D i a g r a m D i s p l a y L i n k E n d p o i n t V i e w S t a t e " > < H e i g h t > 1 6 < / H e i g h t > < L a b e l L o c a t i o n   x m l n s : b = " h t t p : / / s c h e m a s . d a t a c o n t r a c t . o r g / 2 0 0 4 / 0 7 / S y s t e m . W i n d o w s " > < b : _ x > 4 5 4 . 8 < / b : _ x > < b : _ y > 2 1 4 . 4 0 0 0 0 0 0 0 0 0 0 0 0 9 < / b : _ y > < / L a b e l L o c a t i o n > < L o c a t i o n   x m l n s : b = " h t t p : / / s c h e m a s . d a t a c o n t r a c t . o r g / 2 0 0 4 / 0 7 / S y s t e m . W i n d o w s " > < b : _ x > 4 6 2 . 8 0 0 0 0 0 0 0 0 0 0 0 0 7 < / b : _ x > < b : _ y > 2 3 0 . 4 0 0 0 0 0 0 0 0 0 0 0 0 9 < / b : _ y > < / L o c a t i o n > < S h a p e R o t a t e A n g l e > 2 6 9 . 9 9 9 9 9 9 9 9 9 9 9 9 7 7 < / S h a p e R o t a t e A n g l e > < W i d t h > 1 6 < / W i d t h > < / a : V a l u e > < / a : K e y V a l u e O f D i a g r a m O b j e c t K e y a n y T y p e z b w N T n L X > < a : K e y V a l u e O f D i a g r a m O b j e c t K e y a n y T y p e z b w N T n L X > < a : K e y > < K e y > R e l a t i o n s h i p s \ & l t ; T a b l e s \ F a c t S a l e s \ C o l u m n s \ O r d e r S K & g t ; - & l t ; T a b l e s \ D i m O r d e r s \ C o l u m n s \ O r d e r S K & g t ; \ P K < / K e y > < / a : K e y > < a : V a l u e   i : t y p e = " D i a g r a m D i s p l a y L i n k E n d p o i n t V i e w S t a t e " > < H e i g h t > 1 6 < / H e i g h t > < L a b e l L o c a t i o n   x m l n s : b = " h t t p : / / s c h e m a s . d a t a c o n t r a c t . o r g / 2 0 0 4 / 0 7 / S y s t e m . W i n d o w s " > < b : _ x > 1 9 9 . 9 9 9 9 9 9 9 9 9 9 9 9 9 4 < / b : _ x > < b : _ y > 5 4 . 6 < / b : _ y > < / L a b e l L o c a t i o n > < L o c a t i o n   x m l n s : b = " h t t p : / / s c h e m a s . d a t a c o n t r a c t . o r g / 2 0 0 4 / 0 7 / S y s t e m . W i n d o w s " > < b : _ x > 2 0 0 . 0 0 0 0 0 0 0 0 0 0 0 0 0 6 < / b : _ x > < b : _ y > 6 2 . 6 < / b : _ y > < / L o c a t i o n > < S h a p e R o t a t e A n g l e > 3 6 0 < / S h a p e R o t a t e A n g l e > < W i d t h > 1 6 < / W i d t h > < / a : V a l u e > < / a : K e y V a l u e O f D i a g r a m O b j e c t K e y a n y T y p e z b w N T n L X > < a : K e y V a l u e O f D i a g r a m O b j e c t K e y a n y T y p e z b w N T n L X > < a : K e y > < K e y > R e l a t i o n s h i p s \ & l t ; T a b l e s \ F a c t S a l e s \ C o l u m n s \ O r d e r S K & g t ; - & l t ; T a b l e s \ D i m O r d e r s \ C o l u m n s \ O r d e r S K & g t ; \ C r o s s F i l t e r < / K e y > < / a : K e y > < a : V a l u e   i : t y p e = " D i a g r a m D i s p l a y L i n k C r o s s F i l t e r V i e w S t a t e " > < P o i n t s   x m l n s : b = " h t t p : / / s c h e m a s . d a t a c o n t r a c t . o r g / 2 0 0 4 / 0 7 / S y s t e m . W i n d o w s " > < b : P o i n t > < b : _ x > 4 6 2 . 8 < / b : _ x > < b : _ y > 2 1 4 . 4 0 0 0 0 0 0 0 0 0 0 0 0 9 < / b : _ y > < / b : P o i n t > < b : P o i n t > < b : _ x > 4 6 2 . 8 < / b : _ x > < b : _ y > 1 7 1 . 5 < / b : _ y > < / b : P o i n t > < b : P o i n t > < b : _ x > 4 6 0 . 8 < / b : _ x > < b : _ y > 1 6 9 . 5 < / b : _ y > < / b : P o i n t > < b : P o i n t > < b : _ x > 3 3 3 . 4 < / b : _ x > < b : _ y > 1 6 9 . 5 < / b : _ y > < / b : P o i n t > < b : P o i n t > < b : _ x > 3 3 1 . 4 < / b : _ x > < b : _ y > 1 6 7 . 5 < / b : _ y > < / b : P o i n t > < b : P o i n t > < b : _ x > 3 3 1 . 4 < / b : _ x > < b : _ y > 6 4 . 6 < / b : _ y > < / b : P o i n t > < b : P o i n t > < b : _ x > 3 2 9 . 4 < / b : _ x > < b : _ y > 6 2 . 6 < / b : _ y > < / b : P o i n t > < b : P o i n t > < b : _ x > 2 1 5 . 9 9 9 9 9 9 9 9 9 9 9 9 9 4 < / b : _ x > < b : _ y > 6 2 . 6 < / b : _ y > < / b : P o i n t > < / P o i n t s > < / a : V a l u e > < / a : K e y V a l u e O f D i a g r a m O b j e c t K e y a n y T y p e z b w N T n L X > < a : K e y V a l u e O f D i a g r a m O b j e c t K e y a n y T y p e z b w N T n L X > < a : K e y > < K e y > R e l a t i o n s h i p s \ & l t ; T a b l e s \ F a c t S a l e s \ C o l u m n s \ P r o d u c t S K & g t ; - & l t ; T a b l e s \ D i m P r o d u c t s \ C o l u m n s \ P r o d u c t S K & g t ; < / K e y > < / a : K e y > < a : V a l u e   i : t y p e = " D i a g r a m D i s p l a y L i n k V i e w S t a t e " > < A u t o m a t i o n P r o p e r t y H e l p e r T e x t > E n d   p o i n t   1 :   ( 4 4 2 . 8 , 2 1 4 . 4 ) .   E n d   p o i n t   2 :   ( 2 1 6 , 2 3 8 . 6 )   < / A u t o m a t i o n P r o p e r t y H e l p e r T e x t > < L a y e d O u t > t r u e < / L a y e d O u t > < P o i n t s   x m l n s : b = " h t t p : / / s c h e m a s . d a t a c o n t r a c t . o r g / 2 0 0 4 / 0 7 / S y s t e m . W i n d o w s " > < b : P o i n t > < b : _ x > 4 4 2 . 8 < / b : _ x > < b : _ y > 2 1 4 . 4 0 0 0 0 0 0 0 0 0 0 0 1 2 < / b : _ y > < / b : P o i n t > < b : P o i n t > < b : _ x > 4 4 2 . 8 < / b : _ x > < b : _ y > 2 1 2 . 9 < / b : _ y > < / b : P o i n t > < b : P o i n t > < b : _ x > 4 4 0 . 8 < / b : _ x > < b : _ y > 2 1 0 . 9 < / b : _ y > < / b : P o i n t > < b : P o i n t > < b : _ x > 3 2 3 . 4 < / b : _ x > < b : _ y > 2 1 0 . 9 < / b : _ y > < / b : P o i n t > < b : P o i n t > < b : _ x > 3 2 1 . 4 < / b : _ x > < b : _ y > 2 1 2 . 9 < / b : _ y > < / b : P o i n t > < b : P o i n t > < b : _ x > 3 2 1 . 4 < / b : _ x > < b : _ y > 2 3 6 . 6 < / b : _ y > < / b : P o i n t > < b : P o i n t > < b : _ x > 3 1 9 . 4 < / b : _ x > < b : _ y > 2 3 8 . 6 < / b : _ y > < / b : P o i n t > < b : P o i n t > < b : _ x > 2 1 5 . 9 9 9 9 9 9 9 9 9 9 9 9 8 3 < / b : _ x > < b : _ y > 2 3 8 . 6 < / b : _ y > < / b : P o i n t > < / P o i n t s > < / a : V a l u e > < / a : K e y V a l u e O f D i a g r a m O b j e c t K e y a n y T y p e z b w N T n L X > < a : K e y V a l u e O f D i a g r a m O b j e c t K e y a n y T y p e z b w N T n L X > < a : K e y > < K e y > R e l a t i o n s h i p s \ & l t ; T a b l e s \ F a c t S a l e s \ C o l u m n s \ P r o d u c t S K & g t ; - & l t ; T a b l e s \ D i m P r o d u c t s \ C o l u m n s \ P r o d u c t S K & g t ; \ F K < / K e y > < / a : K e y > < a : V a l u e   i : t y p e = " D i a g r a m D i s p l a y L i n k E n d p o i n t V i e w S t a t e " > < H e i g h t > 1 6 < / H e i g h t > < L a b e l L o c a t i o n   x m l n s : b = " h t t p : / / s c h e m a s . d a t a c o n t r a c t . o r g / 2 0 0 4 / 0 7 / S y s t e m . W i n d o w s " > < b : _ x > 4 3 4 . 8 < / b : _ x > < b : _ y > 2 1 4 . 4 0 0 0 0 0 0 0 0 0 0 0 1 2 < / b : _ y > < / L a b e l L o c a t i o n > < L o c a t i o n   x m l n s : b = " h t t p : / / s c h e m a s . d a t a c o n t r a c t . o r g / 2 0 0 4 / 0 7 / S y s t e m . W i n d o w s " > < b : _ x > 4 4 2 . 8 < / b : _ x > < b : _ y > 2 3 0 . 4 0 0 0 0 0 0 0 0 0 0 0 1 2 < / b : _ y > < / L o c a t i o n > < S h a p e R o t a t e A n g l e > 2 7 0 < / S h a p e R o t a t e A n g l e > < W i d t h > 1 6 < / W i d t h > < / a : V a l u e > < / a : K e y V a l u e O f D i a g r a m O b j e c t K e y a n y T y p e z b w N T n L X > < a : K e y V a l u e O f D i a g r a m O b j e c t K e y a n y T y p e z b w N T n L X > < a : K e y > < K e y > R e l a t i o n s h i p s \ & l t ; T a b l e s \ F a c t S a l e s \ C o l u m n s \ P r o d u c t S K & g t ; - & l t ; T a b l e s \ D i m P r o d u c t s \ C o l u m n s \ P r o d u c t S K & g t ; \ P K < / K e y > < / a : K e y > < a : V a l u e   i : t y p e = " D i a g r a m D i s p l a y L i n k E n d p o i n t V i e w S t a t e " > < H e i g h t > 1 6 < / H e i g h t > < L a b e l L o c a t i o n   x m l n s : b = " h t t p : / / s c h e m a s . d a t a c o n t r a c t . o r g / 2 0 0 4 / 0 7 / S y s t e m . W i n d o w s " > < b : _ x > 1 9 9 . 9 9 9 9 9 9 9 9 9 9 9 9 8 3 < / b : _ x > < b : _ y > 2 3 0 . 6 < / b : _ y > < / L a b e l L o c a t i o n > < L o c a t i o n   x m l n s : b = " h t t p : / / s c h e m a s . d a t a c o n t r a c t . o r g / 2 0 0 4 / 0 7 / S y s t e m . W i n d o w s " > < b : _ x > 1 9 9 . 9 9 9 9 9 9 9 9 9 9 9 9 8 3 < / b : _ x > < b : _ y > 2 3 8 . 6 < / b : _ y > < / L o c a t i o n > < S h a p e R o t a t e A n g l e > 3 6 0 < / S h a p e R o t a t e A n g l e > < W i d t h > 1 6 < / W i d t h > < / a : V a l u e > < / a : K e y V a l u e O f D i a g r a m O b j e c t K e y a n y T y p e z b w N T n L X > < a : K e y V a l u e O f D i a g r a m O b j e c t K e y a n y T y p e z b w N T n L X > < a : K e y > < K e y > R e l a t i o n s h i p s \ & l t ; T a b l e s \ F a c t S a l e s \ C o l u m n s \ P r o d u c t S K & g t ; - & l t ; T a b l e s \ D i m P r o d u c t s \ C o l u m n s \ P r o d u c t S K & g t ; \ C r o s s F i l t e r < / K e y > < / a : K e y > < a : V a l u e   i : t y p e = " D i a g r a m D i s p l a y L i n k C r o s s F i l t e r V i e w S t a t e " > < P o i n t s   x m l n s : b = " h t t p : / / s c h e m a s . d a t a c o n t r a c t . o r g / 2 0 0 4 / 0 7 / S y s t e m . W i n d o w s " > < b : P o i n t > < b : _ x > 4 4 2 . 8 < / b : _ x > < b : _ y > 2 1 4 . 4 0 0 0 0 0 0 0 0 0 0 0 1 2 < / b : _ y > < / b : P o i n t > < b : P o i n t > < b : _ x > 4 4 2 . 8 < / b : _ x > < b : _ y > 2 1 2 . 9 < / b : _ y > < / b : P o i n t > < b : P o i n t > < b : _ x > 4 4 0 . 8 < / b : _ x > < b : _ y > 2 1 0 . 9 < / b : _ y > < / b : P o i n t > < b : P o i n t > < b : _ x > 3 2 3 . 4 < / b : _ x > < b : _ y > 2 1 0 . 9 < / b : _ y > < / b : P o i n t > < b : P o i n t > < b : _ x > 3 2 1 . 4 < / b : _ x > < b : _ y > 2 1 2 . 9 < / b : _ y > < / b : P o i n t > < b : P o i n t > < b : _ x > 3 2 1 . 4 < / b : _ x > < b : _ y > 2 3 6 . 6 < / b : _ y > < / b : P o i n t > < b : P o i n t > < b : _ x > 3 1 9 . 4 < / b : _ x > < b : _ y > 2 3 8 . 6 < / b : _ y > < / b : P o i n t > < b : P o i n t > < b : _ x > 2 1 5 . 9 9 9 9 9 9 9 9 9 9 9 9 8 3 < / b : _ x > < b : _ y > 2 3 8 . 6 < / b : _ y > < / b : P o i n t > < / P o i n t s > < / a : V a l u e > < / a : K e y V a l u e O f D i a g r a m O b j e c t K e y a n y T y p e z b w N T n L X > < a : K e y V a l u e O f D i a g r a m O b j e c t K e y a n y T y p e z b w N T n L X > < a : K e y > < K e y > R e l a t i o n s h i p s \ & l t ; T a b l e s \ F a c t S a l e s \ C o l u m n s \ D i v i s i o n S K & g t ; - & l t ; T a b l e s \ D i m D i v i s i o n s \ C o l u m n s \ D i v i s i o n S K & g t ; < / K e y > < / a : K e y > < a : V a l u e   i : t y p e = " D i a g r a m D i s p l a y L i n k V i e w S t a t e " > < A u t o m a t i o n P r o p e r t y H e l p e r T e x t > E n d   p o i n t   1 :   ( 5 8 8 . 8 , 4 2 0 . 6 ) .   E n d   p o i n t   2 :   ( 6 1 4 . 5 1 1 4 3 1 7 0 2 9 9 7 , 4 1 6 . 6 )   < / A u t o m a t i o n P r o p e r t y H e l p e r T e x t > < L a y e d O u t > t r u e < / L a y e d O u t > < P o i n t s   x m l n s : b = " h t t p : / / s c h e m a s . d a t a c o n t r a c t . o r g / 2 0 0 4 / 0 7 / S y s t e m . W i n d o w s " > < b : P o i n t > < b : _ x > 5 8 8 . 8 < / b : _ x > < b : _ y > 4 2 0 . 6 < / b : _ y > < / b : P o i n t > < b : P o i n t > < b : _ x > 5 9 9 . 6 5 5 7 1 6 < / b : _ x > < b : _ y > 4 2 0 . 6 < / b : _ y > < / b : P o i n t > < b : P o i n t > < b : _ x > 6 0 3 . 6 5 5 7 1 6 < / b : _ x > < b : _ y > 4 1 6 . 6 < / b : _ y > < / b : P o i n t > < b : P o i n t > < b : _ x > 6 1 4 . 5 1 1 4 3 1 7 0 2 9 9 7 2 4 < / b : _ x > < b : _ y > 4 1 6 . 6 < / b : _ y > < / b : P o i n t > < / P o i n t s > < / a : V a l u e > < / a : K e y V a l u e O f D i a g r a m O b j e c t K e y a n y T y p e z b w N T n L X > < a : K e y V a l u e O f D i a g r a m O b j e c t K e y a n y T y p e z b w N T n L X > < a : K e y > < K e y > R e l a t i o n s h i p s \ & l t ; T a b l e s \ F a c t S a l e s \ C o l u m n s \ D i v i s i o n S K & g t ; - & l t ; T a b l e s \ D i m D i v i s i o n s \ C o l u m n s \ D i v i s i o n S K & g t ; \ F K < / K e y > < / a : K e y > < a : V a l u e   i : t y p e = " D i a g r a m D i s p l a y L i n k E n d p o i n t V i e w S t a t e " > < H e i g h t > 1 6 < / H e i g h t > < L a b e l L o c a t i o n   x m l n s : b = " h t t p : / / s c h e m a s . d a t a c o n t r a c t . o r g / 2 0 0 4 / 0 7 / S y s t e m . W i n d o w s " > < b : _ x > 5 7 2 . 8 < / b : _ x > < b : _ y > 4 1 2 . 6 < / b : _ y > < / L a b e l L o c a t i o n > < L o c a t i o n   x m l n s : b = " h t t p : / / s c h e m a s . d a t a c o n t r a c t . o r g / 2 0 0 4 / 0 7 / S y s t e m . W i n d o w s " > < b : _ x > 5 7 2 . 8 < / b : _ x > < b : _ y > 4 2 0 . 6 < / b : _ y > < / L o c a t i o n > < S h a p e R o t a t e A n g l e > 3 6 0 < / S h a p e R o t a t e A n g l e > < W i d t h > 1 6 < / W i d t h > < / a : V a l u e > < / a : K e y V a l u e O f D i a g r a m O b j e c t K e y a n y T y p e z b w N T n L X > < a : K e y V a l u e O f D i a g r a m O b j e c t K e y a n y T y p e z b w N T n L X > < a : K e y > < K e y > R e l a t i o n s h i p s \ & l t ; T a b l e s \ F a c t S a l e s \ C o l u m n s \ D i v i s i o n S K & g t ; - & l t ; T a b l e s \ D i m D i v i s i o n s \ C o l u m n s \ D i v i s i o n S K & g t ; \ P K < / K e y > < / a : K e y > < a : V a l u e   i : t y p e = " D i a g r a m D i s p l a y L i n k E n d p o i n t V i e w S t a t e " > < H e i g h t > 1 6 < / H e i g h t > < L a b e l L o c a t i o n   x m l n s : b = " h t t p : / / s c h e m a s . d a t a c o n t r a c t . o r g / 2 0 0 4 / 0 7 / S y s t e m . W i n d o w s " > < b : _ x > 6 1 4 . 5 1 1 4 3 1 7 0 2 9 9 7 2 4 < / b : _ x > < b : _ y > 4 0 8 . 6 < / b : _ y > < / L a b e l L o c a t i o n > < L o c a t i o n   x m l n s : b = " h t t p : / / s c h e m a s . d a t a c o n t r a c t . o r g / 2 0 0 4 / 0 7 / S y s t e m . W i n d o w s " > < b : _ x > 6 3 0 . 5 1 1 4 3 1 7 0 2 9 9 7 2 4 < / b : _ x > < b : _ y > 4 1 6 . 6 < / b : _ y > < / L o c a t i o n > < S h a p e R o t a t e A n g l e > 1 8 0 < / S h a p e R o t a t e A n g l e > < W i d t h > 1 6 < / W i d t h > < / a : V a l u e > < / a : K e y V a l u e O f D i a g r a m O b j e c t K e y a n y T y p e z b w N T n L X > < a : K e y V a l u e O f D i a g r a m O b j e c t K e y a n y T y p e z b w N T n L X > < a : K e y > < K e y > R e l a t i o n s h i p s \ & l t ; T a b l e s \ F a c t S a l e s \ C o l u m n s \ D i v i s i o n S K & g t ; - & l t ; T a b l e s \ D i m D i v i s i o n s \ C o l u m n s \ D i v i s i o n S K & g t ; \ C r o s s F i l t e r < / K e y > < / a : K e y > < a : V a l u e   i : t y p e = " D i a g r a m D i s p l a y L i n k C r o s s F i l t e r V i e w S t a t e " > < P o i n t s   x m l n s : b = " h t t p : / / s c h e m a s . d a t a c o n t r a c t . o r g / 2 0 0 4 / 0 7 / S y s t e m . W i n d o w s " > < b : P o i n t > < b : _ x > 5 8 8 . 8 < / b : _ x > < b : _ y > 4 2 0 . 6 < / b : _ y > < / b : P o i n t > < b : P o i n t > < b : _ x > 5 9 9 . 6 5 5 7 1 6 < / b : _ x > < b : _ y > 4 2 0 . 6 < / b : _ y > < / b : P o i n t > < b : P o i n t > < b : _ x > 6 0 3 . 6 5 5 7 1 6 < / b : _ x > < b : _ y > 4 1 6 . 6 < / b : _ y > < / b : P o i n t > < b : P o i n t > < b : _ x > 6 1 4 . 5 1 1 4 3 1 7 0 2 9 9 7 2 4 < / b : _ x > < b : _ y > 4 1 6 . 6 < / b : _ y > < / b : P o i n t > < / P o i n t s > < / a : V a l u e > < / a : K e y V a l u e O f D i a g r a m O b j e c t K e y a n y T y p e z b w N T n L X > < a : K e y V a l u e O f D i a g r a m O b j e c t K e y a n y T y p e z b w N T n L X > < a : K e y > < K e y > R e l a t i o n s h i p s \ & l t ; T a b l e s \ F a c t S a l e s \ C o l u m n s \ S e g m e n t S K & g t ; - & l t ; T a b l e s \ D i m S e g m e n t s \ C o l u m n s \ S e g m e n t S K & g t ; < / K e y > < / a : K e y > < a : V a l u e   i : t y p e = " D i a g r a m D i s p l a y L i n k V i e w S t a t e " > < A u t o m a t i o n P r o p e r t y H e l p e r T e x t > E n d   p o i n t   1 :   ( 5 8 8 . 8 , 4 0 0 . 6 ) .   E n d   p o i n t   2 :   ( 6 1 7 . 2 1 5 2 4 2 2 7 0 6 6 3 , 2 7 4 . 6 )   < / A u t o m a t i o n P r o p e r t y H e l p e r T e x t > < L a y e d O u t > t r u e < / L a y e d O u t > < P o i n t s   x m l n s : b = " h t t p : / / s c h e m a s . d a t a c o n t r a c t . o r g / 2 0 0 4 / 0 7 / S y s t e m . W i n d o w s " > < b : P o i n t > < b : _ x > 5 8 8 . 8 < / b : _ x > < b : _ y > 4 0 0 . 6 < / b : _ y > < / b : P o i n t > < b : P o i n t > < b : _ x > 6 0 1 . 0 0 7 6 2 1 < / b : _ x > < b : _ y > 4 0 0 . 6 < / b : _ y > < / b : P o i n t > < b : P o i n t > < b : _ x > 6 0 3 . 0 0 7 6 2 1 < / b : _ x > < b : _ y > 3 9 8 . 6 < / b : _ y > < / b : P o i n t > < b : P o i n t > < b : _ x > 6 0 3 . 0 0 7 6 2 1 < / b : _ x > < b : _ y > 2 7 6 . 6 < / b : _ y > < / b : P o i n t > < b : P o i n t > < b : _ x > 6 0 5 . 0 0 7 6 2 1 < / b : _ x > < b : _ y > 2 7 4 . 6 < / b : _ y > < / b : P o i n t > < b : P o i n t > < b : _ x > 6 1 7 . 2 1 5 2 4 2 2 7 0 6 6 3 1 1 < / b : _ x > < b : _ y > 2 7 4 . 6 < / b : _ y > < / b : P o i n t > < / P o i n t s > < / a : V a l u e > < / a : K e y V a l u e O f D i a g r a m O b j e c t K e y a n y T y p e z b w N T n L X > < a : K e y V a l u e O f D i a g r a m O b j e c t K e y a n y T y p e z b w N T n L X > < a : K e y > < K e y > R e l a t i o n s h i p s \ & l t ; T a b l e s \ F a c t S a l e s \ C o l u m n s \ S e g m e n t S K & g t ; - & l t ; T a b l e s \ D i m S e g m e n t s \ C o l u m n s \ S e g m e n t S K & g t ; \ F K < / K e y > < / a : K e y > < a : V a l u e   i : t y p e = " D i a g r a m D i s p l a y L i n k E n d p o i n t V i e w S t a t e " > < H e i g h t > 1 6 < / H e i g h t > < L a b e l L o c a t i o n   x m l n s : b = " h t t p : / / s c h e m a s . d a t a c o n t r a c t . o r g / 2 0 0 4 / 0 7 / S y s t e m . W i n d o w s " > < b : _ x > 5 7 2 . 8 < / b : _ x > < b : _ y > 3 9 2 . 6 < / b : _ y > < / L a b e l L o c a t i o n > < L o c a t i o n   x m l n s : b = " h t t p : / / s c h e m a s . d a t a c o n t r a c t . o r g / 2 0 0 4 / 0 7 / S y s t e m . W i n d o w s " > < b : _ x > 5 7 2 . 8 < / b : _ x > < b : _ y > 4 0 0 . 6 < / b : _ y > < / L o c a t i o n > < S h a p e R o t a t e A n g l e > 3 6 0 < / S h a p e R o t a t e A n g l e > < W i d t h > 1 6 < / W i d t h > < / a : V a l u e > < / a : K e y V a l u e O f D i a g r a m O b j e c t K e y a n y T y p e z b w N T n L X > < a : K e y V a l u e O f D i a g r a m O b j e c t K e y a n y T y p e z b w N T n L X > < a : K e y > < K e y > R e l a t i o n s h i p s \ & l t ; T a b l e s \ F a c t S a l e s \ C o l u m n s \ S e g m e n t S K & g t ; - & l t ; T a b l e s \ D i m S e g m e n t s \ C o l u m n s \ S e g m e n t S K & g t ; \ P K < / K e y > < / a : K e y > < a : V a l u e   i : t y p e = " D i a g r a m D i s p l a y L i n k E n d p o i n t V i e w S t a t e " > < H e i g h t > 1 6 < / H e i g h t > < L a b e l L o c a t i o n   x m l n s : b = " h t t p : / / s c h e m a s . d a t a c o n t r a c t . o r g / 2 0 0 4 / 0 7 / S y s t e m . W i n d o w s " > < b : _ x > 6 1 7 . 2 1 5 2 4 2 2 7 0 6 6 3 1 1 < / b : _ x > < b : _ y > 2 6 6 . 6 < / b : _ y > < / L a b e l L o c a t i o n > < L o c a t i o n   x m l n s : b = " h t t p : / / s c h e m a s . d a t a c o n t r a c t . o r g / 2 0 0 4 / 0 7 / S y s t e m . W i n d o w s " > < b : _ x > 6 3 3 . 2 1 5 2 4 2 2 7 0 6 6 3 1 1 < / b : _ x > < b : _ y > 2 7 4 . 6 < / b : _ y > < / L o c a t i o n > < S h a p e R o t a t e A n g l e > 1 8 0 < / S h a p e R o t a t e A n g l e > < W i d t h > 1 6 < / W i d t h > < / a : V a l u e > < / a : K e y V a l u e O f D i a g r a m O b j e c t K e y a n y T y p e z b w N T n L X > < a : K e y V a l u e O f D i a g r a m O b j e c t K e y a n y T y p e z b w N T n L X > < a : K e y > < K e y > R e l a t i o n s h i p s \ & l t ; T a b l e s \ F a c t S a l e s \ C o l u m n s \ S e g m e n t S K & g t ; - & l t ; T a b l e s \ D i m S e g m e n t s \ C o l u m n s \ S e g m e n t S K & g t ; \ C r o s s F i l t e r < / K e y > < / a : K e y > < a : V a l u e   i : t y p e = " D i a g r a m D i s p l a y L i n k C r o s s F i l t e r V i e w S t a t e " > < P o i n t s   x m l n s : b = " h t t p : / / s c h e m a s . d a t a c o n t r a c t . o r g / 2 0 0 4 / 0 7 / S y s t e m . W i n d o w s " > < b : P o i n t > < b : _ x > 5 8 8 . 8 < / b : _ x > < b : _ y > 4 0 0 . 6 < / b : _ y > < / b : P o i n t > < b : P o i n t > < b : _ x > 6 0 1 . 0 0 7 6 2 1 < / b : _ x > < b : _ y > 4 0 0 . 6 < / b : _ y > < / b : P o i n t > < b : P o i n t > < b : _ x > 6 0 3 . 0 0 7 6 2 1 < / b : _ x > < b : _ y > 3 9 8 . 6 < / b : _ y > < / b : P o i n t > < b : P o i n t > < b : _ x > 6 0 3 . 0 0 7 6 2 1 < / b : _ x > < b : _ y > 2 7 6 . 6 < / b : _ y > < / b : P o i n t > < b : P o i n t > < b : _ x > 6 0 5 . 0 0 7 6 2 1 < / b : _ x > < b : _ y > 2 7 4 . 6 < / b : _ y > < / b : P o i n t > < b : P o i n t > < b : _ x > 6 1 7 . 2 1 5 2 4 2 2 7 0 6 6 3 1 1 < / b : _ x > < b : _ y > 2 7 4 . 6 < / b : _ y > < / b : P o i n t > < / P o i n t s > < / a : V a l u e > < / a : K e y V a l u e O f D i a g r a m O b j e c t K e y a n y T y p e z b w N T n L X > < a : K e y V a l u e O f D i a g r a m O b j e c t K e y a n y T y p e z b w N T n L X > < a : K e y > < K e y > R e l a t i o n s h i p s \ & l t ; T a b l e s \ F a c t S a l e s \ C o l u m n s \ C u s t o m e r S K & g t ; - & l t ; T a b l e s \ D i m C u s t o m e r s \ C o l u m n s \ C u s t o m e r S K & g t ; < / K e y > < / a : K e y > < a : V a l u e   i : t y p e = " D i a g r a m D i s p l a y L i n k V i e w S t a t e " > < A u t o m a t i o n P r o p e r t y H e l p e r T e x t > E n d   p o i n t   1 :   ( 3 5 6 . 8 , 4 1 0 . 6 ) .   E n d   p o i n t   2 :   ( 2 1 6 , 4 4 2 . 2 )   < / A u t o m a t i o n P r o p e r t y H e l p e r T e x t > < L a y e d O u t > t r u e < / L a y e d O u t > < P o i n t s   x m l n s : b = " h t t p : / / s c h e m a s . d a t a c o n t r a c t . o r g / 2 0 0 4 / 0 7 / S y s t e m . W i n d o w s " > < b : P o i n t > < b : _ x > 3 5 6 . 7 9 9 9 9 9 9 9 9 9 9 9 9 5 < / b : _ x > < b : _ y > 4 1 0 . 6 < / b : _ y > < / b : P o i n t > < b : P o i n t > < b : _ x > 2 8 8 . 4 < / b : _ x > < b : _ y > 4 1 0 . 6 < / b : _ y > < / b : P o i n t > < b : P o i n t > < b : _ x > 2 8 6 . 4 < / b : _ x > < b : _ y > 4 1 2 . 6 < / b : _ y > < / b : P o i n t > < b : P o i n t > < b : _ x > 2 8 6 . 4 < / b : _ x > < b : _ y > 4 4 0 . 2 < / b : _ y > < / b : P o i n t > < b : P o i n t > < b : _ x > 2 8 4 . 4 < / b : _ x > < b : _ y > 4 4 2 . 2 < / b : _ y > < / b : P o i n t > < b : P o i n t > < b : _ x > 2 1 6 . 0 0 0 0 0 0 0 0 0 0 0 0 0 3 < / b : _ x > < b : _ y > 4 4 2 . 2 < / b : _ y > < / b : P o i n t > < / P o i n t s > < / a : V a l u e > < / a : K e y V a l u e O f D i a g r a m O b j e c t K e y a n y T y p e z b w N T n L X > < a : K e y V a l u e O f D i a g r a m O b j e c t K e y a n y T y p e z b w N T n L X > < a : K e y > < K e y > R e l a t i o n s h i p s \ & l t ; T a b l e s \ F a c t S a l e s \ C o l u m n s \ C u s t o m e r S K & g t ; - & l t ; T a b l e s \ D i m C u s t o m e r s \ C o l u m n s \ C u s t o m e r S K & g t ; \ F K < / K e y > < / a : K e y > < a : V a l u e   i : t y p e = " D i a g r a m D i s p l a y L i n k E n d p o i n t V i e w S t a t e " > < H e i g h t > 1 6 < / H e i g h t > < L a b e l L o c a t i o n   x m l n s : b = " h t t p : / / s c h e m a s . d a t a c o n t r a c t . o r g / 2 0 0 4 / 0 7 / S y s t e m . W i n d o w s " > < b : _ x > 3 5 6 . 7 9 9 9 9 9 9 9 9 9 9 9 9 5 < / b : _ x > < b : _ y > 4 0 2 . 6 < / b : _ y > < / L a b e l L o c a t i o n > < L o c a t i o n   x m l n s : b = " h t t p : / / s c h e m a s . d a t a c o n t r a c t . o r g / 2 0 0 4 / 0 7 / S y s t e m . W i n d o w s " > < b : _ x > 3 7 2 . 7 9 9 9 9 9 9 9 9 9 9 9 9 5 < / b : _ x > < b : _ y > 4 1 0 . 6 < / b : _ y > < / L o c a t i o n > < S h a p e R o t a t e A n g l e > 1 8 0 < / S h a p e R o t a t e A n g l e > < W i d t h > 1 6 < / W i d t h > < / a : V a l u e > < / a : K e y V a l u e O f D i a g r a m O b j e c t K e y a n y T y p e z b w N T n L X > < a : K e y V a l u e O f D i a g r a m O b j e c t K e y a n y T y p e z b w N T n L X > < a : K e y > < K e y > R e l a t i o n s h i p s \ & l t ; T a b l e s \ F a c t S a l e s \ C o l u m n s \ C u s t o m e r S K & g t ; - & l t ; T a b l e s \ D i m C u s t o m e r s \ C o l u m n s \ C u s t o m e r S K & g t ; \ P K < / K e y > < / a : K e y > < a : V a l u e   i : t y p e = " D i a g r a m D i s p l a y L i n k E n d p o i n t V i e w S t a t e " > < H e i g h t > 1 6 < / H e i g h t > < L a b e l L o c a t i o n   x m l n s : b = " h t t p : / / s c h e m a s . d a t a c o n t r a c t . o r g / 2 0 0 4 / 0 7 / S y s t e m . W i n d o w s " > < b : _ x > 2 0 0 . 0 0 0 0 0 0 0 0 0 0 0 0 0 3 < / b : _ x > < b : _ y > 4 3 4 . 2 < / b : _ y > < / L a b e l L o c a t i o n > < L o c a t i o n   x m l n s : b = " h t t p : / / s c h e m a s . d a t a c o n t r a c t . o r g / 2 0 0 4 / 0 7 / S y s t e m . W i n d o w s " > < b : _ x > 2 0 0 . 0 0 0 0 0 0 0 0 0 0 0 0 0 3 < / b : _ x > < b : _ y > 4 4 2 . 2 < / b : _ y > < / L o c a t i o n > < S h a p e R o t a t e A n g l e > 3 6 0 < / S h a p e R o t a t e A n g l e > < W i d t h > 1 6 < / W i d t h > < / a : V a l u e > < / a : K e y V a l u e O f D i a g r a m O b j e c t K e y a n y T y p e z b w N T n L X > < a : K e y V a l u e O f D i a g r a m O b j e c t K e y a n y T y p e z b w N T n L X > < a : K e y > < K e y > R e l a t i o n s h i p s \ & l t ; T a b l e s \ F a c t S a l e s \ C o l u m n s \ C u s t o m e r S K & g t ; - & l t ; T a b l e s \ D i m C u s t o m e r s \ C o l u m n s \ C u s t o m e r S K & g t ; \ C r o s s F i l t e r < / K e y > < / a : K e y > < a : V a l u e   i : t y p e = " D i a g r a m D i s p l a y L i n k C r o s s F i l t e r V i e w S t a t e " > < P o i n t s   x m l n s : b = " h t t p : / / s c h e m a s . d a t a c o n t r a c t . o r g / 2 0 0 4 / 0 7 / S y s t e m . W i n d o w s " > < b : P o i n t > < b : _ x > 3 5 6 . 7 9 9 9 9 9 9 9 9 9 9 9 9 5 < / b : _ x > < b : _ y > 4 1 0 . 6 < / b : _ y > < / b : P o i n t > < b : P o i n t > < b : _ x > 2 8 8 . 4 < / b : _ x > < b : _ y > 4 1 0 . 6 < / b : _ y > < / b : P o i n t > < b : P o i n t > < b : _ x > 2 8 6 . 4 < / b : _ x > < b : _ y > 4 1 2 . 6 < / b : _ y > < / b : P o i n t > < b : P o i n t > < b : _ x > 2 8 6 . 4 < / b : _ x > < b : _ y > 4 4 0 . 2 < / b : _ y > < / b : P o i n t > < b : P o i n t > < b : _ x > 2 8 4 . 4 < / b : _ x > < b : _ y > 4 4 2 . 2 < / b : _ y > < / b : P o i n t > < b : P o i n t > < b : _ x > 2 1 6 . 0 0 0 0 0 0 0 0 0 0 0 0 0 3 < / b : _ x > < b : _ y > 4 4 2 . 2 < / b : _ y > < / b : P o i n t > < / P o i n t s > < / a : V a l u e > < / a : K e y V a l u e O f D i a g r a m O b j e c t K e y a n y T y p e z b w N T n L X > < a : K e y V a l u e O f D i a g r a m O b j e c t K e y a n y T y p e z b w N T n L X > < a : K e y > < K e y > R e l a t i o n s h i p s \ & l t ; T a b l e s \ F a c t S a l e s \ C o l u m n s \ G e o S K & g t ; - & l t ; T a b l e s \ D i m R e g i o n \ C o l u m n s \ G e o S K & g t ; < / K e y > < / a : K e y > < a : V a l u e   i : t y p e = " D i a g r a m D i s p l a y L i n k V i e w S t a t e " > < A u t o m a t i o n P r o p e r t y H e l p e r T e x t > E n d   p o i n t   1 :   ( 5 0 4 . 4 , 2 1 4 . 4 ) .   E n d   p o i n t   2 :   ( 6 2 0 . 4 9 6 1 8 9 4 3 2 3 3 4 , 1 3 3 )   < / A u t o m a t i o n P r o p e r t y H e l p e r T e x t > < L a y e d O u t > t r u e < / L a y e d O u t > < P o i n t s   x m l n s : b = " h t t p : / / s c h e m a s . d a t a c o n t r a c t . o r g / 2 0 0 4 / 0 7 / S y s t e m . W i n d o w s " > < b : P o i n t > < b : _ x > 5 0 4 . 4 < / b : _ x > < b : _ y > 2 1 4 . 4 0 0 0 0 0 0 0 0 0 0 0 0 9 < / b : _ y > < / b : P o i n t > < b : P o i n t > < b : _ x > 5 0 4 . 4 < / b : _ x > < b : _ y > 1 8 3 . 7 < / b : _ y > < / b : P o i n t > < b : P o i n t > < b : _ x > 5 0 6 . 4 < / b : _ x > < b : _ y > 1 8 1 . 7 < / b : _ y > < / b : P o i n t > < b : P o i n t > < b : _ x > 6 0 3 . 4 9 9 9 9 9 9 9 5 5 < / b : _ x > < b : _ y > 1 8 1 . 7 < / b : _ y > < / b : P o i n t > < b : P o i n t > < b : _ x > 6 0 5 . 4 9 9 9 9 9 9 9 5 5 < / b : _ x > < b : _ y > 1 7 9 . 7 < / b : _ y > < / b : P o i n t > < b : P o i n t > < b : _ x > 6 0 5 . 4 9 9 9 9 9 9 9 5 5 < / b : _ x > < b : _ y > 1 3 5 < / b : _ y > < / b : P o i n t > < b : P o i n t > < b : _ x > 6 0 7 . 4 9 9 9 9 9 9 9 5 5 < / b : _ x > < b : _ y > 1 3 3 < / b : _ y > < / b : P o i n t > < b : P o i n t > < b : _ x > 6 2 0 . 4 9 6 1 8 9 4 3 2 3 3 4 1 8 < / b : _ x > < b : _ y > 1 3 3 < / b : _ y > < / b : P o i n t > < / P o i n t s > < / a : V a l u e > < / a : K e y V a l u e O f D i a g r a m O b j e c t K e y a n y T y p e z b w N T n L X > < a : K e y V a l u e O f D i a g r a m O b j e c t K e y a n y T y p e z b w N T n L X > < a : K e y > < K e y > R e l a t i o n s h i p s \ & l t ; T a b l e s \ F a c t S a l e s \ C o l u m n s \ G e o S K & g t ; - & l t ; T a b l e s \ D i m R e g i o n \ C o l u m n s \ G e o S K & g t ; \ F K < / K e y > < / a : K e y > < a : V a l u e   i : t y p e = " D i a g r a m D i s p l a y L i n k E n d p o i n t V i e w S t a t e " > < H e i g h t > 1 6 < / H e i g h t > < L a b e l L o c a t i o n   x m l n s : b = " h t t p : / / s c h e m a s . d a t a c o n t r a c t . o r g / 2 0 0 4 / 0 7 / S y s t e m . W i n d o w s " > < b : _ x > 4 9 6 . 4 < / b : _ x > < b : _ y > 2 1 4 . 4 0 0 0 0 0 0 0 0 0 0 0 0 9 < / b : _ y > < / L a b e l L o c a t i o n > < L o c a t i o n   x m l n s : b = " h t t p : / / s c h e m a s . d a t a c o n t r a c t . o r g / 2 0 0 4 / 0 7 / S y s t e m . W i n d o w s " > < b : _ x > 5 0 4 . 4 < / b : _ x > < b : _ y > 2 3 0 . 4 0 0 0 0 0 0 0 0 0 0 0 0 9 < / b : _ y > < / L o c a t i o n > < S h a p e R o t a t e A n g l e > 2 7 0 < / S h a p e R o t a t e A n g l e > < W i d t h > 1 6 < / W i d t h > < / a : V a l u e > < / a : K e y V a l u e O f D i a g r a m O b j e c t K e y a n y T y p e z b w N T n L X > < a : K e y V a l u e O f D i a g r a m O b j e c t K e y a n y T y p e z b w N T n L X > < a : K e y > < K e y > R e l a t i o n s h i p s \ & l t ; T a b l e s \ F a c t S a l e s \ C o l u m n s \ G e o S K & g t ; - & l t ; T a b l e s \ D i m R e g i o n \ C o l u m n s \ G e o S K & g t ; \ P K < / K e y > < / a : K e y > < a : V a l u e   i : t y p e = " D i a g r a m D i s p l a y L i n k E n d p o i n t V i e w S t a t e " > < H e i g h t > 1 6 < / H e i g h t > < L a b e l L o c a t i o n   x m l n s : b = " h t t p : / / s c h e m a s . d a t a c o n t r a c t . o r g / 2 0 0 4 / 0 7 / S y s t e m . W i n d o w s " > < b : _ x > 6 2 0 . 4 9 6 1 8 9 4 3 2 3 3 4 1 8 < / b : _ x > < b : _ y > 1 2 5 < / b : _ y > < / L a b e l L o c a t i o n > < L o c a t i o n   x m l n s : b = " h t t p : / / s c h e m a s . d a t a c o n t r a c t . o r g / 2 0 0 4 / 0 7 / S y s t e m . W i n d o w s " > < b : _ x > 6 3 6 . 4 9 6 1 8 9 4 3 2 3 3 4 1 8 < / b : _ x > < b : _ y > 1 3 3 < / b : _ y > < / L o c a t i o n > < S h a p e R o t a t e A n g l e > 1 8 0 < / S h a p e R o t a t e A n g l e > < W i d t h > 1 6 < / W i d t h > < / a : V a l u e > < / a : K e y V a l u e O f D i a g r a m O b j e c t K e y a n y T y p e z b w N T n L X > < a : K e y V a l u e O f D i a g r a m O b j e c t K e y a n y T y p e z b w N T n L X > < a : K e y > < K e y > R e l a t i o n s h i p s \ & l t ; T a b l e s \ F a c t S a l e s \ C o l u m n s \ G e o S K & g t ; - & l t ; T a b l e s \ D i m R e g i o n \ C o l u m n s \ G e o S K & g t ; \ C r o s s F i l t e r < / K e y > < / a : K e y > < a : V a l u e   i : t y p e = " D i a g r a m D i s p l a y L i n k C r o s s F i l t e r V i e w S t a t e " > < P o i n t s   x m l n s : b = " h t t p : / / s c h e m a s . d a t a c o n t r a c t . o r g / 2 0 0 4 / 0 7 / S y s t e m . W i n d o w s " > < b : P o i n t > < b : _ x > 5 0 4 . 4 < / b : _ x > < b : _ y > 2 1 4 . 4 0 0 0 0 0 0 0 0 0 0 0 0 9 < / b : _ y > < / b : P o i n t > < b : P o i n t > < b : _ x > 5 0 4 . 4 < / b : _ x > < b : _ y > 1 8 3 . 7 < / b : _ y > < / b : P o i n t > < b : P o i n t > < b : _ x > 5 0 6 . 4 < / b : _ x > < b : _ y > 1 8 1 . 7 < / b : _ y > < / b : P o i n t > < b : P o i n t > < b : _ x > 6 0 3 . 4 9 9 9 9 9 9 9 5 5 < / b : _ x > < b : _ y > 1 8 1 . 7 < / b : _ y > < / b : P o i n t > < b : P o i n t > < b : _ x > 6 0 5 . 4 9 9 9 9 9 9 9 5 5 < / b : _ x > < b : _ y > 1 7 9 . 7 < / b : _ y > < / b : P o i n t > < b : P o i n t > < b : _ x > 6 0 5 . 4 9 9 9 9 9 9 9 5 5 < / b : _ x > < b : _ y > 1 3 5 < / b : _ y > < / b : P o i n t > < b : P o i n t > < b : _ x > 6 0 7 . 4 9 9 9 9 9 9 9 5 5 < / b : _ x > < b : _ y > 1 3 3 < / b : _ y > < / b : P o i n t > < b : P o i n t > < b : _ x > 6 2 0 . 4 9 6 1 8 9 4 3 2 3 3 4 1 8 < / b : _ x > < b : _ y > 1 3 3 < / b : _ y > < / b : P o i n t > < / P o i n t s > < / a : V a l u e > < / a : K e y V a l u e O f D i a g r a m O b j e c t K e y a n y T y p e z b w N T n L X > < a : K e y V a l u e O f D i a g r a m O b j e c t K e y a n y T y p e z b w N T n L X > < a : K e y > < K e y > R e l a t i o n s h i p s \ & l t ; T a b l e s \ F a c t S a l e s \ C o l u m n s \ D a t e K e y & g t ; - & l t ; T a b l e s \ D i m D a t e \ C o l u m n s \ D a t e K e y & g t ; < / K e y > < / a : K e y > < a : V a l u e   i : t y p e = " D i a g r a m D i s p l a y L i n k V i e w S t a t e " > < A u t o m a t i o n P r o p e r t y H e l p e r T e x t > E n d   p o i n t   1 :   ( 4 8 2 . 8 , 2 1 4 . 4 ) .   E n d   p o i n t   2 :   ( 4 8 4 . 4 , 1 6 6 )   < / A u t o m a t i o n P r o p e r t y H e l p e r T e x t > < L a y e d O u t > t r u e < / L a y e d O u t > < P o i n t s   x m l n s : b = " h t t p : / / s c h e m a s . d a t a c o n t r a c t . o r g / 2 0 0 4 / 0 7 / S y s t e m . W i n d o w s " > < b : P o i n t > < b : _ x > 4 8 2 . 8 0 0 0 0 0 0 0 0 0 0 0 0 7 < / b : _ x > < b : _ y > 2 1 4 . 4 0 0 0 0 0 0 0 0 0 0 0 1 5 < / b : _ y > < / b : P o i n t > < b : P o i n t > < b : _ x > 4 8 2 . 8 0 0 0 0 0 0 0 0 0 0 0 0 7 < / b : _ x > < b : _ y > 1 9 2 . 2 < / b : _ y > < / b : P o i n t > < b : P o i n t > < b : _ x > 4 8 4 . 4 < / b : _ x > < b : _ y > 1 8 8 . 2 < / b : _ y > < / b : P o i n t > < b : P o i n t > < b : _ x > 4 8 4 . 4 < / b : _ x > < b : _ y > 1 6 6 . 0 0 0 0 0 0 0 0 0 0 0 0 0 3 < / b : _ y > < / b : P o i n t > < / P o i n t s > < / a : V a l u e > < / a : K e y V a l u e O f D i a g r a m O b j e c t K e y a n y T y p e z b w N T n L X > < a : K e y V a l u e O f D i a g r a m O b j e c t K e y a n y T y p e z b w N T n L X > < a : K e y > < K e y > R e l a t i o n s h i p s \ & l t ; T a b l e s \ F a c t S a l e s \ C o l u m n s \ D a t e K e y & g t ; - & l t ; T a b l e s \ D i m D a t e \ C o l u m n s \ D a t e K e y & g t ; \ F K < / K e y > < / a : K e y > < a : V a l u e   i : t y p e = " D i a g r a m D i s p l a y L i n k E n d p o i n t V i e w S t a t e " > < H e i g h t > 1 6 < / H e i g h t > < L a b e l L o c a t i o n   x m l n s : b = " h t t p : / / s c h e m a s . d a t a c o n t r a c t . o r g / 2 0 0 4 / 0 7 / S y s t e m . W i n d o w s " > < b : _ x > 4 7 4 . 8 0 0 0 0 0 0 0 0 0 0 0 0 7 < / b : _ x > < b : _ y > 2 1 4 . 4 0 0 0 0 0 0 0 0 0 0 0 1 5 < / b : _ y > < / L a b e l L o c a t i o n > < L o c a t i o n   x m l n s : b = " h t t p : / / s c h e m a s . d a t a c o n t r a c t . o r g / 2 0 0 4 / 0 7 / S y s t e m . W i n d o w s " > < b : _ x > 4 8 2 . 8 0 0 0 0 0 0 0 0 0 0 0 0 7 < / b : _ x > < b : _ y > 2 3 0 . 4 0 0 0 0 0 0 0 0 0 0 0 1 2 < / b : _ y > < / L o c a t i o n > < S h a p e R o t a t e A n g l e > 2 7 0 < / S h a p e R o t a t e A n g l e > < W i d t h > 1 6 < / W i d t h > < / a : V a l u e > < / a : K e y V a l u e O f D i a g r a m O b j e c t K e y a n y T y p e z b w N T n L X > < a : K e y V a l u e O f D i a g r a m O b j e c t K e y a n y T y p e z b w N T n L X > < a : K e y > < K e y > R e l a t i o n s h i p s \ & l t ; T a b l e s \ F a c t S a l e s \ C o l u m n s \ D a t e K e y & g t ; - & l t ; T a b l e s \ D i m D a t e \ C o l u m n s \ D a t e K e y & g t ; \ P K < / K e y > < / a : K e y > < a : V a l u e   i : t y p e = " D i a g r a m D i s p l a y L i n k E n d p o i n t V i e w S t a t e " > < H e i g h t > 1 6 < / H e i g h t > < L a b e l L o c a t i o n   x m l n s : b = " h t t p : / / s c h e m a s . d a t a c o n t r a c t . o r g / 2 0 0 4 / 0 7 / S y s t e m . W i n d o w s " > < b : _ x > 4 7 6 . 4 < / b : _ x > < b : _ y > 1 5 0 . 0 0 0 0 0 0 0 0 0 0 0 0 0 3 < / b : _ y > < / L a b e l L o c a t i o n > < L o c a t i o n   x m l n s : b = " h t t p : / / s c h e m a s . d a t a c o n t r a c t . o r g / 2 0 0 4 / 0 7 / S y s t e m . W i n d o w s " > < b : _ x > 4 8 4 . 4 < / b : _ x > < b : _ y > 1 5 0 . 0 0 0 0 0 0 0 0 0 0 0 0 0 3 < / b : _ y > < / L o c a t i o n > < S h a p e R o t a t e A n g l e > 9 0 < / S h a p e R o t a t e A n g l e > < W i d t h > 1 6 < / W i d t h > < / a : V a l u e > < / a : K e y V a l u e O f D i a g r a m O b j e c t K e y a n y T y p e z b w N T n L X > < a : K e y V a l u e O f D i a g r a m O b j e c t K e y a n y T y p e z b w N T n L X > < a : K e y > < K e y > R e l a t i o n s h i p s \ & l t ; T a b l e s \ F a c t S a l e s \ C o l u m n s \ D a t e K e y & g t ; - & l t ; T a b l e s \ D i m D a t e \ C o l u m n s \ D a t e K e y & g t ; \ C r o s s F i l t e r < / K e y > < / a : K e y > < a : V a l u e   i : t y p e = " D i a g r a m D i s p l a y L i n k C r o s s F i l t e r V i e w S t a t e " > < P o i n t s   x m l n s : b = " h t t p : / / s c h e m a s . d a t a c o n t r a c t . o r g / 2 0 0 4 / 0 7 / S y s t e m . W i n d o w s " > < b : P o i n t > < b : _ x > 4 8 2 . 8 0 0 0 0 0 0 0 0 0 0 0 0 7 < / b : _ x > < b : _ y > 2 1 4 . 4 0 0 0 0 0 0 0 0 0 0 0 1 5 < / b : _ y > < / b : P o i n t > < b : P o i n t > < b : _ x > 4 8 2 . 8 0 0 0 0 0 0 0 0 0 0 0 0 7 < / b : _ x > < b : _ y > 1 9 2 . 2 < / b : _ y > < / b : P o i n t > < b : P o i n t > < b : _ x > 4 8 4 . 4 < / b : _ x > < b : _ y > 1 8 8 . 2 < / b : _ y > < / b : P o i n t > < b : P o i n t > < b : _ x > 4 8 4 . 4 < / b : _ x > < b : _ y > 1 6 6 . 0 0 0 0 0 0 0 0 0 0 0 0 0 3 < / b : _ y > < / b : P o i n t > < / P o i n t s > < / a : V a l u e > < / a : K e y V a l u e O f D i a g r a m O b j e c t K e y a n y T y p e z b w N T n L X > < / V i e w S t a t e s > < / D i a g r a m M a n a g e r . S e r i a l i z a b l e D i a g r a m > < D i a g r a m M a n a g e r . S e r i a l i z a b l e D i a g r a m > < A d a p t e r   i : t y p e = " M e a s u r e D i a g r a m S a n d b o x A d a p t e r " > < T a b l e N a m e > D i m O r d e r s 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 C o l u m n s \ O r d e r S K < / K e y > < / D i a g r a m O b j e c t K e y > < D i a g r a m O b j e c t K e y > < K e y > C o l u m n s \ O r d e r B K < / K e y > < / D i a g r a m O b j e c t K e y > < D i a g r a m O b j e c t K e y > < K e y > C o l u m n s \ O r d e r D a t e 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 C o l u m n s \ O r d e r S K < / K e y > < / a : K e y > < a : V a l u e   i : t y p e = " M e a s u r e G r i d N o d e V i e w S t a t e " > < L a y e d O u t > t r u e < / L a y e d O u t > < / a : V a l u e > < / a : K e y V a l u e O f D i a g r a m O b j e c t K e y a n y T y p e z b w N T n L X > < a : K e y V a l u e O f D i a g r a m O b j e c t K e y a n y T y p e z b w N T n L X > < a : K e y > < K e y > C o l u m n s \ O r d e r B K < / K e y > < / a : K e y > < a : V a l u e   i : t y p e = " M e a s u r e G r i d N o d e V i e w S t a t e " > < C o l u m n > 1 < / C o l u m n > < L a y e d O u t > t r u e < / L a y e d O u t > < / a : V a l u e > < / a : K e y V a l u e O f D i a g r a m O b j e c t K e y a n y T y p e z b w N T n L X > < a : K e y V a l u e O f D i a g r a m O b j e c t K e y a n y T y p e z b w N T n L X > < a : K e y > < K e y > C o l u m n s \ O r d e r D a t e < / K e y > < / a : K e y > < a : V a l u e   i : t y p e = " M e a s u r e G r i d N o d e V i e w S t a t e " > < C o l u m n > 2 < / C o l u m n > < L a y e d O u t > t r u e < / L a y e d O u t > < / a : V a l u e > < / a : K e y V a l u e O f D i a g r a m O b j e c t K e y a n y T y p e z b w N T n L X > < / V i e w S t a t e s > < / D i a g r a m M a n a g e r . S e r i a l i z a b l e D i a g r a m > < D i a g r a m M a n a g e r . S e r i a l i z a b l e D i a g r a m > < A d a p t e r   i : t y p e = " M e a s u r e D i a g r a m S a n d b o x A d a p t e r " > < T a b l e N a m e > F a c t S a l e s 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 M e a s u r e s \ T o t R e v < / K e y > < / D i a g r a m O b j e c t K e y > < D i a g r a m O b j e c t K e y > < K e y > M e a s u r e s \ T o t R e v \ T a g I n f o \ F o r m u l a < / K e y > < / D i a g r a m O b j e c t K e y > < D i a g r a m O b j e c t K e y > < K e y > M e a s u r e s \ T o t R e v \ T a g I n f o \ V a l u e < / K e y > < / D i a g r a m O b j e c t K e y > < D i a g r a m O b j e c t K e y > < K e y > M e a s u r e s \ A v g _ R e v _ O r d e r L i n e < / K e y > < / D i a g r a m O b j e c t K e y > < D i a g r a m O b j e c t K e y > < K e y > M e a s u r e s \ A v g _ R e v _ O r d e r L i n e \ T a g I n f o \ F o r m u l a < / K e y > < / D i a g r a m O b j e c t K e y > < D i a g r a m O b j e c t K e y > < K e y > M e a s u r e s \ A v g _ R e v _ O r d e r L i n e \ T a g I n f o \ V a l u e < / K e y > < / D i a g r a m O b j e c t K e y > < D i a g r a m O b j e c t K e y > < K e y > M e a s u r e s \ A v g _ U n i t P r i c e < / K e y > < / D i a g r a m O b j e c t K e y > < D i a g r a m O b j e c t K e y > < K e y > M e a s u r e s \ A v g _ U n i t P r i c e \ T a g I n f o \ F o r m u l a < / K e y > < / D i a g r a m O b j e c t K e y > < D i a g r a m O b j e c t K e y > < K e y > M e a s u r e s \ A v g _ U n i t P r i c e \ T a g I n f o \ V a l u e < / K e y > < / D i a g r a m O b j e c t K e y > < D i a g r a m O b j e c t K e y > < K e y > M e a s u r e s \ A v g _ R e v _ C u s t < / K e y > < / D i a g r a m O b j e c t K e y > < D i a g r a m O b j e c t K e y > < K e y > M e a s u r e s \ A v g _ R e v _ C u s t \ T a g I n f o \ F o r m u l a < / K e y > < / D i a g r a m O b j e c t K e y > < D i a g r a m O b j e c t K e y > < K e y > M e a s u r e s \ A v g _ R e v _ C u s t \ T a g I n f o \ V a l u e < / K e y > < / D i a g r a m O b j e c t K e y > < D i a g r a m O b j e c t K e y > < K e y > M e a s u r e s \ K P I _ A v g _ R e v _ Q u a r t e r < / K e y > < / D i a g r a m O b j e c t K e y > < D i a g r a m O b j e c t K e y > < K e y > M e a s u r e s \ K P I _ A v g _ R e v _ Q u a r t e r \ T a g I n f o \ F o r m u l a < / K e y > < / D i a g r a m O b j e c t K e y > < D i a g r a m O b j e c t K e y > < K e y > M e a s u r e s \ K P I _ A v g _ R e v _ Q u a r t e r \ T a g I n f o \ V a l u e < / K e y > < / D i a g r a m O b j e c t K e y > < D i a g r a m O b j e c t K e y > < K e y > M e a s u r e s \ T o t _ Q u a n t i t y < / K e y > < / D i a g r a m O b j e c t K e y > < D i a g r a m O b j e c t K e y > < K e y > M e a s u r e s \ T o t _ Q u a n t i t y \ T a g I n f o \ F o r m u l a < / K e y > < / D i a g r a m O b j e c t K e y > < D i a g r a m O b j e c t K e y > < K e y > M e a s u r e s \ T o t _ Q u a n t i t y \ T a g I n f o \ V a l u e < / K e y > < / D i a g r a m O b j e c t K e y > < D i a g r a m O b j e c t K e y > < K e y > M e a s u r e s \ A v g _ Q u a n t i t y _ Q u a r t e r < / K e y > < / D i a g r a m O b j e c t K e y > < D i a g r a m O b j e c t K e y > < K e y > M e a s u r e s \ A v g _ Q u a n t i t y _ Q u a r t e r \ T a g I n f o \ F o r m u l a < / K e y > < / D i a g r a m O b j e c t K e y > < D i a g r a m O b j e c t K e y > < K e y > M e a s u r e s \ A v g _ Q u a n t i t y _ Q u a r t e r \ T a g I n f o \ V a l u e < / K e y > < / D i a g r a m O b j e c t K e y > < D i a g r a m O b j e c t K e y > < K e y > M e a s u r e s \ A v g _ L i n e s _ O r d e r < / K e y > < / D i a g r a m O b j e c t K e y > < D i a g r a m O b j e c t K e y > < K e y > M e a s u r e s \ A v g _ L i n e s _ O r d e r \ T a g I n f o \ F o r m u l a < / K e y > < / D i a g r a m O b j e c t K e y > < D i a g r a m O b j e c t K e y > < K e y > M e a s u r e s \ A v g _ L i n e s _ O r d e r \ T a g I n f o \ V a l u e < / K e y > < / D i a g r a m O b j e c t K e y > < D i a g r a m O b j e c t K e y > < K e y > M e a s u r e s \ K p i _ A v g _ O r d e r < / K e y > < / D i a g r a m O b j e c t K e y > < D i a g r a m O b j e c t K e y > < K e y > M e a s u r e s \ K p i _ A v g _ O r d e r \ T a g I n f o \ F o r m u l a < / K e y > < / D i a g r a m O b j e c t K e y > < D i a g r a m O b j e c t K e y > < K e y > M e a s u r e s \ K p i _ A v g _ O r d e r \ T a g I n f o \ V a l u e < / K e y > < / D i a g r a m O b j e c t K e y > < D i a g r a m O b j e c t K e y > < K e y > M e a s u r e s \ A v g _ R e v _ O r d e r < / K e y > < / D i a g r a m O b j e c t K e y > < D i a g r a m O b j e c t K e y > < K e y > M e a s u r e s \ A v g _ R e v _ O r d e r \ T a g I n f o \ F o r m u l a < / K e y > < / D i a g r a m O b j e c t K e y > < D i a g r a m O b j e c t K e y > < K e y > M e a s u r e s \ A v g _ R e v _ O r d e r \ T a g I n f o \ V a l u e < / K e y > < / D i a g r a m O b j e c t K e y > < D i a g r a m O b j e c t K e y > < K e y > M e a s u r e s \ A v g _ R e v _ P e r _ y e a r < / K e y > < / D i a g r a m O b j e c t K e y > < D i a g r a m O b j e c t K e y > < K e y > M e a s u r e s \ A v g _ R e v _ P e r _ y e a r \ T a g I n f o \ F o r m u l a < / K e y > < / D i a g r a m O b j e c t K e y > < D i a g r a m O b j e c t K e y > < K e y > M e a s u r e s \ A v g _ R e v _ P e r _ y e a r \ T a g I n f o \ V a l u e < / K e y > < / D i a g r a m O b j e c t K e y > < D i a g r a m O b j e c t K e y > < K e y > M e a s u r e s \ A v g _ R e v _ R e g i o n < / K e y > < / D i a g r a m O b j e c t K e y > < D i a g r a m O b j e c t K e y > < K e y > M e a s u r e s \ A v g _ R e v _ R e g i o n \ T a g I n f o \ F o r m u l a < / K e y > < / D i a g r a m O b j e c t K e y > < D i a g r a m O b j e c t K e y > < K e y > M e a s u r e s \ A v g _ R e v _ R e g i o n \ T a g I n f o \ V a l u e < / K e y > < / D i a g r a m O b j e c t K e y > < D i a g r a m O b j e c t K e y > < K e y > C o l u m n s \ S a l e S K < / K e y > < / D i a g r a m O b j e c t K e y > < D i a g r a m O b j e c t K e y > < K e y > C o l u m n s \ S a l e B K < / K e y > < / D i a g r a m O b j e c t K e y > < D i a g r a m O b j e c t K e y > < K e y > C o l u m n s \ O r d e r S K < / K e y > < / D i a g r a m O b j e c t K e y > < D i a g r a m O b j e c t K e y > < K e y > C o l u m n s \ D a t e K e y < / K e y > < / D i a g r a m O b j e c t K e y > < D i a g r a m O b j e c t K e y > < K e y > C o l u m n s \ P r o d u c t S K < / K e y > < / D i a g r a m O b j e c t K e y > < D i a g r a m O b j e c t K e y > < K e y > C o l u m n s \ D i v i s i o n S K < / K e y > < / D i a g r a m O b j e c t K e y > < D i a g r a m O b j e c t K e y > < K e y > C o l u m n s \ S e g m e n t S K < / K e y > < / D i a g r a m O b j e c t K e y > < D i a g r a m O b j e c t K e y > < K e y > C o l u m n s \ C u s t o m e r S K < / K e y > < / D i a g r a m O b j e c t K e y > < D i a g r a m O b j e c t K e y > < K e y > C o l u m n s \ G e o S K < / K e y > < / D i a g r a m O b j e c t K e y > < D i a g r a m O b j e c t K e y > < K e y > C o l u m n s \ Q u a n t i t y < / K e y > < / D i a g r a m O b j e c t K e y > < D i a g r a m O b j e c t K e y > < K e y > C o l u m n s \ R e v e n u e < / 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 8 < / F o c u s C o l u m n > < F o c u s R o w > 9 < / F o c u s R o w > < S e l e c t i o n E n d C o l u m n > 8 < / S e l e c t i o n E n d C o l u m n > < S e l e c t i o n E n d R o w > 9 < / S e l e c t i o n E n d R o w > < S e l e c t i o n S t a r t C o l u m n > 8 < / S e l e c t i o n S t a r t C o l u m n > < S e l e c t i o n S t a r t R o w > 9 < / 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 M e a s u r e s \ T o t R e v < / K e y > < / a : K e y > < a : V a l u e   i : t y p e = " M e a s u r e G r i d N o d e V i e w S t a t e " > < C o l u m n > 7 < / C o l u m n > < L a y e d O u t > t r u e < / L a y e d O u t > < R o w > 2 < / R o w > < / a : V a l u e > < / a : K e y V a l u e O f D i a g r a m O b j e c t K e y a n y T y p e z b w N T n L X > < a : K e y V a l u e O f D i a g r a m O b j e c t K e y a n y T y p e z b w N T n L X > < a : K e y > < K e y > M e a s u r e s \ T o t R e v \ T a g I n f o \ F o r m u l a < / K e y > < / a : K e y > < a : V a l u e   i : t y p e = " M e a s u r e G r i d V i e w S t a t e I D i a g r a m T a g A d d i t i o n a l I n f o " / > < / a : K e y V a l u e O f D i a g r a m O b j e c t K e y a n y T y p e z b w N T n L X > < a : K e y V a l u e O f D i a g r a m O b j e c t K e y a n y T y p e z b w N T n L X > < a : K e y > < K e y > M e a s u r e s \ T o t R e v \ T a g I n f o \ V a l u e < / K e y > < / a : K e y > < a : V a l u e   i : t y p e = " M e a s u r e G r i d V i e w S t a t e I D i a g r a m T a g A d d i t i o n a l I n f o " / > < / a : K e y V a l u e O f D i a g r a m O b j e c t K e y a n y T y p e z b w N T n L X > < a : K e y V a l u e O f D i a g r a m O b j e c t K e y a n y T y p e z b w N T n L X > < a : K e y > < K e y > M e a s u r e s \ A v g _ R e v _ O r d e r L i n e < / K e y > < / a : K e y > < a : V a l u e   i : t y p e = " M e a s u r e G r i d N o d e V i e w S t a t e " > < C o l u m n > 8 < / C o l u m n > < L a y e d O u t > t r u e < / L a y e d O u t > < R o w > 4 < / R o w > < / a : V a l u e > < / a : K e y V a l u e O f D i a g r a m O b j e c t K e y a n y T y p e z b w N T n L X > < a : K e y V a l u e O f D i a g r a m O b j e c t K e y a n y T y p e z b w N T n L X > < a : K e y > < K e y > M e a s u r e s \ A v g _ R e v _ O r d e r L i n e \ T a g I n f o \ F o r m u l a < / K e y > < / a : K e y > < a : V a l u e   i : t y p e = " M e a s u r e G r i d V i e w S t a t e I D i a g r a m T a g A d d i t i o n a l I n f o " / > < / a : K e y V a l u e O f D i a g r a m O b j e c t K e y a n y T y p e z b w N T n L X > < a : K e y V a l u e O f D i a g r a m O b j e c t K e y a n y T y p e z b w N T n L X > < a : K e y > < K e y > M e a s u r e s \ A v g _ R e v _ O r d e r L i n e \ T a g I n f o \ V a l u e < / K e y > < / a : K e y > < a : V a l u e   i : t y p e = " M e a s u r e G r i d V i e w S t a t e I D i a g r a m T a g A d d i t i o n a l I n f o " / > < / a : K e y V a l u e O f D i a g r a m O b j e c t K e y a n y T y p e z b w N T n L X > < a : K e y V a l u e O f D i a g r a m O b j e c t K e y a n y T y p e z b w N T n L X > < a : K e y > < K e y > M e a s u r e s \ A v g _ U n i t P r i c e < / K e y > < / a : K e y > < a : V a l u e   i : t y p e = " M e a s u r e G r i d N o d e V i e w S t a t e " > < C o l u m n > 8 < / C o l u m n > < L a y e d O u t > t r u e < / L a y e d O u t > < R o w > 6 < / R o w > < / a : V a l u e > < / a : K e y V a l u e O f D i a g r a m O b j e c t K e y a n y T y p e z b w N T n L X > < a : K e y V a l u e O f D i a g r a m O b j e c t K e y a n y T y p e z b w N T n L X > < a : K e y > < K e y > M e a s u r e s \ A v g _ U n i t P r i c e \ T a g I n f o \ F o r m u l a < / K e y > < / a : K e y > < a : V a l u e   i : t y p e = " M e a s u r e G r i d V i e w S t a t e I D i a g r a m T a g A d d i t i o n a l I n f o " / > < / a : K e y V a l u e O f D i a g r a m O b j e c t K e y a n y T y p e z b w N T n L X > < a : K e y V a l u e O f D i a g r a m O b j e c t K e y a n y T y p e z b w N T n L X > < a : K e y > < K e y > M e a s u r e s \ A v g _ U n i t P r i c e \ T a g I n f o \ V a l u e < / K e y > < / a : K e y > < a : V a l u e   i : t y p e = " M e a s u r e G r i d V i e w S t a t e I D i a g r a m T a g A d d i t i o n a l I n f o " / > < / a : K e y V a l u e O f D i a g r a m O b j e c t K e y a n y T y p e z b w N T n L X > < a : K e y V a l u e O f D i a g r a m O b j e c t K e y a n y T y p e z b w N T n L X > < a : K e y > < K e y > M e a s u r e s \ A v g _ R e v _ C u s t < / K e y > < / a : K e y > < a : V a l u e   i : t y p e = " M e a s u r e G r i d N o d e V i e w S t a t e " > < C o l u m n > 8 < / C o l u m n > < L a y e d O u t > t r u e < / L a y e d O u t > < R o w > 2 < / R o w > < / a : V a l u e > < / a : K e y V a l u e O f D i a g r a m O b j e c t K e y a n y T y p e z b w N T n L X > < a : K e y V a l u e O f D i a g r a m O b j e c t K e y a n y T y p e z b w N T n L X > < a : K e y > < K e y > M e a s u r e s \ A v g _ R e v _ C u s t \ T a g I n f o \ F o r m u l a < / K e y > < / a : K e y > < a : V a l u e   i : t y p e = " M e a s u r e G r i d V i e w S t a t e I D i a g r a m T a g A d d i t i o n a l I n f o " / > < / a : K e y V a l u e O f D i a g r a m O b j e c t K e y a n y T y p e z b w N T n L X > < a : K e y V a l u e O f D i a g r a m O b j e c t K e y a n y T y p e z b w N T n L X > < a : K e y > < K e y > M e a s u r e s \ A v g _ R e v _ C u s t \ T a g I n f o \ V a l u e < / K e y > < / a : K e y > < a : V a l u e   i : t y p e = " M e a s u r e G r i d V i e w S t a t e I D i a g r a m T a g A d d i t i o n a l I n f o " / > < / a : K e y V a l u e O f D i a g r a m O b j e c t K e y a n y T y p e z b w N T n L X > < a : K e y V a l u e O f D i a g r a m O b j e c t K e y a n y T y p e z b w N T n L X > < a : K e y > < K e y > M e a s u r e s \ K P I _ A v g _ R e v _ Q u a r t e r < / K e y > < / a : K e y > < a : V a l u e   i : t y p e = " M e a s u r e G r i d N o d e V i e w S t a t e " > < C o l u m n > 8 < / C o l u m n > < L a y e d O u t > t r u e < / L a y e d O u t > < R o w > 1 1 < / R o w > < / a : V a l u e > < / a : K e y V a l u e O f D i a g r a m O b j e c t K e y a n y T y p e z b w N T n L X > < a : K e y V a l u e O f D i a g r a m O b j e c t K e y a n y T y p e z b w N T n L X > < a : K e y > < K e y > M e a s u r e s \ K P I _ A v g _ R e v _ Q u a r t e r \ T a g I n f o \ F o r m u l a < / K e y > < / a : K e y > < a : V a l u e   i : t y p e = " M e a s u r e G r i d V i e w S t a t e I D i a g r a m T a g A d d i t i o n a l I n f o " / > < / a : K e y V a l u e O f D i a g r a m O b j e c t K e y a n y T y p e z b w N T n L X > < a : K e y V a l u e O f D i a g r a m O b j e c t K e y a n y T y p e z b w N T n L X > < a : K e y > < K e y > M e a s u r e s \ K P I _ A v g _ R e v _ Q u a r t e r \ T a g I n f o \ V a l u e < / K e y > < / a : K e y > < a : V a l u e   i : t y p e = " M e a s u r e G r i d V i e w S t a t e I D i a g r a m T a g A d d i t i o n a l I n f o " / > < / a : K e y V a l u e O f D i a g r a m O b j e c t K e y a n y T y p e z b w N T n L X > < a : K e y V a l u e O f D i a g r a m O b j e c t K e y a n y T y p e z b w N T n L X > < a : K e y > < K e y > M e a s u r e s \ T o t _ Q u a n t i t y < / K e y > < / a : K e y > < a : V a l u e   i : t y p e = " M e a s u r e G r i d N o d e V i e w S t a t e " > < C o l u m n > 7 < / C o l u m n > < L a y e d O u t > t r u e < / L a y e d O u t > < R o w > 3 < / R o w > < / a : V a l u e > < / a : K e y V a l u e O f D i a g r a m O b j e c t K e y a n y T y p e z b w N T n L X > < a : K e y V a l u e O f D i a g r a m O b j e c t K e y a n y T y p e z b w N T n L X > < a : K e y > < K e y > M e a s u r e s \ T o t _ Q u a n t i t y \ T a g I n f o \ F o r m u l a < / K e y > < / a : K e y > < a : V a l u e   i : t y p e = " M e a s u r e G r i d V i e w S t a t e I D i a g r a m T a g A d d i t i o n a l I n f o " / > < / a : K e y V a l u e O f D i a g r a m O b j e c t K e y a n y T y p e z b w N T n L X > < a : K e y V a l u e O f D i a g r a m O b j e c t K e y a n y T y p e z b w N T n L X > < a : K e y > < K e y > M e a s u r e s \ T o t _ Q u a n t i t y \ T a g I n f o \ V a l u e < / K e y > < / a : K e y > < a : V a l u e   i : t y p e = " M e a s u r e G r i d V i e w S t a t e I D i a g r a m T a g A d d i t i o n a l I n f o " / > < / a : K e y V a l u e O f D i a g r a m O b j e c t K e y a n y T y p e z b w N T n L X > < a : K e y V a l u e O f D i a g r a m O b j e c t K e y a n y T y p e z b w N T n L X > < a : K e y > < K e y > M e a s u r e s \ A v g _ Q u a n t i t y _ Q u a r t e r < / K e y > < / a : K e y > < a : V a l u e   i : t y p e = " M e a s u r e G r i d N o d e V i e w S t a t e " > < C o l u m n > 8 < / C o l u m n > < L a y e d O u t > t r u e < / L a y e d O u t > < R o w > 8 < / R o w > < / a : V a l u e > < / a : K e y V a l u e O f D i a g r a m O b j e c t K e y a n y T y p e z b w N T n L X > < a : K e y V a l u e O f D i a g r a m O b j e c t K e y a n y T y p e z b w N T n L X > < a : K e y > < K e y > M e a s u r e s \ A v g _ Q u a n t i t y _ Q u a r t e r \ T a g I n f o \ F o r m u l a < / K e y > < / a : K e y > < a : V a l u e   i : t y p e = " M e a s u r e G r i d V i e w S t a t e I D i a g r a m T a g A d d i t i o n a l I n f o " / > < / a : K e y V a l u e O f D i a g r a m O b j e c t K e y a n y T y p e z b w N T n L X > < a : K e y V a l u e O f D i a g r a m O b j e c t K e y a n y T y p e z b w N T n L X > < a : K e y > < K e y > M e a s u r e s \ A v g _ Q u a n t i t y _ Q u a r t e r \ T a g I n f o \ V a l u e < / K e y > < / a : K e y > < a : V a l u e   i : t y p e = " M e a s u r e G r i d V i e w S t a t e I D i a g r a m T a g A d d i t i o n a l I n f o " / > < / a : K e y V a l u e O f D i a g r a m O b j e c t K e y a n y T y p e z b w N T n L X > < a : K e y V a l u e O f D i a g r a m O b j e c t K e y a n y T y p e z b w N T n L X > < a : K e y > < K e y > M e a s u r e s \ A v g _ L i n e s _ O r d e r < / K e y > < / a : K e y > < a : V a l u e   i : t y p e = " M e a s u r e G r i d N o d e V i e w S t a t e " > < C o l u m n > 8 < / C o l u m n > < L a y e d O u t > t r u e < / L a y e d O u t > < R o w > 7 < / R o w > < / a : V a l u e > < / a : K e y V a l u e O f D i a g r a m O b j e c t K e y a n y T y p e z b w N T n L X > < a : K e y V a l u e O f D i a g r a m O b j e c t K e y a n y T y p e z b w N T n L X > < a : K e y > < K e y > M e a s u r e s \ A v g _ L i n e s _ O r d e r \ T a g I n f o \ F o r m u l a < / K e y > < / a : K e y > < a : V a l u e   i : t y p e = " M e a s u r e G r i d V i e w S t a t e I D i a g r a m T a g A d d i t i o n a l I n f o " / > < / a : K e y V a l u e O f D i a g r a m O b j e c t K e y a n y T y p e z b w N T n L X > < a : K e y V a l u e O f D i a g r a m O b j e c t K e y a n y T y p e z b w N T n L X > < a : K e y > < K e y > M e a s u r e s \ A v g _ L i n e s _ O r d e r \ T a g I n f o \ V a l u e < / K e y > < / a : K e y > < a : V a l u e   i : t y p e = " M e a s u r e G r i d V i e w S t a t e I D i a g r a m T a g A d d i t i o n a l I n f o " / > < / a : K e y V a l u e O f D i a g r a m O b j e c t K e y a n y T y p e z b w N T n L X > < a : K e y V a l u e O f D i a g r a m O b j e c t K e y a n y T y p e z b w N T n L X > < a : K e y > < K e y > M e a s u r e s \ K p i _ A v g _ O r d e r < / K e y > < / a : K e y > < a : V a l u e   i : t y p e = " M e a s u r e G r i d N o d e V i e w S t a t e " > < C o l u m n > 8 < / C o l u m n > < L a y e d O u t > t r u e < / L a y e d O u t > < R o w > 1 2 < / R o w > < / a : V a l u e > < / a : K e y V a l u e O f D i a g r a m O b j e c t K e y a n y T y p e z b w N T n L X > < a : K e y V a l u e O f D i a g r a m O b j e c t K e y a n y T y p e z b w N T n L X > < a : K e y > < K e y > M e a s u r e s \ K p i _ A v g _ O r d e r \ T a g I n f o \ F o r m u l a < / K e y > < / a : K e y > < a : V a l u e   i : t y p e = " M e a s u r e G r i d V i e w S t a t e I D i a g r a m T a g A d d i t i o n a l I n f o " / > < / a : K e y V a l u e O f D i a g r a m O b j e c t K e y a n y T y p e z b w N T n L X > < a : K e y V a l u e O f D i a g r a m O b j e c t K e y a n y T y p e z b w N T n L X > < a : K e y > < K e y > M e a s u r e s \ K p i _ A v g _ O r d e r \ T a g I n f o \ V a l u e < / K e y > < / a : K e y > < a : V a l u e   i : t y p e = " M e a s u r e G r i d V i e w S t a t e I D i a g r a m T a g A d d i t i o n a l I n f o " / > < / a : K e y V a l u e O f D i a g r a m O b j e c t K e y a n y T y p e z b w N T n L X > < a : K e y V a l u e O f D i a g r a m O b j e c t K e y a n y T y p e z b w N T n L X > < a : K e y > < K e y > M e a s u r e s \ A v g _ R e v _ O r d e r < / K e y > < / a : K e y > < a : V a l u e   i : t y p e = " M e a s u r e G r i d N o d e V i e w S t a t e " > < C o l u m n > 8 < / C o l u m n > < L a y e d O u t > t r u e < / L a y e d O u t > < R o w > 3 < / R o w > < / a : V a l u e > < / a : K e y V a l u e O f D i a g r a m O b j e c t K e y a n y T y p e z b w N T n L X > < a : K e y V a l u e O f D i a g r a m O b j e c t K e y a n y T y p e z b w N T n L X > < a : K e y > < K e y > M e a s u r e s \ A v g _ R e v _ O r d e r \ T a g I n f o \ F o r m u l a < / K e y > < / a : K e y > < a : V a l u e   i : t y p e = " M e a s u r e G r i d V i e w S t a t e I D i a g r a m T a g A d d i t i o n a l I n f o " / > < / a : K e y V a l u e O f D i a g r a m O b j e c t K e y a n y T y p e z b w N T n L X > < a : K e y V a l u e O f D i a g r a m O b j e c t K e y a n y T y p e z b w N T n L X > < a : K e y > < K e y > M e a s u r e s \ A v g _ R e v _ O r d e r \ T a g I n f o \ V a l u e < / K e y > < / a : K e y > < a : V a l u e   i : t y p e = " M e a s u r e G r i d V i e w S t a t e I D i a g r a m T a g A d d i t i o n a l I n f o " / > < / a : K e y V a l u e O f D i a g r a m O b j e c t K e y a n y T y p e z b w N T n L X > < a : K e y V a l u e O f D i a g r a m O b j e c t K e y a n y T y p e z b w N T n L X > < a : K e y > < K e y > M e a s u r e s \ A v g _ R e v _ P e r _ y e a r < / K e y > < / a : K e y > < a : V a l u e   i : t y p e = " M e a s u r e G r i d N o d e V i e w S t a t e " > < C o l u m n > 8 < / C o l u m n > < L a y e d O u t > t r u e < / L a y e d O u t > < R o w > 5 < / R o w > < / a : V a l u e > < / a : K e y V a l u e O f D i a g r a m O b j e c t K e y a n y T y p e z b w N T n L X > < a : K e y V a l u e O f D i a g r a m O b j e c t K e y a n y T y p e z b w N T n L X > < a : K e y > < K e y > M e a s u r e s \ A v g _ R e v _ P e r _ y e a r \ T a g I n f o \ F o r m u l a < / K e y > < / a : K e y > < a : V a l u e   i : t y p e = " M e a s u r e G r i d V i e w S t a t e I D i a g r a m T a g A d d i t i o n a l I n f o " / > < / a : K e y V a l u e O f D i a g r a m O b j e c t K e y a n y T y p e z b w N T n L X > < a : K e y V a l u e O f D i a g r a m O b j e c t K e y a n y T y p e z b w N T n L X > < a : K e y > < K e y > M e a s u r e s \ A v g _ R e v _ P e r _ y e a r \ T a g I n f o \ V a l u e < / K e y > < / a : K e y > < a : V a l u e   i : t y p e = " M e a s u r e G r i d V i e w S t a t e I D i a g r a m T a g A d d i t i o n a l I n f o " / > < / a : K e y V a l u e O f D i a g r a m O b j e c t K e y a n y T y p e z b w N T n L X > < a : K e y V a l u e O f D i a g r a m O b j e c t K e y a n y T y p e z b w N T n L X > < a : K e y > < K e y > M e a s u r e s \ A v g _ R e v _ R e g i o n < / K e y > < / a : K e y > < a : V a l u e   i : t y p e = " M e a s u r e G r i d N o d e V i e w S t a t e " > < C o l u m n > 8 < / C o l u m n > < L a y e d O u t > t r u e < / L a y e d O u t > < R o w > 9 < / R o w > < / a : V a l u e > < / a : K e y V a l u e O f D i a g r a m O b j e c t K e y a n y T y p e z b w N T n L X > < a : K e y V a l u e O f D i a g r a m O b j e c t K e y a n y T y p e z b w N T n L X > < a : K e y > < K e y > M e a s u r e s \ A v g _ R e v _ R e g i o n \ T a g I n f o \ F o r m u l a < / K e y > < / a : K e y > < a : V a l u e   i : t y p e = " M e a s u r e G r i d V i e w S t a t e I D i a g r a m T a g A d d i t i o n a l I n f o " / > < / a : K e y V a l u e O f D i a g r a m O b j e c t K e y a n y T y p e z b w N T n L X > < a : K e y V a l u e O f D i a g r a m O b j e c t K e y a n y T y p e z b w N T n L X > < a : K e y > < K e y > M e a s u r e s \ A v g _ R e v _ R e g i o n \ T a g I n f o \ V a l u e < / K e y > < / a : K e y > < a : V a l u e   i : t y p e = " M e a s u r e G r i d V i e w S t a t e I D i a g r a m T a g A d d i t i o n a l I n f o " / > < / a : K e y V a l u e O f D i a g r a m O b j e c t K e y a n y T y p e z b w N T n L X > < a : K e y V a l u e O f D i a g r a m O b j e c t K e y a n y T y p e z b w N T n L X > < a : K e y > < K e y > C o l u m n s \ S a l e S K < / K e y > < / a : K e y > < a : V a l u e   i : t y p e = " M e a s u r e G r i d N o d e V i e w S t a t e " > < L a y e d O u t > t r u e < / L a y e d O u t > < / a : V a l u e > < / a : K e y V a l u e O f D i a g r a m O b j e c t K e y a n y T y p e z b w N T n L X > < a : K e y V a l u e O f D i a g r a m O b j e c t K e y a n y T y p e z b w N T n L X > < a : K e y > < K e y > C o l u m n s \ S a l e B K < / K e y > < / a : K e y > < a : V a l u e   i : t y p e = " M e a s u r e G r i d N o d e V i e w S t a t e " > < C o l u m n > 1 < / C o l u m n > < L a y e d O u t > t r u e < / L a y e d O u t > < / a : V a l u e > < / a : K e y V a l u e O f D i a g r a m O b j e c t K e y a n y T y p e z b w N T n L X > < a : K e y V a l u e O f D i a g r a m O b j e c t K e y a n y T y p e z b w N T n L X > < a : K e y > < K e y > C o l u m n s \ O r d e r S K < / K e y > < / a : K e y > < a : V a l u e   i : t y p e = " M e a s u r e G r i d N o d e V i e w S t a t e " > < C o l u m n > 2 < / C o l u m n > < L a y e d O u t > t r u e < / L a y e d O u t > < / a : V a l u e > < / a : K e y V a l u e O f D i a g r a m O b j e c t K e y a n y T y p e z b w N T n L X > < a : K e y V a l u e O f D i a g r a m O b j e c t K e y a n y T y p e z b w N T n L X > < a : K e y > < K e y > C o l u m n s \ D a t e K e y < / K e y > < / a : K e y > < a : V a l u e   i : t y p e = " M e a s u r e G r i d N o d e V i e w S t a t e " > < C o l u m n > 3 < / C o l u m n > < L a y e d O u t > t r u e < / L a y e d O u t > < / a : V a l u e > < / a : K e y V a l u e O f D i a g r a m O b j e c t K e y a n y T y p e z b w N T n L X > < a : K e y V a l u e O f D i a g r a m O b j e c t K e y a n y T y p e z b w N T n L X > < a : K e y > < K e y > C o l u m n s \ P r o d u c t S K < / K e y > < / a : K e y > < a : V a l u e   i : t y p e = " M e a s u r e G r i d N o d e V i e w S t a t e " > < C o l u m n > 4 < / C o l u m n > < L a y e d O u t > t r u e < / L a y e d O u t > < / a : V a l u e > < / a : K e y V a l u e O f D i a g r a m O b j e c t K e y a n y T y p e z b w N T n L X > < a : K e y V a l u e O f D i a g r a m O b j e c t K e y a n y T y p e z b w N T n L X > < a : K e y > < K e y > C o l u m n s \ D i v i s i o n S K < / K e y > < / a : K e y > < a : V a l u e   i : t y p e = " M e a s u r e G r i d N o d e V i e w S t a t e " > < C o l u m n > 5 < / C o l u m n > < L a y e d O u t > t r u e < / L a y e d O u t > < / a : V a l u e > < / a : K e y V a l u e O f D i a g r a m O b j e c t K e y a n y T y p e z b w N T n L X > < a : K e y V a l u e O f D i a g r a m O b j e c t K e y a n y T y p e z b w N T n L X > < a : K e y > < K e y > C o l u m n s \ S e g m e n t S K < / K e y > < / a : K e y > < a : V a l u e   i : t y p e = " M e a s u r e G r i d N o d e V i e w S t a t e " > < C o l u m n > 6 < / C o l u m n > < L a y e d O u t > t r u e < / L a y e d O u t > < / a : V a l u e > < / a : K e y V a l u e O f D i a g r a m O b j e c t K e y a n y T y p e z b w N T n L X > < a : K e y V a l u e O f D i a g r a m O b j e c t K e y a n y T y p e z b w N T n L X > < a : K e y > < K e y > C o l u m n s \ C u s t o m e r S K < / K e y > < / a : K e y > < a : V a l u e   i : t y p e = " M e a s u r e G r i d N o d e V i e w S t a t e " > < C o l u m n > 7 < / C o l u m n > < L a y e d O u t > t r u e < / L a y e d O u t > < / a : V a l u e > < / a : K e y V a l u e O f D i a g r a m O b j e c t K e y a n y T y p e z b w N T n L X > < a : K e y V a l u e O f D i a g r a m O b j e c t K e y a n y T y p e z b w N T n L X > < a : K e y > < K e y > C o l u m n s \ G e o S K < / K e y > < / a : K e y > < a : V a l u e   i : t y p e = " M e a s u r e G r i d N o d e V i e w S t a t e " > < C o l u m n > 8 < / C o l u m n > < L a y e d O u t > t r u e < / L a y e d O u t > < / a : V a l u e > < / a : K e y V a l u e O f D i a g r a m O b j e c t K e y a n y T y p e z b w N T n L X > < a : K e y V a l u e O f D i a g r a m O b j e c t K e y a n y T y p e z b w N T n L X > < a : K e y > < K e y > C o l u m n s \ Q u a n t i t y < / K e y > < / a : K e y > < a : V a l u e   i : t y p e = " M e a s u r e G r i d N o d e V i e w S t a t e " > < C o l u m n > 9 < / C o l u m n > < L a y e d O u t > t r u e < / L a y e d O u t > < / a : V a l u e > < / a : K e y V a l u e O f D i a g r a m O b j e c t K e y a n y T y p e z b w N T n L X > < a : K e y V a l u e O f D i a g r a m O b j e c t K e y a n y T y p e z b w N T n L X > < a : K e y > < K e y > C o l u m n s \ R e v e n u e < / K e y > < / a : K e y > < a : V a l u e   i : t y p e = " M e a s u r e G r i d N o d e V i e w S t a t e " > < C o l u m n > 1 1 < / C o l u m n > < L a y e d O u t > t r u e < / L a y e d O u t > < / a : V a l u e > < / a : K e y V a l u e O f D i a g r a m O b j e c t K e y a n y T y p e z b w N T n L X > < a : K e y V a l u e O f D i a g r a m O b j e c t K e y a n y T y p e z b w N T n L X > < a : K e y > < K e y > C o l u m n s \ U n i t P r i c e < / K e y > < / a : K e y > < a : V a l u e   i : t y p e = " M e a s u r e G r i d N o d e V i e w S t a t e " > < C o l u m n > 1 0 < / C o l u m n > < L a y e d O u t > t r u e < / L a y e d O u t > < / a : V a l u e > < / a : K e y V a l u e O f D i a g r a m O b j e c t K e y a n y T y p e z b w N T n L X > < / V i e w S t a t e s > < / D i a g r a m M a n a g e r . S e r i a l i z a b l e D i a g r a m > < / A r r a y O f D i a g r a m M a n a g e r . S e r i a l i z a b l e D i a g r a m > ] ] > < / C u s t o m C o n t e n t > < / G e m i n i > 
</file>

<file path=customXml/item27.xml>��< ? x m l   v e r s i o n = " 1 . 0 "   e n c o d i n g = " U T F - 1 6 " ? > < G e m i n i   x m l n s = " h t t p : / / g e m i n i / p i v o t c u s t o m i z a t i o n / S h o w I m p l i c i t M e a s u r e s " > < C u s t o m C o n t e n t > < ! [ C D A T A [ F a l s e ] ] > < / C u s t o m C o n t e n t > < / G e m i n i > 
</file>

<file path=customXml/item28.xml>��< ? x m l   v e r s i o n = " 1 . 0 "   e n c o d i n g = " U T F - 1 6 " ? > < G e m i n i   x m l n s = " h t t p : / / g e m i n i / p i v o t c u s t o m i z a t i o n / 1 d 5 2 b 3 6 4 - 7 5 e 2 - 4 2 1 3 - 9 c 2 9 - a 8 5 f 8 2 9 3 2 a b 4 " > < C u s t o m C o n t e n t > < ! [ C D A T A [ < ? x m l   v e r s i o n = " 1 . 0 "   e n c o d i n g = " u t f - 1 6 " ? > < S e t t i n g s > < C a l c u l a t e d F i e l d s > < i t e m > < M e a s u r e N a m e > T o t R e v < / M e a s u r e N a m e > < D i s p l a y N a m e > T o t R e v < / D i s p l a y N a m e > < V i s i b l e > F a l s e < / V i s i b l e > < / i t e m > < i t e m > < M e a s u r e N a m e > T o t _ C u s t o m e r s < / M e a s u r e N a m e > < D i s p l a y N a m e > T o t _ C u s t o m e r s < / D i s p l a y N a m e > < V i s i b l e > F a l s e < / V i s i b l e > < / i t e m > < i t e m > < M e a s u r e N a m e > T o t _ P r o d u c t s < / M e a s u r e N a m e > < D i s p l a y N a m e > T o t _ P r o d u c t s < / D i s p l a y N a m e > < V i s i b l e > F a l s e < / V i s i b l e > < / i t e m > < i t e m > < M e a s u r e N a m e > T o t _ O r d e r s < / M e a s u r e N a m e > < D i s p l a y N a m e > T o t _ O r d e r s < / D i s p l a y N a m e > < V i s i b l e > F a l s e < / V i s i b l e > < / i t e m > < i t e m > < M e a s u r e N a m e > T o t _ O r d e r L i n e s < / M e a s u r e N a m e > < D i s p l a y N a m e > T o t _ O r d e r L i n e s < / D i s p l a y N a m e > < V i s i b l e > F a l s e < / V i s i b l e > < / i t e m > < i t e m > < M e a s u r e N a m e > A v g _ R e v _ O r d e r < / M e a s u r e N a m e > < D i s p l a y N a m e > A v g _ R e v _ O r d e r < / D i s p l a y N a m e > < V i s i b l e > F a l s e < / V i s i b l e > < / i t e m > < i t e m > < M e a s u r e N a m e > A v g _ R e v _ O r d e r L i n e < / M e a s u r e N a m e > < D i s p l a y N a m e > A v g _ R e v _ O r d e r L i n e < / D i s p l a y N a m e > < V i s i b l e > F a l s e < / V i s i b l e > < / i t e m > < i t e m > < M e a s u r e N a m e > A v g _ L i n e s _ O r d e r < / M e a s u r e N a m e > < D i s p l a y N a m e > A v g _ L i n e s _ O r d e r < / D i s p l a y N a m e > < V i s i b l e > F a l s e < / V i s i b l e > < / i t e m > < i t e m > < M e a s u r e N a m e > T o t _ R e g i o n < / M e a s u r e N a m e > < D i s p l a y N a m e > T o t _ R e g i o n < / D i s p l a y N a m e > < V i s i b l e > F a l s e < / V i s i b l e > < / i t e m > < i t e m > < M e a s u r e N a m e > A v g _ U n i t P r i c e < / M e a s u r e N a m e > < D i s p l a y N a m e > A v g _ U n i t P r i c e < / D i s p l a y N a m e > < V i s i b l e > F a l s e < / V i s i b l e > < / i t e m > < i t e m > < M e a s u r e N a m e > A v g _ R e v _ C u s t < / M e a s u r e N a m e > < D i s p l a y N a m e > A v g _ R e v _ C u s t < / D i s p l a y N a m e > < V i s i b l e > F a l s e < / V i s i b l e > < / i t e m > < i t e m > < M e a s u r e N a m e > T o t _ Q u a r t e r s < / M e a s u r e N a m e > < D i s p l a y N a m e > T o t _ Q u a r t e r s < / D i s p l a y N a m e > < V i s i b l e > F a l s e < / V i s i b l e > < / i t e m > < i t e m > < M e a s u r e N a m e > A v g _ R e v _ Q u a r t e r < / M e a s u r e N a m e > < D i s p l a y N a m e > A v g _ R e v _ Q u a r t e r < / D i s p l a y N a m e > < V i s i b l e > F a l s e < / V i s i b l e > < / i t e m > < i t e m > < M e a s u r e N a m e > T o t _ Q u a n t i t y < / M e a s u r e N a m e > < D i s p l a y N a m e > T o t _ Q u a n t i t y < / D i s p l a y N a m e > < V i s i b l e > F a l s e < / V i s i b l e > < / i t e m > < i t e m > < M e a s u r e N a m e > A v g _ Q u a n t i t y _ Q u a r t e r < / M e a s u r e N a m e > < D i s p l a y N a m e > A v g _ Q u a n t i t y _ Q u a r t e r < / D i s p l a y N a m e > < V i s i b l e > F a l s e < / V i s i b l e > < / i t e m > < / C a l c u l a t e d F i e l d s > < S A H o s t H a s h > 0 < / S A H o s t H a s h > < G e m i n i F i e l d L i s t V i s i b l e > T r u e < / G e m i n i F i e l d L i s t V i s i b l e > < / S e t t i n g s > ] ] > < / C u s t o m C o n t e n t > < / G e m i n i > 
</file>

<file path=customXml/item29.xml>��< ? x m l   v e r s i o n = " 1 . 0 "   e n c o d i n g = " U T F - 1 6 " ? > < G e m i n i   x m l n s = " h t t p : / / g e m i n i / p i v o t c u s t o m i z a t i o n / 8 a 3 2 7 9 7 7 - e e 1 d - 4 8 e d - b 0 8 9 - 9 b 7 8 6 2 2 3 5 d b 6 " > < C u s t o m C o n t e n t > < ! [ C D A T A [ < ? x m l   v e r s i o n = " 1 . 0 "   e n c o d i n g = " u t f - 1 6 " ? > < S e t t i n g s > < C a l c u l a t e d F i e l d s > < i t e m > < M e a s u r e N a m e > T o t R e v < / M e a s u r e N a m e > < D i s p l a y N a m e > T o t R e v < / D i s p l a y N a m e > < V i s i b l e > F a l s e < / V i s i b l e > < / i t e m > < i t e m > < M e a s u r e N a m e > A v g _ R e v _ O r d e r L i n e < / M e a s u r e N a m e > < D i s p l a y N a m e > A v g _ R e v _ O r d e r L i n e < / D i s p l a y N a m e > < V i s i b l e > F a l s e < / V i s i b l e > < / i t e m > < i t e m > < M e a s u r e N a m e > A v g _ L i n e s _ O r d e r < / M e a s u r e N a m e > < D i s p l a y N a m e > A v g _ L i n e s _ O r d e r < / D i s p l a y N a m e > < V i s i b l e > F a l s e < / V i s i b l e > < / i t e m > < i t e m > < M e a s u r e N a m e > A v g _ U n i t P r i c e < / M e a s u r e N a m e > < D i s p l a y N a m e > A v g _ U n i t P r i c e < / D i s p l a y N a m e > < V i s i b l e > F a l s e < / V i s i b l e > < / i t e m > < i t e m > < M e a s u r e N a m e > A v g _ R e v _ C u s t < / M e a s u r e N a m e > < D i s p l a y N a m e > A v g _ R e v _ C u s t < / D i s p l a y N a m e > < V i s i b l e > F a l s e < / V i s i b l e > < / i t e m > < i t e m > < M e a s u r e N a m e > T o t _ Q u a n t i t y < / M e a s u r e N a m e > < D i s p l a y N a m e > T o t _ Q u a n t i t y < / D i s p l a y N a m e > < V i s i b l e > F a l s e < / V i s i b l e > < / i t e m > < i t e m > < M e a s u r e N a m e > A v g _ Q u a n t i t y _ Q u a r t e r < / M e a s u r e N a m e > < D i s p l a y N a m e > A v g _ Q u a n t i t y _ Q u a r t e r < / D i s p l a y N a m e > < V i s i b l e > F a l s e < / V i s i b l e > < / i t e m > < i t e m > < M e a s u r e N a m e > K p i _ A v g _ O r d e r < / M e a s u r e N a m e > < D i s p l a y N a m e > K p i _ A v g _ O r d e r < / D i s p l a y N a m e > < V i s i b l e > F a l s e < / V i s i b l e > < / i t e m > < i t e m > < M e a s u r e N a m e > A v g _ R e v _ O r d e r < / M e a s u r e N a m e > < D i s p l a y N a m e > A v g _ R e v _ O r d e r < / D i s p l a y N a m e > < V i s i b l e > F a l s e < / V i s i b l e > < S u b c o l u m n s > < i t e m > < R o l e > V a l u e < / R o l e > < D i s p l a y N a m e > A v g _ R e v _ O r d e r   V a l u e < / D i s p l a y N a m e > < V i s i b l e > F a l s e < / V i s i b l e > < / i t e m > < i t e m > < R o l e > S t a t u s < / R o l e > < D i s p l a y N a m e > A v g _ R e v _ O r d e r   S t a t u s < / D i s p l a y N a m e > < V i s i b l e > F a l s e < / V i s i b l e > < / i t e m > < i t e m > < R o l e > G o a l < / R o l e > < D i s p l a y N a m e > A v g _ R e v _ O r d e r   T a r g e t < / D i s p l a y N a m e > < V i s i b l e > F a l s e < / V i s i b l e > < / i t e m > < / S u b c o l u m n s > < / i t e m > < i t e m > < M e a s u r e N a m e > K P I _ A v g _ R e v _ Q u a r t e r < / M e a s u r e N a m e > < D i s p l a y N a m e > K P I _ A v g _ R e v _ Q u a r t e r < / D i s p l a y N a m e > < V i s i b l e > F a l s e < / V i s i b l e > < / i t e m > < i t e m > < M e a s u r e N a m e > A v g _ R e v _ P e r _ y e a r < / M e a s u r e N a m e > < D i s p l a y N a m e > A v g _ R e v _ P e r _ y e a r < / D i s p l a y N a m e > < V i s i b l e > F a l s e < / V i s i b l e > < S u b c o l u m n s > < i t e m > < R o l e > V a l u e < / R o l e > < D i s p l a y N a m e > A v g _ R e v _ P e r _ y e a r   V a l u e < / D i s p l a y N a m e > < V i s i b l e > F a l s e < / V i s i b l e > < / i t e m > < i t e m > < R o l e > S t a t u s < / R o l e > < D i s p l a y N a m e > A v g _ R e v _ P e r _ y e a r   S t a t u s < / D i s p l a y N a m e > < V i s i b l e > F a l s e < / V i s i b l e > < / i t e m > < i t e m > < R o l e > G o a l < / R o l e > < D i s p l a y N a m e > A v g _ R e v _ P e r _ y e a r   T a r g e t < / D i s p l a y N a m e > < V i s i b l e > F a l s e < / V i s i b l e > < / i t e m > < / S u b c o l u m n s > < / i t e m > < i t e m > < M e a s u r e N a m e > A v g _ R e v _ R e g i o n < / M e a s u r e N a m e > < D i s p l a y N a m e > A v g _ R e v _ R e g i o n < / D i s p l a y N a m e > < V i s i b l e > F a l s e < / V i s i b l e > < S u b c o l u m n s > < i t e m > < R o l e > V a l u e < / R o l e > < D i s p l a y N a m e > A v g _ R e v _ R e g i o n   V a l u e < / D i s p l a y N a m e > < V i s i b l e > F a l s e < / V i s i b l e > < / i t e m > < i t e m > < R o l e > S t a t u s < / R o l e > < D i s p l a y N a m e > A v g _ R e v _ R e g i o n   S t a t u s < / D i s p l a y N a m e > < V i s i b l e > F a l s e < / V i s i b l e > < / i t e m > < i t e m > < R o l e > G o a l < / R o l e > < D i s p l a y N a m e > A v g _ R e v _ R e g i o n   T a r g e t < / D i s p l a y N a m e > < V i s i b l e > F a l s e < / V i s i b l e > < / i t e m > < / S u b c o l u m n s > < / i t e m > < / C a l c u l a t e d F i e l d s > < S A H o s t H a s h > 0 < / S A H o s t H a s h > < G e m i n i F i e l d L i s t V i s i b l e > T r u e < / G e m i n i F i e l d L i s t V i s i b l e > < / S e t t i n g 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 F a c t S a l e s _ 7 0 4 7 8 f 3 7 - 4 2 d c - 4 4 d 0 - 8 b 0 4 - 2 5 a 0 9 0 3 0 c a 8 8 < / K e y > < V a l u e   x m l n s : a = " h t t p : / / s c h e m a s . d a t a c o n t r a c t . o r g / 2 0 0 4 / 0 7 / M i c r o s o f t . A n a l y s i s S e r v i c e s . C o m m o n " > < a : H a s F o c u s > t r u e < / a : H a s F o c u s > < a : S i z e A t D p i 9 6 > 3 0 5 < / a : S i z e A t D p i 9 6 > < a : V i s i b l e > t r u e < / a : V i s i b l e > < / V a l u e > < / K e y V a l u e O f s t r i n g S a n d b o x E d i t o r . M e a s u r e G r i d S t a t e S c d E 3 5 R y > < K e y V a l u e O f s t r i n g S a n d b o x E d i t o r . M e a s u r e G r i d S t a t e S c d E 3 5 R y > < K e y > D i m O r d e r s _ 3 3 5 7 f c b d - 4 6 3 b - 4 9 5 a - b e 3 4 - 5 f 2 4 e c 3 0 d 9 8 4 < / K e y > < V a l u e   x m l n s : a = " h t t p : / / s c h e m a s . d a t a c o n t r a c t . o r g / 2 0 0 4 / 0 7 / M i c r o s o f t . A n a l y s i s S e r v i c e s . C o m m o n " > < a : H a s F o c u s > t r u e < / a : H a s F o c u s > < a : S i z e A t D p i 9 6 > 1 2 5 < / a : S i z e A t D p i 9 6 > < a : V i s i b l e > t r u e < / a : V i s i b l e > < / V a l u e > < / K e y V a l u e O f s t r i n g S a n d b o x E d i t o r . M e a s u r e G r i d S t a t e S c d E 3 5 R y > < K e y V a l u e O f s t r i n g S a n d b o x E d i t o r . M e a s u r e G r i d S t a t e S c d E 3 5 R y > < K e y > D i m P r o d u c t s _ a b 9 a 4 6 5 0 - 9 2 e 9 - 4 d e e - b 5 5 1 - 2 a 0 4 3 d 4 0 a 5 e 7 < / K e y > < V a l u e   x m l n s : a = " h t t p : / / s c h e m a s . d a t a c o n t r a c t . o r g / 2 0 0 4 / 0 7 / M i c r o s o f t . A n a l y s i s S e r v i c e s . C o m m o n " > < a : H a s F o c u s > f a l s e < / a : H a s F o c u s > < a : S i z e A t D p i 9 6 > 1 2 3 < / a : S i z e A t D p i 9 6 > < a : V i s i b l e > t r u e < / a : V i s i b l e > < / V a l u e > < / K e y V a l u e O f s t r i n g S a n d b o x E d i t o r . M e a s u r e G r i d S t a t e S c d E 3 5 R y > < K e y V a l u e O f s t r i n g S a n d b o x E d i t o r . M e a s u r e G r i d S t a t e S c d E 3 5 R y > < K e y > D i m D i v i s i o n s _ 0 7 1 0 c 6 5 5 - 2 3 8 7 - 4 2 8 b - b a 7 2 - 2 0 7 a 9 1 6 9 f 2 d 5 < / K e y > < V a l u e   x m l n s : a = " h t t p : / / s c h e m a s . d a t a c o n t r a c t . o r g / 2 0 0 4 / 0 7 / M i c r o s o f t . A n a l y s i s S e r v i c e s . C o m m o n " > < a : H a s F o c u s > f a l s e < / a : H a s F o c u s > < a : S i z e A t D p i 9 6 > 1 2 3 < / a : S i z e A t D p i 9 6 > < a : V i s i b l e > t r u e < / a : V i s i b l e > < / V a l u e > < / K e y V a l u e O f s t r i n g S a n d b o x E d i t o r . M e a s u r e G r i d S t a t e S c d E 3 5 R y > < K e y V a l u e O f s t r i n g S a n d b o x E d i t o r . M e a s u r e G r i d S t a t e S c d E 3 5 R y > < K e y > D i m S e g m e n t s _ b 0 c 0 a 6 2 9 - 3 9 6 6 - 4 1 b a - b e 8 5 - 6 4 4 5 c 8 7 2 7 e 9 6 < / K e y > < V a l u e   x m l n s : a = " h t t p : / / s c h e m a s . d a t a c o n t r a c t . o r g / 2 0 0 4 / 0 7 / M i c r o s o f t . A n a l y s i s S e r v i c e s . C o m m o n " > < a : H a s F o c u s > f a l s e < / a : H a s F o c u s > < a : S i z e A t D p i 9 6 > 1 2 3 < / a : S i z e A t D p i 9 6 > < a : V i s i b l e > t r u e < / a : V i s i b l e > < / V a l u e > < / K e y V a l u e O f s t r i n g S a n d b o x E d i t o r . M e a s u r e G r i d S t a t e S c d E 3 5 R y > < K e y V a l u e O f s t r i n g S a n d b o x E d i t o r . M e a s u r e G r i d S t a t e S c d E 3 5 R y > < K e y > D i m C u s t o m e r s _ 5 a c 8 6 6 2 d - f 5 1 9 - 4 2 b f - 9 2 2 0 - a 8 9 1 d e e 7 d e 5 5 < / K e y > < V a l u e   x m l n s : a = " h t t p : / / s c h e m a s . d a t a c o n t r a c t . o r g / 2 0 0 4 / 0 7 / M i c r o s o f t . A n a l y s i s S e r v i c e s . C o m m o n " > < a : H a s F o c u s > f a l s e < / a : H a s F o c u s > < a : S i z e A t D p i 9 6 > 1 2 3 < / a : S i z e A t D p i 9 6 > < a : V i s i b l e > t r u e < / a : V i s i b l e > < / V a l u e > < / K e y V a l u e O f s t r i n g S a n d b o x E d i t o r . M e a s u r e G r i d S t a t e S c d E 3 5 R y > < K e y V a l u e O f s t r i n g S a n d b o x E d i t o r . M e a s u r e G r i d S t a t e S c d E 3 5 R y > < K e y > D i m R e g i o n _ 4 5 c b 3 9 d 5 - 1 8 3 3 - 4 e 8 a - b 3 4 5 - 4 f e 6 8 6 8 0 0 d 5 3 < / K e y > < V a l u e   x m l n s : a = " h t t p : / / s c h e m a s . d a t a c o n t r a c t . o r g / 2 0 0 4 / 0 7 / M i c r o s o f t . A n a l y s i s S e r v i c e s . C o m m o n " > < a : H a s F o c u s > f a l s e < / a : H a s F o c u s > < a : S i z e A t D p i 9 6 > 1 2 3 < / a : S i z e A t D p i 9 6 > < a : V i s i b l e > t r u e < / a : V i s i b l e > < / V a l u e > < / K e y V a l u e O f s t r i n g S a n d b o x E d i t o r . M e a s u r e G r i d S t a t e S c d E 3 5 R y > < K e y V a l u e O f s t r i n g S a n d b o x E d i t o r . M e a s u r e G r i d S t a t e S c d E 3 5 R y > < K e y > D i m D a t e _ 0 3 7 2 4 c 1 7 - 1 6 7 5 - 4 9 e d - b b 5 5 - 8 a 4 4 d b 0 0 f 2 7 8 < / 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30.xml>��< ? x m l   v e r s i o n = " 1 . 0 "   e n c o d i n g = " U T F - 1 6 " ? > < G e m i n i   x m l n s = " h t t p : / / g e m i n i / p i v o t c u s t o m i z a t i o n / S h o w H i d d e n " > < C u s t o m C o n t e n t > < ! [ C D A T A [ T r u e ] ] > < / C u s t o m C o n t e n t > < / G e m i n i > 
</file>

<file path=customXml/item31.xml>��< ? x m l   v e r s i o n = " 1 . 0 "   e n c o d i n g = " U T F - 1 6 " ? > < G e m i n i   x m l n s = " h t t p : / / g e m i n i / p i v o t c u s t o m i z a t i o n / 1 8 3 1 c 1 6 a - 3 d f d - 4 6 5 d - b 2 d 3 - 4 d 4 8 7 6 5 6 d a 4 6 " > < C u s t o m C o n t e n t > < ! [ C D A T A [ < ? x m l   v e r s i o n = " 1 . 0 "   e n c o d i n g = " u t f - 1 6 " ? > < S e t t i n g s > < C a l c u l a t e d F i e l d s > < i t e m > < M e a s u r e N a m e > T o t R e v < / M e a s u r e N a m e > < D i s p l a y N a m e > T o t R e v < / D i s p l a y N a m e > < V i s i b l e > F a l s e < / V i s i b l e > < / i t e m > < i t e m > < M e a s u r e N a m e > A v g _ R e v _ O r d e r L i n e < / M e a s u r e N a m e > < D i s p l a y N a m e > A v g _ R e v _ O r d e r L i n e < / D i s p l a y N a m e > < V i s i b l e > F a l s e < / V i s i b l e > < / i t e m > < i t e m > < M e a s u r e N a m e > A v g _ L i n e s _ O r d e r < / M e a s u r e N a m e > < D i s p l a y N a m e > A v g _ L i n e s _ O r d e r < / D i s p l a y N a m e > < V i s i b l e > F a l s e < / V i s i b l e > < / i t e m > < i t e m > < M e a s u r e N a m e > A v g _ U n i t P r i c e < / M e a s u r e N a m e > < D i s p l a y N a m e > A v g _ U n i t P r i c e < / D i s p l a y N a m e > < V i s i b l e > F a l s e < / V i s i b l e > < / i t e m > < i t e m > < M e a s u r e N a m e > A v g _ R e v _ C u s t < / M e a s u r e N a m e > < D i s p l a y N a m e > A v g _ R e v _ C u s t < / D i s p l a y N a m e > < V i s i b l e > F a l s e < / V i s i b l e > < / i t e m > < i t e m > < M e a s u r e N a m e > T o t _ Q u a n t i t y < / M e a s u r e N a m e > < D i s p l a y N a m e > T o t _ Q u a n t i t y < / D i s p l a y N a m e > < V i s i b l e > F a l s e < / V i s i b l e > < / i t e m > < i t e m > < M e a s u r e N a m e > A v g _ Q u a n t i t y _ Q u a r t e r < / M e a s u r e N a m e > < D i s p l a y N a m e > A v g _ Q u a n t i t y _ Q u a r t e r < / D i s p l a y N a m e > < V i s i b l e > F a l s e < / V i s i b l e > < / i t e m > < i t e m > < M e a s u r e N a m e > K p i _ A v g _ O r d e r < / M e a s u r e N a m e > < D i s p l a y N a m e > K p i _ A v g _ O r d e r < / D i s p l a y N a m e > < V i s i b l e > F a l s e < / V i s i b l e > < / i t e m > < i t e m > < M e a s u r e N a m e > A v g _ R e v _ O r d e r < / M e a s u r e N a m e > < D i s p l a y N a m e > A v g _ R e v _ O r d e r < / D i s p l a y N a m e > < V i s i b l e > F a l s e < / V i s i b l e > < S u b c o l u m n s > < i t e m > < R o l e > V a l u e < / R o l e > < D i s p l a y N a m e > A v g _ R e v _ O r d e r   V a l u e < / D i s p l a y N a m e > < V i s i b l e > F a l s e < / V i s i b l e > < / i t e m > < i t e m > < R o l e > S t a t u s < / R o l e > < D i s p l a y N a m e > A v g _ R e v _ O r d e r   S t a t u s < / D i s p l a y N a m e > < V i s i b l e > F a l s e < / V i s i b l e > < / i t e m > < i t e m > < R o l e > G o a l < / R o l e > < D i s p l a y N a m e > A v g _ R e v _ O r d e r   T a r g e t < / D i s p l a y N a m e > < V i s i b l e > F a l s e < / V i s i b l e > < / i t e m > < / S u b c o l u m n s > < / i t e m > < i t e m > < M e a s u r e N a m e > K P I _ A v g _ R e v _ Q u a r t e r < / M e a s u r e N a m e > < D i s p l a y N a m e > K P I _ A v g _ R e v _ Q u a r t e r < / D i s p l a y N a m e > < V i s i b l e > F a l s e < / V i s i b l e > < / i t e m > < i t e m > < M e a s u r e N a m e > A v g _ R e v _ P e r _ y e a r < / M e a s u r e N a m e > < D i s p l a y N a m e > A v g _ R e v _ P e r _ y e a r < / D i s p l a y N a m e > < V i s i b l e > F a l s e < / V i s i b l e > < S u b c o l u m n s > < i t e m > < R o l e > V a l u e < / R o l e > < D i s p l a y N a m e > A v g _ R e v _ P e r _ y e a r   V a l u e < / D i s p l a y N a m e > < V i s i b l e > F a l s e < / V i s i b l e > < / i t e m > < i t e m > < R o l e > S t a t u s < / R o l e > < D i s p l a y N a m e > A v g _ R e v _ P e r _ y e a r   S t a t u s < / D i s p l a y N a m e > < V i s i b l e > F a l s e < / V i s i b l e > < / i t e m > < i t e m > < R o l e > G o a l < / R o l e > < D i s p l a y N a m e > A v g _ R e v _ P e r _ y e a r   T a r g e t < / D i s p l a y N a m e > < V i s i b l e > F a l s e < / V i s i b l e > < / i t e m > < / S u b c o l u m n s > < / i t e m > < i t e m > < M e a s u r e N a m e > A v g _ R e v _ R e g i o n < / M e a s u r e N a m e > < D i s p l a y N a m e > A v g _ R e v _ R e g i o n < / D i s p l a y N a m e > < V i s i b l e > F a l s e < / V i s i b l e > < S u b c o l u m n s > < i t e m > < R o l e > V a l u e < / R o l e > < D i s p l a y N a m e > A v g _ R e v _ R e g i o n   V a l u e < / D i s p l a y N a m e > < V i s i b l e > F a l s e < / V i s i b l e > < / i t e m > < i t e m > < R o l e > S t a t u s < / R o l e > < D i s p l a y N a m e > A v g _ R e v _ R e g i o n   S t a t u s < / D i s p l a y N a m e > < V i s i b l e > F a l s e < / V i s i b l e > < / i t e m > < i t e m > < R o l e > G o a l < / R o l e > < D i s p l a y N a m e > A v g _ R e v _ R e g i o n   T a r g e t < / D i s p l a y N a m e > < V i s i b l e > F a l s e < / V i s i b l e > < / i t e m > < / S u b c o l u m n s > < / i t e m > < / C a l c u l a t e d F i e l d s > < S A H o s t H a s h > 0 < / S A H o s t H a s h > < G e m i n i F i e l d L i s t V i s i b l e > T r u e < / G e m i n i F i e l d L i s t V i s i b l e > < / S e t t i n g s > ] ] > < / C u s t o m C o n t e n t > < / G e m i n i > 
</file>

<file path=customXml/item3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 2 0 2 4 - 0 2 - 1 0 T 1 7 : 0 8 : 1 6 . 6 0 2 9 1 5 2 + 0 2 : 0 0 < / L a s t P r o c e s s e d T i m e > < / D a t a M o d e l i n g S a n d b o x . S e r i a l i z e d S a n d b o x E r r o r C a c h e > ] ] > < / C u s t o m C o n t e n t > < / G e m i n i > 
</file>

<file path=customXml/item3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 C o l u m n s \ O r d e r S K < / K e y > < / a : K e y > < a : V a l u e   i : t y p e = " T a b l e W i d g e t B a s e V i e w S t a t e " / > < / a : K e y V a l u e O f D i a g r a m O b j e c t K e y a n y T y p e z b w N T n L X > < a : K e y V a l u e O f D i a g r a m O b j e c t K e y a n y T y p e z b w N T n L X > < a : K e y > < K e y > C o l u m n s \ O r d e r B K < / 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 C o l u m n s \ P r o d u c t S K < / K e y > < / a : K e y > < a : V a l u e   i : t y p e = " T a b l e W i d g e t B a s e V i e w S t a t e " / > < / a : K e y V a l u e O f D i a g r a m O b j e c t K e y a n y T y p e z b w N T n L X > < a : K e y V a l u e O f D i a g r a m O b j e c t K e y a n y T y p e z b w N T n L X > < a : K e y > < K e y > C o l u m n s \ P r o d u c t B K < / 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 C o l u m n s \ P r o d u c t T y p e < / 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 C o l u m n s \ S e g m e n t N a m e 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 D i m D i v i s i o n s 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 D i m D i v i s i o n s 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 C o l u m n s \ D i v i s i o n S K < / K e y > < / a : K e y > < a : V a l u e   i : t y p e = " T a b l e W i d g e t B a s e V i e w S t a t e " / > < / a : K e y V a l u e O f D i a g r a m O b j e c t K e y a n y T y p e z b w N T n L X > < a : K e y V a l u e O f D i a g r a m O b j e c t K e y a n y T y p e z b w N T n L X > < a : K e y > < K e y > C o l u m n s \ D i v i s i o n B K < / 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 C o l u m n s \ D i v i s i o n D e s c r i p t i o n 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 D i m S e g m e n t s 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 D i m S e g m e n t s 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 C o l u m n s \ S e g m e n t S K < / K e y > < / a : K e y > < a : V a l u e   i : t y p e = " T a b l e W i d g e t B a s e V i e w S t a t e " / > < / a : K e y V a l u e O f D i a g r a m O b j e c t K e y a n y T y p e z b w N T n L X > < a : K e y V a l u e O f D i a g r a m O b j e c t K e y a n y T y p e z b w N T n L X > < a : K e y > < K e y > C o l u m n s \ S e g m e n t B K < / K e y > < / a : K e y > < a : V a l u e   i : t y p e = " T a b l e W i d g e t B a s e V i e w S t a t e " / > < / a : K e y V a l u e O f D i a g r a m O b j e c t K e y a n y T y p e z b w N T n L X > < a : K e y V a l u e O f D i a g r a m O b j e c t K e y a n y T y p e z b w N T n L X > < a : K e y > < K e y > C o l u m n s \ S e g m e n t N a m e 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 C o l u m n s \ C u s t o m e r S K < / K e y > < / a : K e y > < a : V a l u e   i : t y p e = " T a b l e W i d g e t B a s e V i e w S t a t e " / > < / a : K e y V a l u e O f D i a g r a m O b j e c t K e y a n y T y p e z b w N T n L X > < a : K e y V a l u e O f D i a g r a m O b j e c t K e y a n y T y p e z b w N T n L X > < a : K e y > < K e y > C o l u m n s \ C u s t o m e r B K < / 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 C o l u m n s \ I n d u s t r y T y p e < / K e y > < / a : K e y > < a : V a l u e   i : t y p e = " T a b l e W i d g e t B a s e V i e w S t a t e " / > < / a : K e y V a l u e O f D i a g r a m O b j e c t K e y a n y T y p e z b w N T n L X > < a : K e y V a l u e O f D i a g r a m O b j e c t K e y a n y T y p e z b w N T n L X > < a : K e y > < K e y > C o l u m n s \ G E O   R e g i o n 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 C o l u m n s \ G e o S K < / K e y > < / a : K e y > < a : V a l u e   i : t y p e = " T a b l e W i d g e t B a s e V i e w S t a t e " / > < / a : K e y V a l u e O f D i a g r a m O b j e c t K e y a n y T y p e z b w N T n L X > < a : K e y V a l u e O f D i a g r a m O b j e c t K e y a n y T y p e z b w N T n L X > < a : K e y > < K e y > C o l u m n s \ G e o B K < / K e y > < / a : K e y > < a : V a l u e   i : t y p e = " T a b l e W i d g e t B a s e V i e w S t a t e " / > < / a : K e y V a l u e O f D i a g r a m O b j e c t K e y a n y T y p e z b w N T n L X > < a : K e y V a l u e O f D i a g r a m O b j e c t K e y a n y T y p e z b w N T n L X > < a : K e y > < K e y > C o l u m n s \ G E O   R e g i o n 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 C o l u m n s \ S a l e S K < / K e y > < / a : K e y > < a : V a l u e   i : t y p e = " T a b l e W i d g e t B a s e V i e w S t a t e " / > < / a : K e y V a l u e O f D i a g r a m O b j e c t K e y a n y T y p e z b w N T n L X > < a : K e y V a l u e O f D i a g r a m O b j e c t K e y a n y T y p e z b w N T n L X > < a : K e y > < K e y > C o l u m n s \ S a l e B K < / K e y > < / a : K e y > < a : V a l u e   i : t y p e = " T a b l e W i d g e t B a s e V i e w S t a t e " / > < / a : K e y V a l u e O f D i a g r a m O b j e c t K e y a n y T y p e z b w N T n L X > < a : K e y V a l u e O f D i a g r a m O b j e c t K e y a n y T y p e z b w N T n L X > < a : K e y > < K e y > C o l u m n s \ O r d e r S K < / 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 C o l u m n s \ P r o d u c t S K < / K e y > < / a : K e y > < a : V a l u e   i : t y p e = " T a b l e W i d g e t B a s e V i e w S t a t e " / > < / a : K e y V a l u e O f D i a g r a m O b j e c t K e y a n y T y p e z b w N T n L X > < a : K e y V a l u e O f D i a g r a m O b j e c t K e y a n y T y p e z b w N T n L X > < a : K e y > < K e y > C o l u m n s \ D i v i s i o n S K < / K e y > < / a : K e y > < a : V a l u e   i : t y p e = " T a b l e W i d g e t B a s e V i e w S t a t e " / > < / a : K e y V a l u e O f D i a g r a m O b j e c t K e y a n y T y p e z b w N T n L X > < a : K e y V a l u e O f D i a g r a m O b j e c t K e y a n y T y p e z b w N T n L X > < a : K e y > < K e y > C o l u m n s \ S e g m e n t S K < / K e y > < / a : K e y > < a : V a l u e   i : t y p e = " T a b l e W i d g e t B a s e V i e w S t a t e " / > < / a : K e y V a l u e O f D i a g r a m O b j e c t K e y a n y T y p e z b w N T n L X > < a : K e y V a l u e O f D i a g r a m O b j e c t K e y a n y T y p e z b w N T n L X > < a : K e y > < K e y > C o l u m n s \ C u s t o m e r S K < / K e y > < / a : K e y > < a : V a l u e   i : t y p e = " T a b l e W i d g e t B a s e V i e w S t a t e " / > < / a : K e y V a l u e O f D i a g r a m O b j e c t K e y a n y T y p e z b w N T n L X > < a : K e y V a l u e O f D i a g r a m O b j e c t K e y a n y T y p e z b w N T n L X > < a : K e y > < K e y > C o l u m n s \ G e o S K < / 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4.xml>��< ? x m l   v e r s i o n = " 1 . 0 "   e n c o d i n g = " U T F - 1 6 " ? > < G e m i n i   x m l n s = " h t t p : / / g e m i n i / p i v o t c u s t o m i z a t i o n / L i n k e d T a b l e U p d a t e M o d e " > < C u s t o m C o n t e n t > < ! [ C D A T A [ T r u e ] ] > < / C u s t o m C o n t e n t > < / G e m i n i > 
</file>

<file path=customXml/item4.xml>��< ? x m l   v e r s i o n = " 1 . 0 "   e n c o d i n g = " U T F - 1 6 " ? > < G e m i n i   x m l n s = " h t t p : / / g e m i n i / p i v o t c u s t o m i z a t i o n / d 7 d d 0 3 d c - d 8 0 2 - 4 a 7 f - a 5 2 7 - 4 6 d 7 6 7 8 8 2 4 d 8 " > < C u s t o m C o n t e n t > < ! [ C D A T A [ < ? x m l   v e r s i o n = " 1 . 0 "   e n c o d i n g = " u t f - 1 6 " ? > < S e t t i n g s > < C a l c u l a t e d F i e l d s > < i t e m > < M e a s u r e N a m e > T o t R e v < / M e a s u r e N a m e > < D i s p l a y N a m e > T o t R e v < / D i s p l a y N a m e > < V i s i b l e > F a l s e < / V i s i b l e > < / i t e m > < i t e m > < M e a s u r e N a m e > A v g _ R e v _ O r d e r L i n e < / M e a s u r e N a m e > < D i s p l a y N a m e > A v g _ R e v _ O r d e r L i n e < / D i s p l a y N a m e > < V i s i b l e > F a l s e < / V i s i b l e > < / i t e m > < i t e m > < M e a s u r e N a m e > A v g _ U n i t P r i c e < / M e a s u r e N a m e > < D i s p l a y N a m e > A v g _ U n i t P r i c e < / D i s p l a y N a m e > < V i s i b l e > F a l s e < / V i s i b l e > < / i t e m > < i t e m > < M e a s u r e N a m e > A v g _ R e v _ C u s t < / M e a s u r e N a m e > < D i s p l a y N a m e > A v g _ R e v _ C u s t < / D i s p l a y N a m e > < V i s i b l e > F a l s e < / V i s i b l e > < / i t e m > < i t e m > < M e a s u r e N a m e > K P I _ A v g _ R e v _ Q u a r t e r < / M e a s u r e N a m e > < D i s p l a y N a m e > K P I _ A v g _ R e v _ Q u a r t e r < / D i s p l a y N a m e > < V i s i b l e > F a l s e < / V i s i b l e > < / i t e m > < i t e m > < M e a s u r e N a m e > T o t _ Q u a n t i t y < / M e a s u r e N a m e > < D i s p l a y N a m e > T o t _ Q u a n t i t y < / D i s p l a y N a m e > < V i s i b l e > F a l s e < / V i s i b l e > < / i t e m > < i t e m > < M e a s u r e N a m e > A v g _ Q u a n t i t y _ Q u a r t e r < / M e a s u r e N a m e > < D i s p l a y N a m e > A v g _ Q u a n t i t y _ Q u a r t e r < / D i s p l a y N a m e > < V i s i b l e > F a l s e < / V i s i b l e > < / i t e m > < i t e m > < M e a s u r e N a m e > A v g _ L i n e s _ O r d e r < / M e a s u r e N a m e > < D i s p l a y N a m e > A v g _ L i n e s _ O r d e r < / D i s p l a y N a m e > < V i s i b l e > F a l s e < / V i s i b l e > < / i t e m > < i t e m > < M e a s u r e N a m e > K p i _ A v g _ O r d e r < / M e a s u r e N a m e > < D i s p l a y N a m e > K p i _ A v g _ O r d e r < / D i s p l a y N a m e > < V i s i b l e > F a l s e < / V i s i b l e > < / i t e m > < i t e m > < M e a s u r e N a m e > A v g _ R e v _ O r d e r < / M e a s u r e N a m e > < D i s p l a y N a m e > A v g _ R e v _ O r d e r < / D i s p l a y N a m e > < V i s i b l e > F a l s e < / V i s i b l e > < S u b c o l u m n s > < i t e m > < R o l e > V a l u e < / R o l e > < D i s p l a y N a m e > A v g _ R e v _ O r d e r   V a l u e < / D i s p l a y N a m e > < V i s i b l e > F a l s e < / V i s i b l e > < / i t e m > < i t e m > < R o l e > S t a t u s < / R o l e > < D i s p l a y N a m e > A v g _ R e v _ O r d e r   S t a t u s < / D i s p l a y N a m e > < V i s i b l e > F a l s e < / V i s i b l e > < / i t e m > < i t e m > < R o l e > G o a l < / R o l e > < D i s p l a y N a m e > A v g _ R e v _ O r d e r   T a r g e t < / D i s p l a y N a m e > < V i s i b l e > F a l s e < / V i s i b l e > < / i t e m > < / S u b c o l u m n s > < / i t e m > < i t e m > < M e a s u r e N a m e > A v g _ R e v _ P e r _ y e a r < / M e a s u r e N a m e > < D i s p l a y N a m e > A v g _ R e v _ P e r _ y e a r < / D i s p l a y N a m e > < V i s i b l e > F a l s e < / V i s i b l e > < S u b c o l u m n s > < i t e m > < R o l e > V a l u e < / R o l e > < D i s p l a y N a m e > A v g _ R e v _ P e r _ y e a r   V a l u e < / D i s p l a y N a m e > < V i s i b l e > F a l s e < / V i s i b l e > < / i t e m > < i t e m > < R o l e > S t a t u s < / R o l e > < D i s p l a y N a m e > A v g _ R e v _ P e r _ y e a r   S t a t u s < / D i s p l a y N a m e > < V i s i b l e > F a l s e < / V i s i b l e > < / i t e m > < i t e m > < R o l e > G o a l < / R o l e > < D i s p l a y N a m e > A v g _ R e v _ P e r _ y e a r   T a r g e t < / D i s p l a y N a m e > < V i s i b l e > F a l s e < / V i s i b l e > < / i t e m > < / S u b c o l u m n s > < / i t e m > < i t e m > < M e a s u r e N a m e > A v g _ R e v _ R e g i o n < / M e a s u r e N a m e > < D i s p l a y N a m e > A v g _ R e v _ R e g i o n < / D i s p l a y N a m e > < V i s i b l e > F a l s e < / V i s i b l e > < S u b c o l u m n s > < i t e m > < R o l e > V a l u e < / R o l e > < D i s p l a y N a m e > A v g _ R e v _ R e g i o n   V a l u e < / D i s p l a y N a m e > < V i s i b l e > F a l s e < / V i s i b l e > < / i t e m > < i t e m > < R o l e > S t a t u s < / R o l e > < D i s p l a y N a m e > A v g _ R e v _ R e g i o n   S t a t u s < / D i s p l a y N a m e > < V i s i b l e > F a l s e < / V i s i b l e > < / i t e m > < i t e m > < R o l e > G o a l < / R o l e > < D i s p l a y N a m e > A v g _ R e v _ R e g i o n   T a r g e t < / D i s p l a y N a m e > < V i s i b l e > F a l s e < / V i s i b l e > < / i t e m > < / S u b c o l u m n s > < / i t e m > < / C a l c u l a t e d F i e l d s > < S A H o s t H a s h > 0 < / S A H o s t H a s h > < G e m i n i F i e l d L i s t V i s i b l e > T r u e < / G e m i n i F i e l d L i s t V i s i b l e > < / S e t t i n g s > ] ] > < / C u s t o m C o n t e n t > < / G e m i n i > 
</file>

<file path=customXml/item5.xml>��< ? x m l   v e r s i o n = " 1 . 0 "   e n c o d i n g = " U T F - 1 6 " ? > < G e m i n i   x m l n s = " h t t p : / / g e m i n i / p i v o t c u s t o m i z a t i o n / T a b l e X M L _ D i m O r d e r s _ 3 3 5 7 f c b d - 4 6 3 b - 4 9 5 a - b e 3 4 - 5 f 2 4 e c 3 0 d 9 8 4 " > < C u s t o m C o n t e n t > < ! [ C D A T A [ < T a b l e W i d g e t G r i d S e r i a l i z a t i o n   x m l n s : x s i = " h t t p : / / w w w . w 3 . o r g / 2 0 0 1 / X M L S c h e m a - i n s t a n c e "   x m l n s : x s d = " h t t p : / / w w w . w 3 . o r g / 2 0 0 1 / X M L S c h e m a " > < C o l u m n S u g g e s t e d T y p e   / > < C o l u m n F o r m a t   / > < C o l u m n A c c u r a c y   / > < C o l u m n C u r r e n c y S y m b o l   / > < C o l u m n P o s i t i v e P a t t e r n   / > < C o l u m n N e g a t i v e P a t t e r n   / > < C o l u m n W i d t h s > < i t e m > < k e y > < s t r i n g > O r d e r S K < / s t r i n g > < / k e y > < v a l u e > < i n t > 1 0 8 < / i n t > < / v a l u e > < / i t e m > < i t e m > < k e y > < s t r i n g > O r d e r B K < / s t r i n g > < / k e y > < v a l u e > < i n t > 1 0 9 < / i n t > < / v a l u e > < / i t e m > < i t e m > < k e y > < s t r i n g > O r d e r D a t e < / s t r i n g > < / k e y > < v a l u e > < i n t > 1 2 5 < / i n t > < / v a l u e > < / i t e m > < / C o l u m n W i d t h s > < C o l u m n D i s p l a y I n d e x > < i t e m > < k e y > < s t r i n g > O r d e r S K < / s t r i n g > < / k e y > < v a l u e > < i n t > 0 < / i n t > < / v a l u e > < / i t e m > < i t e m > < k e y > < s t r i n g > O r d e r B K < / s t r i n g > < / k e y > < v a l u e > < i n t > 1 < / i n t > < / v a l u e > < / i t e m > < i t e m > < k e y > < s t r i n g > O r d e r D a t e < / 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D i m D a t e _ 0 3 7 2 4 c 1 7 - 1 6 7 5 - 4 9 e d - b b 5 5 - 8 a 4 4 d b 0 0 f 2 7 8 " > < C u s t o m C o n t e n t > < ! [ C D A T A [ < T a b l e W i d g e t G r i d S e r i a l i z a t i o n   x m l n s : x s i = " h t t p : / / w w w . w 3 . o r g / 2 0 0 1 / X M L S c h e m a - i n s t a n c e "   x m l n s : x s d = " h t t p : / / w w w . w 3 . o r g / 2 0 0 1 / X M L S c h e m a " > < C o l u m n S u g g e s t e d T y p e   / > < C o l u m n F o r m a t   / > < C o l u m n A c c u r a c y   / > < C o l u m n C u r r e n c y S y m b o l   / > < C o l u m n P o s i t i v e P a t t e r n   / > < C o l u m n N e g a t i v e P a t t e r n   / > < C o l u m n W i d t h s > < i t e m > < k e y > < s t r i n g > D a t e K e y < / s t r i n g > < / k e y > < v a l u e > < i n t > 1 0 7 < / i n t > < / v a l u e > < / i t e m > < i t e m > < k e y > < s t r i n g > D a t e < / s t r i n g > < / k e y > < v a l u e > < i n t > 7 9 < / i n t > < / v a l u e > < / i t e m > < i t e m > < k e y > < s t r i n g > Y e a r < / s t r i n g > < / k e y > < v a l u e > < i n t > 7 6 < / i n t > < / v a l u e > < / i t e m > < i t e m > < k e y > < s t r i n g > Q u a r t e r < / s t r i n g > < / k e y > < v a l u e > < i n t > 1 0 4 < / i n t > < / v a l u e > < / i t e m > < / C o l u m n W i d t h s > < C o l u m n D i s p l a y I n d e x > < i t e m > < k e y > < s t r i n g > D a t e K e y < / s t r i n g > < / k e y > < v a l u e > < i n t > 0 < / i n t > < / v a l u e > < / i t e m > < i t e m > < k e y > < s t r i n g > D a t e < / s t r i n g > < / k e y > < v a l u e > < i n t > 1 < / i n t > < / v a l u e > < / i t e m > < i t e m > < k e y > < s t r i n g > Y e a r < / s t r i n g > < / k e y > < v a l u e > < i n t > 2 < / i n t > < / v a l u e > < / i t e m > < i t e m > < k e y > < s t r i n g > Q u a r t e r < / 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i m D i v i s i o n s _ 0 7 1 0 c 6 5 5 - 2 3 8 7 - 4 2 8 b - b a 7 2 - 2 0 7 a 9 1 6 9 f 2 d 5 " > < C u s t o m C o n t e n t > < ! [ C D A T A [ < T a b l e W i d g e t G r i d S e r i a l i z a t i o n   x m l n s : x s i = " h t t p : / / w w w . w 3 . o r g / 2 0 0 1 / X M L S c h e m a - i n s t a n c e "   x m l n s : x s d = " h t t p : / / w w w . w 3 . o r g / 2 0 0 1 / X M L S c h e m a " > < C o l u m n S u g g e s t e d T y p e   / > < C o l u m n F o r m a t   / > < C o l u m n A c c u r a c y   / > < C o l u m n C u r r e n c y S y m b o l   / > < C o l u m n P o s i t i v e P a t t e r n   / > < C o l u m n N e g a t i v e P a t t e r n   / > < C o l u m n W i d t h s > < i t e m > < k e y > < s t r i n g > D i v i s i o n S K < / s t r i n g > < / k e y > < v a l u e > < i n t > 1 2 3 < / i n t > < / v a l u e > < / i t e m > < i t e m > < k e y > < s t r i n g > D i v i s i o n B K < / s t r i n g > < / k e y > < v a l u e > < i n t > 1 2 4 < / i n t > < / v a l u e > < / i t e m > < i t e m > < k e y > < s t r i n g > D i v i s i o n N a m e < / s t r i n g > < / k e y > < v a l u e > < i n t > 1 4 9 < / i n t > < / v a l u e > < / i t e m > < i t e m > < k e y > < s t r i n g > D i v i s i o n D e s c r i p t i o n < / s t r i n g > < / k e y > < v a l u e > < i n t > 1 9 3 < / i n t > < / v a l u e > < / i t e m > < / C o l u m n W i d t h s > < C o l u m n D i s p l a y I n d e x > < i t e m > < k e y > < s t r i n g > D i v i s i o n S K < / s t r i n g > < / k e y > < v a l u e > < i n t > 0 < / i n t > < / v a l u e > < / i t e m > < i t e m > < k e y > < s t r i n g > D i v i s i o n B K < / s t r i n g > < / k e y > < v a l u e > < i n t > 1 < / i n t > < / v a l u e > < / i t e m > < i t e m > < k e y > < s t r i n g > D i v i s i o n N a m e < / s t r i n g > < / k e y > < v a l u e > < i n t > 2 < / i n t > < / v a l u e > < / i t e m > < i t e m > < k e y > < s t r i n g > D i v i s i o n D e s c r i p t i o n < / s t r i n g > < / k e y > < v a l u e > < i n t > 3 < / i n t > < / v a l u e > < / i t e m > < / C o l u m n D i s p l a y I n d e x > < C o l u m n F r o z e n   / > < C o l u m n C h e c k e d   / > < C o l u m n F i l t e r   / > < S e l e c t i o n F i l t e r   / > < F i l t e r P a r a m e t e r s   / > < I s S o r t D e s c e n d i n g > f a l s e < / I s S o r t D e s c e n d i n g > < / T a b l e W i d g e t G r i d S e r i a l i z a t i o n > ] ] > < / C u s t o m C o n t e n t > < / G e m i n i > 
</file>

<file path=customXml/item8.xml>��< ? x m l   v e r s i o n = " 1 . 0 "   e n c o d i n g = " u t f - 1 6 " ? > < D a t a M a s h u p   s q m i d = " a 5 c 4 4 3 c b - 2 4 9 0 - 4 c c 8 - a 0 e b - 9 c 9 4 2 6 c e 1 b d 5 "   x m l n s = " h t t p : / / s c h e m a s . m i c r o s o f t . c o m / D a t a M a s h u p " > A A A A A C M M A A B Q S w M E F A A C A A g A 5 o h K W C S A G n W m A A A A 9 g A A A B I A H A B D b 2 5 m a W c v U G F j a 2 F n Z S 5 4 b W w g o h g A K K A U A A A A A A A A A A A A A A A A A A A A A A A A A A A A h Y 9 B C 4 I w H M W / i u z u N l e E y J y H T o F C E E T X M Z e O 9 G + 4 2 f x u H f p I f Y W M s r p 1 f O / 9 H r x 3 v 9 5 4 N r Z N c N G 9 N R 2 k K M I U B R p U V x q o U j S 4 Y x i j T P C t V C d Z 6 W C C w S a j N S m q n T s n h H j v s V / g r q 8 I o z Q i h y L f q V q 3 M j R g n Q S l 0 a d V / m 8 h w f e v M Y L h i C 3 x i s W Y c j K b v D D w B d i 0 9 5 n + m H w 9 N G 7 o t d A Q b n J O Z s n J + 4 N 4 A F B L A w Q U A A I A C A D m i E 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o h K W C e f V 3 E b C Q A A 2 z U A A B M A H A B G b 3 J t d W x h c y 9 T Z W N 0 a W 9 u M S 5 t I K I Y A C i g F A A A A A A A A A A A A A A A A A A A A A A A A A A A A N 1 b 6 2 7 b y B X + H y D v Q D B A I b W M E M q X L F r o h 2 0 5 X d e O n V j e F A v Z C G h p Y h O V S C 0 5 d C 0 I f o n F L t A F 2 n 8 F e n k h v U 7 P X D g 3 c h h S p o 2 2 C e J w L p z z z T n f O X N 0 R k 7 R B I d x 5 I z Y / / 7 v X r 5 4 + S K 9 D R I 0 d d 4 F E z w K Z i h 1 B s 4 M 4 Z c v H P g z i r N k g q B n 9 M O s N w x w c B 2 k q O P u f T r 6 9 H r 4 y f U c 9 9 t g s V h + P o r S L A m i C X K 7 H n t z e h 1 / P k u m K D k J I 7 o m W 2 o 1 H k 1 u 0 T w Y u D D B 9 Y 4 w m g 9 c O c + 9 e h g T M V d 8 l V f u O Y q C O c A 7 i G f Z P E p d W O k i u J 6 h H h v g 3 R 1 d n L d a s U W P h g Q j f d w / d h 8 8 Z y W F i R H S y E c / J P E 0 m 2 D 2 H m / k Y + f o D k U Z + o i X Z P B j F k Q 4 h O e H h 6 5 A u z e d E q x Z i u O 5 h A q 9 D G e n u B 9 Y i W g d Z H g O C i a 3 z m k 2 v 0 Z J 7 y K + Q P e 4 M + b Y r 7 q / K h t g 0 K + 6 X U V f M R k o 1 x g d y l V m o P V W E o j Q m K E i T S e q D u C Z a 0 e 8 k i q z U 1 f R 0 c F t E N 2 A 3 I v l A k l w F 0 C f 9 E u c z B k 8 M p h 2 y r Z D b C u A H k V 4 d 7 t H J h e t c B R N 0 b 1 m B N o j L K H h A K x s v u f 4 b 9 7 A D 3 X t r o 2 N v o 2 O O g Y C O V + d Y h 8 d a 6 w p b N K v M F o B A j f c 6 F j j 0 p O a 8 D 1 K i O Y + Z i g J k c K w U 5 R i N P 1 D H E Z l p g O o u f 8 x l x q G c y b H 6 H f F A L x B V j s O o 2 n v B H 3 B Z x l G i c R x e L 8 I I q J n A V J A Y U P n a A I g h M k N 3 O r u C I R h e B e m E B e Z V 6 K b O Y r I v i u G S q D I m d V Y i t j p x q U Y K R S i 0 Y P Z L p E s Y N U U X L 4 n I o g 3 c r l K 0 8 Y B 3 0 K C I r j i x s D a A o o 6 K s m g I q 3 F B + 0 d Q x 3 0 2 U I J 3 y 0 K l I B G x 7 o d S F v 1 4 n l 8 V x 5 3 y Y D 0 4 H K U n s 2 + O s K + 1 d t 0 6 Q U z g r D c B s q Y 1 L F i o L o q t h G u S s N 9 t y B O g M n 1 q z S t 6 v X r 6 V e K s d C 4 E K X 6 l b H X w N A 4 9 i r U k U 4 3 2 i A s y x B p p c p W 3 c D c d 5 X U R 4 T m P C 4 V x l x l s A F b b D G 6 i i 1 b b k G c A D P S U z a T L c Y e t y r M W o p y 0 2 N 1 9 A x 2 N n j Y t / t C i R 4 8 z Z w l t u L y q k + R A g Q V 9 c p l S S V N w B / M t o 2 v 2 1 8 7 Q 6 z r g 5 L y j l Q d l X w V w w 0 I K 9 9 p w N h t t y h Q A s o 5 q 7 a t Z t 2 q F + I U S T Y 9 F 1 i w X T / I b T 2 d J y h a s L t C j U C 3 U z f Q b T f P Q H t + A 8 a I V x o Q Z s c t i O N Q R l K 3 8 J k Y K R 9 f C y M 2 z e x + z a V K B e f S S H 4 C j z T l 4 V 0 u 7 2 u S i J H p D R S y 6 2 p i m O x j t O S 5 V 9 6 w u s 1 2 z c y L L r 8 q 1 2 K B O T v 1 H W a 7 u c M o R s 3 3 9 y x u Z C D f a X C O 7 A j d 6 a e I b s u 3 9 b L V n Z I g a Y v p o 3 Z i e i M f f V s a 1 H 9 / e O a c o x s w C r V C n E U 4 4 S y 1 D N n U 9 E 0 N N 1 W Q V w q H q a y / c p Y r p j V Q H n + h g e K + c Q 1 R A A n F + S n I H 6 1 8 3 K 3 n y f n i N d R e o P F u f b / e r f T r p 3 F m p q H H e f X b B l 6 9 y z 6 G y u q L X i H t v n w R R l Y x a j V Z r N F y N b l O J b m F K n J l B V n J s R S D 7 e s 1 v d F i F m I u z 7 l e O h / i N M R 6 O Y J O q S o M g 9 E T c E Z 4 p F P h k b 1 D C s D 7 S 7 F i Z + W D Y A D G 5 8 N R v m m 5 1 Y 6 a K E S u b 6 u 8 1 q + P 6 t V X Y 3 G x 8 0 f V 1 n 0 9 S e L 1 9 V d T a H T G 3 6 M g u f K 2 f j 3 m o q 5 e 9 z 2 / p T q 6 c t A r 7 I A W E a o b V s P n q u e L e i u i 8 i q G N 6 f O e f x n l U n Q a S 2 W q x L o c 2 8 v n a B o G k Y 3 D 5 u U r 1 Q E s F l z T x b q + V / l X q G C Z W D H M M 8 h x n t c q Z + y Y o N a f 9 / O Z W u t P z 8 K 2 i r 2 9 w W 7 R m Z G q R O t K a v q F 9 f K q v o r Q 7 p d Y M X 5 4 Z v n R 1 6 J a e 8 E U V a s O E N E B a j k F F n M g g m g + x T M M q T q i P b T 3 o 4 q y I u y 2 c x z v z s 9 P j 3 7 4 6 n r 8 Y m J 9 o a s x 9 B Y a I + m d g I a w A g H q y 4 y l T q z k o z s H 5 v V f p m b G I d b P a 8 r O d H q + V 3 T y J t 7 n n Q 8 r c b G G 6 c A x t i v t k E 5 M 7 8 R 1 C 5 I F B 5 b r o D q H 3 7 l g d p E b w S O x j d M Z c d h + c U G V c 1 D s e c 5 L p m k b K 3 j M f c q a t H f Z u 3 N I 7 J 5 S u m p f R X z L P T K h 9 X 9 P 1 m k 3 j g c C 0 O 2 F 4 / V J S s C s q T Q Y / J 6 e c W 4 q o q A / 0 t R T u e 2 S a e 8 P U T p J A k X m H 8 q L r v P b y 1 y q T e j m 7 h w 2 Z c b F M A V f D X p m s e A 9 t i q r F h B V h F 7 N s 8 e x D V t z e y B z 1 f t 3 F I S 8 f + Q C m g H v B F i S z T 3 1 B 6 i 3 G 2 3 5 S B f 3 U U D t x G p e 3 t + o y 5 Z 4 T j y Q 8 P m n i M L x n U T 7 9 s 4 a i 3 l t t e F e L H z a M p r e v v t W N 8 t 2 0 F d h z S / L v J s D l n + W T F 3 S a Y d B g e G k m W e L Z X V O V v y S f V q o f m 3 3 A p J 9 i o 3 s V m M z 3 u f q f h e U n t / x I 3 F Z t + / U W r z u W G F I Z t k n 2 y d 0 q B 0 k N 7 1 h v E k I z G w 8 y 4 E Q A d x h M k B 2 n E P f n v 5 X Q r S L p M 4 C v H n 9 B K C 5 J 9 w v L j c H + 5 d r v + 9 / u f 6 x / U v 6 7 / C v 7 9 d r v 8 O z Z / h 8 Z f 1 P 9 Z / c a D 3 J x j 9 1 / q n S y a 8 N 0 n v I L C N h 2 g W z k O w 0 8 D 1 Y D 8 c 8 W D L A 7 3 H G I 3 w c o Y G 8 r F 3 C g 5 6 J f U I c X k e k w L a t y j Q v 2 f B R 3 h / h 2 3 Q c 8 a 8 f 2 8 2 G 0 2 C W Z C k A 5 x k 6 p K N S r w F + d Q V h n p J t 8 A I W n z D 6 B 6 z C j i n h 9 q v U a V G v D Z L w D U j d g 2 e b h 7 B W e Q u B u j / + i R H O F d T 9 W w e N P n l n e n G x u r m h 8 g A I + b E z I d x k G D S N + B l e d p B K s q e 7 / l d j 0 4 6 j K Z 0 C p s B L T b e 9 7 b y G c P B E P I O k v h A d r J M O / y N 1 2 L 5 7 m 9 8 N v N k c B K m m O Q w 4 A t i 2 B t 6 r 6 Z 8 h Y 7 v v S F / l a s A C C d 3 i N a 8 c c x 0 J Z X 2 D r y J L N k 5 M S 9 p 9 p e n M b 4 N o 5 t O 1 3 M o u f n P w 3 u c B J R z a e 8 w S e J k Q 0 c u g U W z E D r J t x X M I U d j L 9 G 6 f e k 1 i v n F e F 7 h p 7 c n R F 0 9 0 t E Z c 0 E Q h 0 p p P c x A C 5 M A C z Z I Y W J I i N R R U e b m u 8 g f n d e w z m L p K t o K Z p N s R i X k l w 8 2 n R F 9 F Q E p 6 s p X 9 9 g O + X p n X y j X 6 l 1 2 V d x 1 F Y G W i p Z 3 K C z I C h W w r 6 c 8 9 v d M 5 G 2 0 N G X + 2 y S k c e W 5 3 8 O f 9 + + H Q 7 e l m z D l A j y / j W j x v q g s P k m J m t H U I K W L U S O U C D 8 g u / / G 9 5 0 5 w o E z P k o / B A l o E + C S 1 G p J z 1 + P v j 9 w 9 y I q z J h y j n 7 I Q l i S H d W q D B 7 A m I S d 1 i T 8 B 1 B L A Q I t A B Q A A g A I A O a I S l g k g B p 1 p g A A A P Y A A A A S A A A A A A A A A A A A A A A A A A A A A A B D b 2 5 m a W c v U G F j a 2 F n Z S 5 4 b W x Q S w E C L Q A U A A I A C A D m i E p Y D 8 r p q 6 Q A A A D p A A A A E w A A A A A A A A A A A A A A A A D y A A A A W 0 N v b n R l b n R f V H l w Z X N d L n h t b F B L A Q I t A B Q A A g A I A O a I S l g n n 1 d x G w k A A N s 1 A A A T A A A A A A A A A A A A A A A A A O M B A A B G b 3 J t d W x h c y 9 T Z W N 0 a W 9 u M S 5 t U E s F B g A A A A A D A A M A w g A A A E s L A A A A A B E 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m Z h b H N l P C 9 G a X J l d 2 F s b E V u Y W J s Z W Q + P C 9 Q Z X J t a X N z a W 9 u T G l z d D 5 H j g A A A A A A A C W O 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d G F y d F l l Y X I 8 L 0 l 0 Z W 1 Q Y X R o P j w v S X R l b U x v Y 2 F 0 a W 9 u P j x T d G F i b G V F b n R y a W V z P j x F b n R y e S B U e X B l P S J J c 1 B y a X Z h d G U i I F Z h b H V l P S J s M C I g L z 4 8 R W 5 0 c n k g V H l w Z T 0 i T G 9 h Z F R v U m V w b 3 J 0 R G l z Y W J s Z W Q i I F Z h b H V l P S J s M S I g L z 4 8 R W 5 0 c n k g V H l w Z T 0 i R m l s b F R v R G F 0 Y U 1 v Z G V s R W 5 h Y m x l Z C I g V m F s d W U 9 I m w w I i A v P j x F b n R y e S B U e X B l P S J G a W x s R W 5 h Y m x l Z C I g V m F s d W U 9 I m w w I i A v P j x F b n R y e S B U e X B l P S J G a W x s T 2 J q Z W N 0 V H l w Z S I g V m F s d W U 9 I n N D b 2 5 u Z W N 0 a W 9 u T 2 5 s e S I g L z 4 8 R W 5 0 c n k g V H l w Z T 0 i U X V l c n l J R C I g V m F s d W U 9 I n M 0 Y T Z h Z j l h O S 0 x Y W Q 2 L T R i O G U t O G F m Z S 0 z Z m E z M m V i Z G R k Z W I i I C 8 + P E V u d H J 5 I F R 5 c G U 9 I k 5 h d m l n Y X R p b 2 5 T d G V w T m F t Z S I g V m F s d W U 9 I n N O Y X Z p Z 2 F 0 a W 9 u I i A v P j x F b n R y e S B U e X B l P S J S Z X N 1 b H R U e X B l I i B W Y W x 1 Z T 0 i c 0 5 1 b W J l c 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I t M T B U M D k 6 M D E 6 M T g u M T Q w M D Y 2 M 1 o i I C 8 + P E V u d H J 5 I F R 5 c G U 9 I k Z p b G x T d G F 0 d X M i I F Z h b H V l P S J z Q 2 9 t c G x l d G U i I C 8 + P C 9 T d G F i b G V F b n R y a W V z P j w v S X R l b T 4 8 S X R l b T 4 8 S X R l b U x v Y 2 F 0 a W 9 u P j x J d G V t V H l w Z T 5 G b 3 J t d W x h P C 9 J d G V t V H l w Z T 4 8 S X R l b V B h d G g + U 2 V j d G l v b j E v R W 5 k W W V h c j w v S X R l b V B h d G g + P C 9 J d G V t T G 9 j Y X R p b 2 4 + P F N 0 Y W J s Z U V u d H J p Z X M + P E V u d H J 5 I F R 5 c G U 9 I k l z U H J p d m F 0 Z S I g V m F s d W U 9 I m w w I i A v P j x F b n R y e S B U e X B l P S J M b 2 F k V G 9 S Z X B v c n R E a X N h Y m x l Z C I g V m F s d W U 9 I m w x I i A v P j x F b n R y e S B U e X B l P S J G a W x s V G 9 E Y X R h T W 9 k Z W x F b m F i b G V k I i B W Y W x 1 Z T 0 i b D A i I C 8 + P E V u d H J 5 I F R 5 c G U 9 I k Z p b G x F b m F i b G V k I i B W Y W x 1 Z T 0 i b D A i I C 8 + P E V u d H J 5 I F R 5 c G U 9 I k Z p b G x P Y m p l Y 3 R U e X B l I i B W Y W x 1 Z T 0 i c 0 N v b m 5 l Y 3 R p b 2 5 P b m x 5 I i A v P j x F b n R y e S B U e X B l P S J R d W V y e U l E I i B W Y W x 1 Z T 0 i c 2 I 3 Z G R k Y m J j L T N h N j I t N D Y z Z i 1 i Y j Y 5 L T E 5 O G J j Z m E 5 Y z V h M S I g L z 4 8 R W 5 0 c n k g V H l w Z T 0 i T m F 2 a W d h d G l v b l N 0 Z X B O Y W 1 l I i B W Y W x 1 Z T 0 i c 0 5 h d m l n Y X R p b 2 4 i I C 8 + P E V u d H J 5 I F R 5 c G U 9 I l J l c 3 V s d F R 5 c G U i I F Z h b H V l P S J z T n V t Y m V y 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i 0 x M F Q w O T o w M T o x O C 4 x N T U 3 M z Q x W i I g L z 4 8 R W 5 0 c n k g V H l w Z T 0 i R m l s b F N 0 Y X R 1 c y I g V m F s d W U 9 I n N D b 2 1 w b G V 0 Z S I g L z 4 8 L 1 N 0 Y W J s Z U V u d H J p Z X M + P C 9 J d G V t P j x J d G V t P j x J d G V t T G 9 j Y X R p b 2 4 + P E l 0 Z W 1 U e X B l P k Z v c m 1 1 b G E 8 L 0 l 0 Z W 1 U e X B l P j x J d G V t U G F 0 a D 5 T Z W N 0 a W 9 u M S 9 E a W 1 E Y X R l P C 9 J d G V t U G F 0 a D 4 8 L 0 l 0 Z W 1 M b 2 N h d G l v b j 4 8 U 3 R h Y m x l R W 5 0 c m l l c z 4 8 R W 5 0 c n k g V H l w Z T 0 i S X N Q c m l 2 Y X R l I i B W Y W x 1 Z T 0 i b D A i I C 8 + P E V u d H J 5 I F R 5 c G U 9 I l F 1 Z X J 5 S U Q i I F Z h b H V l P S J z Y z d h Y z V k N j Q t Z W F l Z S 0 0 M z Z i L T g 5 Z m Q t N T M 5 O W I y M D U 1 M G Z 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W N 0 a W 9 u M S 9 E a W 1 E Y X R l L 0 N o Y W 5 n Z W Q g V H l w Z T E u e 0 R h d G V L Z X k s M H 0 m c X V v d D s s J n F 1 b 3 Q 7 U 2 V j d G l v b j E v R G l t R G F 0 Z S 9 D a G F u Z 2 V k I F R 5 c G U u e 0 N v b H V t b j E s M H 0 m c X V v d D s s J n F 1 b 3 Q 7 U 2 V j d G l v b j E v R G l t R G F 0 Z S 9 J b n N l c n R l Z C B Z Z W F y L n t Z Z W F y L D F 9 J n F 1 b 3 Q 7 L C Z x d W 9 0 O 1 N l Y 3 R p b 2 4 x L 0 R p b U R h d G U v Q 2 F s Y 3 V s Y X R l Z C B R d W F y d G V y L n t D b 2 x 1 b W 4 x I C 0 g Q 2 9 w e S w y f S Z x d W 9 0 O 1 0 s J n F 1 b 3 Q 7 Q 2 9 s d W 1 u Q 2 9 1 b n Q m c X V v d D s 6 N C w m c X V v d D t L Z X l D b 2 x 1 b W 5 O Y W 1 l c y Z x d W 9 0 O z p b X S w m c X V v d D t D b 2 x 1 b W 5 J Z G V u d G l 0 a W V z J n F 1 b 3 Q 7 O l s m c X V v d D t T Z W N 0 a W 9 u M S 9 E a W 1 E Y X R l L 0 N o Y W 5 n Z W Q g V H l w Z T E u e 0 R h d G V L Z X k s M H 0 m c X V v d D s s J n F 1 b 3 Q 7 U 2 V j d G l v b j E v R G l t R G F 0 Z S 9 D a G F u Z 2 V k I F R 5 c G U u e 0 N v b H V t b j E s M H 0 m c X V v d D s s J n F 1 b 3 Q 7 U 2 V j d G l v b j E v R G l t R G F 0 Z S 9 J b n N l c n R l Z C B Z Z W F y L n t Z Z W F y L D F 9 J n F 1 b 3 Q 7 L C Z x d W 9 0 O 1 N l Y 3 R p b 2 4 x L 0 R p b U R h d G U v Q 2 F s Y 3 V s Y X R l Z C B R d W F y d G V y L n t D b 2 x 1 b W 4 x I C 0 g Q 2 9 w e S w y f S Z x d W 9 0 O 1 0 s J n F 1 b 3 Q 7 U m V s Y X R p b 2 5 z a G l w S W 5 m b y Z x d W 9 0 O z p b X X 0 i I C 8 + P E V u d H J 5 I F R 5 c G U 9 I k Z p b G x T d G F 0 d X M i I F Z h b H V l P S J z Q 2 9 t c G x l d G U i I C 8 + P E V u d H J 5 I F R 5 c G U 9 I k Z p b G x D b 2 x 1 b W 5 O Y W 1 l c y I g V m F s d W U 9 I n N b J n F 1 b 3 Q 7 R G F 0 Z U t l e S Z x d W 9 0 O y w m c X V v d D t E Y X R l J n F 1 b 3 Q 7 L C Z x d W 9 0 O 1 l l Y X I m c X V v d D s s J n F 1 b 3 Q 7 U X V h c n R l c i Z x d W 9 0 O 1 0 i I C 8 + P E V u d H J 5 I F R 5 c G U 9 I k Z p b G x D b 2 x 1 b W 5 U e X B l c y I g V m F s d W U 9 I n N B d 2 t E Q X c 9 P S I g L z 4 8 R W 5 0 c n k g V H l w Z T 0 i R m l s b E x h c 3 R V c G R h d G V k I i B W Y W x 1 Z T 0 i Z D I w M j Q t M D I t M T B U M T U 6 M D Y 6 M T k u M D A x N j k 3 M V o i I C 8 + P E V u d H J 5 I F R 5 c G U 9 I k Z p b G x F c n J v c k N v d W 5 0 I i B W Y W x 1 Z T 0 i b D A i I C 8 + P E V u d H J 5 I F R 5 c G U 9 I k Z p b G x F c n J v c k N v Z G U i I F Z h b H V l P S J z V W 5 r b m 9 3 b i I g L z 4 8 R W 5 0 c n k g V H l w Z T 0 i R m l s b E N v d W 5 0 I i B W Y W x 1 Z T 0 i b D E 4 M j Y i I C 8 + P E V u d H J 5 I F R 5 c G U 9 I k F k Z G V k V G 9 E Y X R h T W 9 k Z W w i I F Z h b H V l P S J s M S I g L z 4 8 R W 5 0 c n k g V H l w Z T 0 i U m V j b 3 Z l c n l U Y X J n Z X R S b 3 c i I F Z h b H V l P S J s M S I g L z 4 8 R W 5 0 c n k g V H l w Z T 0 i U m V j b 3 Z l c n l U Y X J n Z X R D b 2 x 1 b W 4 i I F Z h b H V l P S J s M S I g L z 4 8 R W 5 0 c n k g V H l w Z T 0 i U m V j b 3 Z l c n l U Y X J n Z X R T a G V l d C I g V m F s d W U 9 I n N E a W 1 E Y X R l I i A v P j w v U 3 R h Y m x l R W 5 0 c m l l c z 4 8 L 0 l 0 Z W 0 + P E l 0 Z W 0 + P E l 0 Z W 1 M b 2 N h d G l v b j 4 8 S X R l b V R 5 c G U + R m 9 y b X V s Y T w v S X R l b V R 5 c G U + P E l 0 Z W 1 Q Y X R o P l N l Y 3 R p b 2 4 x L 0 R p b U R h d G U v U 3 R h c n R E Y X R l P C 9 J d G V t U G F 0 a D 4 8 L 0 l 0 Z W 1 M b 2 N h d G l v b j 4 8 U 3 R h Y m x l R W 5 0 c m l l c y A v P j w v S X R l b T 4 8 S X R l b T 4 8 S X R l b U x v Y 2 F 0 a W 9 u P j x J d G V t V H l w Z T 5 G b 3 J t d W x h P C 9 J d G V t V H l w Z T 4 8 S X R l b V B h d G g + U 2 V j d G l v b j E v R G l t R G F 0 Z S 9 F b m R E Y X R l P C 9 J d G V t U G F 0 a D 4 8 L 0 l 0 Z W 1 M b 2 N h d G l v b j 4 8 U 3 R h Y m x l R W 5 0 c m l l c y A v P j w v S X R l b T 4 8 S X R l b T 4 8 S X R l b U x v Y 2 F 0 a W 9 u P j x J d G V t V H l w Z T 5 G b 3 J t d W x h P C 9 J d G V t V H l w Z T 4 8 S X R l b V B h d G g + U 2 V j d G l v b j E v R G l t R G F 0 Z S 9 E P C 9 J d G V t U G F 0 a D 4 8 L 0 l 0 Z W 1 M b 2 N h d G l v b j 4 8 U 3 R h Y m x l R W 5 0 c m l l c y A v P j w v S X R l b T 4 8 S X R l b T 4 8 S X R l b U x v Y 2 F 0 a W 9 u P j x J d G V t V H l w Z T 5 G b 3 J t d W x h P C 9 J d G V t V H l w Z T 4 8 S X R l b V B h d G g + U 2 V j d G l v b j E v R G l t R G F 0 Z S 9 M P C 9 J d G V t U G F 0 a D 4 8 L 0 l 0 Z W 1 M b 2 N h d G l v b j 4 8 U 3 R h Y m x l R W 5 0 c m l l c y A v P j w v S X R l b T 4 8 S X R l b T 4 8 S X R l b U x v Y 2 F 0 a W 9 u P j x J d G V t V H l w Z T 5 G b 3 J t d W x h P C 9 J d G V t V H l w Z T 4 8 S X R l b V B h d G g + U 2 V j d G l v b j E v R G l t R G F 0 Z S 9 D b 2 5 2 Z X J 0 Z W Q l M j B 0 b y U y M F R h Y m x l P C 9 J d G V t U G F 0 a D 4 8 L 0 l 0 Z W 1 M b 2 N h d G l v b j 4 8 U 3 R h Y m x l R W 5 0 c m l l c y A v P j w v S X R l b T 4 8 S X R l b T 4 8 S X R l b U x v Y 2 F 0 a W 9 u P j x J d G V t V H l w Z T 5 G b 3 J t d W x h P C 9 J d G V t V H l w Z T 4 8 S X R l b V B h d G g + U 2 V j d G l v b j E v R G l t R G F 0 Z S 9 D a G F u Z 2 V k J T I w V H l w Z T w v S X R l b V B h d G g + P C 9 J d G V t T G 9 j Y X R p b 2 4 + P F N 0 Y W J s Z U V u d H J p Z X M g L z 4 8 L 0 l 0 Z W 0 + P E l 0 Z W 0 + P E l 0 Z W 1 M b 2 N h d G l v b j 4 8 S X R l b V R 5 c G U + R m 9 y b X V s Y T w v S X R l b V R 5 c G U + P E l 0 Z W 1 Q Y X R o P l N l Y 3 R p b 2 4 x L 0 R p b U R h d G U v S W 5 z Z X J 0 Z W Q l M j B Z Z W F y P C 9 J d G V t U G F 0 a D 4 8 L 0 l 0 Z W 1 M b 2 N h d G l v b j 4 8 U 3 R h Y m x l R W 5 0 c m l l c y A v P j w v S X R l b T 4 8 S X R l b T 4 8 S X R l b U x v Y 2 F 0 a W 9 u P j x J d G V t V H l w Z T 5 G b 3 J t d W x h P C 9 J d G V t V H l w Z T 4 8 S X R l b V B h d G g + U 2 V j d G l v b j E v R G l t R G F 0 Z S 9 E d X B s a W N h d G V k J T I w Q 2 9 s d W 1 u P C 9 J d G V t U G F 0 a D 4 8 L 0 l 0 Z W 1 M b 2 N h d G l v b j 4 8 U 3 R h Y m x l R W 5 0 c m l l c y A v P j w v S X R l b T 4 8 S X R l b T 4 8 S X R l b U x v Y 2 F 0 a W 9 u P j x J d G V t V H l w Z T 5 G b 3 J t d W x h P C 9 J d G V t V H l w Z T 4 8 S X R l b V B h d G g + U 2 V j d G l v b j E v R G l t R G F 0 Z S 9 D Y W x j d W x h d G V k J T I w U X V h c n R l c j w v S X R l b V B h d G g + P C 9 J d G V t T G 9 j Y X R p b 2 4 + P F N 0 Y W J s Z U V u d H J p Z X M g L z 4 8 L 0 l 0 Z W 0 + P E l 0 Z W 0 + P E l 0 Z W 1 M b 2 N h d G l v b j 4 8 S X R l b V R 5 c G U + R m 9 y b X V s Y T w v S X R l b V R 5 c G U + P E l 0 Z W 1 Q Y X R o P l N l Y 3 R p b 2 4 x L 0 R p b U R h d G U v U m V u Y W 1 l Z C U y M E N v b H V t b n M 8 L 0 l 0 Z W 1 Q Y X R o P j w v S X R l b U x v Y 2 F 0 a W 9 u P j x T d G F i b G V F b n R y a W V z I C 8 + P C 9 J d G V t P j x J d G V t P j x J d G V t T G 9 j Y X R p b 2 4 + P E l 0 Z W 1 U e X B l P k Z v c m 1 1 b G E 8 L 0 l 0 Z W 1 U e X B l P j x J d G V t U G F 0 a D 5 T Z W N 0 a W 9 u M S 9 E a W 1 E Y X R l L 0 F k Z G V k J T I w Q 3 V z d G 9 t P C 9 J d G V t U G F 0 a D 4 8 L 0 l 0 Z W 1 M b 2 N h d G l v b j 4 8 U 3 R h Y m x l R W 5 0 c m l l c y A v P j w v S X R l b T 4 8 S X R l b T 4 8 S X R l b U x v Y 2 F 0 a W 9 u P j x J d G V t V H l w Z T 5 G b 3 J t d W x h P C 9 J d G V t V H l w Z T 4 8 S X R l b V B h d G g + U 2 V j d G l v b j E v R G l t R G F 0 Z S 9 S Z W 9 y Z G V y Z W Q l M j B D b 2 x 1 b W 5 z P C 9 J d G V t U G F 0 a D 4 8 L 0 l 0 Z W 1 M b 2 N h d G l v b j 4 8 U 3 R h Y m x l R W 5 0 c m l l c y A v P j w v S X R l b T 4 8 S X R l b T 4 8 S X R l b U x v Y 2 F 0 a W 9 u P j x J d G V t V H l w Z T 5 G b 3 J t d W x h P C 9 J d G V t V H l w Z T 4 8 S X R l b V B h d G g + U 2 V j d G l v b j E v R G l t R G F 0 Z S 9 D a G F u Z 2 V k J T I w V H l w Z T E 8 L 0 l 0 Z W 1 Q Y X R o P j w v S X R l b U x v Y 2 F 0 a W 9 u P j x T d G F i b G V F b n R y a W V z I C 8 + P C 9 J d G V t P j x J d G V t P j x J d G V t T G 9 j Y X R p b 2 4 + P E l 0 Z W 1 U e X B l P k Z v c m 1 1 b G E 8 L 0 l 0 Z W 1 U e X B l P j x J d G V t U G F 0 a D 5 T Z W N 0 a W 9 u M S 9 E a W 1 D d X N 0 b 2 1 l c n M 8 L 0 l 0 Z W 1 Q Y X R o P j w v S X R l b U x v Y 2 F 0 a W 9 u P j x T d G F i b G V F b n R y a W V z P j x F b n R y e S B U e X B l P S J J c 1 B y a X Z h d G U i I F Z h b H V l P S J s M C I g L z 4 8 R W 5 0 c n k g V H l w Z T 0 i U X V l c n l J R C I g V m F s d W U 9 I n N i M T Z h O D c 3 Y i 0 y O D M 5 L T R i Z D U t Y m R m O S 1 h Y m M 1 Y T g 2 Z m Y 4 Z T c 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Y s J n F 1 b 3 Q 7 a 2 V 5 Q 2 9 s d W 1 u T m F t Z X M m c X V v d D s 6 W 1 0 s J n F 1 b 3 Q 7 c X V l c n l S Z W x h d G l v b n N o a X B z J n F 1 b 3 Q 7 O l t d L C Z x d W 9 0 O 2 N v b H V t b k l k Z W 5 0 a X R p Z X M m c X V v d D s 6 W y Z x d W 9 0 O 1 N l Y 3 R p b 2 4 x L 0 R p b U N 1 c 3 R v b W V y c y 9 B Z G R l Z C B J b m R l e C 5 7 S W 5 k Z X g s N X 0 m c X V v d D s s J n F 1 b 3 Q 7 U 2 V j d G l v b j E v R G l t Q 3 V z d G 9 t Z X J z L 0 F k Z G V k I E l u Z G V 4 L n t D d X N 0 b 2 1 l c k J L L D B 9 J n F 1 b 3 Q 7 L C Z x d W 9 0 O 1 N l Y 3 R p b 2 4 x L 0 R p b U N 1 c 3 R v b W V y c y 9 B Z G R l Z C B J b m R l e C 5 7 Q 3 V z d G 9 t Z X J O Y W 1 l L D F 9 J n F 1 b 3 Q 7 L C Z x d W 9 0 O 1 N l Y 3 R p b 2 4 x L 0 R p b U N 1 c 3 R v b W V y c y 9 B Z G R l Z C B J b m R l e C 5 7 S W 5 k d X N 0 c n l U e X B l L D N 9 J n F 1 b 3 Q 7 L C Z x d W 9 0 O 1 N l Y 3 R p b 2 4 x L 0 R p b V J l Z 2 l v b i 9 B Z G R l Z C B J b m R l e C 5 7 R 0 V P I F J l Z 2 l v b i w x f S Z x d W 9 0 O y w m c X V v d D t T Z W N 0 a W 9 u M S 9 E a W 1 S Z W d p b 2 4 v Q W R k Z W Q g S W 5 k Z X g u e 0 N v d W 5 0 c n k s M n 0 m c X V v d D t d L C Z x d W 9 0 O 0 N v b H V t b k N v d W 5 0 J n F 1 b 3 Q 7 O j Y s J n F 1 b 3 Q 7 S 2 V 5 Q 2 9 s d W 1 u T m F t Z X M m c X V v d D s 6 W 1 0 s J n F 1 b 3 Q 7 Q 2 9 s d W 1 u S W R l b n R p d G l l c y Z x d W 9 0 O z p b J n F 1 b 3 Q 7 U 2 V j d G l v b j E v R G l t Q 3 V z d G 9 t Z X J z L 0 F k Z G V k I E l u Z G V 4 L n t J b m R l e C w 1 f S Z x d W 9 0 O y w m c X V v d D t T Z W N 0 a W 9 u M S 9 E a W 1 D d X N 0 b 2 1 l c n M v Q W R k Z W Q g S W 5 k Z X g u e 0 N 1 c 3 R v b W V y Q k s s M H 0 m c X V v d D s s J n F 1 b 3 Q 7 U 2 V j d G l v b j E v R G l t Q 3 V z d G 9 t Z X J z L 0 F k Z G V k I E l u Z G V 4 L n t D d X N 0 b 2 1 l c k 5 h b W U s M X 0 m c X V v d D s s J n F 1 b 3 Q 7 U 2 V j d G l v b j E v R G l t Q 3 V z d G 9 t Z X J z L 0 F k Z G V k I E l u Z G V 4 L n t J b m R 1 c 3 R y e V R 5 c G U s M 3 0 m c X V v d D s s J n F 1 b 3 Q 7 U 2 V j d G l v b j E v R G l t U m V n a W 9 u L 0 F k Z G V k I E l u Z G V 4 L n t H R U 8 g U m V n a W 9 u L D F 9 J n F 1 b 3 Q 7 L C Z x d W 9 0 O 1 N l Y 3 R p b 2 4 x L 0 R p b V J l Z 2 l v b i 9 B Z G R l Z C B J b m R l e C 5 7 Q 2 9 1 b n R y e S w y f S Z x d W 9 0 O 1 0 s J n F 1 b 3 Q 7 U m V s Y X R p b 2 5 z a G l w S W 5 m b y Z x d W 9 0 O z p b X X 0 i I C 8 + P E V u d H J 5 I F R 5 c G U 9 I k Z p b G x T d G F 0 d X M i I F Z h b H V l P S J z Q 2 9 t c G x l d G U i I C 8 + P E V u d H J 5 I F R 5 c G U 9 I k Z p b G x D b 2 x 1 b W 5 O Y W 1 l c y I g V m F s d W U 9 I n N b J n F 1 b 3 Q 7 Q 3 V z d G 9 t Z X J T S y Z x d W 9 0 O y w m c X V v d D t D d X N 0 b 2 1 l c k J L J n F 1 b 3 Q 7 L C Z x d W 9 0 O 0 N 1 c 3 R v b W V y T m F t Z S Z x d W 9 0 O y w m c X V v d D t J b m R 1 c 3 R y e V R 5 c G U m c X V v d D s s J n F 1 b 3 Q 7 R 0 V P I F J l Z 2 l v b i Z x d W 9 0 O y w m c X V v d D t D b 3 V u d H J 5 J n F 1 b 3 Q 7 X S I g L z 4 8 R W 5 0 c n k g V H l w Z T 0 i R m l s b E N v b H V t b l R 5 c G V z I i B W Y W x 1 Z T 0 i c 0 F 3 S U d C Z 1 l H I i A v P j x F b n R y e S B U e X B l P S J G a W x s T G F z d F V w Z G F 0 Z W Q i I F Z h b H V l P S J k M j A y N C 0 w M i 0 x M F Q x N T o w N T o z O C 4 2 N T U 4 M z Q y W i I g L z 4 8 R W 5 0 c n k g V H l w Z T 0 i R m l s b E V y c m 9 y Q 2 9 1 b n Q i I F Z h b H V l P S J s M C I g L z 4 8 R W 5 0 c n k g V H l w Z T 0 i R m l s b E V y c m 9 y Q 2 9 k Z S I g V m F s d W U 9 I n N V b m t u b 3 d u I i A v P j x F b n R y e S B U e X B l P S J G a W x s Q 2 9 1 b n Q i I F Z h b H V l P S J s O T Q i I C 8 + P E V u d H J 5 I F R 5 c G U 9 I k F k Z G V k V G 9 E Y X R h T W 9 k Z W w i I F Z h b H V l P S J s M S I g L z 4 8 R W 5 0 c n k g V H l w Z T 0 i U m V j b 3 Z l c n l U Y X J n Z X R T a G V l d C I g V m F s d W U 9 I n N E a W 1 D d X N 0 b 2 1 l c n M i I C 8 + P E V u d H J 5 I F R 5 c G U 9 I l J l Y 2 9 2 Z X J 5 V G F y Z 2 V 0 Q 2 9 s d W 1 u I i B W Y W x 1 Z T 0 i b D E i I C 8 + P E V u d H J 5 I F R 5 c G U 9 I l J l Y 2 9 2 Z X J 5 V G F y Z 2 V 0 U m 9 3 I i B W Y W x 1 Z T 0 i b D E i I C 8 + P C 9 T d G F i b G V F b n R y a W V z P j w v S X R l b T 4 8 S X R l b T 4 8 S X R l b U x v Y 2 F 0 a W 9 u P j x J d G V t V H l w Z T 5 G b 3 J t d W x h P C 9 J d G V t V H l w Z T 4 8 S X R l b V B h d G g + U 2 V j d G l v b j E v R G l t Q 3 V z d G 9 t Z X J z L 1 N v d X J j Z T w v S X R l b V B h d G g + P C 9 J d G V t T G 9 j Y X R p b 2 4 + P F N 0 Y W J s Z U V u d H J p Z X M g L z 4 8 L 0 l 0 Z W 0 + P E l 0 Z W 0 + P E l 0 Z W 1 M b 2 N h d G l v b j 4 8 S X R l b V R 5 c G U + R m 9 y b X V s Y T w v S X R l b V R 5 c G U + P E l 0 Z W 1 Q Y X R o P l N l Y 3 R p b 2 4 x L 0 R p b U N 1 c 3 R v b W V y c y 9 k Y m 9 f Q 3 V z d G 9 t Z X J z P C 9 J d G V t U G F 0 a D 4 8 L 0 l 0 Z W 1 M b 2 N h d G l v b j 4 8 U 3 R h Y m x l R W 5 0 c m l l c y A v P j w v S X R l b T 4 8 S X R l b T 4 8 S X R l b U x v Y 2 F 0 a W 9 u P j x J d G V t V H l w Z T 5 G b 3 J t d W x h P C 9 J d G V t V H l w Z T 4 8 S X R l b V B h d G g + U 2 V j d G l v b j E v R G l t Q 3 V z d G 9 t Z X J z L 1 J l c G x h Y 2 V k J T I w V m F s d W U 8 L 0 l 0 Z W 1 Q Y X R o P j w v S X R l b U x v Y 2 F 0 a W 9 u P j x T d G F i b G V F b n R y a W V z I C 8 + P C 9 J d G V t P j x J d G V t P j x J d G V t T G 9 j Y X R p b 2 4 + P E l 0 Z W 1 U e X B l P k Z v c m 1 1 b G E 8 L 0 l 0 Z W 1 U e X B l P j x J d G V t U G F 0 a D 5 T Z W N 0 a W 9 u M S 9 E a W 1 D d X N 0 b 2 1 l c n M v U m V u Y W 1 l Z C U y M E N v b H V t b n M 8 L 0 l 0 Z W 1 Q Y X R o P j w v S X R l b U x v Y 2 F 0 a W 9 u P j x T d G F i b G V F b n R y a W V z I C 8 + P C 9 J d G V t P j x J d G V t P j x J d G V t T G 9 j Y X R p b 2 4 + P E l 0 Z W 1 U e X B l P k Z v c m 1 1 b G E 8 L 0 l 0 Z W 1 U e X B l P j x J d G V t U G F 0 a D 5 T Z W N 0 a W 9 u M S 9 E a W 1 D d X N 0 b 2 1 l c n M v U m V t b 3 Z l Z C U y M E N v b H V t b n M 8 L 0 l 0 Z W 1 Q Y X R o P j w v S X R l b U x v Y 2 F 0 a W 9 u P j x T d G F i b G V F b n R y a W V z I C 8 + P C 9 J d G V t P j x J d G V t P j x J d G V t T G 9 j Y X R p b 2 4 + P E l 0 Z W 1 U e X B l P k Z v c m 1 1 b G E 8 L 0 l 0 Z W 1 U e X B l P j x J d G V t U G F 0 a D 5 T Z W N 0 a W 9 u M S 9 E a W 1 D d X N 0 b 2 1 l c n M v Q W R k Z W Q l M j B J b m R l e D w v S X R l b V B h d G g + P C 9 J d G V t T G 9 j Y X R p b 2 4 + P F N 0 Y W J s Z U V u d H J p Z X M g L z 4 8 L 0 l 0 Z W 0 + P E l 0 Z W 0 + P E l 0 Z W 1 M b 2 N h d G l v b j 4 8 S X R l b V R 5 c G U + R m 9 y b X V s Y T w v S X R l b V R 5 c G U + P E l 0 Z W 1 Q Y X R o P l N l Y 3 R p b 2 4 x L 0 R p b U N 1 c 3 R v b W V y c y 9 S Z W 9 y Z G V y Z W Q l M j B D b 2 x 1 b W 5 z P C 9 J d G V t U G F 0 a D 4 8 L 0 l 0 Z W 1 M b 2 N h d G l v b j 4 8 U 3 R h Y m x l R W 5 0 c m l l c y A v P j w v S X R l b T 4 8 S X R l b T 4 8 S X R l b U x v Y 2 F 0 a W 9 u P j x J d G V t V H l w Z T 5 G b 3 J t d W x h P C 9 J d G V t V H l w Z T 4 8 S X R l b V B h d G g + U 2 V j d G l v b j E v R G l t Q 3 V z d G 9 t Z X J z L 1 J l b m F t Z W Q l M j B D b 2 x 1 b W 5 z M T w v S X R l b V B h d G g + P C 9 J d G V t T G 9 j Y X R p b 2 4 + P F N 0 Y W J s Z U V u d H J p Z X M g L z 4 8 L 0 l 0 Z W 0 + P E l 0 Z W 0 + P E l 0 Z W 1 M b 2 N h d G l v b j 4 8 S X R l b V R 5 c G U + R m 9 y b X V s Y T w v S X R l b V R 5 c G U + P E l 0 Z W 1 Q Y X R o P l N l Y 3 R p b 2 4 x L 0 R p b U R p d m l z a W 9 u c z w v S X R l b V B h d G g + P C 9 J d G V t T G 9 j Y X R p b 2 4 + P F N 0 Y W J s Z U V u d H J p Z X M + P E V u d H J 5 I F R 5 c G U 9 I k l z U H J p d m F 0 Z S I g V m F s d W U 9 I m w w I i A v P j x F b n R y e S B U e X B l P S J R d W V y e U l E I i B W Y W x 1 Z T 0 i c z Y y Y j c x O G N h L W Z j O G M t N G V i M C 1 h M j I w L T M 0 Z m F i N j F i Y j I 5 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C w m c X V v d D t r Z X l D b 2 x 1 b W 5 O Y W 1 l c y Z x d W 9 0 O z p b J n F 1 b 3 Q 7 R G l 2 a X N p b 2 5 C S y Z x d W 9 0 O 1 0 s J n F 1 b 3 Q 7 c X V l c n l S Z W x h d G l v b n N o a X B z J n F 1 b 3 Q 7 O l t d L C Z x d W 9 0 O 2 N v b H V t b k l k Z W 5 0 a X R p Z X M m c X V v d D s 6 W y Z x d W 9 0 O 1 N l Y 3 R p b 2 4 x L 0 R p b U R p d m l z a W 9 u c y 9 B Z G R l Z C B J b m R l e C 5 7 S W 5 k Z X g s N H 0 m c X V v d D s s J n F 1 b 3 Q 7 U 2 V j d G l v b j E v R G l t R G l 2 a X N p b 2 5 z L 0 F k Z G V k I E l u Z G V 4 L n t E a X Z p c 2 l v b k J L L D B 9 J n F 1 b 3 Q 7 L C Z x d W 9 0 O 1 N l Y 3 R p b 2 4 x L 0 R p b U R p d m l z a W 9 u c y 9 B Z G R l Z C B J b m R l e C 5 7 R G l 2 a X N p b 2 5 O Y W 1 l L D F 9 J n F 1 b 3 Q 7 L C Z x d W 9 0 O 1 N l Y 3 R p b 2 4 x L 0 R p b U R p d m l z a W 9 u c y 9 B Z G R l Z C B J b m R l e C 5 7 R G l 2 a X N p b 2 5 E Z X N j c m l w d G l v b i w y f S Z x d W 9 0 O 1 0 s J n F 1 b 3 Q 7 Q 2 9 s d W 1 u Q 2 9 1 b n Q m c X V v d D s 6 N C w m c X V v d D t L Z X l D b 2 x 1 b W 5 O Y W 1 l c y Z x d W 9 0 O z p b J n F 1 b 3 Q 7 R G l 2 a X N p b 2 5 C S y Z x d W 9 0 O 1 0 s J n F 1 b 3 Q 7 Q 2 9 s d W 1 u S W R l b n R p d G l l c y Z x d W 9 0 O z p b J n F 1 b 3 Q 7 U 2 V j d G l v b j E v R G l t R G l 2 a X N p b 2 5 z L 0 F k Z G V k I E l u Z G V 4 L n t J b m R l e C w 0 f S Z x d W 9 0 O y w m c X V v d D t T Z W N 0 a W 9 u M S 9 E a W 1 E a X Z p c 2 l v b n M v Q W R k Z W Q g S W 5 k Z X g u e 0 R p d m l z a W 9 u Q k s s M H 0 m c X V v d D s s J n F 1 b 3 Q 7 U 2 V j d G l v b j E v R G l t R G l 2 a X N p b 2 5 z L 0 F k Z G V k I E l u Z G V 4 L n t E a X Z p c 2 l v b k 5 h b W U s M X 0 m c X V v d D s s J n F 1 b 3 Q 7 U 2 V j d G l v b j E v R G l t R G l 2 a X N p b 2 5 z L 0 F k Z G V k I E l u Z G V 4 L n t E a X Z p c 2 l v b k R l c 2 N y a X B 0 a W 9 u L D J 9 J n F 1 b 3 Q 7 X S w m c X V v d D t S Z W x h d G l v b n N o a X B J b m Z v J n F 1 b 3 Q 7 O l t d f S I g L z 4 8 R W 5 0 c n k g V H l w Z T 0 i R m l s b F N 0 Y X R 1 c y I g V m F s d W U 9 I n N D b 2 1 w b G V 0 Z S I g L z 4 8 R W 5 0 c n k g V H l w Z T 0 i R m l s b E N v b H V t b k 5 h b W V z I i B W Y W x 1 Z T 0 i c 1 s m c X V v d D t E a X Z p c 2 l v b l N L J n F 1 b 3 Q 7 L C Z x d W 9 0 O 0 R p d m l z a W 9 u Q k s m c X V v d D s s J n F 1 b 3 Q 7 R G l 2 a X N p b 2 5 O Y W 1 l J n F 1 b 3 Q 7 L C Z x d W 9 0 O 0 R p d m l z a W 9 u R G V z Y 3 J p c H R p b 2 4 m c X V v d D t d I i A v P j x F b n R y e S B U e X B l P S J G a W x s Q 2 9 s d W 1 u V H l w Z X M i I F Z h b H V l P S J z Q X d J R 0 J n P T 0 i I C 8 + P E V u d H J 5 I F R 5 c G U 9 I k Z p b G x M Y X N 0 V X B k Y X R l Z C I g V m F s d W U 9 I m Q y M D I 0 L T A y L T E w V D E 1 O j A 0 O j U 1 L j A y O T A 0 O D d a I i A v P j x F b n R y e S B U e X B l P S J G a W x s R X J y b 3 J D b 3 V u d C I g V m F s d W U 9 I m w w I i A v P j x F b n R y e S B U e X B l P S J G a W x s R X J y b 3 J D b 2 R l I i B W Y W x 1 Z T 0 i c 1 V u a 2 5 v d 2 4 i I C 8 + P E V u d H J 5 I F R 5 c G U 9 I k Z p b G x D b 3 V u d C I g V m F s d W U 9 I m w z I i A v P j x F b n R y e S B U e X B l P S J B Z G R l Z F R v R G F 0 Y U 1 v Z G V s I i B W Y W x 1 Z T 0 i b D E i I C 8 + P E V u d H J 5 I F R 5 c G U 9 I l J l Y 2 9 2 Z X J 5 V G F y Z 2 V 0 U 2 h l Z X Q i I F Z h b H V l P S J z R G l t R G l 2 a X N p b 2 5 z I i A v P j x F b n R y e S B U e X B l P S J S Z W N v d m V y e V R h c m d l d E N v b H V t b i I g V m F s d W U 9 I m w x I i A v P j x F b n R y e S B U e X B l P S J S Z W N v d m V y e V R h c m d l d F J v d y I g V m F s d W U 9 I m w x I i A v P j w v U 3 R h Y m x l R W 5 0 c m l l c z 4 8 L 0 l 0 Z W 0 + P E l 0 Z W 0 + P E l 0 Z W 1 M b 2 N h d G l v b j 4 8 S X R l b V R 5 c G U + R m 9 y b X V s Y T w v S X R l b V R 5 c G U + P E l 0 Z W 1 Q Y X R o P l N l Y 3 R p b 2 4 x L 0 R p b U R p d m l z a W 9 u c y 9 T b 3 V y Y 2 U 8 L 0 l 0 Z W 1 Q Y X R o P j w v S X R l b U x v Y 2 F 0 a W 9 u P j x T d G F i b G V F b n R y a W V z I C 8 + P C 9 J d G V t P j x J d G V t P j x J d G V t T G 9 j Y X R p b 2 4 + P E l 0 Z W 1 U e X B l P k Z v c m 1 1 b G E 8 L 0 l 0 Z W 1 U e X B l P j x J d G V t U G F 0 a D 5 T Z W N 0 a W 9 u M S 9 E a W 1 E a X Z p c 2 l v b n M v Z G J v X 0 R p d m l z a W 9 u c z w v S X R l b V B h d G g + P C 9 J d G V t T G 9 j Y X R p b 2 4 + P F N 0 Y W J s Z U V u d H J p Z X M g L z 4 8 L 0 l 0 Z W 0 + P E l 0 Z W 0 + P E l 0 Z W 1 M b 2 N h d G l v b j 4 8 S X R l b V R 5 c G U + R m 9 y b X V s Y T w v S X R l b V R 5 c G U + P E l 0 Z W 1 Q Y X R o P l N l Y 3 R p b 2 4 x L 0 R p b U R p d m l z a W 9 u c y 9 S Z W 5 h b W V k J T I w Q 2 9 s d W 1 u c z w v S X R l b V B h d G g + P C 9 J d G V t T G 9 j Y X R p b 2 4 + P F N 0 Y W J s Z U V u d H J p Z X M g L z 4 8 L 0 l 0 Z W 0 + P E l 0 Z W 0 + P E l 0 Z W 1 M b 2 N h d G l v b j 4 8 S X R l b V R 5 c G U + R m 9 y b X V s Y T w v S X R l b V R 5 c G U + P E l 0 Z W 1 Q Y X R o P l N l Y 3 R p b 2 4 x L 0 R p b U R p d m l z a W 9 u c y 9 B Z G R l Z C U y M E l u Z G V 4 P C 9 J d G V t U G F 0 a D 4 8 L 0 l 0 Z W 1 M b 2 N h d G l v b j 4 8 U 3 R h Y m x l R W 5 0 c m l l c y A v P j w v S X R l b T 4 8 S X R l b T 4 8 S X R l b U x v Y 2 F 0 a W 9 u P j x J d G V t V H l w Z T 5 G b 3 J t d W x h P C 9 J d G V t V H l w Z T 4 8 S X R l b V B h d G g + U 2 V j d G l v b j E v R G l t R G l 2 a X N p b 2 5 z L 1 J l b 3 J k Z X J l Z C U y M E N v b H V t b n M 8 L 0 l 0 Z W 1 Q Y X R o P j w v S X R l b U x v Y 2 F 0 a W 9 u P j x T d G F i b G V F b n R y a W V z I C 8 + P C 9 J d G V t P j x J d G V t P j x J d G V t T G 9 j Y X R p b 2 4 + P E l 0 Z W 1 U e X B l P k Z v c m 1 1 b G E 8 L 0 l 0 Z W 1 U e X B l P j x J d G V t U G F 0 a D 5 T Z W N 0 a W 9 u M S 9 E a W 1 E a X Z p c 2 l v b n M v U m V u Y W 1 l Z C U y M E N v b H V t b n M x P C 9 J d G V t U G F 0 a D 4 8 L 0 l 0 Z W 1 M b 2 N h d G l v b j 4 8 U 3 R h Y m x l R W 5 0 c m l l c y A v P j w v S X R l b T 4 8 S X R l b T 4 8 S X R l b U x v Y 2 F 0 a W 9 u P j x J d G V t V H l w Z T 5 G b 3 J t d W x h P C 9 J d G V t V H l w Z T 4 8 S X R l b V B h d G g + U 2 V j d G l v b j E v R m F j d F N h b G V z P C 9 J d G V t U G F 0 a D 4 8 L 0 l 0 Z W 1 M b 2 N h d G l v b j 4 8 U 3 R h Y m x l R W 5 0 c m l l c z 4 8 R W 5 0 c n k g V H l w Z T 0 i S X N Q c m l 2 Y X R l I i B W Y W x 1 Z T 0 i b D A i I C 8 + P E V u d H J 5 I F R 5 c G U 9 I l F 1 Z X J 5 S U Q i I F Z h b H V l P S J z O T Y 2 Z T A 4 N j c t Z D g 5 Y y 0 0 M D Z i L T k w O T Y t N W U 1 N j k x N 2 E w Y W Q 1 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x M S w m c X V v d D t r Z X l D b 2 x 1 b W 5 O Y W 1 l c y Z x d W 9 0 O z p b X S w m c X V v d D t x d W V y e V J l b G F 0 a W 9 u c 2 h p c H M m c X V v d D s 6 W 1 0 s J n F 1 b 3 Q 7 Y 2 9 s d W 1 u S W R l b n R p d G l l c y Z x d W 9 0 O z p b J n F 1 b 3 Q 7 U 2 V j d G l v b j E v R m F j d F N h b G V z L 0 F k Z G V k I E l u Z G V 4 L n t J b m R l e C w 4 f S Z x d W 9 0 O y w m c X V v d D t T Z W N 0 a W 9 u M S 9 G Y W N 0 U 2 F s Z X M v Q W R k Z W Q g S W 5 k Z X g u e 1 N h b G V C S y w w f S Z x d W 9 0 O y w m c X V v d D t T Z W N 0 a W 9 u M S 9 E a W 1 P c m R l c n M v Q W R k Z W Q g S W 5 k Z X g u e 0 l u Z G V 4 L D V 9 J n F 1 b 3 Q 7 L C Z x d W 9 0 O 1 N l Y 3 R p b 2 4 x L 0 R p b U R h d G U v Q 2 h h b m d l Z C B U e X B l M S 5 7 R G F 0 Z U t l e S w w f S Z x d W 9 0 O y w m c X V v d D t T Z W N 0 a W 9 u M S 9 E a W 1 Q c m 9 k d W N 0 c y 9 B Z G R l Z C B J b m R l e C 5 7 S W 5 k Z X g s O H 0 m c X V v d D s s J n F 1 b 3 Q 7 U 2 V j d G l v b j E v R G l t R G l 2 a X N p b 2 5 z L 0 F k Z G V k I E l u Z G V 4 L n t J b m R l e C w 0 f S Z x d W 9 0 O y w m c X V v d D t T Z W N 0 a W 9 u M S 9 E a W 1 T Z W d t Z W 5 0 c y 9 B Z G R l Z C B J b m R l e C 5 7 S W 5 k Z X g s N H 0 m c X V v d D s s J n F 1 b 3 Q 7 U 2 V j d G l v b j E v R G l t Q 3 V z d G 9 t Z X J z L 0 F k Z G V k I E l u Z G V 4 L n t J b m R l e C w 1 f S Z x d W 9 0 O y w m c X V v d D t T Z W N 0 a W 9 u M S 9 E a W 1 S Z W d p b 2 4 v Q W R k Z W Q g S W 5 k Z X g u e 0 l u Z G V 4 L D N 9 J n F 1 b 3 Q 7 L C Z x d W 9 0 O 1 N l Y 3 R p b 2 4 x L 0 Z h Y 3 R T Y W x l c y 9 B Z G R l Z C B J b m R l e C 5 7 U X V h b n R p d H k s N H 0 m c X V v d D s s J n F 1 b 3 Q 7 U 2 V j d G l v b j E v R m F j d F N h b G V z L 0 F k Z G V k I E l u Z G V 4 L n t S Z X Z l b n V l L D V 9 J n F 1 b 3 Q 7 X S w m c X V v d D t D b 2 x 1 b W 5 D b 3 V u d C Z x d W 9 0 O z o x M S w m c X V v d D t L Z X l D b 2 x 1 b W 5 O Y W 1 l c y Z x d W 9 0 O z p b X S w m c X V v d D t D b 2 x 1 b W 5 J Z G V u d G l 0 a W V z J n F 1 b 3 Q 7 O l s m c X V v d D t T Z W N 0 a W 9 u M S 9 G Y W N 0 U 2 F s Z X M v Q W R k Z W Q g S W 5 k Z X g u e 0 l u Z G V 4 L D h 9 J n F 1 b 3 Q 7 L C Z x d W 9 0 O 1 N l Y 3 R p b 2 4 x L 0 Z h Y 3 R T Y W x l c y 9 B Z G R l Z C B J b m R l e C 5 7 U 2 F s Z U J L L D B 9 J n F 1 b 3 Q 7 L C Z x d W 9 0 O 1 N l Y 3 R p b 2 4 x L 0 R p b U 9 y Z G V y c y 9 B Z G R l Z C B J b m R l e C 5 7 S W 5 k Z X g s N X 0 m c X V v d D s s J n F 1 b 3 Q 7 U 2 V j d G l v b j E v R G l t R G F 0 Z S 9 D a G F u Z 2 V k I F R 5 c G U x L n t E Y X R l S 2 V 5 L D B 9 J n F 1 b 3 Q 7 L C Z x d W 9 0 O 1 N l Y 3 R p b 2 4 x L 0 R p b V B y b 2 R 1 Y 3 R z L 0 F k Z G V k I E l u Z G V 4 L n t J b m R l e C w 4 f S Z x d W 9 0 O y w m c X V v d D t T Z W N 0 a W 9 u M S 9 E a W 1 E a X Z p c 2 l v b n M v Q W R k Z W Q g S W 5 k Z X g u e 0 l u Z G V 4 L D R 9 J n F 1 b 3 Q 7 L C Z x d W 9 0 O 1 N l Y 3 R p b 2 4 x L 0 R p b V N l Z 2 1 l b n R z L 0 F k Z G V k I E l u Z G V 4 L n t J b m R l e C w 0 f S Z x d W 9 0 O y w m c X V v d D t T Z W N 0 a W 9 u M S 9 E a W 1 D d X N 0 b 2 1 l c n M v Q W R k Z W Q g S W 5 k Z X g u e 0 l u Z G V 4 L D V 9 J n F 1 b 3 Q 7 L C Z x d W 9 0 O 1 N l Y 3 R p b 2 4 x L 0 R p b V J l Z 2 l v b i 9 B Z G R l Z C B J b m R l e C 5 7 S W 5 k Z X g s M 3 0 m c X V v d D s s J n F 1 b 3 Q 7 U 2 V j d G l v b j E v R m F j d F N h b G V z L 0 F k Z G V k I E l u Z G V 4 L n t R d W F u d G l 0 e S w 0 f S Z x d W 9 0 O y w m c X V v d D t T Z W N 0 a W 9 u M S 9 G Y W N 0 U 2 F s Z X M v Q W R k Z W Q g S W 5 k Z X g u e 1 J l d m V u d W U s N X 0 m c X V v d D t d L C Z x d W 9 0 O 1 J l b G F 0 a W 9 u c 2 h p c E l u Z m 8 m c X V v d D s 6 W 1 1 9 I i A v P j x F b n R y e S B U e X B l P S J G a W x s U 3 R h d H V z I i B W Y W x 1 Z T 0 i c 0 N v b X B s Z X R l I i A v P j x F b n R y e S B U e X B l P S J G a W x s Q 2 9 s d W 1 u T m F t Z X M i I F Z h b H V l P S J z W y Z x d W 9 0 O 1 N h b G V T S y Z x d W 9 0 O y w m c X V v d D t T Y W x l Q k s m c X V v d D s s J n F 1 b 3 Q 7 T 3 J k Z X J T S y Z x d W 9 0 O y w m c X V v d D t E Y X R l S 2 V 5 J n F 1 b 3 Q 7 L C Z x d W 9 0 O 1 B y b 2 R 1 Y 3 R T S y Z x d W 9 0 O y w m c X V v d D t E a X Z p c 2 l v b l N L J n F 1 b 3 Q 7 L C Z x d W 9 0 O 1 N l Z 2 1 l b n R T S y Z x d W 9 0 O y w m c X V v d D t D d X N 0 b 2 1 l c l N L J n F 1 b 3 Q 7 L C Z x d W 9 0 O 0 d l b 1 N L J n F 1 b 3 Q 7 L C Z x d W 9 0 O 1 F 1 Y W 5 0 a X R 5 J n F 1 b 3 Q 7 L C Z x d W 9 0 O 1 J l d m V u d W U m c X V v d D t d I i A v P j x F b n R y e S B U e X B l P S J G a W x s Q 2 9 s d W 1 u V H l w Z X M i I F Z h b H V l P S J z Q X d N R E F 3 T U R B d 0 1 E Q W h F P S I g L z 4 8 R W 5 0 c n k g V H l w Z T 0 i R m l s b E x h c 3 R V c G R h d G V k I i B W Y W x 1 Z T 0 i Z D I w M j Q t M D I t M T B U M T U 6 M D Q 6 M D M u O T M 5 N D M 2 M V o i I C 8 + P E V u d H J 5 I F R 5 c G U 9 I k Z p b G x F c n J v c k N v d W 5 0 I i B W Y W x 1 Z T 0 i b D A i I C 8 + P E V u d H J 5 I F R 5 c G U 9 I k Z p b G x F c n J v c k N v Z G U i I F Z h b H V l P S J z V W 5 r b m 9 3 b i I g L z 4 8 R W 5 0 c n k g V H l w Z T 0 i R m l s b E N v d W 5 0 I i B W Y W x 1 Z T 0 i b D I 5 O D I i I C 8 + P E V u d H J 5 I F R 5 c G U 9 I k F k Z G V k V G 9 E Y X R h T W 9 k Z W w i I F Z h b H V l P S J s M S I g L z 4 8 R W 5 0 c n k g V H l w Z T 0 i U m V j b 3 Z l c n l U Y X J n Z X R T a G V l d C I g V m F s d W U 9 I n N G Y W N 0 U 2 F s Z X M i I C 8 + P E V u d H J 5 I F R 5 c G U 9 I l J l Y 2 9 2 Z X J 5 V G F y Z 2 V 0 Q 2 9 s d W 1 u I i B W Y W x 1 Z T 0 i b D E i I C 8 + P E V u d H J 5 I F R 5 c G U 9 I l J l Y 2 9 2 Z X J 5 V G F y Z 2 V 0 U m 9 3 I i B W Y W x 1 Z T 0 i b D E i I C 8 + P C 9 T d G F i b G V F b n R y a W V z P j w v S X R l b T 4 8 S X R l b T 4 8 S X R l b U x v Y 2 F 0 a W 9 u P j x J d G V t V H l w Z T 5 G b 3 J t d W x h P C 9 J d G V t V H l w Z T 4 8 S X R l b V B h d G g + U 2 V j d G l v b j E v R m F j d F N h b G V z L 1 N v d X J j Z T w v S X R l b V B h d G g + P C 9 J d G V t T G 9 j Y X R p b 2 4 + P F N 0 Y W J s Z U V u d H J p Z X M g L z 4 8 L 0 l 0 Z W 0 + P E l 0 Z W 0 + P E l 0 Z W 1 M b 2 N h d G l v b j 4 8 S X R l b V R 5 c G U + R m 9 y b X V s Y T w v S X R l b V R 5 c G U + P E l 0 Z W 1 Q Y X R o P l N l Y 3 R p b 2 4 x L 0 Z h Y 3 R T Y W x l c y 9 k Y m 9 f T 3 J k Z X J M a W 5 l c z w v S X R l b V B h d G g + P C 9 J d G V t T G 9 j Y X R p b 2 4 + P F N 0 Y W J s Z U V u d H J p Z X M g L z 4 8 L 0 l 0 Z W 0 + P E l 0 Z W 0 + P E l 0 Z W 1 M b 2 N h d G l v b j 4 8 S X R l b V R 5 c G U + R m 9 y b X V s Y T w v S X R l b V R 5 c G U + P E l 0 Z W 1 Q Y X R o P l N l Y 3 R p b 2 4 x L 0 Z h Y 3 R T Y W x l c y 9 S Z W 5 h b W V k J T I w Q 2 9 s d W 1 u c z w v S X R l b V B h d G g + P C 9 J d G V t T G 9 j Y X R p b 2 4 + P F N 0 Y W J s Z U V u d H J p Z X M g L z 4 8 L 0 l 0 Z W 0 + P E l 0 Z W 0 + P E l 0 Z W 1 M b 2 N h d G l v b j 4 8 S X R l b V R 5 c G U + R m 9 y b X V s Y T w v S X R l b V R 5 c G U + P E l 0 Z W 1 Q Y X R o P l N l Y 3 R p b 2 4 x L 0 R p b U 9 y Z G V y c z w v S X R l b V B h d G g + P C 9 J d G V t T G 9 j Y X R p b 2 4 + P F N 0 Y W J s Z U V u d H J p Z X M + P E V u d H J 5 I F R 5 c G U 9 I k l z U H J p d m F 0 Z S I g V m F s d W U 9 I m w w I i A v P j x F b n R y e S B U e X B l P S J R d W V y e U l E I i B W Y W x 1 Z T 0 i c 2 F i N T Y 5 Z j V k L W R h N G U t N D I 2 M C 1 i Y T g 5 L W E y O T Y x M D Y 3 Z m Q 1 Z 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y w m c X V v d D t r Z X l D b 2 x 1 b W 5 O Y W 1 l c y Z x d W 9 0 O z p b J n F 1 b 3 Q 7 T 3 J k Z X J C S y Z x d W 9 0 O 1 0 s J n F 1 b 3 Q 7 c X V l c n l S Z W x h d G l v b n N o a X B z J n F 1 b 3 Q 7 O l t d L C Z x d W 9 0 O 2 N v b H V t b k l k Z W 5 0 a X R p Z X M m c X V v d D s 6 W y Z x d W 9 0 O 1 N l Y 3 R p b 2 4 x L 0 R p b U 9 y Z G V y c y 9 B Z G R l Z C B J b m R l e C 5 7 S W 5 k Z X g s N X 0 m c X V v d D s s J n F 1 b 3 Q 7 U 2 V j d G l v b j E v R G l t T 3 J k Z X J z L 0 F k Z G V k I E l u Z G V 4 L n t P c m R l c k J L L D B 9 J n F 1 b 3 Q 7 L C Z x d W 9 0 O 1 N l Y 3 R p b 2 4 x L 0 R p b U 9 y Z G V y c y 9 B Z G R l Z C B J b m R l e C 5 7 T 3 J k Z X J E Y X R l L D J 9 J n F 1 b 3 Q 7 X S w m c X V v d D t D b 2 x 1 b W 5 D b 3 V u d C Z x d W 9 0 O z o z L C Z x d W 9 0 O 0 t l e U N v b H V t b k 5 h b W V z J n F 1 b 3 Q 7 O l s m c X V v d D t P c m R l c k J L J n F 1 b 3 Q 7 X S w m c X V v d D t D b 2 x 1 b W 5 J Z G V u d G l 0 a W V z J n F 1 b 3 Q 7 O l s m c X V v d D t T Z W N 0 a W 9 u M S 9 E a W 1 P c m R l c n M v Q W R k Z W Q g S W 5 k Z X g u e 0 l u Z G V 4 L D V 9 J n F 1 b 3 Q 7 L C Z x d W 9 0 O 1 N l Y 3 R p b 2 4 x L 0 R p b U 9 y Z G V y c y 9 B Z G R l Z C B J b m R l e C 5 7 T 3 J k Z X J C S y w w f S Z x d W 9 0 O y w m c X V v d D t T Z W N 0 a W 9 u M S 9 E a W 1 P c m R l c n M v Q W R k Z W Q g S W 5 k Z X g u e 0 9 y Z G V y R G F 0 Z S w y f S Z x d W 9 0 O 1 0 s J n F 1 b 3 Q 7 U m V s Y X R p b 2 5 z a G l w S W 5 m b y Z x d W 9 0 O z p b X X 0 i I C 8 + P E V u d H J 5 I F R 5 c G U 9 I k Z p b G x T d G F 0 d X M i I F Z h b H V l P S J z Q 2 9 t c G x l d G U i I C 8 + P E V u d H J 5 I F R 5 c G U 9 I k Z p b G x D b 2 x 1 b W 5 O Y W 1 l c y I g V m F s d W U 9 I n N b J n F 1 b 3 Q 7 T 3 J k Z X J T S y Z x d W 9 0 O y w m c X V v d D t P c m R l c k J L J n F 1 b 3 Q 7 L C Z x d W 9 0 O 0 9 y Z G V y R G F 0 Z S Z x d W 9 0 O 1 0 i I C 8 + P E V u d H J 5 I F R 5 c G U 9 I k Z p b G x D b 2 x 1 b W 5 U e X B l c y I g V m F s d W U 9 I n N B d 0 l K I i A v P j x F b n R y e S B U e X B l P S J G a W x s T G F z d F V w Z G F 0 Z W Q i I F Z h b H V l P S J k M j A y N C 0 w M i 0 x M F Q x N T o w N D o x N i 4 4 N D E z O T Y x W i I g L z 4 8 R W 5 0 c n k g V H l w Z T 0 i R m l s b E V y c m 9 y Q 2 9 1 b n Q i I F Z h b H V l P S J s M C I g L z 4 8 R W 5 0 c n k g V H l w Z T 0 i R m l s b E V y c m 9 y Q 2 9 k Z S I g V m F s d W U 9 I n N V b m t u b 3 d u I i A v P j x F b n R y e S B U e X B l P S J G a W x s Q 2 9 1 b n Q i I F Z h b H V l P S J s N T c x I i A v P j x F b n R y e S B U e X B l P S J B Z G R l Z F R v R G F 0 Y U 1 v Z G V s I i B W Y W x 1 Z T 0 i b D E i I C 8 + P E V u d H J 5 I F R 5 c G U 9 I l J l Y 2 9 2 Z X J 5 V G F y Z 2 V 0 U 2 h l Z X Q i I F Z h b H V l P S J z R G l t T 3 J k Z X J z I i A v P j x F b n R y e S B U e X B l P S J S Z W N v d m V y e V R h c m d l d E N v b H V t b i I g V m F s d W U 9 I m w x I i A v P j x F b n R y e S B U e X B l P S J S Z W N v d m V y e V R h c m d l d F J v d y I g V m F s d W U 9 I m w x I i A v P j w v U 3 R h Y m x l R W 5 0 c m l l c z 4 8 L 0 l 0 Z W 0 + P E l 0 Z W 0 + P E l 0 Z W 1 M b 2 N h d G l v b j 4 8 S X R l b V R 5 c G U + R m 9 y b X V s Y T w v S X R l b V R 5 c G U + P E l 0 Z W 1 Q Y X R o P l N l Y 3 R p b 2 4 x L 0 R p b U 9 y Z G V y c y 9 T b 3 V y Y 2 U 8 L 0 l 0 Z W 1 Q Y X R o P j w v S X R l b U x v Y 2 F 0 a W 9 u P j x T d G F i b G V F b n R y a W V z I C 8 + P C 9 J d G V t P j x J d G V t P j x J d G V t T G 9 j Y X R p b 2 4 + P E l 0 Z W 1 U e X B l P k Z v c m 1 1 b G E 8 L 0 l 0 Z W 1 U e X B l P j x J d G V t U G F 0 a D 5 T Z W N 0 a W 9 u M S 9 E a W 1 P c m R l c n M v Z G J v X 0 9 y Z G V y c z w v S X R l b V B h d G g + P C 9 J d G V t T G 9 j Y X R p b 2 4 + P F N 0 Y W J s Z U V u d H J p Z X M g L z 4 8 L 0 l 0 Z W 0 + P E l 0 Z W 0 + P E l 0 Z W 1 M b 2 N h d G l v b j 4 8 S X R l b V R 5 c G U + R m 9 y b X V s Y T w v S X R l b V R 5 c G U + P E l 0 Z W 1 Q Y X R o P l N l Y 3 R p b 2 4 x L 0 R p b U 9 y Z G V y c y 9 S Z W 5 h b W V k J T I w Q 2 9 s d W 1 u c z w v S X R l b V B h d G g + P C 9 J d G V t T G 9 j Y X R p b 2 4 + P F N 0 Y W J s Z U V u d H J p Z X M g L z 4 8 L 0 l 0 Z W 0 + P E l 0 Z W 0 + P E l 0 Z W 1 M b 2 N h d G l v b j 4 8 S X R l b V R 5 c G U + R m 9 y b X V s Y T w v S X R l b V R 5 c G U + P E l 0 Z W 1 Q Y X R o P l N l Y 3 R p b 2 4 x L 0 R p b U 9 y Z G V y c y 9 T c G x p d C U y M E N v b H V t b i U y M G J 5 J T I w U G 9 z a X R p b 2 5 z P C 9 J d G V t U G F 0 a D 4 8 L 0 l 0 Z W 1 M b 2 N h d G l v b j 4 8 U 3 R h Y m x l R W 5 0 c m l l c y A v P j w v S X R l b T 4 8 S X R l b T 4 8 S X R l b U x v Y 2 F 0 a W 9 u P j x J d G V t V H l w Z T 5 G b 3 J t d W x h P C 9 J d G V t V H l w Z T 4 8 S X R l b V B h d G g + U 2 V j d G l v b j E v R G l t T 3 J k Z X J z L 0 N o Y W 5 n Z W Q l M j B U e X B l P C 9 J d G V t U G F 0 a D 4 8 L 0 l 0 Z W 1 M b 2 N h d G l v b j 4 8 U 3 R h Y m x l R W 5 0 c m l l c y A v P j w v S X R l b T 4 8 S X R l b T 4 8 S X R l b U x v Y 2 F 0 a W 9 u P j x J d G V t V H l w Z T 5 G b 3 J t d W x h P C 9 J d G V t V H l w Z T 4 8 S X R l b V B h d G g + U 2 V j d G l v b j E v R G l t T 3 J k Z X J z L 1 J l b m F t Z W Q l M j B D b 2 x 1 b W 5 z M T w v S X R l b V B h d G g + P C 9 J d G V t T G 9 j Y X R p b 2 4 + P F N 0 Y W J s Z U V u d H J p Z X M g L z 4 8 L 0 l 0 Z W 0 + P E l 0 Z W 0 + P E l 0 Z W 1 M b 2 N h d G l v b j 4 8 S X R l b V R 5 c G U + R m 9 y b X V s Y T w v S X R l b V R 5 c G U + P E l 0 Z W 1 Q Y X R o P l N l Y 3 R p b 2 4 x L 0 R p b U 9 y Z G V y c y 9 B Z G R l Z C U y M E N 1 c 3 R v b T w v S X R l b V B h d G g + P C 9 J d G V t T G 9 j Y X R p b 2 4 + P F N 0 Y W J s Z U V u d H J p Z X M g L z 4 8 L 0 l 0 Z W 0 + P E l 0 Z W 0 + P E l 0 Z W 1 M b 2 N h d G l v b j 4 8 S X R l b V R 5 c G U + R m 9 y b X V s Y T w v S X R l b V R 5 c G U + P E l 0 Z W 1 Q Y X R o P l N l Y 3 R p b 2 4 x L 0 R p b U 9 y Z G V y c y 9 S Z W 9 y Z G V y Z W Q l M j B D b 2 x 1 b W 5 z P C 9 J d G V t U G F 0 a D 4 8 L 0 l 0 Z W 1 M b 2 N h d G l v b j 4 8 U 3 R h Y m x l R W 5 0 c m l l c y A v P j w v S X R l b T 4 8 S X R l b T 4 8 S X R l b U x v Y 2 F 0 a W 9 u P j x J d G V t V H l w Z T 5 G b 3 J t d W x h P C 9 J d G V t V H l w Z T 4 8 S X R l b V B h d G g + U 2 V j d G l v b j E v R G l t T 3 J k Z X J z L 1 N v c n R l Z C U y M F J v d 3 M 8 L 0 l 0 Z W 1 Q Y X R o P j w v S X R l b U x v Y 2 F 0 a W 9 u P j x T d G F i b G V F b n R y a W V z I C 8 + P C 9 J d G V t P j x J d G V t P j x J d G V t T G 9 j Y X R p b 2 4 + P E l 0 Z W 1 U e X B l P k Z v c m 1 1 b G E 8 L 0 l 0 Z W 1 U e X B l P j x J d G V t U G F 0 a D 5 T Z W N 0 a W 9 u M S 9 E a W 1 P c m R l c n M v U m V t b 3 Z l Z C U y M E N v b H V t b n M 8 L 0 l 0 Z W 1 Q Y X R o P j w v S X R l b U x v Y 2 F 0 a W 9 u P j x T d G F i b G V F b n R y a W V z I C 8 + P C 9 J d G V t P j x J d G V t P j x J d G V t T G 9 j Y X R p b 2 4 + P E l 0 Z W 1 U e X B l P k Z v c m 1 1 b G E 8 L 0 l 0 Z W 1 U e X B l P j x J d G V t U G F 0 a D 5 T Z W N 0 a W 9 u M S 9 E a W 1 P c m R l c n M v Q 2 h h b m d l Z C U y M F R 5 c G U x P C 9 J d G V t U G F 0 a D 4 8 L 0 l 0 Z W 1 M b 2 N h d G l v b j 4 8 U 3 R h Y m x l R W 5 0 c m l l c y A v P j w v S X R l b T 4 8 S X R l b T 4 8 S X R l b U x v Y 2 F 0 a W 9 u P j x J d G V t V H l w Z T 5 G b 3 J t d W x h P C 9 J d G V t V H l w Z T 4 8 S X R l b V B h d G g + U 2 V j d G l v b j E v R G l t T 3 J k Z X J z L 0 F k Z G V k J T I w S W 5 k Z X g 8 L 0 l 0 Z W 1 Q Y X R o P j w v S X R l b U x v Y 2 F 0 a W 9 u P j x T d G F i b G V F b n R y a W V z I C 8 + P C 9 J d G V t P j x J d G V t P j x J d G V t T G 9 j Y X R p b 2 4 + P E l 0 Z W 1 U e X B l P k Z v c m 1 1 b G E 8 L 0 l 0 Z W 1 U e X B l P j x J d G V t U G F 0 a D 5 T Z W N 0 a W 9 u M S 9 E a W 1 P c m R l c n M v U m V u Y W 1 l Z C U y M E N v b H V t b n M y P C 9 J d G V t U G F 0 a D 4 8 L 0 l 0 Z W 1 M b 2 N h d G l v b j 4 8 U 3 R h Y m x l R W 5 0 c m l l c y A v P j w v S X R l b T 4 8 S X R l b T 4 8 S X R l b U x v Y 2 F 0 a W 9 u P j x J d G V t V H l w Z T 5 G b 3 J t d W x h P C 9 J d G V t V H l w Z T 4 8 S X R l b V B h d G g + U 2 V j d G l v b j E v R G l t T 3 J k Z X J z L 1 J l b 3 J k Z X J l Z C U y M E N v b H V t b n M x P C 9 J d G V t U G F 0 a D 4 8 L 0 l 0 Z W 1 M b 2 N h d G l v b j 4 8 U 3 R h Y m x l R W 5 0 c m l l c y A v P j w v S X R l b T 4 8 S X R l b T 4 8 S X R l b U x v Y 2 F 0 a W 9 u P j x J d G V t V H l w Z T 5 G b 3 J t d W x h P C 9 J d G V t V H l w Z T 4 8 S X R l b V B h d G g + U 2 V j d G l v b j E v R G l t U 2 V n b W V u d H M 8 L 0 l 0 Z W 1 Q Y X R o P j w v S X R l b U x v Y 2 F 0 a W 9 u P j x T d G F i b G V F b n R y a W V z P j x F b n R y e S B U e X B l P S J J c 1 B y a X Z h d G U i I F Z h b H V l P S J s M C I g L z 4 8 R W 5 0 c n k g V H l w Z T 0 i U X V l c n l J R C I g V m F s d W U 9 I n M 3 Y T E 3 Y z N k O C 1 h Z D I 0 L T Q z M W Y t Y T Y x Y y 1 j M G E z Y T M 3 Z j I 4 N D c 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M s J n F 1 b 3 Q 7 a 2 V 5 Q 2 9 s d W 1 u T m F t Z X M m c X V v d D s 6 W y Z x d W 9 0 O 1 N l Z 2 1 l b n R C S y Z x d W 9 0 O 1 0 s J n F 1 b 3 Q 7 c X V l c n l S Z W x h d G l v b n N o a X B z J n F 1 b 3 Q 7 O l t d L C Z x d W 9 0 O 2 N v b H V t b k l k Z W 5 0 a X R p Z X M m c X V v d D s 6 W y Z x d W 9 0 O 1 N l Y 3 R p b 2 4 x L 0 R p b V N l Z 2 1 l b n R z L 0 F k Z G V k I E l u Z G V 4 L n t J b m R l e C w 0 f S Z x d W 9 0 O y w m c X V v d D t T Z W N 0 a W 9 u M S 9 E a W 1 T Z W d t Z W 5 0 c y 9 B Z G R l Z C B J b m R l e C 5 7 U 2 V n b W V u d E J L L D B 9 J n F 1 b 3 Q 7 L C Z x d W 9 0 O 1 N l Y 3 R p b 2 4 x L 0 R p b V N l Z 2 1 l b n R z L 0 F k Z G V k I E l u Z G V 4 L n t T Z W d t Z W 5 0 T m F t Z S w x f S Z x d W 9 0 O 1 0 s J n F 1 b 3 Q 7 Q 2 9 s d W 1 u Q 2 9 1 b n Q m c X V v d D s 6 M y w m c X V v d D t L Z X l D b 2 x 1 b W 5 O Y W 1 l c y Z x d W 9 0 O z p b J n F 1 b 3 Q 7 U 2 V n b W V u d E J L J n F 1 b 3 Q 7 X S w m c X V v d D t D b 2 x 1 b W 5 J Z G V u d G l 0 a W V z J n F 1 b 3 Q 7 O l s m c X V v d D t T Z W N 0 a W 9 u M S 9 E a W 1 T Z W d t Z W 5 0 c y 9 B Z G R l Z C B J b m R l e C 5 7 S W 5 k Z X g s N H 0 m c X V v d D s s J n F 1 b 3 Q 7 U 2 V j d G l v b j E v R G l t U 2 V n b W V u d H M v Q W R k Z W Q g S W 5 k Z X g u e 1 N l Z 2 1 l b n R C S y w w f S Z x d W 9 0 O y w m c X V v d D t T Z W N 0 a W 9 u M S 9 E a W 1 T Z W d t Z W 5 0 c y 9 B Z G R l Z C B J b m R l e C 5 7 U 2 V n b W V u d E 5 h b W U s M X 0 m c X V v d D t d L C Z x d W 9 0 O 1 J l b G F 0 a W 9 u c 2 h p c E l u Z m 8 m c X V v d D s 6 W 1 1 9 I i A v P j x F b n R y e S B U e X B l P S J G a W x s U 3 R h d H V z I i B W Y W x 1 Z T 0 i c 0 N v b X B s Z X R l I i A v P j x F b n R y e S B U e X B l P S J G a W x s Q 2 9 s d W 1 u T m F t Z X M i I F Z h b H V l P S J z W y Z x d W 9 0 O 1 N l Z 2 1 l b n R T S y Z x d W 9 0 O y w m c X V v d D t T Z W d t Z W 5 0 Q k s m c X V v d D s s J n F 1 b 3 Q 7 U 2 V n b W V u d E 5 h b W U m c X V v d D t d I i A v P j x F b n R y e S B U e X B l P S J G a W x s Q 2 9 s d W 1 u V H l w Z X M i I F Z h b H V l P S J z Q X d J R y I g L z 4 8 R W 5 0 c n k g V H l w Z T 0 i R m l s b E x h c 3 R V c G R h d G V k I i B W Y W x 1 Z T 0 i Z D I w M j Q t M D I t M T B U M T U 6 M D U 6 M T E u O D M y O D g x N V o i I C 8 + P E V u d H J 5 I F R 5 c G U 9 I k Z p b G x F c n J v c k N v d W 5 0 I i B W Y W x 1 Z T 0 i b D A i I C 8 + P E V u d H J 5 I F R 5 c G U 9 I k Z p b G x F c n J v c k N v Z G U i I F Z h b H V l P S J z V W 5 r b m 9 3 b i I g L z 4 8 R W 5 0 c n k g V H l w Z T 0 i R m l s b E N v d W 5 0 I i B W Y W x 1 Z T 0 i b D U i I C 8 + P E V u d H J 5 I F R 5 c G U 9 I k F k Z G V k V G 9 E Y X R h T W 9 k Z W w i I F Z h b H V l P S J s M S I g L z 4 8 R W 5 0 c n k g V H l w Z T 0 i U m V j b 3 Z l c n l U Y X J n Z X R T a G V l d C I g V m F s d W U 9 I n N E a W 1 T Z W d t Z W 5 0 c y I g L z 4 8 R W 5 0 c n k g V H l w Z T 0 i U m V j b 3 Z l c n l U Y X J n Z X R D b 2 x 1 b W 4 i I F Z h b H V l P S J s M S I g L z 4 8 R W 5 0 c n k g V H l w Z T 0 i U m V j b 3 Z l c n l U Y X J n Z X R S b 3 c i I F Z h b H V l P S J s M S I g L z 4 8 L 1 N 0 Y W J s Z U V u d H J p Z X M + P C 9 J d G V t P j x J d G V t P j x J d G V t T G 9 j Y X R p b 2 4 + P E l 0 Z W 1 U e X B l P k Z v c m 1 1 b G E 8 L 0 l 0 Z W 1 U e X B l P j x J d G V t U G F 0 a D 5 T Z W N 0 a W 9 u M S 9 E a W 1 T Z W d t Z W 5 0 c y 9 T b 3 V y Y 2 U 8 L 0 l 0 Z W 1 Q Y X R o P j w v S X R l b U x v Y 2 F 0 a W 9 u P j x T d G F i b G V F b n R y a W V z I C 8 + P C 9 J d G V t P j x J d G V t P j x J d G V t T G 9 j Y X R p b 2 4 + P E l 0 Z W 1 U e X B l P k Z v c m 1 1 b G E 8 L 0 l 0 Z W 1 U e X B l P j x J d G V t U G F 0 a D 5 T Z W N 0 a W 9 u M S 9 E a W 1 T Z W d t Z W 5 0 c y 9 k Y m 9 f U 2 V n b W V u d H M 8 L 0 l 0 Z W 1 Q Y X R o P j w v S X R l b U x v Y 2 F 0 a W 9 u P j x T d G F i b G V F b n R y a W V z I C 8 + P C 9 J d G V t P j x J d G V t P j x J d G V t T G 9 j Y X R p b 2 4 + P E l 0 Z W 1 U e X B l P k Z v c m 1 1 b G E 8 L 0 l 0 Z W 1 U e X B l P j x J d G V t U G F 0 a D 5 T Z W N 0 a W 9 u M S 9 E a W 1 T Z W d t Z W 5 0 c y 9 S Z X B s Y W N l Z C U y M F Z h b H V l P C 9 J d G V t U G F 0 a D 4 8 L 0 l 0 Z W 1 M b 2 N h d G l v b j 4 8 U 3 R h Y m x l R W 5 0 c m l l c y A v P j w v S X R l b T 4 8 S X R l b T 4 8 S X R l b U x v Y 2 F 0 a W 9 u P j x J d G V t V H l w Z T 5 G b 3 J t d W x h P C 9 J d G V t V H l w Z T 4 8 S X R l b V B h d G g + U 2 V j d G l v b j E v R G l t U 2 V n b W V u d H M v U m V u Y W 1 l Z C U y M E N v b H V t b n M 8 L 0 l 0 Z W 1 Q Y X R o P j w v S X R l b U x v Y 2 F 0 a W 9 u P j x T d G F i b G V F b n R y a W V z I C 8 + P C 9 J d G V t P j x J d G V t P j x J d G V t T G 9 j Y X R p b 2 4 + P E l 0 Z W 1 U e X B l P k Z v c m 1 1 b G E 8 L 0 l 0 Z W 1 U e X B l P j x J d G V t U G F 0 a D 5 T Z W N 0 a W 9 u M S 9 E a W 1 Q c m 9 k d W N 0 c z w v S X R l b V B h d G g + P C 9 J d G V t T G 9 j Y X R p b 2 4 + P F N 0 Y W J s Z U V u d H J p Z X M + P E V u d H J 5 I F R 5 c G U 9 I k l z U H J p d m F 0 Z S I g V m F s d W U 9 I m w w I i A v P j x F b n R y e S B U e X B l P S J R d W V y e U l E I i B W Y W x 1 Z T 0 i c z A 2 Y T E x Z D l k L T c 4 Y W E t N D M 4 N y 0 4 N D U 5 L T U 1 Y T N h Z D d i Z T I 2 M C I g L z 4 8 R W 5 0 c n k g V H l w Z T 0 i R m l s b E V u Y W J s Z W Q i I F Z h b H V l P S J s M C I g L z 4 8 R W 5 0 c n k g V H l w Z T 0 i R m l s b E x h c 3 R V c G R h d G V k I i B W Y W x 1 Z T 0 i Z D I w M j Q t M D I t M T B U M T U 6 M D Q 6 M z I u O T I 5 M z M 1 M F o i I C 8 + P E V u d H J 5 I F R 5 c G U 9 I k J 1 Z m Z l c k 5 l e H R S Z W Z y Z X N o I i B W Y W x 1 Z T 0 i b D E i I C 8 + P E V u d H J 5 I F R 5 c G U 9 I l J l c 3 V s d F R 5 c G U i I F Z h b H V l P S J z V G F i b G U i I C 8 + P E V u d H J 5 I F R 5 c G U 9 I k 5 h b W V V c G R h d G V k Q W Z 0 Z X J G a W x s I i B W Y W x 1 Z T 0 i b D A i I C 8 + P E V u d H J 5 I F R 5 c G U 9 I k 5 h d m l n Y X R p b 2 5 T d G V w T m F t Z S I g V m F s d W U 9 I n N O Y X Z p Z 2 F 0 a W 9 u I i A v P j x F b n R y e S B U e X B l P S J G a W x s R X J y b 3 J D b 3 V u d C I g V m F s d W U 9 I m w w I i A v P j x F b n R y e S B U e X B l P S J G a W x s Z W R D b 2 1 w b G V 0 Z V J l c 3 V s d F R v V 2 9 y a 3 N o Z W V 0 I i B W Y W x 1 Z T 0 i b D A i I C 8 + P E V u d H J 5 I F R 5 c G U 9 I k Z p b G x P Y m p l Y 3 R U e X B l I i B W Y W x 1 Z T 0 i c 0 N v b m 5 l Y 3 R p b 2 5 P b m x 5 I i A v P j x F b n R y e S B U e X B l P S J G a W x s V G 9 E Y X R h T W 9 k Z W x F b m F i b G V k I i B W Y W x 1 Z T 0 i b D E i I C 8 + P E V u d H J 5 I F R 5 c G U 9 I l J l Y 2 9 2 Z X J 5 V G F y Z 2 V 0 U m 9 3 I i B W Y W x 1 Z T 0 i b D E i I C 8 + P E V u d H J 5 I F R 5 c G U 9 I l J l Y 2 9 2 Z X J 5 V G F y Z 2 V 0 Q 2 9 s d W 1 u I i B W Y W x 1 Z T 0 i b D E i I C 8 + P E V u d H J 5 I F R 5 c G U 9 I l J l Y 2 9 2 Z X J 5 V G F y Z 2 V 0 U 2 h l Z X Q i I F Z h b H V l P S J z R G l t U H J v Z H V j d H M i I C 8 + P E V u d H J 5 I F R 5 c G U 9 I k Z p b G x D b 3 V u d C I g V m F s d W U 9 I m w x N i I g L z 4 8 R W 5 0 c n k g V H l w Z T 0 i Q W R k Z W R U b 0 R h d G F N b 2 R l b C I g V m F s d W U 9 I m w x I i A v P j x F b n R y e S B U e X B l P S J G a W x s R X J y b 3 J D b 2 R l I i B W Y W x 1 Z T 0 i c 1 V u a 2 5 v d 2 4 i I C 8 + P E V u d H J 5 I F R 5 c G U 9 I k Z p b G x D b 2 x 1 b W 5 U e X B l c y I g V m F s d W U 9 I n N B d 0 l H Q m d Z R y I g L z 4 8 R W 5 0 c n k g V H l w Z T 0 i R m l s b E N v b H V t b k 5 h b W V z I i B W Y W x 1 Z T 0 i c 1 s m c X V v d D t Q c m 9 k d W N 0 U 0 s m c X V v d D s s J n F 1 b 3 Q 7 U H J v Z H V j d E J L J n F 1 b 3 Q 7 L C Z x d W 9 0 O 1 B y b 2 R 1 Y 3 R O Y W 1 l J n F 1 b 3 Q 7 L C Z x d W 9 0 O 1 B y b 2 R 1 Y 3 R U e X B l J n F 1 b 3 Q 7 L C Z x d W 9 0 O 0 R p d m l z a W 9 u T m F t Z S Z x d W 9 0 O y w m c X V v d D t T Z W d t Z W 5 0 T m F t Z S Z x d W 9 0 O 1 0 i I C 8 + P E V u d H J 5 I F R 5 c G U 9 I k Z p b G x T d G F 0 d X M i I F Z h b H V l P S J z Q 2 9 t c G x l d G U i I C 8 + P E V u d H J 5 I F R 5 c G U 9 I l J l b G F 0 a W 9 u c 2 h p c E l u Z m 9 D b 2 5 0 Y W l u Z X I i I F Z h b H V l P S J z e y Z x d W 9 0 O 2 N v b H V t b k N v d W 5 0 J n F 1 b 3 Q 7 O j Y s J n F 1 b 3 Q 7 a 2 V 5 Q 2 9 s d W 1 u T m F t Z X M m c X V v d D s 6 W y Z x d W 9 0 O 1 B y b 2 R 1 Y 3 R C S y Z x d W 9 0 O 1 0 s J n F 1 b 3 Q 7 c X V l c n l S Z W x h d G l v b n N o a X B z J n F 1 b 3 Q 7 O l t d L C Z x d W 9 0 O 2 N v b H V t b k l k Z W 5 0 a X R p Z X M m c X V v d D s 6 W y Z x d W 9 0 O 1 N l Y 3 R p b 2 4 x L 0 R p b V B y b 2 R 1 Y 3 R z L 0 F k Z G V k I E l u Z G V 4 L n t J b m R l e C w 4 f S Z x d W 9 0 O y w m c X V v d D t T Z W N 0 a W 9 u M S 9 E a W 1 Q c m 9 k d W N 0 c y 9 B Z G R l Z C B J b m R l e C 5 7 U H J v Z H V j d E J L L D B 9 J n F 1 b 3 Q 7 L C Z x d W 9 0 O 1 N l Y 3 R p b 2 4 x L 0 R p b V B y b 2 R 1 Y 3 R z L 0 F k Z G V k I E l u Z G V 4 L n t Q c m 9 k d W N 0 T m F t Z S w x f S Z x d W 9 0 O y w m c X V v d D t T Z W N 0 a W 9 u M S 9 E a W 1 Q c m 9 k d W N 0 c y 9 B Z G R l Z C B J b m R l e C 5 7 U H J v Z H V j d F R 5 c G U s N H 0 m c X V v d D s s J n F 1 b 3 Q 7 U 2 V j d G l v b j E v R G l t U H J v Z H V j d H M v R X h w Y W 5 k Z W Q g R G l 2 a X N p b 2 5 z L n t E a X Z p c 2 l v b k 5 h b W U s N n 0 m c X V v d D s s J n F 1 b 3 Q 7 U 2 V j d G l v b j E v R G l t U H J v Z H V j d H M v R X h w Y W 5 k Z W Q g U 2 V n b W V u d H M u e 1 N l Z 2 1 l b n R O Y W 1 l L D h 9 J n F 1 b 3 Q 7 X S w m c X V v d D t D b 2 x 1 b W 5 D b 3 V u d C Z x d W 9 0 O z o 2 L C Z x d W 9 0 O 0 t l e U N v b H V t b k 5 h b W V z J n F 1 b 3 Q 7 O l s m c X V v d D t Q c m 9 k d W N 0 Q k s m c X V v d D t d L C Z x d W 9 0 O 0 N v b H V t b k l k Z W 5 0 a X R p Z X M m c X V v d D s 6 W y Z x d W 9 0 O 1 N l Y 3 R p b 2 4 x L 0 R p b V B y b 2 R 1 Y 3 R z L 0 F k Z G V k I E l u Z G V 4 L n t J b m R l e C w 4 f S Z x d W 9 0 O y w m c X V v d D t T Z W N 0 a W 9 u M S 9 E a W 1 Q c m 9 k d W N 0 c y 9 B Z G R l Z C B J b m R l e C 5 7 U H J v Z H V j d E J L L D B 9 J n F 1 b 3 Q 7 L C Z x d W 9 0 O 1 N l Y 3 R p b 2 4 x L 0 R p b V B y b 2 R 1 Y 3 R z L 0 F k Z G V k I E l u Z G V 4 L n t Q c m 9 k d W N 0 T m F t Z S w x f S Z x d W 9 0 O y w m c X V v d D t T Z W N 0 a W 9 u M S 9 E a W 1 Q c m 9 k d W N 0 c y 9 B Z G R l Z C B J b m R l e C 5 7 U H J v Z H V j d F R 5 c G U s N H 0 m c X V v d D s s J n F 1 b 3 Q 7 U 2 V j d G l v b j E v R G l t U H J v Z H V j d H M v R X h w Y W 5 k Z W Q g R G l 2 a X N p b 2 5 z L n t E a X Z p c 2 l v b k 5 h b W U s N n 0 m c X V v d D s s J n F 1 b 3 Q 7 U 2 V j d G l v b j E v R G l t U H J v Z H V j d H M v R X h w Y W 5 k Z W Q g U 2 V n b W V u d H M u e 1 N l Z 2 1 l b n R O Y W 1 l L D h 9 J n F 1 b 3 Q 7 X S w m c X V v d D t S Z W x h d G l v b n N o a X B J b m Z v J n F 1 b 3 Q 7 O l t d f S I g L z 4 8 L 1 N 0 Y W J s Z U V u d H J p Z X M + P C 9 J d G V t P j x J d G V t P j x J d G V t T G 9 j Y X R p b 2 4 + P E l 0 Z W 1 U e X B l P k Z v c m 1 1 b G E 8 L 0 l 0 Z W 1 U e X B l P j x J d G V t U G F 0 a D 5 T Z W N 0 a W 9 u M S 9 E a W 1 Q c m 9 k d W N 0 c y 9 T b 3 V y Y 2 U 8 L 0 l 0 Z W 1 Q Y X R o P j w v S X R l b U x v Y 2 F 0 a W 9 u P j x T d G F i b G V F b n R y a W V z I C 8 + P C 9 J d G V t P j x J d G V t P j x J d G V t T G 9 j Y X R p b 2 4 + P E l 0 Z W 1 U e X B l P k Z v c m 1 1 b G E 8 L 0 l 0 Z W 1 U e X B l P j x J d G V t U G F 0 a D 5 T Z W N 0 a W 9 u M S 9 E a W 1 Q c m 9 k d W N 0 c y 9 k Y m 9 f U H J v Z H V j d H M 8 L 0 l 0 Z W 1 Q Y X R o P j w v S X R l b U x v Y 2 F 0 a W 9 u P j x T d G F i b G V F b n R y a W V z I C 8 + P C 9 J d G V t P j x J d G V t P j x J d G V t T G 9 j Y X R p b 2 4 + P E l 0 Z W 1 U e X B l P k Z v c m 1 1 b G E 8 L 0 l 0 Z W 1 U e X B l P j x J d G V t U G F 0 a D 5 T Z W N 0 a W 9 u M S 9 E a W 1 Q c m 9 k d W N 0 c y 9 S Z X B s Y W N l Z C U y M F Z h b H V l P C 9 J d G V t U G F 0 a D 4 8 L 0 l 0 Z W 1 M b 2 N h d G l v b j 4 8 U 3 R h Y m x l R W 5 0 c m l l c y A v P j w v S X R l b T 4 8 S X R l b T 4 8 S X R l b U x v Y 2 F 0 a W 9 u P j x J d G V t V H l w Z T 5 G b 3 J t d W x h P C 9 J d G V t V H l w Z T 4 8 S X R l b V B h d G g + U 2 V j d G l v b j E v R G l t U H J v Z H V j d H M v U m V u Y W 1 l Z C U y M E N v b H V t b n M 8 L 0 l 0 Z W 1 Q Y X R o P j w v S X R l b U x v Y 2 F 0 a W 9 u P j x T d G F i b G V F b n R y a W V z I C 8 + P C 9 J d G V t P j x J d G V t P j x J d G V t T G 9 j Y X R p b 2 4 + P E l 0 Z W 1 U e X B l P k Z v c m 1 1 b G E 8 L 0 l 0 Z W 1 U e X B l P j x J d G V t U G F 0 a D 5 T Z W N 0 a W 9 u M S 9 E a W 1 Q c m 9 k d W N 0 c y 9 B Z G R l Z C U y M E l u Z G V 4 P C 9 J d G V t U G F 0 a D 4 8 L 0 l 0 Z W 1 M b 2 N h d G l v b j 4 8 U 3 R h Y m x l R W 5 0 c m l l c y A v P j w v S X R l b T 4 8 S X R l b T 4 8 S X R l b U x v Y 2 F 0 a W 9 u P j x J d G V t V H l w Z T 5 G b 3 J t d W x h P C 9 J d G V t V H l w Z T 4 8 S X R l b V B h d G g + U 2 V j d G l v b j E v R G l t U H J v Z H V j d H M v U m V v c m R l c m V k J T I w Q 2 9 s d W 1 u c z w v S X R l b V B h d G g + P C 9 J d G V t T G 9 j Y X R p b 2 4 + P F N 0 Y W J s Z U V u d H J p Z X M g L z 4 8 L 0 l 0 Z W 0 + P E l 0 Z W 0 + P E l 0 Z W 1 M b 2 N h d G l v b j 4 8 S X R l b V R 5 c G U + R m 9 y b X V s Y T w v S X R l b V R 5 c G U + P E l 0 Z W 1 Q Y X R o P l N l Y 3 R p b 2 4 x L 0 R p b V B y b 2 R 1 Y 3 R z L 1 J l b m F t Z W Q l M j B D b 2 x 1 b W 5 z M T w v S X R l b V B h d G g + P C 9 J d G V t T G 9 j Y X R p b 2 4 + P F N 0 Y W J s Z U V u d H J p Z X M g L z 4 8 L 0 l 0 Z W 0 + P E l 0 Z W 0 + P E l 0 Z W 1 M b 2 N h d G l v b j 4 8 S X R l b V R 5 c G U + R m 9 y b X V s Y T w v S X R l b V R 5 c G U + P E l 0 Z W 1 Q Y X R o P l N l Y 3 R p b 2 4 x L 0 R p b V J l Z 2 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Y 5 Z T E 2 Z G Q z L W R j N z M t N G U y Y i 0 5 Z W Z i L T B h Y 2 M 4 Y W I w M T c 4 O 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R G l t U m V n a W 9 u L 0 F k Z G V k I E l u Z G V 4 L n t J b m R l e C w z f S Z x d W 9 0 O y w m c X V v d D t T Z W N 0 a W 9 u M S 9 E a W 1 S Z W d p b 2 4 v Q W R k Z W Q g S W 5 k Z X g u e 0 d l b 0 J L L D B 9 J n F 1 b 3 Q 7 L C Z x d W 9 0 O 1 N l Y 3 R p b 2 4 x L 0 R p b V J l Z 2 l v b i 9 B Z G R l Z C B J b m R l e C 5 7 R 0 V P I F J l Z 2 l v b i w x f S Z x d W 9 0 O y w m c X V v d D t T Z W N 0 a W 9 u M S 9 E a W 1 S Z W d p b 2 4 v Q W R k Z W Q g S W 5 k Z X g u e 0 N v d W 5 0 c n k s M n 0 m c X V v d D t d L C Z x d W 9 0 O 0 N v b H V t b k N v d W 5 0 J n F 1 b 3 Q 7 O j Q s J n F 1 b 3 Q 7 S 2 V 5 Q 2 9 s d W 1 u T m F t Z X M m c X V v d D s 6 W 1 0 s J n F 1 b 3 Q 7 Q 2 9 s d W 1 u S W R l b n R p d G l l c y Z x d W 9 0 O z p b J n F 1 b 3 Q 7 U 2 V j d G l v b j E v R G l t U m V n a W 9 u L 0 F k Z G V k I E l u Z G V 4 L n t J b m R l e C w z f S Z x d W 9 0 O y w m c X V v d D t T Z W N 0 a W 9 u M S 9 E a W 1 S Z W d p b 2 4 v Q W R k Z W Q g S W 5 k Z X g u e 0 d l b 0 J L L D B 9 J n F 1 b 3 Q 7 L C Z x d W 9 0 O 1 N l Y 3 R p b 2 4 x L 0 R p b V J l Z 2 l v b i 9 B Z G R l Z C B J b m R l e C 5 7 R 0 V P I F J l Z 2 l v b i w x f S Z x d W 9 0 O y w m c X V v d D t T Z W N 0 a W 9 u M S 9 E a W 1 S Z W d p b 2 4 v Q W R k Z W Q g S W 5 k Z X g u e 0 N v d W 5 0 c n k s M n 0 m c X V v d D t d L C Z x d W 9 0 O 1 J l b G F 0 a W 9 u c 2 h p c E l u Z m 8 m c X V v d D s 6 W 1 1 9 I i A v P j x F b n R y e S B U e X B l P S J G a W x s U 3 R h d H V z I i B W Y W x 1 Z T 0 i c 0 N v b X B s Z X R l I i A v P j x F b n R y e S B U e X B l P S J G a W x s Q 2 9 s d W 1 u T m F t Z X M i I F Z h b H V l P S J z W y Z x d W 9 0 O 0 d l b 1 N L J n F 1 b 3 Q 7 L C Z x d W 9 0 O 0 d l b 0 J L J n F 1 b 3 Q 7 L C Z x d W 9 0 O 0 d F T y B S Z W d p b 2 4 m c X V v d D s s J n F 1 b 3 Q 7 Q 2 9 1 b n R y e S Z x d W 9 0 O 1 0 i I C 8 + P E V u d H J 5 I F R 5 c G U 9 I k Z p b G x D b 2 x 1 b W 5 U e X B l c y I g V m F s d W U 9 I n N B d 0 1 H Q m c 9 P S I g L z 4 8 R W 5 0 c n k g V H l w Z T 0 i R m l s b E x h c 3 R V c G R h d G V k I i B W Y W x 1 Z T 0 i Z D I w M j Q t M D I t M T B U M T U 6 M D U 6 N T U u M j E 5 O D g 4 M F o i I C 8 + P E V u d H J 5 I F R 5 c G U 9 I k Z p b G x F c n J v c k N v d W 5 0 I i B W Y W x 1 Z T 0 i b D A i I C 8 + P E V u d H J 5 I F R 5 c G U 9 I k Z p b G x F c n J v c k N v Z G U i I F Z h b H V l P S J z V W 5 r b m 9 3 b i I g L z 4 8 R W 5 0 c n k g V H l w Z T 0 i R m l s b E N v d W 5 0 I i B W Y W x 1 Z T 0 i b D Y 4 I i A v P j x F b n R y e S B U e X B l P S J B Z G R l Z F R v R G F 0 Y U 1 v Z G V s I i B W Y W x 1 Z T 0 i b D E i I C 8 + P E V u d H J 5 I F R 5 c G U 9 I l J l Y 2 9 2 Z X J 5 V G F y Z 2 V 0 U m 9 3 I i B W Y W x 1 Z T 0 i b D E i I C 8 + P E V u d H J 5 I F R 5 c G U 9 I l J l Y 2 9 2 Z X J 5 V G F y Z 2 V 0 Q 2 9 s d W 1 u I i B W Y W x 1 Z T 0 i b D E i I C 8 + P E V u d H J 5 I F R 5 c G U 9 I l J l Y 2 9 2 Z X J 5 V G F y Z 2 V 0 U 2 h l Z X Q i I F Z h b H V l P S J z R G l t U m V n a W 9 u I i A v P j w v U 3 R h Y m x l R W 5 0 c m l l c z 4 8 L 0 l 0 Z W 0 + P E l 0 Z W 0 + P E l 0 Z W 1 M b 2 N h d G l v b j 4 8 S X R l b V R 5 c G U + R m 9 y b X V s Y T w v S X R l b V R 5 c G U + P E l 0 Z W 1 Q Y X R o P l N l Y 3 R p b 2 4 x L 0 R p b V J l Z 2 l v b i 9 T b 3 V y Y 2 U 8 L 0 l 0 Z W 1 Q Y X R o P j w v S X R l b U x v Y 2 F 0 a W 9 u P j x T d G F i b G V F b n R y a W V z I C 8 + P C 9 J d G V t P j x J d G V t P j x J d G V t T G 9 j Y X R p b 2 4 + P E l 0 Z W 1 U e X B l P k Z v c m 1 1 b G E 8 L 0 l 0 Z W 1 U e X B l P j x J d G V t U G F 0 a D 5 T Z W N 0 a W 9 u M S 9 E a W 1 S Z W d p b 2 4 v U H J v b W 9 0 Z W Q l M j B I Z W F k Z X J z P C 9 J d G V t U G F 0 a D 4 8 L 0 l 0 Z W 1 M b 2 N h d G l v b j 4 8 U 3 R h Y m x l R W 5 0 c m l l c y A v P j w v S X R l b T 4 8 S X R l b T 4 8 S X R l b U x v Y 2 F 0 a W 9 u P j x J d G V t V H l w Z T 5 G b 3 J t d W x h P C 9 J d G V t V H l w Z T 4 8 S X R l b V B h d G g + U 2 V j d G l v b j E v R G l t U m V n a W 9 u L 0 N o Y W 5 n Z W Q l M j B U e X B l P C 9 J d G V t U G F 0 a D 4 8 L 0 l 0 Z W 1 M b 2 N h d G l v b j 4 8 U 3 R h Y m x l R W 5 0 c m l l c y A v P j w v S X R l b T 4 8 S X R l b T 4 8 S X R l b U x v Y 2 F 0 a W 9 u P j x J d G V t V H l w Z T 5 G b 3 J t d W x h P C 9 J d G V t V H l w Z T 4 8 S X R l b V B h d G g + U 2 V j d G l v b j E v R G l t U m V n a W 9 u L 1 J l c G x h Y 2 V k J T I w V m F s d W U 8 L 0 l 0 Z W 1 Q Y X R o P j w v S X R l b U x v Y 2 F 0 a W 9 u P j x T d G F i b G V F b n R y a W V z I C 8 + P C 9 J d G V t P j x J d G V t P j x J d G V t T G 9 j Y X R p b 2 4 + P E l 0 Z W 1 U e X B l P k Z v c m 1 1 b G E 8 L 0 l 0 Z W 1 U e X B l P j x J d G V t U G F 0 a D 5 T Z W N 0 a W 9 u M S 9 E a W 1 S Z W d p b 2 4 v U m V u Y W 1 l Z C U y M E N v b H V t b n M 8 L 0 l 0 Z W 1 Q Y X R o P j w v S X R l b U x v Y 2 F 0 a W 9 u P j x T d G F i b G V F b n R y a W V z I C 8 + P C 9 J d G V t P j x J d G V t P j x J d G V t T G 9 j Y X R p b 2 4 + P E l 0 Z W 1 U e X B l P k Z v c m 1 1 b G E 8 L 0 l 0 Z W 1 U e X B l P j x J d G V t U G F 0 a D 5 T Z W N 0 a W 9 u M S 9 E a W 1 S Z W d p b 2 4 v Q W R k Z W Q l M j B J b m R l e D w v S X R l b V B h d G g + P C 9 J d G V t T G 9 j Y X R p b 2 4 + P F N 0 Y W J s Z U V u d H J p Z X M g L z 4 8 L 0 l 0 Z W 0 + P E l 0 Z W 0 + P E l 0 Z W 1 M b 2 N h d G l v b j 4 8 S X R l b V R 5 c G U + R m 9 y b X V s Y T w v S X R l b V R 5 c G U + P E l 0 Z W 1 Q Y X R o P l N l Y 3 R p b 2 4 x L 0 R p b V J l Z 2 l v b i 9 S Z W 9 y Z G V y Z W Q l M j B D b 2 x 1 b W 5 z P C 9 J d G V t U G F 0 a D 4 8 L 0 l 0 Z W 1 M b 2 N h d G l v b j 4 8 U 3 R h Y m x l R W 5 0 c m l l c y A v P j w v S X R l b T 4 8 S X R l b T 4 8 S X R l b U x v Y 2 F 0 a W 9 u P j x J d G V t V H l w Z T 5 G b 3 J t d W x h P C 9 J d G V t V H l w Z T 4 8 S X R l b V B h d G g + U 2 V j d G l v b j E v R G l t U m V n a W 9 u L 1 J l b m F t Z W Q l M j B D b 2 x 1 b W 5 z M T w v S X R l b V B h d G g + P C 9 J d G V t T G 9 j Y X R p b 2 4 + P F N 0 Y W J s Z U V u d H J p Z X M g L z 4 8 L 0 l 0 Z W 0 + P E l 0 Z W 0 + P E l 0 Z W 1 M b 2 N h d G l v b j 4 8 S X R l b V R 5 c G U + R m 9 y b X V s Y T w v S X R l b V R 5 c G U + P E l 0 Z W 1 Q Y X R o P l N l Y 3 R p b 2 4 x L 0 Z h Y 3 R T Y W x l c y 9 B Z G R l Z C U y M E N 1 c 3 R v b T w v S X R l b V B h d G g + P C 9 J d G V t T G 9 j Y X R p b 2 4 + P F N 0 Y W J s Z U V u d H J p Z X M g L z 4 8 L 0 l 0 Z W 0 + P E l 0 Z W 0 + P E l 0 Z W 1 M b 2 N h d G l v b j 4 8 S X R l b V R 5 c G U + R m 9 y b X V s Y T w v S X R l b V R 5 c G U + P E l 0 Z W 1 Q Y X R o P l N l Y 3 R p b 2 4 x L 0 Z h Y 3 R T Y W x l c y 9 S Z W 9 y Z G V y Z W Q l M j B D b 2 x 1 b W 5 z P C 9 J d G V t U G F 0 a D 4 8 L 0 l 0 Z W 1 M b 2 N h d G l v b j 4 8 U 3 R h Y m x l R W 5 0 c m l l c y A v P j w v S X R l b T 4 8 S X R l b T 4 8 S X R l b U x v Y 2 F 0 a W 9 u P j x J d G V t V H l w Z T 5 G b 3 J t d W x h P C 9 J d G V t V H l w Z T 4 8 S X R l b V B h d G g + U 2 V j d G l v b j E v R m F j d F N h b G V z L 0 N o Y W 5 n Z W Q l M j B U e X B l P C 9 J d G V t U G F 0 a D 4 8 L 0 l 0 Z W 1 M b 2 N h d G l v b j 4 8 U 3 R h Y m x l R W 5 0 c m l l c y A v P j w v S X R l b T 4 8 S X R l b T 4 8 S X R l b U x v Y 2 F 0 a W 9 u P j x J d G V t V H l w Z T 5 G b 3 J t d W x h P C 9 J d G V t V H l w Z T 4 8 S X R l b V B h d G g + U 2 V j d G l v b j E v R m F j d F N h b G V z L 0 F k Z G V k J T I w S W 5 k Z X g 8 L 0 l 0 Z W 1 Q Y X R o P j w v S X R l b U x v Y 2 F 0 a W 9 u P j x T d G F i b G V F b n R y a W V z I C 8 + P C 9 J d G V t P j x J d G V t P j x J d G V t T G 9 j Y X R p b 2 4 + P E l 0 Z W 1 U e X B l P k Z v c m 1 1 b G E 8 L 0 l 0 Z W 1 U e X B l P j x J d G V t U G F 0 a D 5 T Z W N 0 a W 9 u M S 9 G Y W N 0 U 2 F s Z X M v U m V u Y W 1 l Z C U y M E N v b H V t b n M x P C 9 J d G V t U G F 0 a D 4 8 L 0 l 0 Z W 1 M b 2 N h d G l v b j 4 8 U 3 R h Y m x l R W 5 0 c m l l c y A v P j w v S X R l b T 4 8 S X R l b T 4 8 S X R l b U x v Y 2 F 0 a W 9 u P j x J d G V t V H l w Z T 5 G b 3 J t d W x h P C 9 J d G V t V H l w Z T 4 8 S X R l b V B h d G g + U 2 V j d G l v b j E v R m F j d F N h b G V z L 1 J l b 3 J k Z X J l Z C U y M E N v b H V t b n M x P C 9 J d G V t U G F 0 a D 4 8 L 0 l 0 Z W 1 M b 2 N h d G l v b j 4 8 U 3 R h Y m x l R W 5 0 c m l l c y A v P j w v S X R l b T 4 8 S X R l b T 4 8 S X R l b U x v Y 2 F 0 a W 9 u P j x J d G V t V H l w Z T 5 G b 3 J t d W x h P C 9 J d G V t V H l w Z T 4 8 S X R l b V B h d G g + U 2 V j d G l v b j E v R G l t Q 3 V z d G 9 t Z X J z L 0 1 l c m d l Z C U y M F F 1 Z X J p Z X M 8 L 0 l 0 Z W 1 Q Y X R o P j w v S X R l b U x v Y 2 F 0 a W 9 u P j x T d G F i b G V F b n R y a W V z I C 8 + P C 9 J d G V t P j x J d G V t P j x J d G V t T G 9 j Y X R p b 2 4 + P E l 0 Z W 1 U e X B l P k Z v c m 1 1 b G E 8 L 0 l 0 Z W 1 U e X B l P j x J d G V t U G F 0 a D 5 T Z W N 0 a W 9 u M S 9 E a W 1 D d X N 0 b 2 1 l c n M v R X h w Y W 5 k Z W Q l M j B E a W 1 S Z W d p b 2 4 8 L 0 l 0 Z W 1 Q Y X R o P j w v S X R l b U x v Y 2 F 0 a W 9 u P j x T d G F i b G V F b n R y a W V z I C 8 + P C 9 J d G V t P j x J d G V t P j x J d G V t T G 9 j Y X R p b 2 4 + P E l 0 Z W 1 U e X B l P k Z v c m 1 1 b G E 8 L 0 l 0 Z W 1 U e X B l P j x J d G V t U G F 0 a D 5 T Z W N 0 a W 9 u M S 9 E a W 1 E a X Z p c 2 l v b n M v U m V t b 3 Z l Z C U y M E N v b H V t b n M 8 L 0 l 0 Z W 1 Q Y X R o P j w v S X R l b U x v Y 2 F 0 a W 9 u P j x T d G F i b G V F b n R y a W V z I C 8 + P C 9 J d G V t P j x J d G V t P j x J d G V t T G 9 j Y X R p b 2 4 + P E l 0 Z W 1 U e X B l P k Z v c m 1 1 b G E 8 L 0 l 0 Z W 1 U e X B l P j x J d G V t U G F 0 a D 5 T Z W N 0 a W 9 u M S 9 G Y W N 0 U 2 F s Z X M v T W V y Z 2 V k J T I w U X V l c m l l c z w v S X R l b V B h d G g + P C 9 J d G V t T G 9 j Y X R p b 2 4 + P F N 0 Y W J s Z U V u d H J p Z X M g L z 4 8 L 0 l 0 Z W 0 + P E l 0 Z W 0 + P E l 0 Z W 1 M b 2 N h d G l v b j 4 8 S X R l b V R 5 c G U + R m 9 y b X V s Y T w v S X R l b V R 5 c G U + P E l 0 Z W 1 Q Y X R o P l N l Y 3 R p b 2 4 x L 0 R p b U N 1 c 3 R v b W V y c y 9 S Z W 1 v d m V k J T I w Q 2 9 s d W 1 u c z E 8 L 0 l 0 Z W 1 Q Y X R o P j w v S X R l b U x v Y 2 F 0 a W 9 u P j x T d G F i b G V F b n R y a W V z I C 8 + P C 9 J d G V t P j x J d G V t P j x J d G V t T G 9 j Y X R p b 2 4 + P E l 0 Z W 1 U e X B l P k Z v c m 1 1 b G E 8 L 0 l 0 Z W 1 U e X B l P j x J d G V t U G F 0 a D 5 T Z W N 0 a W 9 u M S 9 E a W 1 Q c m 9 k d W N 0 c y 9 F e H B h b m R l Z C U y M E R p d m l z a W 9 u c z w v S X R l b V B h d G g + P C 9 J d G V t T G 9 j Y X R p b 2 4 + P F N 0 Y W J s Z U V u d H J p Z X M g L z 4 8 L 0 l 0 Z W 0 + P E l 0 Z W 0 + P E l 0 Z W 1 M b 2 N h d G l v b j 4 8 S X R l b V R 5 c G U + R m 9 y b X V s Y T w v S X R l b V R 5 c G U + P E l 0 Z W 1 Q Y X R o P l N l Y 3 R p b 2 4 x L 0 R p b V B y b 2 R 1 Y 3 R z L 0 V 4 c G F u Z G V k J T I w U 2 V n b W V u d H M 8 L 0 l 0 Z W 1 Q Y X R o P j w v S X R l b U x v Y 2 F 0 a W 9 u P j x T d G F i b G V F b n R y a W V z I C 8 + P C 9 J d G V t P j x J d G V t P j x J d G V t T G 9 j Y X R p b 2 4 + P E l 0 Z W 1 U e X B l P k Z v c m 1 1 b G E 8 L 0 l 0 Z W 1 U e X B l P j x J d G V t U G F 0 a D 5 T Z W N 0 a W 9 u M S 9 E a W 1 Q c m 9 k d W N 0 c y 9 S Z W 1 v d m V k J T I w Q 2 9 s d W 1 u c z w v S X R l b V B h d G g + P C 9 J d G V t T G 9 j Y X R p b 2 4 + P F N 0 Y W J s Z U V u d H J p Z X M g L z 4 8 L 0 l 0 Z W 0 + P E l 0 Z W 0 + P E l 0 Z W 1 M b 2 N h d G l v b j 4 8 S X R l b V R 5 c G U + R m 9 y b X V s Y T w v S X R l b V R 5 c G U + P E l 0 Z W 1 Q Y X R o P l N l Y 3 R p b 2 4 x L 0 R p b V B y b 2 R 1 Y 3 R z L 1 J l b 3 J k Z X J l Z C U y M E N v b H V t b n M x P C 9 J d G V t U G F 0 a D 4 8 L 0 l 0 Z W 1 M b 2 N h d G l v b j 4 8 U 3 R h Y m x l R W 5 0 c m l l c y A v P j w v S X R l b T 4 8 S X R l b T 4 8 S X R l b U x v Y 2 F 0 a W 9 u P j x J d G V t V H l w Z T 5 G b 3 J t d W x h P C 9 J d G V t V H l w Z T 4 8 S X R l b V B h d G g + U 2 V j d G l v b j E v R m F j d F N h b G V z L 0 V 4 c G F u Z G V k J T I w U H J v Z H V j d H M 8 L 0 l 0 Z W 1 Q Y X R o P j w v S X R l b U x v Y 2 F 0 a W 9 u P j x T d G F i b G V F b n R y a W V z I C 8 + P C 9 J d G V t P j x J d G V t P j x J d G V t T G 9 j Y X R p b 2 4 + P E l 0 Z W 1 U e X B l P k Z v c m 1 1 b G E 8 L 0 l 0 Z W 1 U e X B l P j x J d G V t U G F 0 a D 5 T Z W N 0 a W 9 u M S 9 G Y W N 0 U 2 F s Z X M v R X h w Y W 5 k Z W Q l M j B E a X Z p c 2 l v b n M 8 L 0 l 0 Z W 1 Q Y X R o P j w v S X R l b U x v Y 2 F 0 a W 9 u P j x T d G F i b G V F b n R y a W V z I C 8 + P C 9 J d G V t P j x J d G V t P j x J d G V t T G 9 j Y X R p b 2 4 + P E l 0 Z W 1 U e X B l P k Z v c m 1 1 b G E 8 L 0 l 0 Z W 1 U e X B l P j x J d G V t U G F 0 a D 5 T Z W N 0 a W 9 u M S 9 G Y W N 0 U 2 F s Z X M v R X h w Y W 5 k Z W Q l M j B T Z W d t Z W 5 0 c z w v S X R l b V B h d G g + P C 9 J d G V t T G 9 j Y X R p b 2 4 + P F N 0 Y W J s Z U V u d H J p Z X M g L z 4 8 L 0 l 0 Z W 0 + P E l 0 Z W 0 + P E l 0 Z W 1 M b 2 N h d G l v b j 4 8 S X R l b V R 5 c G U + R m 9 y b X V s Y T w v S X R l b V R 5 c G U + P E l 0 Z W 1 Q Y X R o P l N l Y 3 R p b 2 4 x L 0 Z h Y 3 R T Y W x l c y 9 N Z X J n Z W Q l M j B R d W V y a W V z M T w v S X R l b V B h d G g + P C 9 J d G V t T G 9 j Y X R p b 2 4 + P F N 0 Y W J s Z U V u d H J p Z X M g L z 4 8 L 0 l 0 Z W 0 + P E l 0 Z W 0 + P E l 0 Z W 1 M b 2 N h d G l v b j 4 8 S X R l b V R 5 c G U + R m 9 y b X V s Y T w v S X R l b V R 5 c G U + P E l 0 Z W 1 Q Y X R o P l N l Y 3 R p b 2 4 x L 0 Z h Y 3 R T Y W x l c y 9 F e H B h b m R l Z C U y M E R p b U R p d m l z a W 9 u c z w v S X R l b V B h d G g + P C 9 J d G V t T G 9 j Y X R p b 2 4 + P F N 0 Y W J s Z U V u d H J p Z X M g L z 4 8 L 0 l 0 Z W 0 + P E l 0 Z W 0 + P E l 0 Z W 1 M b 2 N h d G l v b j 4 8 S X R l b V R 5 c G U + R m 9 y b X V s Y T w v S X R l b V R 5 c G U + P E l 0 Z W 1 Q Y X R o P l N l Y 3 R p b 2 4 x L 0 Z h Y 3 R T Y W x l c y 9 S Z W 1 v d m V k J T I w Q 2 9 s d W 1 u c z w v S X R l b V B h d G g + P C 9 J d G V t T G 9 j Y X R p b 2 4 + P F N 0 Y W J s Z U V u d H J p Z X M g L z 4 8 L 0 l 0 Z W 0 + P E l 0 Z W 0 + P E l 0 Z W 1 M b 2 N h d G l v b j 4 8 S X R l b V R 5 c G U + R m 9 y b X V s Y T w v S X R l b V R 5 c G U + P E l 0 Z W 1 Q Y X R o P l N l Y 3 R p b 2 4 x L 0 R p b V N l Z 2 1 l b n R z L 0 F k Z G V k J T I w S W 5 k Z X g 8 L 0 l 0 Z W 1 Q Y X R o P j w v S X R l b U x v Y 2 F 0 a W 9 u P j x T d G F i b G V F b n R y a W V z I C 8 + P C 9 J d G V t P j x J d G V t P j x J d G V t T G 9 j Y X R p b 2 4 + P E l 0 Z W 1 U e X B l P k Z v c m 1 1 b G E 8 L 0 l 0 Z W 1 U e X B l P j x J d G V t U G F 0 a D 5 T Z W N 0 a W 9 u M S 9 E a W 1 T Z W d t Z W 5 0 c y 9 S Z W 9 y Z G V y Z W Q l M j B D b 2 x 1 b W 5 z P C 9 J d G V t U G F 0 a D 4 8 L 0 l 0 Z W 1 M b 2 N h d G l v b j 4 8 U 3 R h Y m x l R W 5 0 c m l l c y A v P j w v S X R l b T 4 8 S X R l b T 4 8 S X R l b U x v Y 2 F 0 a W 9 u P j x J d G V t V H l w Z T 5 G b 3 J t d W x h P C 9 J d G V t V H l w Z T 4 8 S X R l b V B h d G g + U 2 V j d G l v b j E v R G l t U 2 V n b W V u d H M v U m V u Y W 1 l Z C U y M E N v b H V t b n M x P C 9 J d G V t U G F 0 a D 4 8 L 0 l 0 Z W 1 M b 2 N h d G l v b j 4 8 U 3 R h Y m x l R W 5 0 c m l l c y A v P j w v S X R l b T 4 8 S X R l b T 4 8 S X R l b U x v Y 2 F 0 a W 9 u P j x J d G V t V H l w Z T 5 G b 3 J t d W x h P C 9 J d G V t V H l w Z T 4 8 S X R l b V B h d G g + U 2 V j d G l v b j E v R m F j d F N h b G V z L 0 1 l c m d l Z C U y M F F 1 Z X J p Z X M y P C 9 J d G V t U G F 0 a D 4 8 L 0 l 0 Z W 1 M b 2 N h d G l v b j 4 8 U 3 R h Y m x l R W 5 0 c m l l c y A v P j w v S X R l b T 4 8 S X R l b T 4 8 S X R l b U x v Y 2 F 0 a W 9 u P j x J d G V t V H l w Z T 5 G b 3 J t d W x h P C 9 J d G V t V H l w Z T 4 8 S X R l b V B h d G g + U 2 V j d G l v b j E v R m F j d F N h b G V z L 0 V 4 c G F u Z G V k J T I w R G l t U 2 V n b W V u d H M 8 L 0 l 0 Z W 1 Q Y X R o P j w v S X R l b U x v Y 2 F 0 a W 9 u P j x T d G F i b G V F b n R y a W V z I C 8 + P C 9 J d G V t P j x J d G V t P j x J d G V t T G 9 j Y X R p b 2 4 + P E l 0 Z W 1 U e X B l P k Z v c m 1 1 b G E 8 L 0 l 0 Z W 1 U e X B l P j x J d G V t U G F 0 a D 5 T Z W N 0 a W 9 u M S 9 G Y W N 0 U 2 F s Z X M v U m V t b 3 Z l Z C U y M E N v b H V t b n M x P C 9 J d G V t U G F 0 a D 4 8 L 0 l 0 Z W 1 M b 2 N h d G l v b j 4 8 U 3 R h Y m x l R W 5 0 c m l l c y A v P j w v S X R l b T 4 8 S X R l b T 4 8 S X R l b U x v Y 2 F 0 a W 9 u P j x J d G V t V H l w Z T 5 G b 3 J t d W x h P C 9 J d G V t V H l w Z T 4 8 S X R l b V B h d G g + U 2 V j d G l v b j E v R m F j d F N h b G V z L 1 J l b 3 J k Z X J l Z C U y M E N v b H V t b n M y P C 9 J d G V t U G F 0 a D 4 8 L 0 l 0 Z W 1 M b 2 N h d G l v b j 4 8 U 3 R h Y m x l R W 5 0 c m l l c y A v P j w v S X R l b T 4 8 S X R l b T 4 8 S X R l b U x v Y 2 F 0 a W 9 u P j x J d G V t V H l w Z T 5 G b 3 J t d W x h P C 9 J d G V t V H l w Z T 4 8 S X R l b V B h d G g + U 2 V j d G l v b j E v R m F j d F N h b G V z L 0 1 l c m d l Z C U y M F F 1 Z X J p Z X M z P C 9 J d G V t U G F 0 a D 4 8 L 0 l 0 Z W 1 M b 2 N h d G l v b j 4 8 U 3 R h Y m x l R W 5 0 c m l l c y A v P j w v S X R l b T 4 8 S X R l b T 4 8 S X R l b U x v Y 2 F 0 a W 9 u P j x J d G V t V H l w Z T 5 G b 3 J t d W x h P C 9 J d G V t V H l w Z T 4 8 S X R l b V B h d G g + U 2 V j d G l v b j E v R m F j d F N h b G V z L 0 V 4 c G F u Z G V k J T I w R G l t U H J v Z H V j d H M 8 L 0 l 0 Z W 1 Q Y X R o P j w v S X R l b U x v Y 2 F 0 a W 9 u P j x T d G F i b G V F b n R y a W V z I C 8 + P C 9 J d G V t P j x J d G V t P j x J d G V t T G 9 j Y X R p b 2 4 + P E l 0 Z W 1 U e X B l P k Z v c m 1 1 b G E 8 L 0 l 0 Z W 1 U e X B l P j x J d G V t U G F 0 a D 5 T Z W N 0 a W 9 u M S 9 G Y W N 0 U 2 F s Z X M v U m V v c m R l c m V k J T I w Q 2 9 s d W 1 u c z M 8 L 0 l 0 Z W 1 Q Y X R o P j w v S X R l b U x v Y 2 F 0 a W 9 u P j x T d G F i b G V F b n R y a W V z I C 8 + P C 9 J d G V t P j x J d G V t P j x J d G V t T G 9 j Y X R p b 2 4 + P E l 0 Z W 1 U e X B l P k Z v c m 1 1 b G E 8 L 0 l 0 Z W 1 U e X B l P j x J d G V t U G F 0 a D 5 T Z W N 0 a W 9 u M S 9 G Y W N 0 U 2 F s Z X M v U m V t b 3 Z l Z C U y M E N v b H V t b n M y P C 9 J d G V t U G F 0 a D 4 8 L 0 l 0 Z W 1 M b 2 N h d G l v b j 4 8 U 3 R h Y m x l R W 5 0 c m l l c y A v P j w v S X R l b T 4 8 S X R l b T 4 8 S X R l b U x v Y 2 F 0 a W 9 u P j x J d G V t V H l w Z T 5 G b 3 J t d W x h P C 9 J d G V t V H l w Z T 4 8 S X R l b V B h d G g + U 2 V j d G l v b j E v R G l t U 2 V n b W V u d H M v U m V t b 3 Z l Z C U y M E N v b H V t b n M 8 L 0 l 0 Z W 1 Q Y X R o P j w v S X R l b U x v Y 2 F 0 a W 9 u P j x T d G F i b G V F b n R y a W V z I C 8 + P C 9 J d G V t P j x J d G V t P j x J d G V t T G 9 j Y X R p b 2 4 + P E l 0 Z W 1 U e X B l P k Z v c m 1 1 b G E 8 L 0 l 0 Z W 1 U e X B l P j x J d G V t U G F 0 a D 5 T Z W N 0 a W 9 u M S 9 G Y W N 0 U 2 F s Z X M v R X h w Y W 5 k Z W Q l M j B P c m R l c n M 8 L 0 l 0 Z W 1 Q Y X R o P j w v S X R l b U x v Y 2 F 0 a W 9 u P j x T d G F i b G V F b n R y a W V z I C 8 + P C 9 J d G V t P j x J d G V t P j x J d G V t T G 9 j Y X R p b 2 4 + P E l 0 Z W 1 U e X B l P k Z v c m 1 1 b G E 8 L 0 l 0 Z W 1 U e X B l P j x J d G V t U G F 0 a D 5 T Z W N 0 a W 9 u M S 9 G Y W N 0 U 2 F s Z X M v T W V y Z 2 V k J T I w U X V l c m l l c z Q 8 L 0 l 0 Z W 1 Q Y X R o P j w v S X R l b U x v Y 2 F 0 a W 9 u P j x T d G F i b G V F b n R y a W V z I C 8 + P C 9 J d G V t P j x J d G V t P j x J d G V t T G 9 j Y X R p b 2 4 + P E l 0 Z W 1 U e X B l P k Z v c m 1 1 b G E 8 L 0 l 0 Z W 1 U e X B l P j x J d G V t U G F 0 a D 5 T Z W N 0 a W 9 u M S 9 G Y W N 0 U 2 F s Z X M v R X h w Y W 5 k Z W Q l M j B E a W 1 D d X N 0 b 2 1 l c n M 8 L 0 l 0 Z W 1 Q Y X R o P j w v S X R l b U x v Y 2 F 0 a W 9 u P j x T d G F i b G V F b n R y a W V z I C 8 + P C 9 J d G V t P j x J d G V t P j x J d G V t T G 9 j Y X R p b 2 4 + P E l 0 Z W 1 U e X B l P k Z v c m 1 1 b G E 8 L 0 l 0 Z W 1 U e X B l P j x J d G V t U G F 0 a D 5 T Z W N 0 a W 9 u M S 9 G Y W N 0 U 2 F s Z X M v U m V t b 3 Z l Z C U y M E N v b H V t b n M z P C 9 J d G V t U G F 0 a D 4 8 L 0 l 0 Z W 1 M b 2 N h d G l v b j 4 8 U 3 R h Y m x l R W 5 0 c m l l c y A v P j w v S X R l b T 4 8 S X R l b T 4 8 S X R l b U x v Y 2 F 0 a W 9 u P j x J d G V t V H l w Z T 5 G b 3 J t d W x h P C 9 J d G V t V H l w Z T 4 8 S X R l b V B h d G g + U 2 V j d G l v b j E v R m F j d F N h b G V z L 1 J l b 3 J k Z X J l Z C U y M E N v b H V t b n M 0 P C 9 J d G V t U G F 0 a D 4 8 L 0 l 0 Z W 1 M b 2 N h d G l v b j 4 8 U 3 R h Y m x l R W 5 0 c m l l c y A v P j w v S X R l b T 4 8 S X R l b T 4 8 S X R l b U x v Y 2 F 0 a W 9 u P j x J d G V t V H l w Z T 5 G b 3 J t d W x h P C 9 J d G V t V H l w Z T 4 8 S X R l b V B h d G g + U 2 V j d G l v b j E v R G l t T 3 J k Z X J z L 1 J l b W 9 2 Z W Q l M j B D b 2 x 1 b W 5 z M T w v S X R l b V B h d G g + P C 9 J d G V t T G 9 j Y X R p b 2 4 + P F N 0 Y W J s Z U V u d H J p Z X M g L z 4 8 L 0 l 0 Z W 0 + P E l 0 Z W 0 + P E l 0 Z W 1 M b 2 N h d G l v b j 4 8 S X R l b V R 5 c G U + R m 9 y b X V s Y T w v S X R l b V R 5 c G U + P E l 0 Z W 1 Q Y X R o P l N l Y 3 R p b 2 4 x L 0 R p b V B y b 2 R 1 Y 3 R z L 1 J l b W 9 2 Z W Q l M j B D b 2 x 1 b W 5 z M T w v S X R l b V B h d G g + P C 9 J d G V t T G 9 j Y X R p b 2 4 + P F N 0 Y W J s Z U V u d H J p Z X M g L z 4 8 L 0 l 0 Z W 0 + P E l 0 Z W 0 + P E l 0 Z W 1 M b 2 N h d G l v b j 4 8 S X R l b V R 5 c G U + R m 9 y b X V s Y T w v S X R l b V R 5 c G U + P E l 0 Z W 1 Q Y X R o P l N l Y 3 R p b 2 4 x L 0 Z h Y 3 R T Y W x l c y 9 N Z X J n Z W Q l M j B R d W V y a W V z N T w v S X R l b V B h d G g + P C 9 J d G V t T G 9 j Y X R p b 2 4 + P F N 0 Y W J s Z U V u d H J p Z X M g L z 4 8 L 0 l 0 Z W 0 + P E l 0 Z W 0 + P E l 0 Z W 1 M b 2 N h d G l v b j 4 8 S X R l b V R 5 c G U + R m 9 y b X V s Y T w v S X R l b V R 5 c G U + P E l 0 Z W 1 Q Y X R o P l N l Y 3 R p b 2 4 x L 0 Z h Y 3 R T Y W x l c y 9 F e H B h b m R l Z C U y M E R p b U 9 y Z G V y c y 4 x P C 9 J d G V t U G F 0 a D 4 8 L 0 l 0 Z W 1 M b 2 N h d G l v b j 4 8 U 3 R h Y m x l R W 5 0 c m l l c y A v P j w v S X R l b T 4 8 S X R l b T 4 8 S X R l b U x v Y 2 F 0 a W 9 u P j x J d G V t V H l w Z T 5 G b 3 J t d W x h P C 9 J d G V t V H l w Z T 4 8 S X R l b V B h d G g + U 2 V j d G l v b j E v R m F j d F N h b G V z L 0 1 l c m d l Z C U y M F F 1 Z X J p Z X M 2 P C 9 J d G V t U G F 0 a D 4 8 L 0 l 0 Z W 1 M b 2 N h d G l v b j 4 8 U 3 R h Y m x l R W 5 0 c m l l c y A v P j w v S X R l b T 4 8 S X R l b T 4 8 S X R l b U x v Y 2 F 0 a W 9 u P j x J d G V t V H l w Z T 5 G b 3 J t d W x h P C 9 J d G V t V H l w Z T 4 8 S X R l b V B h d G g + U 2 V j d G l v b j E v R m F j d F N h b G V z L 0 V 4 c G F u Z G V k J T I w R G l t R G F 0 Z T w v S X R l b V B h d G g + P C 9 J d G V t T G 9 j Y X R p b 2 4 + P F N 0 Y W J s Z U V u d H J p Z X M g L z 4 8 L 0 l 0 Z W 0 + P E l 0 Z W 0 + P E l 0 Z W 1 M b 2 N h d G l v b j 4 8 S X R l b V R 5 c G U + R m 9 y b X V s Y T w v S X R l b V R 5 c G U + P E l 0 Z W 1 Q Y X R o P l N l Y 3 R p b 2 4 x L 0 Z h Y 3 R T Y W x l c y 9 S Z W 1 v d m V k J T I w Q 2 9 s d W 1 u c z Q 8 L 0 l 0 Z W 1 Q Y X R o P j w v S X R l b U x v Y 2 F 0 a W 9 u P j x T d G F i b G V F b n R y a W V z I C 8 + P C 9 J d G V t P j x J d G V t P j x J d G V t T G 9 j Y X R p b 2 4 + P E l 0 Z W 1 U e X B l P k Z v c m 1 1 b G E 8 L 0 l 0 Z W 1 U e X B l P j x J d G V t U G F 0 a D 5 T Z W N 0 a W 9 u M S 9 G Y W N 0 U 2 F s Z X M v U m V v c m R l c m V k J T I w Q 2 9 s d W 1 u c z U 8 L 0 l 0 Z W 1 Q Y X R o P j w v S X R l b U x v Y 2 F 0 a W 9 u P j x T d G F i b G V F b n R y a W V z I C 8 + P C 9 J d G V t P j x J d G V t P j x J d G V t T G 9 j Y X R p b 2 4 + P E l 0 Z W 1 U e X B l P k Z v c m 1 1 b G E 8 L 0 l 0 Z W 1 U e X B l P j x J d G V t U G F 0 a D 5 T Z W N 0 a W 9 u M S 9 G Y W N 0 U 2 F s Z X M v U m V t b 3 Z l Z C U y M E N v b H V t b n M 1 P C 9 J d G V t U G F 0 a D 4 8 L 0 l 0 Z W 1 M b 2 N h d G l v b j 4 8 U 3 R h Y m x l R W 5 0 c m l l c y A v P j w v S X R l b T 4 8 S X R l b T 4 8 S X R l b U x v Y 2 F 0 a W 9 u P j x J d G V t V H l w Z T 5 G b 3 J t d W x h P C 9 J d G V t V H l w Z T 4 8 S X R l b V B h d G g + U 2 V j d G l v b j E v R m F j d F N h b G V z L 0 1 l c m d l Z C U y M F F 1 Z X J p Z X M 3 P C 9 J d G V t U G F 0 a D 4 8 L 0 l 0 Z W 1 M b 2 N h d G l v b j 4 8 U 3 R h Y m x l R W 5 0 c m l l c y A v P j w v S X R l b T 4 8 S X R l b T 4 8 S X R l b U x v Y 2 F 0 a W 9 u P j x J d G V t V H l w Z T 5 G b 3 J t d W x h P C 9 J d G V t V H l w Z T 4 8 S X R l b V B h d G g + U 2 V j d G l v b j E v R m F j d F N h b G V z L 0 V 4 c G F u Z G V k J T I w R G l t Q 3 V z d G 9 t Z X J z M T w v S X R l b V B h d G g + P C 9 J d G V t T G 9 j Y X R p b 2 4 + P F N 0 Y W J s Z U V u d H J p Z X M g L z 4 8 L 0 l 0 Z W 0 + P E l 0 Z W 0 + P E l 0 Z W 1 M b 2 N h d G l v b j 4 8 S X R l b V R 5 c G U + R m 9 y b X V s Y T w v S X R l b V R 5 c G U + P E l 0 Z W 1 Q Y X R o P l N l Y 3 R p b 2 4 x L 0 Z h Y 3 R T Y W x l c y 9 N Z X J n Z W Q l M j B R d W V y a W V z O D w v S X R l b V B h d G g + P C 9 J d G V t T G 9 j Y X R p b 2 4 + P F N 0 Y W J s Z U V u d H J p Z X M g L z 4 8 L 0 l 0 Z W 0 + P E l 0 Z W 0 + P E l 0 Z W 1 M b 2 N h d G l v b j 4 8 S X R l b V R 5 c G U + R m 9 y b X V s Y T w v S X R l b V R 5 c G U + P E l 0 Z W 1 Q Y X R o P l N l Y 3 R p b 2 4 x L 0 Z h Y 3 R T Y W x l c y 9 F e H B h b m R l Z C U y M E R p b V J l Z 2 l v b j w v S X R l b V B h d G g + P C 9 J d G V t T G 9 j Y X R p b 2 4 + P F N 0 Y W J s Z U V u d H J p Z X M g L z 4 8 L 0 l 0 Z W 0 + P E l 0 Z W 0 + P E l 0 Z W 1 M b 2 N h d G l v b j 4 8 S X R l b V R 5 c G U + R m 9 y b X V s Y T w v S X R l b V R 5 c G U + P E l 0 Z W 1 Q Y X R o P l N l Y 3 R p b 2 4 x L 0 Z h Y 3 R T Y W x l c y 9 S Z W 1 v d m V k J T I w Q 2 9 s d W 1 u c z Y 8 L 0 l 0 Z W 1 Q Y X R o P j w v S X R l b U x v Y 2 F 0 a W 9 u P j x T d G F i b G V F b n R y a W V z I C 8 + P C 9 J d G V t P j x J d G V t P j x J d G V t T G 9 j Y X R p b 2 4 + P E l 0 Z W 1 U e X B l P k Z v c m 1 1 b G E 8 L 0 l 0 Z W 1 U e X B l P j x J d G V t U G F 0 a D 5 T Z W N 0 a W 9 u M S 9 G Y W N 0 U 2 F s Z X M v U m V v c m R l c m V k J T I w Q 2 9 s d W 1 u c z Y 8 L 0 l 0 Z W 1 Q Y X R o P j w v S X R l b U x v Y 2 F 0 a W 9 u P j x T d G F i b G V F b n R y a W V z I C 8 + P C 9 J d G V t P j x J d G V t P j x J d G V t T G 9 j Y X R p b 2 4 + P E l 0 Z W 1 U e X B l P k Z v c m 1 1 b G E 8 L 0 l 0 Z W 1 U e X B l P j x J d G V t U G F 0 a D 5 T Z W N 0 a W 9 u M S 9 G Y W N 0 U 2 F s Z X M v U m V t b 3 Z l Z C U y M E N v b H V t b n M 3 P C 9 J d G V t U G F 0 a D 4 8 L 0 l 0 Z W 1 M b 2 N h d G l v b j 4 8 U 3 R h Y m x l R W 5 0 c m l l c y A v P j w v S X R l b T 4 8 L 0 l 0 Z W 1 z P j w v T G 9 j Y W x Q Y W N r Y W d l T W V 0 Y W R h d G F G a W x l P h Y A A A B Q S w U G A A A A A A A A A A A A A A A A A A A A A A A A 2 g A A A A E A A A D Q j J 3 f A R X R E Y x 6 A M B P w p f r A Q A A A L h U y Z g S D P B G l l B L 2 x o 3 e o 4 A A A A A A g A A A A A A A 2 Y A A M A A A A A Q A A A A f j 2 V e 5 O I M f C 8 1 A w F 4 / L R Y g A A A A A E g A A A o A A A A B A A A A A c u 8 X x r D e k j D 4 i G h K o f W i S U A A A A G Z y W N u I p 7 T 7 J w w 4 l 9 o c D L m G g Y K U J O o D t Z H Q x P t T 9 f 5 W n Q 9 4 1 l R l p x f t 7 V p 1 A P Y Y o + Z B W K O C m T C 0 Z f u Z h p k 8 A n w Z m v H r E Z Q v q r x r b 2 7 D 3 + h 6 F A A A A F I g 4 F e 0 s 4 M K u 6 f t O M l v 2 7 Z M M 3 2 9 < / D a t a M a s h u p > 
</file>

<file path=customXml/item9.xml>��< ? x m l   v e r s i o n = " 1 . 0 "   e n c o d i n g = " U T F - 1 6 " ? > < G e m i n i   x m l n s = " h t t p : / / g e m i n i / p i v o t c u s t o m i z a t i o n / d 7 f e b e 0 f - d f 7 d - 4 3 6 7 - 8 0 2 4 - b e 7 e a 0 e 9 9 9 d 9 " > < C u s t o m C o n t e n t > < ! [ C D A T A [ < ? x m l   v e r s i o n = " 1 . 0 "   e n c o d i n g = " u t f - 1 6 " ? > < S e t t i n g s > < C a l c u l a t e d F i e l d s > < i t e m > < M e a s u r e N a m e > T o t R e v < / M e a s u r e N a m e > < D i s p l a y N a m e > T o t R e v < / D i s p l a y N a m e > < V i s i b l e > F a l s e < / V i s i b l e > < / i t e m > < i t e m > < M e a s u r e N a m e > A v g _ R e v _ O r d e r L i n e < / M e a s u r e N a m e > < D i s p l a y N a m e > A v g _ R e v _ O r d e r L i n e < / D i s p l a y N a m e > < V i s i b l e > F a l s e < / V i s i b l e > < / i t e m > < i t e m > < M e a s u r e N a m e > A v g _ L i n e s _ O r d e r < / M e a s u r e N a m e > < D i s p l a y N a m e > A v g _ L i n e s _ O r d e r < / D i s p l a y N a m e > < V i s i b l e > F a l s e < / V i s i b l e > < / i t e m > < i t e m > < M e a s u r e N a m e > A v g _ U n i t P r i c e < / M e a s u r e N a m e > < D i s p l a y N a m e > A v g _ U n i t P r i c e < / D i s p l a y N a m e > < V i s i b l e > F a l s e < / V i s i b l e > < / i t e m > < i t e m > < M e a s u r e N a m e > A v g _ R e v _ C u s t < / M e a s u r e N a m e > < D i s p l a y N a m e > A v g _ R e v _ C u s t < / D i s p l a y N a m e > < V i s i b l e > F a l s e < / V i s i b l e > < / i t e m > < i t e m > < M e a s u r e N a m e > T o t _ Q u a n t i t y < / M e a s u r e N a m e > < D i s p l a y N a m e > T o t _ Q u a n t i t y < / D i s p l a y N a m e > < V i s i b l e > F a l s e < / V i s i b l e > < / i t e m > < i t e m > < M e a s u r e N a m e > A v g _ Q u a n t i t y _ Q u a r t e r < / M e a s u r e N a m e > < D i s p l a y N a m e > A v g _ Q u a n t i t y _ Q u a r t e r < / D i s p l a y N a m e > < V i s i b l e > F a l s e < / V i s i b l e > < / i t e m > < i t e m > < M e a s u r e N a m e > K p i _ A v g _ O r d e r < / M e a s u r e N a m e > < D i s p l a y N a m e > K p i _ A v g _ O r d e r < / D i s p l a y N a m e > < V i s i b l e > F a l s e < / V i s i b l e > < / i t e m > < i t e m > < M e a s u r e N a m e > A v g _ R e v _ O r d e r < / M e a s u r e N a m e > < D i s p l a y N a m e > A v g _ R e v _ O r d e r < / D i s p l a y N a m e > < V i s i b l e > F a l s e < / V i s i b l e > < S u b c o l u m n s > < i t e m > < R o l e > V a l u e < / R o l e > < D i s p l a y N a m e > A v g _ R e v _ O r d e r   V a l u e < / D i s p l a y N a m e > < V i s i b l e > F a l s e < / V i s i b l e > < / i t e m > < i t e m > < R o l e > S t a t u s < / R o l e > < D i s p l a y N a m e > A v g _ R e v _ O r d e r   S t a t u s < / D i s p l a y N a m e > < V i s i b l e > F a l s e < / V i s i b l e > < / i t e m > < i t e m > < R o l e > G o a l < / R o l e > < D i s p l a y N a m e > A v g _ R e v _ O r d e r   T a r g e t < / D i s p l a y N a m e > < V i s i b l e > F a l s e < / V i s i b l e > < / i t e m > < / S u b c o l u m n s > < / i t e m > < i t e m > < M e a s u r e N a m e > K P I _ A v g _ R e v _ Q u a r t e r < / M e a s u r e N a m e > < D i s p l a y N a m e > K P I _ A v g _ R e v _ Q u a r t e r < / D i s p l a y N a m e > < V i s i b l e > F a l s e < / V i s i b l e > < / i t e m > < i t e m > < M e a s u r e N a m e > A v g _ R e v _ P e r _ y e a r < / M e a s u r e N a m e > < D i s p l a y N a m e > A v g _ R e v _ P e r _ y e a r < / D i s p l a y N a m e > < V i s i b l e > F a l s e < / V i s i b l e > < S u b c o l u m n s > < i t e m > < R o l e > V a l u e < / R o l e > < D i s p l a y N a m e > A v g _ R e v _ P e r _ y e a r   V a l u e < / D i s p l a y N a m e > < V i s i b l e > F a l s e < / V i s i b l e > < / i t e m > < i t e m > < R o l e > S t a t u s < / R o l e > < D i s p l a y N a m e > A v g _ R e v _ P e r _ y e a r   S t a t u s < / D i s p l a y N a m e > < V i s i b l e > F a l s e < / V i s i b l e > < / i t e m > < i t e m > < R o l e > G o a l < / R o l e > < D i s p l a y N a m e > A v g _ R e v _ P e r _ y e a r   T a r g e t < / D i s p l a y N a m e > < V i s i b l e > F a l s e < / V i s i b l e > < / i t e m > < / S u b c o l u m n s > < / i t e m > < i t e m > < M e a s u r e N a m e > A v g _ R e v _ R e g i o n < / M e a s u r e N a m e > < D i s p l a y N a m e > A v g _ R e v _ R e g i o n < / D i s p l a y N a m e > < V i s i b l e > F a l s e < / V i s i b l e > < S u b c o l u m n s > < i t e m > < R o l e > V a l u e < / R o l e > < D i s p l a y N a m e > A v g _ R e v _ R e g i o n   V a l u e < / D i s p l a y N a m e > < V i s i b l e > F a l s e < / V i s i b l e > < / i t e m > < i t e m > < R o l e > S t a t u s < / R o l e > < D i s p l a y N a m e > A v g _ R e v _ R e g i o n   S t a t u s < / D i s p l a y N a m e > < V i s i b l e > F a l s e < / V i s i b l e > < / i t e m > < i t e m > < R o l e > G o a l < / R o l e > < D i s p l a y N a m e > A v g _ R e v _ R e g i o n 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13C0A9EE-7869-45D2-AE68-A53FBFE8EE60}">
  <ds:schemaRefs/>
</ds:datastoreItem>
</file>

<file path=customXml/itemProps10.xml><?xml version="1.0" encoding="utf-8"?>
<ds:datastoreItem xmlns:ds="http://schemas.openxmlformats.org/officeDocument/2006/customXml" ds:itemID="{74A3C39E-89C0-4F03-BE2C-CAEAAE55C8FC}">
  <ds:schemaRefs/>
</ds:datastoreItem>
</file>

<file path=customXml/itemProps11.xml><?xml version="1.0" encoding="utf-8"?>
<ds:datastoreItem xmlns:ds="http://schemas.openxmlformats.org/officeDocument/2006/customXml" ds:itemID="{558E7237-8640-4534-9386-C7B36F1BF7CA}">
  <ds:schemaRefs/>
</ds:datastoreItem>
</file>

<file path=customXml/itemProps12.xml><?xml version="1.0" encoding="utf-8"?>
<ds:datastoreItem xmlns:ds="http://schemas.openxmlformats.org/officeDocument/2006/customXml" ds:itemID="{6A141056-5DFC-45B7-A04F-519BABBD8B9A}">
  <ds:schemaRefs/>
</ds:datastoreItem>
</file>

<file path=customXml/itemProps13.xml><?xml version="1.0" encoding="utf-8"?>
<ds:datastoreItem xmlns:ds="http://schemas.openxmlformats.org/officeDocument/2006/customXml" ds:itemID="{3650747C-837B-4ADB-BD9F-7754A4B6967C}">
  <ds:schemaRefs/>
</ds:datastoreItem>
</file>

<file path=customXml/itemProps14.xml><?xml version="1.0" encoding="utf-8"?>
<ds:datastoreItem xmlns:ds="http://schemas.openxmlformats.org/officeDocument/2006/customXml" ds:itemID="{2D52227E-5C49-4221-8971-CC764A794A58}">
  <ds:schemaRefs/>
</ds:datastoreItem>
</file>

<file path=customXml/itemProps15.xml><?xml version="1.0" encoding="utf-8"?>
<ds:datastoreItem xmlns:ds="http://schemas.openxmlformats.org/officeDocument/2006/customXml" ds:itemID="{318C7059-30C5-4F68-99A8-FB80045EA414}">
  <ds:schemaRefs/>
</ds:datastoreItem>
</file>

<file path=customXml/itemProps16.xml><?xml version="1.0" encoding="utf-8"?>
<ds:datastoreItem xmlns:ds="http://schemas.openxmlformats.org/officeDocument/2006/customXml" ds:itemID="{6C751BA4-69A9-4B10-B39A-4D0E37E84891}">
  <ds:schemaRefs/>
</ds:datastoreItem>
</file>

<file path=customXml/itemProps17.xml><?xml version="1.0" encoding="utf-8"?>
<ds:datastoreItem xmlns:ds="http://schemas.openxmlformats.org/officeDocument/2006/customXml" ds:itemID="{ED09FAA3-5424-41CF-9C1D-0482A5FD2C87}">
  <ds:schemaRefs/>
</ds:datastoreItem>
</file>

<file path=customXml/itemProps18.xml><?xml version="1.0" encoding="utf-8"?>
<ds:datastoreItem xmlns:ds="http://schemas.openxmlformats.org/officeDocument/2006/customXml" ds:itemID="{D9A0FF81-D58F-4662-A0CE-7332BDA7C593}">
  <ds:schemaRefs/>
</ds:datastoreItem>
</file>

<file path=customXml/itemProps19.xml><?xml version="1.0" encoding="utf-8"?>
<ds:datastoreItem xmlns:ds="http://schemas.openxmlformats.org/officeDocument/2006/customXml" ds:itemID="{E928CB7A-6B05-413F-A342-F8823DDBC0F1}">
  <ds:schemaRefs/>
</ds:datastoreItem>
</file>

<file path=customXml/itemProps2.xml><?xml version="1.0" encoding="utf-8"?>
<ds:datastoreItem xmlns:ds="http://schemas.openxmlformats.org/officeDocument/2006/customXml" ds:itemID="{4DB98C7A-E35D-4E8F-BCCA-7162791902A5}">
  <ds:schemaRefs/>
</ds:datastoreItem>
</file>

<file path=customXml/itemProps20.xml><?xml version="1.0" encoding="utf-8"?>
<ds:datastoreItem xmlns:ds="http://schemas.openxmlformats.org/officeDocument/2006/customXml" ds:itemID="{E8DEC19F-4975-4F83-B8D1-33FD4125D09A}">
  <ds:schemaRefs/>
</ds:datastoreItem>
</file>

<file path=customXml/itemProps21.xml><?xml version="1.0" encoding="utf-8"?>
<ds:datastoreItem xmlns:ds="http://schemas.openxmlformats.org/officeDocument/2006/customXml" ds:itemID="{E78EC683-3C44-4A09-9EFA-2D55EDC4F9E0}">
  <ds:schemaRefs/>
</ds:datastoreItem>
</file>

<file path=customXml/itemProps22.xml><?xml version="1.0" encoding="utf-8"?>
<ds:datastoreItem xmlns:ds="http://schemas.openxmlformats.org/officeDocument/2006/customXml" ds:itemID="{59217820-6642-4A5E-A4D4-51E04F96D679}">
  <ds:schemaRefs/>
</ds:datastoreItem>
</file>

<file path=customXml/itemProps23.xml><?xml version="1.0" encoding="utf-8"?>
<ds:datastoreItem xmlns:ds="http://schemas.openxmlformats.org/officeDocument/2006/customXml" ds:itemID="{CDDC21EA-71BE-4129-8DD6-450B1FD07DCF}">
  <ds:schemaRefs/>
</ds:datastoreItem>
</file>

<file path=customXml/itemProps24.xml><?xml version="1.0" encoding="utf-8"?>
<ds:datastoreItem xmlns:ds="http://schemas.openxmlformats.org/officeDocument/2006/customXml" ds:itemID="{85330ED7-2161-40ED-808B-B4395C94612F}">
  <ds:schemaRefs/>
</ds:datastoreItem>
</file>

<file path=customXml/itemProps25.xml><?xml version="1.0" encoding="utf-8"?>
<ds:datastoreItem xmlns:ds="http://schemas.openxmlformats.org/officeDocument/2006/customXml" ds:itemID="{9FC1CE04-3748-40F0-9B24-613E88ECBE8B}">
  <ds:schemaRefs/>
</ds:datastoreItem>
</file>

<file path=customXml/itemProps26.xml><?xml version="1.0" encoding="utf-8"?>
<ds:datastoreItem xmlns:ds="http://schemas.openxmlformats.org/officeDocument/2006/customXml" ds:itemID="{67AD0D16-4EDD-4404-BEA4-FF31CE3ED7E3}">
  <ds:schemaRefs/>
</ds:datastoreItem>
</file>

<file path=customXml/itemProps27.xml><?xml version="1.0" encoding="utf-8"?>
<ds:datastoreItem xmlns:ds="http://schemas.openxmlformats.org/officeDocument/2006/customXml" ds:itemID="{6247287B-22AA-4CA4-A4D6-5E81AC496643}">
  <ds:schemaRefs/>
</ds:datastoreItem>
</file>

<file path=customXml/itemProps28.xml><?xml version="1.0" encoding="utf-8"?>
<ds:datastoreItem xmlns:ds="http://schemas.openxmlformats.org/officeDocument/2006/customXml" ds:itemID="{F15F0B06-482E-4BBA-BC13-2E848693AE87}">
  <ds:schemaRefs/>
</ds:datastoreItem>
</file>

<file path=customXml/itemProps29.xml><?xml version="1.0" encoding="utf-8"?>
<ds:datastoreItem xmlns:ds="http://schemas.openxmlformats.org/officeDocument/2006/customXml" ds:itemID="{D6122A0E-8B7D-4155-B347-9CE87F2405C8}">
  <ds:schemaRefs/>
</ds:datastoreItem>
</file>

<file path=customXml/itemProps3.xml><?xml version="1.0" encoding="utf-8"?>
<ds:datastoreItem xmlns:ds="http://schemas.openxmlformats.org/officeDocument/2006/customXml" ds:itemID="{1649EDC0-FAB4-4029-BB9C-8B2EC0462FC4}">
  <ds:schemaRefs/>
</ds:datastoreItem>
</file>

<file path=customXml/itemProps30.xml><?xml version="1.0" encoding="utf-8"?>
<ds:datastoreItem xmlns:ds="http://schemas.openxmlformats.org/officeDocument/2006/customXml" ds:itemID="{F33FA44E-612E-47AA-9272-313A9FAA558B}">
  <ds:schemaRefs/>
</ds:datastoreItem>
</file>

<file path=customXml/itemProps31.xml><?xml version="1.0" encoding="utf-8"?>
<ds:datastoreItem xmlns:ds="http://schemas.openxmlformats.org/officeDocument/2006/customXml" ds:itemID="{DA370772-3F2F-4EFF-AA58-21D13398F9EA}">
  <ds:schemaRefs/>
</ds:datastoreItem>
</file>

<file path=customXml/itemProps32.xml><?xml version="1.0" encoding="utf-8"?>
<ds:datastoreItem xmlns:ds="http://schemas.openxmlformats.org/officeDocument/2006/customXml" ds:itemID="{A2EA8098-DAC0-481A-BC3C-594385D0F56E}">
  <ds:schemaRefs/>
</ds:datastoreItem>
</file>

<file path=customXml/itemProps33.xml><?xml version="1.0" encoding="utf-8"?>
<ds:datastoreItem xmlns:ds="http://schemas.openxmlformats.org/officeDocument/2006/customXml" ds:itemID="{3F150A74-5465-43D0-9ED8-4B941B6EB953}">
  <ds:schemaRefs/>
</ds:datastoreItem>
</file>

<file path=customXml/itemProps34.xml><?xml version="1.0" encoding="utf-8"?>
<ds:datastoreItem xmlns:ds="http://schemas.openxmlformats.org/officeDocument/2006/customXml" ds:itemID="{EB6E3405-2697-4F7D-BDE2-A3EA8C198D67}">
  <ds:schemaRefs/>
</ds:datastoreItem>
</file>

<file path=customXml/itemProps4.xml><?xml version="1.0" encoding="utf-8"?>
<ds:datastoreItem xmlns:ds="http://schemas.openxmlformats.org/officeDocument/2006/customXml" ds:itemID="{3BA58220-CA1B-49ED-86DA-81BA858EE47F}">
  <ds:schemaRefs/>
</ds:datastoreItem>
</file>

<file path=customXml/itemProps5.xml><?xml version="1.0" encoding="utf-8"?>
<ds:datastoreItem xmlns:ds="http://schemas.openxmlformats.org/officeDocument/2006/customXml" ds:itemID="{9449D892-BC29-4CA0-ACC9-712A402C322D}">
  <ds:schemaRefs/>
</ds:datastoreItem>
</file>

<file path=customXml/itemProps6.xml><?xml version="1.0" encoding="utf-8"?>
<ds:datastoreItem xmlns:ds="http://schemas.openxmlformats.org/officeDocument/2006/customXml" ds:itemID="{B7B0E9B0-8C43-4352-BD77-CCCF5A3771D4}">
  <ds:schemaRefs/>
</ds:datastoreItem>
</file>

<file path=customXml/itemProps7.xml><?xml version="1.0" encoding="utf-8"?>
<ds:datastoreItem xmlns:ds="http://schemas.openxmlformats.org/officeDocument/2006/customXml" ds:itemID="{BFD11500-08AB-43B3-B572-A0DD3813AF29}">
  <ds:schemaRefs/>
</ds:datastoreItem>
</file>

<file path=customXml/itemProps8.xml><?xml version="1.0" encoding="utf-8"?>
<ds:datastoreItem xmlns:ds="http://schemas.openxmlformats.org/officeDocument/2006/customXml" ds:itemID="{06689737-5FC9-48FE-A73C-02A4686ED3D3}">
  <ds:schemaRefs>
    <ds:schemaRef ds:uri="http://schemas.microsoft.com/DataMashup"/>
  </ds:schemaRefs>
</ds:datastoreItem>
</file>

<file path=customXml/itemProps9.xml><?xml version="1.0" encoding="utf-8"?>
<ds:datastoreItem xmlns:ds="http://schemas.openxmlformats.org/officeDocument/2006/customXml" ds:itemID="{BD1EB687-8F8F-4519-B5F7-8F7653A806D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Visualization</vt:lpstr>
      <vt:lpstr>Visualization (2)</vt:lpstr>
      <vt:lpstr>Visualization (3)</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Ronit Schwartz</dc:creator>
  <cp:lastModifiedBy>Ronit Schwartz</cp:lastModifiedBy>
  <dcterms:created xsi:type="dcterms:W3CDTF">2024-02-10T06:40:48Z</dcterms:created>
  <dcterms:modified xsi:type="dcterms:W3CDTF">2024-03-02T04:07:01Z</dcterms:modified>
</cp:coreProperties>
</file>