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D766CAEC-A687-4CD6-830D-3343C4A14C3F}" xr6:coauthVersionLast="47" xr6:coauthVersionMax="47" xr10:uidLastSave="{00000000-0000-0000-0000-000000000000}"/>
  <bookViews>
    <workbookView xWindow="-108" yWindow="-108" windowWidth="23256" windowHeight="12456" xr2:uid="{FF7B2BB0-1C3B-4ED5-A172-02513F4CD4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F2" i="1"/>
  <c r="C3" i="1" s="1"/>
  <c r="F3" i="1" s="1"/>
  <c r="C4" i="1" s="1"/>
  <c r="F4" i="1" s="1"/>
  <c r="C5" i="1" s="1"/>
  <c r="F5" i="1" s="1"/>
  <c r="C6" i="1" s="1"/>
  <c r="F6" i="1" s="1"/>
  <c r="C7" i="1" s="1"/>
  <c r="F7" i="1" s="1"/>
  <c r="C8" i="1" s="1"/>
  <c r="F8" i="1" s="1"/>
  <c r="C9" i="1" s="1"/>
  <c r="F9" i="1" s="1"/>
  <c r="C10" i="1" s="1"/>
  <c r="F10" i="1" s="1"/>
  <c r="C11" i="1" s="1"/>
  <c r="F11" i="1" s="1"/>
  <c r="C12" i="1" s="1"/>
  <c r="F12" i="1" s="1"/>
  <c r="C13" i="1" s="1"/>
  <c r="F13" i="1" s="1"/>
  <c r="C14" i="1" s="1"/>
  <c r="F14" i="1" s="1"/>
  <c r="C15" i="1" s="1"/>
  <c r="F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SURYAVANSHI</author>
  </authors>
  <commentList>
    <comment ref="F4" authorId="0" shapeId="0" xr:uid="{52E58E05-86F5-4670-9E34-0D19A80E68CE}">
      <text>
        <r>
          <rPr>
            <b/>
            <sz val="9"/>
            <color indexed="81"/>
            <rFont val="Tahoma"/>
            <charset val="1"/>
          </rPr>
          <t>SURYAVANSHI:</t>
        </r>
        <r>
          <rPr>
            <sz val="9"/>
            <color indexed="81"/>
            <rFont val="Tahoma"/>
            <charset val="1"/>
          </rPr>
          <t xml:space="preserve">
Return Share Amount to   1404  /-  Suresh Wadekar                                                                   Date 14.07.2018
Return Share Amount to   4916  /-  Ravindra Shankar Patil                                                         Date 25.07.2018
Return Share Amount to   3781  /-  Abasaheb  Kolekar                                                                Date 25.07.2018
Return Share Amount to   3637  /-  Madhukar Ganapati More                                                      Date 25.07.2018
Return Share Amount to   2423  /-  Babasao  Sawanta  Mali                                                        Date 06.08.2018
Return Share Amount to   1794  /-  Abbabas  B Mulla For Sankay Kamble                                   Date 01.09.2018
Return Share Amount to   1049  /-  Abba Lohar                                                                           Date 06.08.2018
Return Share Amount to   2619  /-  Shrirang  Patil                                                                       Date 06.08.2018
Total 
1404
4916
3781
3637
2423
1794
1049
2619
--------
21623  /-
</t>
        </r>
      </text>
    </comment>
  </commentList>
</comments>
</file>

<file path=xl/sharedStrings.xml><?xml version="1.0" encoding="utf-8"?>
<sst xmlns="http://schemas.openxmlformats.org/spreadsheetml/2006/main" count="20" uniqueCount="18">
  <si>
    <t>year</t>
  </si>
  <si>
    <t>month</t>
  </si>
  <si>
    <t>opening_cash</t>
  </si>
  <si>
    <t>emi</t>
  </si>
  <si>
    <t>loan</t>
  </si>
  <si>
    <t>balance</t>
  </si>
  <si>
    <t>may</t>
  </si>
  <si>
    <t>june</t>
  </si>
  <si>
    <t>july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</si>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</sst>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1"/>
      <color theme="1"/>
      <name val="Calibri"/>
      <family val="2"/>
      <scheme val="minor"/>
    </font>
    <font>
      <sz val="12"/>
      <name val="Arial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1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center" vertical="center"/>
    </xf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53C04-0D25-4774-BDE5-8DDF08F8CA38}">
  <dimension ref="A1:F15"/>
  <sheetViews>
    <sheetView tabSelected="1" workbookViewId="0">
      <selection activeCell="B16" sqref="B16"/>
    </sheetView>
  </sheetViews>
  <sheetFormatPr defaultRowHeight="14.4" x14ac:dyDescent="0.3"/>
  <cols>
    <col min="2" max="2" width="10.21875" style="6" bestFit="1" customWidth="1"/>
  </cols>
  <sheetData>
    <row r="1" spans="1:6" ht="30" x14ac:dyDescent="0.3">
      <c r="A1" s="1" t="s">
        <v>1</v>
      </c>
      <c r="B1" s="5" t="s">
        <v>0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 x14ac:dyDescent="0.3">
      <c r="A2" s="2" t="s">
        <v>6</v>
      </c>
      <c r="B2" s="4">
        <v>2018</v>
      </c>
      <c r="C2" s="3">
        <v>57631</v>
      </c>
      <c r="D2" s="3">
        <v>182884</v>
      </c>
      <c r="E2" s="3">
        <v>0</v>
      </c>
      <c r="F2" s="3">
        <f>C2+D2-E2</f>
        <v>240515</v>
      </c>
    </row>
    <row r="3" spans="1:6" ht="15.6" x14ac:dyDescent="0.3">
      <c r="A3" s="2" t="s">
        <v>7</v>
      </c>
      <c r="B3" s="4">
        <v>2018</v>
      </c>
      <c r="C3" s="3">
        <f>F2</f>
        <v>240515</v>
      </c>
      <c r="D3" s="3">
        <v>189100</v>
      </c>
      <c r="E3" s="3">
        <f>33000*6</f>
        <v>198000</v>
      </c>
      <c r="F3" s="3">
        <f>C3+D3-E3</f>
        <v>231615</v>
      </c>
    </row>
    <row r="4" spans="1:6" ht="15.6" x14ac:dyDescent="0.3">
      <c r="A4" s="2" t="s">
        <v>8</v>
      </c>
      <c r="B4" s="4">
        <v>2018</v>
      </c>
      <c r="C4" s="3">
        <f>F3</f>
        <v>231615</v>
      </c>
      <c r="D4" s="3">
        <v>192200</v>
      </c>
      <c r="E4" s="3">
        <f>132000+66000</f>
        <v>198000</v>
      </c>
      <c r="F4" s="3">
        <f>C4+D4-E4-1404-4916-3781-3637</f>
        <v>212077</v>
      </c>
    </row>
    <row r="5" spans="1:6" ht="15.6" x14ac:dyDescent="0.3">
      <c r="A5" s="2" t="s">
        <v>9</v>
      </c>
      <c r="B5" s="4">
        <v>2018</v>
      </c>
      <c r="C5" s="3">
        <f t="shared" ref="C5:C15" si="0">F4</f>
        <v>212077</v>
      </c>
      <c r="D5" s="3">
        <v>198400</v>
      </c>
      <c r="E5" s="3">
        <f>33000+33000+66000+33000+33000</f>
        <v>198000</v>
      </c>
      <c r="F5" s="3">
        <f>C5+D5-E5-2423</f>
        <v>210054</v>
      </c>
    </row>
    <row r="6" spans="1:6" ht="15.6" x14ac:dyDescent="0.3">
      <c r="A6" s="2" t="s">
        <v>10</v>
      </c>
      <c r="B6" s="4">
        <v>2018</v>
      </c>
      <c r="C6" s="3">
        <f t="shared" si="0"/>
        <v>210054</v>
      </c>
      <c r="D6" s="3">
        <v>201500</v>
      </c>
      <c r="E6" s="3">
        <v>198000</v>
      </c>
      <c r="F6" s="3">
        <f>C6+D6-E6-1794-1049-2619</f>
        <v>208092</v>
      </c>
    </row>
    <row r="7" spans="1:6" ht="15.6" x14ac:dyDescent="0.3">
      <c r="A7" s="2" t="s">
        <v>11</v>
      </c>
      <c r="B7" s="4">
        <v>2018</v>
      </c>
      <c r="C7" s="3">
        <f t="shared" si="0"/>
        <v>208092</v>
      </c>
      <c r="D7" s="3">
        <v>204600</v>
      </c>
      <c r="E7" s="3">
        <v>198000</v>
      </c>
      <c r="F7" s="3">
        <f t="shared" ref="F7:F15" si="1">C7+D7-E7</f>
        <v>214692</v>
      </c>
    </row>
    <row r="8" spans="1:6" ht="15.6" x14ac:dyDescent="0.3">
      <c r="A8" s="2" t="s">
        <v>12</v>
      </c>
      <c r="B8" s="4">
        <v>2018</v>
      </c>
      <c r="C8" s="3">
        <f t="shared" si="0"/>
        <v>214692</v>
      </c>
      <c r="D8" s="3">
        <v>207700</v>
      </c>
      <c r="E8" s="3">
        <v>198000</v>
      </c>
      <c r="F8" s="3">
        <f t="shared" si="1"/>
        <v>224392</v>
      </c>
    </row>
    <row r="9" spans="1:6" ht="15.6" x14ac:dyDescent="0.3">
      <c r="A9" s="2" t="s">
        <v>13</v>
      </c>
      <c r="B9" s="4">
        <v>2018</v>
      </c>
      <c r="C9" s="3">
        <f t="shared" si="0"/>
        <v>224392</v>
      </c>
      <c r="D9" s="3">
        <v>210800</v>
      </c>
      <c r="E9" s="3">
        <v>198000</v>
      </c>
      <c r="F9" s="3">
        <f t="shared" si="1"/>
        <v>237192</v>
      </c>
    </row>
    <row r="10" spans="1:6" ht="15.6" x14ac:dyDescent="0.3">
      <c r="A10" s="2" t="s">
        <v>14</v>
      </c>
      <c r="B10" s="4">
        <v>2019</v>
      </c>
      <c r="C10" s="3">
        <f t="shared" si="0"/>
        <v>237192</v>
      </c>
      <c r="D10" s="3"/>
      <c r="E10" s="3">
        <v>132000</v>
      </c>
      <c r="F10" s="3">
        <f t="shared" si="1"/>
        <v>105192</v>
      </c>
    </row>
    <row r="11" spans="1:6" ht="15.6" x14ac:dyDescent="0.3">
      <c r="A11" s="2" t="s">
        <v>15</v>
      </c>
      <c r="B11" s="4">
        <v>2019</v>
      </c>
      <c r="C11" s="3">
        <f t="shared" si="0"/>
        <v>105192</v>
      </c>
      <c r="D11" s="3"/>
      <c r="E11" s="3"/>
      <c r="F11" s="3">
        <f t="shared" si="1"/>
        <v>105192</v>
      </c>
    </row>
    <row r="12" spans="1:6" ht="15.6" x14ac:dyDescent="0.3">
      <c r="A12" s="2" t="s">
        <v>16</v>
      </c>
      <c r="B12" s="4">
        <v>2019</v>
      </c>
      <c r="C12" s="3">
        <f t="shared" si="0"/>
        <v>105192</v>
      </c>
      <c r="D12" s="3"/>
      <c r="E12" s="3"/>
      <c r="F12" s="3">
        <f t="shared" si="1"/>
        <v>105192</v>
      </c>
    </row>
    <row r="13" spans="1:6" ht="15.6" x14ac:dyDescent="0.3">
      <c r="A13" s="2" t="s">
        <v>17</v>
      </c>
      <c r="B13" s="4">
        <v>2019</v>
      </c>
      <c r="C13" s="3">
        <f t="shared" si="0"/>
        <v>105192</v>
      </c>
      <c r="D13" s="3"/>
      <c r="E13" s="3"/>
      <c r="F13" s="3">
        <f t="shared" si="1"/>
        <v>105192</v>
      </c>
    </row>
    <row r="14" spans="1:6" ht="15.6" x14ac:dyDescent="0.3">
      <c r="A14" s="2" t="s">
        <v>6</v>
      </c>
      <c r="B14" s="4">
        <v>2019</v>
      </c>
      <c r="C14" s="3">
        <f t="shared" si="0"/>
        <v>105192</v>
      </c>
      <c r="D14" s="3"/>
      <c r="E14" s="3"/>
      <c r="F14" s="3">
        <f t="shared" si="1"/>
        <v>105192</v>
      </c>
    </row>
    <row r="15" spans="1:6" ht="15.6" x14ac:dyDescent="0.3">
      <c r="A15" s="2" t="s">
        <v>7</v>
      </c>
      <c r="B15" s="4">
        <v>2019</v>
      </c>
      <c r="C15" s="3">
        <f t="shared" si="0"/>
        <v>105192</v>
      </c>
      <c r="D15" s="3"/>
      <c r="E15" s="3"/>
      <c r="F15" s="3">
        <f t="shared" si="1"/>
        <v>105192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2022-10-10T18:22:40Z</dcterms:created>
  <dcterms:modified xsi:type="dcterms:W3CDTF">2022-10-10T18:27:53Z</dcterms:modified>
</cp:coreProperties>
</file>