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ronnynguyen/Documents/Project/FinAlytic/engine/"/>
    </mc:Choice>
  </mc:AlternateContent>
  <xr:revisionPtr revIDLastSave="0" documentId="13_ncr:1_{43AF28D4-4C4E-C040-AAEC-1B6F7EFAF375}" xr6:coauthVersionLast="47" xr6:coauthVersionMax="47" xr10:uidLastSave="{00000000-0000-0000-0000-000000000000}"/>
  <bookViews>
    <workbookView xWindow="0" yWindow="500" windowWidth="38400" windowHeight="21100" activeTab="1" xr2:uid="{DCD92CFB-BB30-024D-BEF5-C052355DF767}"/>
  </bookViews>
  <sheets>
    <sheet name="data" sheetId="1" r:id="rId1"/>
    <sheet name="inf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2" l="1" a="1"/>
  <c r="A1"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4B4136-5CD8-2F45-B98F-DD4F56403463}" keepAlive="1" name="Query - Query(1)" description="Connection to the 'Query' query in the workbook." type="5" refreshedVersion="0" background="1">
    <dbPr connection="Provider=Microsoft.Mashup.OleDb.1;Data Source=$Workbook$;Location=Query;Extended Properties=&quot;&quot;" command="SELECT * FROM [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<sst xmlns="http://schemas.openxmlformats.org/spreadsheetml/2006/main" count="285" uniqueCount="204">
  <si>
    <t>id</t>
  </si>
  <si>
    <t>businessName</t>
  </si>
  <si>
    <t>businessDescription</t>
  </si>
  <si>
    <t>businessIndustry</t>
  </si>
  <si>
    <t>businessDivision</t>
  </si>
  <si>
    <t>businessModel</t>
  </si>
  <si>
    <t>businessSize</t>
  </si>
  <si>
    <t>locationState</t>
  </si>
  <si>
    <t>locationSuburb</t>
  </si>
  <si>
    <t>locationPostCode</t>
  </si>
  <si>
    <t>askingPrice</t>
  </si>
  <si>
    <t>salePrice</t>
  </si>
  <si>
    <t>annualRevenue</t>
  </si>
  <si>
    <t>annualOutgoings</t>
  </si>
  <si>
    <t>annualWages</t>
  </si>
  <si>
    <t>annualRent</t>
  </si>
  <si>
    <t>annualProfit</t>
  </si>
  <si>
    <t>gstIncluded</t>
  </si>
  <si>
    <t>savIncluded</t>
  </si>
  <si>
    <t>yieldIncluded</t>
  </si>
  <si>
    <t>yieldValue</t>
  </si>
  <si>
    <t>sgaIncluded</t>
  </si>
  <si>
    <t>sgaValue</t>
  </si>
  <si>
    <t>tradingDays</t>
  </si>
  <si>
    <t>listingStatus</t>
  </si>
  <si>
    <t>dateAdded</t>
  </si>
  <si>
    <t>lisitingUrl</t>
  </si>
  <si>
    <t>listingVerified</t>
  </si>
  <si>
    <t>number</t>
  </si>
  <si>
    <t>Agriculture, forestry and fishing</t>
  </si>
  <si>
    <t>01 Agriculture</t>
  </si>
  <si>
    <t>Franchise</t>
  </si>
  <si>
    <t>Small (0–4 EMPLOYEES)</t>
  </si>
  <si>
    <t>VIC</t>
  </si>
  <si>
    <t>$AUD</t>
  </si>
  <si>
    <t>0 = No</t>
  </si>
  <si>
    <t>Percent %</t>
  </si>
  <si>
    <t>0 = No SGA Fee</t>
  </si>
  <si>
    <t>Percent</t>
  </si>
  <si>
    <t>Available</t>
  </si>
  <si>
    <t>DD/MM/YYYY</t>
  </si>
  <si>
    <t>Mining</t>
  </si>
  <si>
    <t>02 Aquaculture</t>
  </si>
  <si>
    <t>Medium (5–19 EMPLOYEES)</t>
  </si>
  <si>
    <t>QLD</t>
  </si>
  <si>
    <t>1 = Yes</t>
  </si>
  <si>
    <t>1 = Percent</t>
  </si>
  <si>
    <t>Number</t>
  </si>
  <si>
    <t>Sold</t>
  </si>
  <si>
    <t>Manufacturing</t>
  </si>
  <si>
    <t>03 Forestry and logging</t>
  </si>
  <si>
    <t>Under Management</t>
  </si>
  <si>
    <t>Large (20–199 EMPLOYEES)</t>
  </si>
  <si>
    <t>ACT</t>
  </si>
  <si>
    <t>2 = Dollar Amount</t>
  </si>
  <si>
    <t>Electricity, gas, water and waste services</t>
  </si>
  <si>
    <t>04 Fishing, hunting and trapping</t>
  </si>
  <si>
    <t>E-commerce</t>
  </si>
  <si>
    <t>Corporate (200 OR MORE EMPLOYEES)</t>
  </si>
  <si>
    <t>NT</t>
  </si>
  <si>
    <t>Construction</t>
  </si>
  <si>
    <t>05 Agriculture, forestry and fishing support services</t>
  </si>
  <si>
    <t>Startup</t>
  </si>
  <si>
    <t>TAS</t>
  </si>
  <si>
    <t>Wholesale trade</t>
  </si>
  <si>
    <t>06 Coal mining</t>
  </si>
  <si>
    <t>NSW</t>
  </si>
  <si>
    <t>Retail trade</t>
  </si>
  <si>
    <t>07 Oil and gas extraction</t>
  </si>
  <si>
    <t>SA</t>
  </si>
  <si>
    <t>Accommodation and food services</t>
  </si>
  <si>
    <t>08 Metal ore mining</t>
  </si>
  <si>
    <t>WA</t>
  </si>
  <si>
    <t>Transport, postal and warehousing</t>
  </si>
  <si>
    <t>09 Non-metallic mineral mining and quarrying</t>
  </si>
  <si>
    <t>Information media and telecommunications</t>
  </si>
  <si>
    <t>10 Exploration and other mining support services</t>
  </si>
  <si>
    <t>Rental, hiring and real estate services</t>
  </si>
  <si>
    <t>11 Food product manufacturing</t>
  </si>
  <si>
    <t>Professional, scientific and technical services</t>
  </si>
  <si>
    <t>12 Beverage and tobacco product manufacturing</t>
  </si>
  <si>
    <t>Administrative and support services</t>
  </si>
  <si>
    <t>13 Textile, leather, clothing and footwear manufacturing</t>
  </si>
  <si>
    <t>Public administration and safety (private)</t>
  </si>
  <si>
    <t>14 Wood product manufacturing</t>
  </si>
  <si>
    <t>Education and training (private)</t>
  </si>
  <si>
    <t>15 Pulp, paper and converted paper product manufacturing</t>
  </si>
  <si>
    <t>Health care and social assistance (private)</t>
  </si>
  <si>
    <t>16 Printing (including the reproduction of recorded media)</t>
  </si>
  <si>
    <t>Arts and recreation services</t>
  </si>
  <si>
    <t>17 Petroleum and coal product manufacturing</t>
  </si>
  <si>
    <t>18 Basic chemical and chemical product manufacturing</t>
  </si>
  <si>
    <t>19 Polymer product and rubber product manufacturing</t>
  </si>
  <si>
    <t>20 Non-metallic mineral product manufacturing</t>
  </si>
  <si>
    <t>21 Primary metal and metal product manufacturing</t>
  </si>
  <si>
    <t>22 Fabricated metal product manufacturing</t>
  </si>
  <si>
    <t>23 Transport equipment manufacturing</t>
  </si>
  <si>
    <t>24 Machinery and equipment manufacturing</t>
  </si>
  <si>
    <t>25 Furniture and other manufacturing</t>
  </si>
  <si>
    <t>26 Electricity supply</t>
  </si>
  <si>
    <t>27 Gas supply</t>
  </si>
  <si>
    <t>28 Water supply, sewerage and drainage services</t>
  </si>
  <si>
    <t>29 Waste collection, treatment and disposal services</t>
  </si>
  <si>
    <t>30 Building construction</t>
  </si>
  <si>
    <t>31 Heavy and civil engineering construction</t>
  </si>
  <si>
    <t>32 Construction services</t>
  </si>
  <si>
    <t>33 Basic material wholesaling</t>
  </si>
  <si>
    <t>34 Machinery and equipment wholesaling</t>
  </si>
  <si>
    <t>35 Motor vehicle and motor vehicle parts wholesaling</t>
  </si>
  <si>
    <t>36 Grocery, liquor and tobacco product wholesaling</t>
  </si>
  <si>
    <t>37 Other goods wholesaling</t>
  </si>
  <si>
    <t>38 Commission-based wholesaling</t>
  </si>
  <si>
    <t>39 Motor vehicle and motor vehicle parts retailing</t>
  </si>
  <si>
    <t>40 Fuel retailing</t>
  </si>
  <si>
    <t>41 Food retailing</t>
  </si>
  <si>
    <t>42 Other store-based retailing</t>
  </si>
  <si>
    <t>43 Non-store retailing and retail commission-based buying and/or selling</t>
  </si>
  <si>
    <t>44 Accommodation</t>
  </si>
  <si>
    <t>45 Food and beverage services</t>
  </si>
  <si>
    <t>46 Road transport</t>
  </si>
  <si>
    <t>47 Rail transport</t>
  </si>
  <si>
    <t>48 Water transport</t>
  </si>
  <si>
    <t>49 Air and space transport</t>
  </si>
  <si>
    <t>50 Other transport</t>
  </si>
  <si>
    <t>51 Postal and courier pick-up and delivery services</t>
  </si>
  <si>
    <t>52 Transport support services</t>
  </si>
  <si>
    <t>53 Warehousing and storage services</t>
  </si>
  <si>
    <t>54 Publishing (except internet and music publishing)</t>
  </si>
  <si>
    <t>55 Motion picture and sound recording activities</t>
  </si>
  <si>
    <t>56 Broadcasting (except internet)</t>
  </si>
  <si>
    <t>57 Internet publishing and broadcasting</t>
  </si>
  <si>
    <t>58 Telecommunications services</t>
  </si>
  <si>
    <t>59 Internet service providers, web search portals and data processing services</t>
  </si>
  <si>
    <t>60 Library and other information services</t>
  </si>
  <si>
    <t>64 Auxiliary Finance and Insurance Services</t>
  </si>
  <si>
    <t>66 Rental and hiring services (except real estate)</t>
  </si>
  <si>
    <t>67 Property operators and real estate services</t>
  </si>
  <si>
    <t>69 Professional, scientific and technical services (except computer system design and related services)</t>
  </si>
  <si>
    <t>70 Computer system design and related services</t>
  </si>
  <si>
    <t>72 Administrative services</t>
  </si>
  <si>
    <t>73 Building cleaning, pest control and other support services</t>
  </si>
  <si>
    <t>77 Public order, safety and regulatory services (private)</t>
  </si>
  <si>
    <t>80 Preschool and school education (private)</t>
  </si>
  <si>
    <t>81 Tertiary education (private)</t>
  </si>
  <si>
    <t>82 Adult, community and other education (private)</t>
  </si>
  <si>
    <t>84 Hospitals (private)</t>
  </si>
  <si>
    <t>85 Medical and other health care services (private)</t>
  </si>
  <si>
    <t>86 Residential care services (private)</t>
  </si>
  <si>
    <t>87 Social assistance services (private)</t>
  </si>
  <si>
    <t>89 Heritage activities</t>
  </si>
  <si>
    <t>90 Creative and performing arts activities</t>
  </si>
  <si>
    <t>91 Sports and recreation activities</t>
  </si>
  <si>
    <t>92 Gambling activities</t>
  </si>
  <si>
    <t>94 Repair and maintenance</t>
  </si>
  <si>
    <t>95 Personal and other services</t>
  </si>
  <si>
    <t>string</t>
  </si>
  <si>
    <t>https://www.seekbusiness.com.au/business-listing/profitable-korean-bbq-restaurant-next-narellan-centre-domino-pizza-shop/731635</t>
  </si>
  <si>
    <t>23/05/2025</t>
  </si>
  <si>
    <t>Janchi Korean Grill Narellan</t>
  </si>
  <si>
    <t>Prime location in a high-traffic area with excellent visibility facing Narellan town centre and ample parking space. Low rent &amp; outgoing. Possible to big negotiate w buyer who deal walk in walk out</t>
  </si>
  <si>
    <t>Narellan</t>
  </si>
  <si>
    <t>0</t>
  </si>
  <si>
    <t>Fleur de Flo</t>
  </si>
  <si>
    <t>Retail and Online Florist - Florist plus online shop selling superior quality products, including fresh flowers, dried flowers, and plants. - Online website contributes consistent revenue weekly in addition to walk-in retail - Premises are well equipped for the preparation and display of products with shelving, counter, and all office requirements available. - Goes to market 3 days per week.- Website is the key and can grow. High Tech and valuable Website - Strong sales all through Covid-19.</t>
  </si>
  <si>
    <t>Alexandria</t>
  </si>
  <si>
    <t>https://www.seekbusiness.com.au/business-listing/vibrant-beautiful-boutique-florist-for-sale-inner-city-suburb-of-sydney/608154</t>
  </si>
  <si>
    <t>Braddon Café &amp; Bar</t>
  </si>
  <si>
    <t>This is an opportunity to pick up one of Canberra’s local success stories with a business that enjoys income from multiple revenue streams including a café and wine bar.</t>
  </si>
  <si>
    <t>https://www.seekbusiness.com.au/business-listing/high-profile-braddon-cafe-bar-50k-per-week-sales-400k-annual-profit/733652</t>
  </si>
  <si>
    <t>Braddon</t>
  </si>
  <si>
    <t>Bakery/Coffee shop</t>
  </si>
  <si>
    <t>Established since 2001 and operated by the same owners consistently, this bakery has survived and thrived through economic downturns and the pandemic, and enjoys a constant flow of local customers ,workers and visitors. It is in an accessible location just across the road from 2 schools, plenty of parking, and high visibility.</t>
  </si>
  <si>
    <t>Mackay West</t>
  </si>
  <si>
    <t>https://www.seekbusiness.com.au/business-listing/iconic-and-highly-profitable-bakery-coffee-shop/726216</t>
  </si>
  <si>
    <t>https://www.seekbusiness.com.au/business-listing/ref-2916-nail-salon-west/739704</t>
  </si>
  <si>
    <t>Parramatta</t>
  </si>
  <si>
    <t>This is a boutique style salon with 3 nail stations. The owner is not a nail artist, you will need to hire staff. No immediate competition</t>
  </si>
  <si>
    <t>Boutique Nail Salon</t>
  </si>
  <si>
    <t>https://www.seekbusiness.com.au/business-listing/nail-and-beauty-salon-business-opportunity-in-chatswood-nsw/738227</t>
  </si>
  <si>
    <t>Chatswood</t>
  </si>
  <si>
    <t>Presenting an exceptional opportunity to acquire a well-established nail and beauty salon located in the heart of Chatswood, NSW. Situated in a high-traffic shopping arcade, this salon has earned a strong reputation for its high-quality services and welcoming atmosphere. With a solid customer base and streamlined operations, this is an ideal investment for anyone looking to enter the beauty industry or expand their portfolio.</t>
  </si>
  <si>
    <t>Nail and Beauty Salon, Chatswood</t>
  </si>
  <si>
    <t>Nail Salon Gold Coast</t>
  </si>
  <si>
    <t>A prestigious and thriving nails salon nested in a high foot traffic shopping centre in a regional area less than 400km North of Brisbane. This profitable Nails salon is known for its exceptional services and has became one of the most sought-after nail salon in the vicinity. The owner works as the Manager supported by a team of highly trained, reliable, and capable staff.</t>
  </si>
  <si>
    <t>Gold Coast</t>
  </si>
  <si>
    <t>25/05/2025</t>
  </si>
  <si>
    <t>https://www.seekbusiness.com.au/business-listing/lucrative-nails-salon-at-high-foot-traffic-location/722143</t>
  </si>
  <si>
    <t>https://australia.businessesforsale.com/australian/post-office-canterbury-inner-west-sydney.aspx</t>
  </si>
  <si>
    <t>Owner Operated</t>
  </si>
  <si>
    <t>Campsie</t>
  </si>
  <si>
    <t>Located on Canterbury Road in High Street position with easy access to Bus and rail within an area with significant business presence as well as growing high and medium density residential housing.</t>
  </si>
  <si>
    <t>Post Office Canterbury Inner West Sydney</t>
  </si>
  <si>
    <t>Gotcha Fresh Tea</t>
  </si>
  <si>
    <t>Eastern Creeks</t>
  </si>
  <si>
    <t>https://www.seekbusiness.com.au/business-listing/gotcha-fresh-tea-at-eastern-creeks-quarter-shopping-center/735018</t>
  </si>
  <si>
    <t>Deluca Coffee</t>
  </si>
  <si>
    <t>Bondi</t>
  </si>
  <si>
    <t>https://www.seekbusiness.com.au/business-listing/popular-cafe-on-bondi-rd-for-sale-a-local-favorite/730573</t>
  </si>
  <si>
    <t>Bakery Cafe Inner West</t>
  </si>
  <si>
    <t>Balmain</t>
  </si>
  <si>
    <t>https://www.seekbusiness.com.au/business-listing/ref-2865-bakery-cafe-inner-west/735849</t>
  </si>
  <si>
    <t>Established Business with 4 Years of Success! Looking to own a thriving milk tea business? This is your chance! We’re offering the only Gotcha Franchise in Eastern Creek Quarter Shopping Center</t>
  </si>
  <si>
    <t>A thriving café in Bondi, trading successfully for &gt;12 years and located on Bondi Road. Known for its exceptional coffee (Deluca Coffee) and delicious vegan menu, this café offers a cozy atmosphere.</t>
  </si>
  <si>
    <t>This bakery cafe is located in a very busy shopping strip with excellent exposure and plenty of foot traffic.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</si>
</sst>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_(* #,##0_);_(* \(#,##0\);_(* &quot;-&quot;??_);_(@_)"/>
    <numFmt numFmtId="166" formatCode="d/mm/yyyy;@"/>
    <numFmt numFmtId="167" formatCode="dd/mm/yyyy;@"/>
  </numFmts>
  <fonts count="9" x14ac:knownFonts="1">
    <font>
      <sz val="12"/>
      <color theme="1"/>
      <name val="Aptos Narrow"/>
      <family val="2"/>
      <scheme val="minor"/>
    </font>
    <font>
      <b/>
      <sz val="12"/>
      <color rgb="FF000000"/>
      <name val="Calibri"/>
      <family val="2"/>
    </font>
    <font>
      <sz val="12"/>
      <color rgb="FF000000"/>
      <name val="Calibri"/>
      <family val="2"/>
    </font>
    <font>
      <sz val="12"/>
      <color rgb="FF000000"/>
      <name val="Aptos Narrow"/>
      <family val="2"/>
      <scheme val="minor"/>
    </font>
    <font>
      <sz val="12"/>
      <color theme="1"/>
      <name val="Aptos Narrow"/>
      <family val="2"/>
      <scheme val="minor"/>
    </font>
    <font>
      <b/>
      <sz val="12"/>
      <color theme="1"/>
      <name val="Calibri"/>
      <family val="2"/>
    </font>
    <font>
      <sz val="12"/>
      <color theme="1"/>
      <name val="Calibri"/>
      <family val="2"/>
    </font>
    <font>
      <sz val="8"/>
      <name val="Aptos Narrow"/>
      <family val="2"/>
      <scheme val="minor"/>
    </font>
    <font>
      <u/>
      <sz val="12"/>
      <color theme="10"/>
      <name val="Aptos Narrow"/>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4" tint="0.59999389629810485"/>
        <bgColor indexed="64"/>
      </patternFill>
    </fill>
  </fills>
  <borders count="1">
    <border>
      <left/>
      <right/>
      <top/>
      <bottom/>
      <diagonal/>
    </border>
  </borders>
  <cellStyleXfs count="4">
    <xf numFmtId="0" fontId="0" fillId="0" borderId="0"/>
    <xf numFmtId="43" fontId="4" fillId="0" borderId="0" applyFont="0" applyFill="0" applyBorder="0" applyAlignment="0" applyProtection="0"/>
    <xf numFmtId="9" fontId="4" fillId="0" borderId="0" applyFont="0" applyFill="0" applyBorder="0" applyAlignment="0" applyProtection="0"/>
    <xf numFmtId="0" fontId="8" fillId="0" borderId="0" applyNumberFormat="0" applyFill="0" applyBorder="0" applyAlignment="0" applyProtection="0"/>
  </cellStyleXfs>
  <cellXfs count="28">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xf numFmtId="0" fontId="2" fillId="0" borderId="0" xfId="0" applyFont="1" applyAlignment="1">
      <alignment horizontal="right"/>
    </xf>
    <xf numFmtId="0" fontId="3" fillId="0" borderId="0" xfId="0" applyFont="1"/>
    <xf numFmtId="164" fontId="3" fillId="0" borderId="0" xfId="0" applyNumberFormat="1" applyFont="1"/>
    <xf numFmtId="0" fontId="5" fillId="0" borderId="0" xfId="0" applyFont="1" applyAlignment="1">
      <alignment horizontal="center"/>
    </xf>
    <xf numFmtId="0" fontId="5" fillId="2" borderId="0" xfId="0" applyFont="1" applyFill="1" applyAlignment="1">
      <alignment horizontal="center"/>
    </xf>
    <xf numFmtId="0" fontId="6" fillId="0" borderId="0" xfId="0" applyFont="1"/>
    <xf numFmtId="165" fontId="6" fillId="0" borderId="0" xfId="1" applyNumberFormat="1" applyFont="1"/>
    <xf numFmtId="10" fontId="6" fillId="0" borderId="0" xfId="2" applyNumberFormat="1" applyFont="1" applyAlignment="1">
      <alignment horizontal="center"/>
    </xf>
    <xf numFmtId="49" fontId="6" fillId="0" borderId="0" xfId="0" applyNumberFormat="1" applyFont="1"/>
    <xf numFmtId="166" fontId="6" fillId="0" borderId="0" xfId="0" applyNumberFormat="1" applyFont="1"/>
    <xf numFmtId="0" fontId="0" fillId="3" borderId="0" xfId="0" applyFill="1"/>
    <xf numFmtId="0" fontId="2" fillId="0" borderId="0" xfId="0" applyFont="1" applyAlignment="1">
      <alignment horizontal="left"/>
    </xf>
    <xf numFmtId="0" fontId="0" fillId="0" borderId="0" xfId="0" applyAlignment="1">
      <alignment horizontal="left"/>
    </xf>
    <xf numFmtId="0" fontId="8" fillId="0" borderId="0" xfId="3"/>
    <xf numFmtId="0" fontId="0" fillId="0" borderId="0" xfId="0" applyAlignment="1">
      <alignment horizontal="center"/>
    </xf>
    <xf numFmtId="49" fontId="2" fillId="0" borderId="0" xfId="0" applyNumberFormat="1" applyFont="1" applyAlignment="1">
      <alignment horizontal="right"/>
    </xf>
    <xf numFmtId="0" fontId="0" fillId="0" borderId="0" xfId="0" applyAlignment="1">
      <alignment horizontal="right"/>
    </xf>
    <xf numFmtId="3" fontId="2" fillId="0" borderId="0" xfId="0" applyNumberFormat="1" applyFont="1" applyAlignment="1">
      <alignment horizontal="right"/>
    </xf>
    <xf numFmtId="10" fontId="2" fillId="0" borderId="0" xfId="2" applyNumberFormat="1" applyFont="1" applyAlignment="1">
      <alignment horizontal="right"/>
    </xf>
    <xf numFmtId="0" fontId="1" fillId="0" borderId="0" xfId="0" applyFont="1" applyAlignment="1">
      <alignment horizontal="left"/>
    </xf>
    <xf numFmtId="0" fontId="1" fillId="0" borderId="0" xfId="0" applyFont="1" applyAlignment="1">
      <alignment horizontal="right"/>
    </xf>
    <xf numFmtId="49" fontId="1" fillId="0" borderId="0" xfId="0" applyNumberFormat="1" applyFont="1" applyAlignment="1">
      <alignment horizontal="right"/>
    </xf>
    <xf numFmtId="167" fontId="2" fillId="0" borderId="0" xfId="0" applyNumberFormat="1" applyFont="1" applyAlignment="1">
      <alignment horizontal="right"/>
    </xf>
    <xf numFmtId="10" fontId="2" fillId="0" borderId="0" xfId="0" applyNumberFormat="1" applyFont="1" applyAlignment="1">
      <alignment horizontal="right"/>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ustralia.businessesforsale.com/australian/post-office-canterbury-inner-west-sydney.aspx" TargetMode="External"/><Relationship Id="rId3" Type="http://schemas.openxmlformats.org/officeDocument/2006/relationships/hyperlink" Target="https://www.seekbusiness.com.au/business-listing/high-profile-braddon-cafe-bar-50k-per-week-sales-400k-annual-profit/733652" TargetMode="External"/><Relationship Id="rId7" Type="http://schemas.openxmlformats.org/officeDocument/2006/relationships/hyperlink" Target="https://www.seekbusiness.com.au/business-listing/lucrative-nails-salon-at-high-foot-traffic-location/722143" TargetMode="External"/><Relationship Id="rId2" Type="http://schemas.openxmlformats.org/officeDocument/2006/relationships/hyperlink" Target="https://www.seekbusiness.com.au/business-listing/vibrant-beautiful-boutique-florist-for-sale-inner-city-suburb-of-sydney/608154" TargetMode="External"/><Relationship Id="rId1" Type="http://schemas.openxmlformats.org/officeDocument/2006/relationships/hyperlink" Target="https://www.seekbusiness.com.au/business-listing/profitable-korean-bbq-restaurant-next-narellan-centre-domino-pizza-shop/731635" TargetMode="External"/><Relationship Id="rId6" Type="http://schemas.openxmlformats.org/officeDocument/2006/relationships/hyperlink" Target="https://www.seekbusiness.com.au/business-listing/nail-and-beauty-salon-business-opportunity-in-chatswood-nsw/738227" TargetMode="External"/><Relationship Id="rId11" Type="http://schemas.openxmlformats.org/officeDocument/2006/relationships/hyperlink" Target="https://www.seekbusiness.com.au/business-listing/ref-2865-bakery-cafe-inner-west/735849" TargetMode="External"/><Relationship Id="rId5" Type="http://schemas.openxmlformats.org/officeDocument/2006/relationships/hyperlink" Target="https://www.seekbusiness.com.au/business-listing/ref-2916-nail-salon-west/739704" TargetMode="External"/><Relationship Id="rId10" Type="http://schemas.openxmlformats.org/officeDocument/2006/relationships/hyperlink" Target="https://www.seekbusiness.com.au/business-listing/popular-cafe-on-bondi-rd-for-sale-a-local-favorite/730573" TargetMode="External"/><Relationship Id="rId4" Type="http://schemas.openxmlformats.org/officeDocument/2006/relationships/hyperlink" Target="https://www.seekbusiness.com.au/business-listing/iconic-and-highly-profitable-bakery-coffee-shop/726216" TargetMode="External"/><Relationship Id="rId9" Type="http://schemas.openxmlformats.org/officeDocument/2006/relationships/hyperlink" Target="https://www.seekbusiness.com.au/business-listing/gotcha-fresh-tea-at-eastern-creeks-quarter-shopping-center/735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95202-D66A-A848-89B0-ACD00F85FA85}">
  <dimension ref="A1:AC49"/>
  <sheetViews>
    <sheetView workbookViewId="0">
      <selection activeCell="K11" sqref="K11"/>
    </sheetView>
  </sheetViews>
  <sheetFormatPr baseColWidth="10" defaultRowHeight="16" x14ac:dyDescent="0.2"/>
  <cols>
    <col min="1" max="1" width="9.1640625" bestFit="1" customWidth="1"/>
    <col min="2" max="2" width="46.1640625" bestFit="1" customWidth="1"/>
    <col min="3" max="3" width="16.5" customWidth="1"/>
    <col min="4" max="4" width="32" style="16" customWidth="1"/>
    <col min="5" max="5" width="42.1640625" style="16" bestFit="1" customWidth="1"/>
    <col min="6" max="6" width="62.33203125" customWidth="1"/>
    <col min="7" max="7" width="23.6640625" bestFit="1" customWidth="1"/>
    <col min="8" max="8" width="12" bestFit="1" customWidth="1"/>
    <col min="9" max="9" width="13.33203125" style="18" bestFit="1" customWidth="1"/>
    <col min="10" max="10" width="15.1640625" style="20" bestFit="1" customWidth="1"/>
    <col min="11" max="11" width="10.5" style="20" bestFit="1" customWidth="1"/>
    <col min="12" max="12" width="8.5" style="20" bestFit="1" customWidth="1"/>
    <col min="13" max="13" width="13.83203125" style="20" bestFit="1" customWidth="1"/>
    <col min="14" max="14" width="15" style="20" bestFit="1" customWidth="1"/>
    <col min="15" max="15" width="12.33203125" style="20" bestFit="1" customWidth="1"/>
    <col min="16" max="16" width="10.5" style="20" bestFit="1" customWidth="1"/>
    <col min="17" max="17" width="11.1640625" style="20" bestFit="1" customWidth="1"/>
    <col min="18" max="18" width="10.5" style="20" bestFit="1" customWidth="1"/>
    <col min="19" max="19" width="10.83203125" style="20"/>
    <col min="20" max="20" width="12" style="20" bestFit="1" customWidth="1"/>
    <col min="21" max="21" width="9.83203125" style="20" bestFit="1" customWidth="1"/>
    <col min="22" max="22" width="10.83203125" style="20"/>
    <col min="23" max="23" width="8.6640625" style="20" bestFit="1" customWidth="1"/>
    <col min="24" max="24" width="11.1640625" style="20" bestFit="1" customWidth="1"/>
    <col min="25" max="25" width="11.33203125" style="20" bestFit="1" customWidth="1"/>
    <col min="26" max="26" width="12.5" style="20" customWidth="1"/>
    <col min="27" max="27" width="12.6640625" style="20" bestFit="1" customWidth="1"/>
    <col min="28" max="29" width="9.1640625" bestFit="1" customWidth="1"/>
  </cols>
  <sheetData>
    <row r="1" spans="1:29" x14ac:dyDescent="0.2">
      <c r="A1" s="1" t="s">
        <v>0</v>
      </c>
      <c r="B1" s="1" t="s">
        <v>1</v>
      </c>
      <c r="C1" s="1" t="s">
        <v>2</v>
      </c>
      <c r="D1" s="23" t="s">
        <v>3</v>
      </c>
      <c r="E1" s="1" t="s">
        <v>4</v>
      </c>
      <c r="F1" s="1" t="s">
        <v>5</v>
      </c>
      <c r="G1" s="1" t="s">
        <v>6</v>
      </c>
      <c r="H1" s="1" t="s">
        <v>7</v>
      </c>
      <c r="I1" s="1" t="s">
        <v>8</v>
      </c>
      <c r="J1" s="24" t="s">
        <v>9</v>
      </c>
      <c r="K1" s="24" t="s">
        <v>10</v>
      </c>
      <c r="L1" s="24" t="s">
        <v>11</v>
      </c>
      <c r="M1" s="24" t="s">
        <v>12</v>
      </c>
      <c r="N1" s="24" t="s">
        <v>13</v>
      </c>
      <c r="O1" s="24" t="s">
        <v>14</v>
      </c>
      <c r="P1" s="24" t="s">
        <v>15</v>
      </c>
      <c r="Q1" s="24" t="s">
        <v>16</v>
      </c>
      <c r="R1" s="24" t="s">
        <v>17</v>
      </c>
      <c r="S1" s="24" t="s">
        <v>18</v>
      </c>
      <c r="T1" s="24" t="s">
        <v>19</v>
      </c>
      <c r="U1" s="24" t="s">
        <v>20</v>
      </c>
      <c r="V1" s="25" t="s">
        <v>21</v>
      </c>
      <c r="W1" s="25" t="s">
        <v>22</v>
      </c>
      <c r="X1" s="24" t="s">
        <v>23</v>
      </c>
      <c r="Y1" s="24" t="s">
        <v>24</v>
      </c>
      <c r="Z1" s="24" t="s">
        <v>25</v>
      </c>
      <c r="AA1" s="24" t="s">
        <v>27</v>
      </c>
      <c r="AB1" s="1" t="s">
        <v>26</v>
      </c>
      <c r="AC1" s="1"/>
    </row>
    <row r="2" spans="1:29" x14ac:dyDescent="0.2">
      <c r="A2" s="2">
        <v>20250001</v>
      </c>
      <c r="B2" s="3" t="s">
        <v>158</v>
      </c>
      <c r="C2" s="3" t="s">
        <v>159</v>
      </c>
      <c r="D2" s="15" t="s">
        <v>70</v>
      </c>
      <c r="E2" s="15" t="s">
        <v>118</v>
      </c>
      <c r="F2" s="2" t="s">
        <v>188</v>
      </c>
      <c r="G2" s="6" t="s">
        <v>43</v>
      </c>
      <c r="H2" s="3" t="s">
        <v>66</v>
      </c>
      <c r="I2" s="2" t="s">
        <v>160</v>
      </c>
      <c r="J2" s="4">
        <v>2567</v>
      </c>
      <c r="K2" s="21">
        <v>180000</v>
      </c>
      <c r="L2" s="21">
        <v>0</v>
      </c>
      <c r="M2" s="21">
        <v>598000</v>
      </c>
      <c r="N2" s="21">
        <v>117000</v>
      </c>
      <c r="O2" s="21">
        <v>117000</v>
      </c>
      <c r="P2" s="21">
        <v>61200</v>
      </c>
      <c r="Q2" s="21">
        <v>304200</v>
      </c>
      <c r="R2" s="4">
        <v>1</v>
      </c>
      <c r="S2" s="4">
        <v>1</v>
      </c>
      <c r="T2" s="4">
        <v>1</v>
      </c>
      <c r="U2" s="22">
        <v>0.03</v>
      </c>
      <c r="V2" s="19" t="s">
        <v>161</v>
      </c>
      <c r="W2" s="4" t="s">
        <v>161</v>
      </c>
      <c r="X2" s="4">
        <v>4</v>
      </c>
      <c r="Y2" s="4">
        <v>1</v>
      </c>
      <c r="Z2" s="26" t="s">
        <v>157</v>
      </c>
      <c r="AA2" s="20">
        <v>1</v>
      </c>
      <c r="AB2" s="17" t="s">
        <v>156</v>
      </c>
      <c r="AC2" s="3"/>
    </row>
    <row r="3" spans="1:29" x14ac:dyDescent="0.2">
      <c r="A3" s="2">
        <v>20250002</v>
      </c>
      <c r="B3" s="3" t="s">
        <v>162</v>
      </c>
      <c r="C3" s="3" t="s">
        <v>163</v>
      </c>
      <c r="D3" s="15" t="s">
        <v>67</v>
      </c>
      <c r="E3" s="15" t="s">
        <v>115</v>
      </c>
      <c r="F3" s="2" t="s">
        <v>188</v>
      </c>
      <c r="G3" s="6" t="s">
        <v>32</v>
      </c>
      <c r="H3" s="3" t="s">
        <v>66</v>
      </c>
      <c r="I3" s="2" t="s">
        <v>164</v>
      </c>
      <c r="J3" s="4">
        <v>2015</v>
      </c>
      <c r="K3" s="21">
        <v>150000</v>
      </c>
      <c r="L3" s="21">
        <v>0</v>
      </c>
      <c r="M3" s="21">
        <v>350484</v>
      </c>
      <c r="N3" s="21">
        <v>281237</v>
      </c>
      <c r="O3" s="4">
        <v>0</v>
      </c>
      <c r="P3" s="21">
        <v>30186</v>
      </c>
      <c r="Q3" s="21">
        <v>39061</v>
      </c>
      <c r="R3" s="4">
        <v>1</v>
      </c>
      <c r="S3" s="4">
        <v>1</v>
      </c>
      <c r="T3" s="4">
        <v>0</v>
      </c>
      <c r="U3" s="22">
        <v>0</v>
      </c>
      <c r="V3" s="19" t="s">
        <v>161</v>
      </c>
      <c r="W3" s="4" t="s">
        <v>161</v>
      </c>
      <c r="X3" s="4">
        <v>6</v>
      </c>
      <c r="Y3" s="4">
        <v>1</v>
      </c>
      <c r="Z3" s="26">
        <v>45812</v>
      </c>
      <c r="AA3" s="20">
        <v>1</v>
      </c>
      <c r="AB3" s="17" t="s">
        <v>165</v>
      </c>
      <c r="AC3" s="3"/>
    </row>
    <row r="4" spans="1:29" x14ac:dyDescent="0.2">
      <c r="A4" s="2">
        <v>20250003</v>
      </c>
      <c r="B4" s="3" t="s">
        <v>170</v>
      </c>
      <c r="C4" s="3" t="s">
        <v>171</v>
      </c>
      <c r="D4" s="15" t="s">
        <v>70</v>
      </c>
      <c r="E4" s="15" t="s">
        <v>118</v>
      </c>
      <c r="F4" s="2" t="s">
        <v>51</v>
      </c>
      <c r="G4" s="6" t="s">
        <v>32</v>
      </c>
      <c r="H4" s="3" t="s">
        <v>44</v>
      </c>
      <c r="I4" s="18" t="s">
        <v>172</v>
      </c>
      <c r="J4" s="4">
        <v>4740</v>
      </c>
      <c r="K4" s="21">
        <v>849000</v>
      </c>
      <c r="L4" s="21">
        <v>0</v>
      </c>
      <c r="M4" s="21">
        <v>1549600</v>
      </c>
      <c r="N4" s="21">
        <v>1049672</v>
      </c>
      <c r="O4" s="21">
        <v>0</v>
      </c>
      <c r="P4" s="21">
        <v>29952</v>
      </c>
      <c r="Q4" s="21">
        <v>469976</v>
      </c>
      <c r="R4" s="4">
        <v>1</v>
      </c>
      <c r="S4" s="4">
        <v>1</v>
      </c>
      <c r="T4" s="4">
        <v>0</v>
      </c>
      <c r="U4" s="22">
        <v>0</v>
      </c>
      <c r="V4" s="19" t="s">
        <v>161</v>
      </c>
      <c r="W4" s="4" t="s">
        <v>161</v>
      </c>
      <c r="X4" s="4">
        <v>7</v>
      </c>
      <c r="Y4" s="4">
        <v>1</v>
      </c>
      <c r="Z4" s="26">
        <v>45812</v>
      </c>
      <c r="AA4" s="20">
        <v>1</v>
      </c>
      <c r="AB4" s="17" t="s">
        <v>173</v>
      </c>
      <c r="AC4" s="3"/>
    </row>
    <row r="5" spans="1:29" x14ac:dyDescent="0.2">
      <c r="A5" s="2">
        <v>20250004</v>
      </c>
      <c r="B5" s="3" t="s">
        <v>166</v>
      </c>
      <c r="C5" s="3" t="s">
        <v>167</v>
      </c>
      <c r="D5" s="15" t="s">
        <v>70</v>
      </c>
      <c r="E5" s="15" t="s">
        <v>118</v>
      </c>
      <c r="F5" s="2" t="s">
        <v>51</v>
      </c>
      <c r="G5" s="6" t="s">
        <v>43</v>
      </c>
      <c r="H5" s="3" t="s">
        <v>53</v>
      </c>
      <c r="I5" s="2" t="s">
        <v>169</v>
      </c>
      <c r="J5" s="4">
        <v>2612</v>
      </c>
      <c r="K5" s="21">
        <v>699000</v>
      </c>
      <c r="L5" s="21">
        <v>0</v>
      </c>
      <c r="M5" s="21">
        <v>2620956</v>
      </c>
      <c r="N5" s="21">
        <v>1116232</v>
      </c>
      <c r="O5" s="21">
        <v>890708</v>
      </c>
      <c r="P5" s="21">
        <v>166296</v>
      </c>
      <c r="Q5" s="21">
        <v>447720</v>
      </c>
      <c r="R5" s="4">
        <v>1</v>
      </c>
      <c r="S5" s="4">
        <v>0</v>
      </c>
      <c r="T5" s="4">
        <v>1</v>
      </c>
      <c r="U5" s="22">
        <v>3.2500000000000001E-2</v>
      </c>
      <c r="V5" s="19" t="s">
        <v>161</v>
      </c>
      <c r="W5" s="4" t="s">
        <v>161</v>
      </c>
      <c r="X5" s="4">
        <v>7</v>
      </c>
      <c r="Y5" s="4">
        <v>1</v>
      </c>
      <c r="Z5" s="26">
        <v>45812</v>
      </c>
      <c r="AA5" s="20">
        <v>1</v>
      </c>
      <c r="AB5" s="17" t="s">
        <v>168</v>
      </c>
      <c r="AC5" s="3"/>
    </row>
    <row r="6" spans="1:29" x14ac:dyDescent="0.2">
      <c r="A6" s="2">
        <v>20250005</v>
      </c>
      <c r="B6" s="3" t="s">
        <v>177</v>
      </c>
      <c r="C6" s="3" t="s">
        <v>176</v>
      </c>
      <c r="D6" s="15" t="s">
        <v>89</v>
      </c>
      <c r="E6" s="15" t="s">
        <v>154</v>
      </c>
      <c r="F6" s="2" t="s">
        <v>188</v>
      </c>
      <c r="G6" s="6" t="s">
        <v>32</v>
      </c>
      <c r="H6" s="3" t="s">
        <v>66</v>
      </c>
      <c r="I6" s="2" t="s">
        <v>175</v>
      </c>
      <c r="J6" s="4">
        <v>2150</v>
      </c>
      <c r="K6" s="21">
        <v>160000</v>
      </c>
      <c r="L6" s="21">
        <v>0</v>
      </c>
      <c r="M6" s="21">
        <v>260000</v>
      </c>
      <c r="N6" s="21">
        <v>36140</v>
      </c>
      <c r="O6" s="21">
        <v>130000</v>
      </c>
      <c r="P6" s="21">
        <v>31460</v>
      </c>
      <c r="Q6" s="21">
        <v>62400</v>
      </c>
      <c r="R6" s="4">
        <v>1</v>
      </c>
      <c r="S6" s="21">
        <v>1</v>
      </c>
      <c r="T6" s="4">
        <v>0</v>
      </c>
      <c r="U6" s="22">
        <v>0</v>
      </c>
      <c r="V6" s="19" t="s">
        <v>161</v>
      </c>
      <c r="W6" s="19" t="s">
        <v>161</v>
      </c>
      <c r="X6" s="4">
        <v>6</v>
      </c>
      <c r="Y6" s="4">
        <v>1</v>
      </c>
      <c r="Z6" s="26">
        <v>45809</v>
      </c>
      <c r="AA6" s="20">
        <v>1</v>
      </c>
      <c r="AB6" s="17" t="s">
        <v>174</v>
      </c>
      <c r="AC6" s="3"/>
    </row>
    <row r="7" spans="1:29" x14ac:dyDescent="0.2">
      <c r="A7" s="2">
        <v>20250006</v>
      </c>
      <c r="B7" s="3" t="s">
        <v>181</v>
      </c>
      <c r="C7" s="3" t="s">
        <v>180</v>
      </c>
      <c r="D7" s="15" t="s">
        <v>89</v>
      </c>
      <c r="E7" s="15" t="s">
        <v>154</v>
      </c>
      <c r="F7" s="2" t="s">
        <v>51</v>
      </c>
      <c r="G7" s="6" t="s">
        <v>32</v>
      </c>
      <c r="H7" s="3" t="s">
        <v>66</v>
      </c>
      <c r="I7" s="2" t="s">
        <v>179</v>
      </c>
      <c r="J7" s="4">
        <v>2067</v>
      </c>
      <c r="K7" s="21">
        <v>180000</v>
      </c>
      <c r="L7" s="21">
        <v>0</v>
      </c>
      <c r="M7" s="21">
        <v>416000</v>
      </c>
      <c r="N7" s="21">
        <v>31580</v>
      </c>
      <c r="O7" s="21">
        <v>114400</v>
      </c>
      <c r="P7" s="21">
        <v>69300</v>
      </c>
      <c r="Q7" s="21">
        <v>200720</v>
      </c>
      <c r="R7" s="4">
        <v>1</v>
      </c>
      <c r="S7" s="21">
        <v>0</v>
      </c>
      <c r="T7" s="4">
        <v>1</v>
      </c>
      <c r="U7" s="22">
        <v>3.5000000000000003E-2</v>
      </c>
      <c r="V7" s="19" t="s">
        <v>161</v>
      </c>
      <c r="W7" s="19" t="s">
        <v>161</v>
      </c>
      <c r="X7" s="4">
        <v>7</v>
      </c>
      <c r="Y7" s="4">
        <v>1</v>
      </c>
      <c r="Z7" s="26">
        <v>45810</v>
      </c>
      <c r="AA7" s="20">
        <v>1</v>
      </c>
      <c r="AB7" s="17" t="s">
        <v>178</v>
      </c>
      <c r="AC7" s="3"/>
    </row>
    <row r="8" spans="1:29" x14ac:dyDescent="0.2">
      <c r="A8" s="2">
        <v>20250007</v>
      </c>
      <c r="B8" s="3" t="s">
        <v>182</v>
      </c>
      <c r="C8" s="3" t="s">
        <v>183</v>
      </c>
      <c r="D8" s="15" t="s">
        <v>89</v>
      </c>
      <c r="E8" s="15" t="s">
        <v>154</v>
      </c>
      <c r="F8" s="2" t="s">
        <v>188</v>
      </c>
      <c r="G8" s="6" t="s">
        <v>32</v>
      </c>
      <c r="H8" s="3" t="s">
        <v>44</v>
      </c>
      <c r="I8" s="2" t="s">
        <v>184</v>
      </c>
      <c r="J8" s="4">
        <v>4217</v>
      </c>
      <c r="K8" s="21">
        <v>270000</v>
      </c>
      <c r="L8" s="21">
        <v>0</v>
      </c>
      <c r="M8" s="21">
        <v>525000</v>
      </c>
      <c r="N8" s="21">
        <v>209800</v>
      </c>
      <c r="O8" s="4">
        <v>72800</v>
      </c>
      <c r="P8" s="21">
        <v>62400</v>
      </c>
      <c r="Q8" s="21">
        <v>180000</v>
      </c>
      <c r="R8" s="4">
        <v>1</v>
      </c>
      <c r="S8" s="4">
        <v>1</v>
      </c>
      <c r="T8" s="4">
        <v>0</v>
      </c>
      <c r="U8" s="22">
        <v>0</v>
      </c>
      <c r="V8" s="19" t="s">
        <v>161</v>
      </c>
      <c r="W8" s="4">
        <v>0</v>
      </c>
      <c r="X8" s="4">
        <v>7</v>
      </c>
      <c r="Y8" s="4">
        <v>1</v>
      </c>
      <c r="Z8" s="26" t="s">
        <v>185</v>
      </c>
      <c r="AA8" s="20">
        <v>1</v>
      </c>
      <c r="AB8" s="17" t="s">
        <v>186</v>
      </c>
      <c r="AC8" s="3"/>
    </row>
    <row r="9" spans="1:29" x14ac:dyDescent="0.2">
      <c r="A9" s="2">
        <v>20250008</v>
      </c>
      <c r="B9" s="3" t="s">
        <v>191</v>
      </c>
      <c r="C9" s="3" t="s">
        <v>190</v>
      </c>
      <c r="D9" s="15" t="s">
        <v>67</v>
      </c>
      <c r="E9" s="15" t="s">
        <v>116</v>
      </c>
      <c r="F9" s="2" t="s">
        <v>188</v>
      </c>
      <c r="G9" s="6" t="s">
        <v>32</v>
      </c>
      <c r="H9" s="3" t="s">
        <v>66</v>
      </c>
      <c r="I9" s="2" t="s">
        <v>189</v>
      </c>
      <c r="J9" s="4">
        <v>2194</v>
      </c>
      <c r="K9" s="21">
        <v>940000</v>
      </c>
      <c r="L9" s="21">
        <v>0</v>
      </c>
      <c r="M9" s="21">
        <v>495009.68</v>
      </c>
      <c r="N9" s="21">
        <v>50920</v>
      </c>
      <c r="O9" s="4">
        <v>94070</v>
      </c>
      <c r="P9" s="21">
        <v>300000</v>
      </c>
      <c r="Q9" s="21">
        <v>220000</v>
      </c>
      <c r="R9" s="4">
        <v>1</v>
      </c>
      <c r="S9" s="4">
        <v>1</v>
      </c>
      <c r="T9" s="4">
        <v>0</v>
      </c>
      <c r="U9" s="22">
        <v>0</v>
      </c>
      <c r="V9" s="19" t="s">
        <v>161</v>
      </c>
      <c r="W9" s="4" t="s">
        <v>161</v>
      </c>
      <c r="X9" s="4">
        <v>5</v>
      </c>
      <c r="Y9" s="4">
        <v>1</v>
      </c>
      <c r="Z9" s="26">
        <v>45813</v>
      </c>
      <c r="AA9" s="20">
        <v>1</v>
      </c>
      <c r="AB9" s="17" t="s">
        <v>187</v>
      </c>
      <c r="AC9" s="3"/>
    </row>
    <row r="10" spans="1:29" x14ac:dyDescent="0.2">
      <c r="A10" s="2">
        <v>20250009</v>
      </c>
      <c r="B10" s="3" t="s">
        <v>192</v>
      </c>
      <c r="C10" s="3" t="s">
        <v>201</v>
      </c>
      <c r="D10" s="15" t="s">
        <v>70</v>
      </c>
      <c r="E10" s="15" t="s">
        <v>118</v>
      </c>
      <c r="F10" s="2" t="s">
        <v>188</v>
      </c>
      <c r="G10" s="6" t="s">
        <v>32</v>
      </c>
      <c r="H10" s="3" t="s">
        <v>66</v>
      </c>
      <c r="I10" s="2" t="s">
        <v>193</v>
      </c>
      <c r="J10" s="4">
        <v>2766</v>
      </c>
      <c r="K10" s="4">
        <v>240000</v>
      </c>
      <c r="L10" s="4">
        <v>0</v>
      </c>
      <c r="M10" s="4">
        <v>547752</v>
      </c>
      <c r="N10" s="4">
        <v>231960</v>
      </c>
      <c r="O10" s="21">
        <v>0</v>
      </c>
      <c r="P10" s="21">
        <v>89724</v>
      </c>
      <c r="Q10" s="21">
        <v>226068</v>
      </c>
      <c r="R10" s="4">
        <v>1</v>
      </c>
      <c r="S10" s="4">
        <v>0</v>
      </c>
      <c r="T10" s="4">
        <v>1</v>
      </c>
      <c r="U10" s="22">
        <v>0.04</v>
      </c>
      <c r="V10" s="4">
        <v>0</v>
      </c>
      <c r="W10" s="4">
        <v>0</v>
      </c>
      <c r="X10" s="4">
        <v>7</v>
      </c>
      <c r="Y10" s="19">
        <v>1</v>
      </c>
      <c r="Z10" s="26">
        <v>45813</v>
      </c>
      <c r="AA10" s="20">
        <v>1</v>
      </c>
      <c r="AB10" s="17" t="s">
        <v>194</v>
      </c>
      <c r="AC10" s="3"/>
    </row>
    <row r="11" spans="1:29" x14ac:dyDescent="0.2">
      <c r="A11" s="2">
        <v>20250010</v>
      </c>
      <c r="B11" s="3" t="s">
        <v>195</v>
      </c>
      <c r="C11" s="3" t="s">
        <v>202</v>
      </c>
      <c r="D11" s="15" t="s">
        <v>70</v>
      </c>
      <c r="E11" s="15" t="s">
        <v>118</v>
      </c>
      <c r="F11" s="2" t="s">
        <v>188</v>
      </c>
      <c r="G11" s="6" t="s">
        <v>32</v>
      </c>
      <c r="H11" s="3" t="s">
        <v>66</v>
      </c>
      <c r="I11" s="2" t="s">
        <v>196</v>
      </c>
      <c r="J11" s="4">
        <v>2026</v>
      </c>
      <c r="K11" s="4">
        <v>75000</v>
      </c>
      <c r="L11" s="4">
        <v>0</v>
      </c>
      <c r="M11" s="4">
        <v>243000</v>
      </c>
      <c r="N11" s="4">
        <v>49800</v>
      </c>
      <c r="O11" s="21">
        <v>0</v>
      </c>
      <c r="P11" s="21">
        <v>51996</v>
      </c>
      <c r="Q11" s="21">
        <v>140112</v>
      </c>
      <c r="R11" s="4">
        <v>1</v>
      </c>
      <c r="S11" s="4">
        <v>0</v>
      </c>
      <c r="T11" s="4">
        <v>0</v>
      </c>
      <c r="U11" s="22">
        <v>0</v>
      </c>
      <c r="V11" s="4">
        <v>0</v>
      </c>
      <c r="W11" s="4">
        <v>0</v>
      </c>
      <c r="X11" s="4">
        <v>7</v>
      </c>
      <c r="Y11" s="19">
        <v>1</v>
      </c>
      <c r="Z11" s="26">
        <v>45813</v>
      </c>
      <c r="AA11" s="20">
        <v>1</v>
      </c>
      <c r="AB11" s="17" t="s">
        <v>197</v>
      </c>
      <c r="AC11" s="3"/>
    </row>
    <row r="12" spans="1:29" x14ac:dyDescent="0.2">
      <c r="A12" s="2">
        <v>20250011</v>
      </c>
      <c r="B12" s="3" t="s">
        <v>198</v>
      </c>
      <c r="C12" s="3" t="s">
        <v>203</v>
      </c>
      <c r="D12" s="15" t="s">
        <v>70</v>
      </c>
      <c r="E12" s="15" t="s">
        <v>118</v>
      </c>
      <c r="F12" s="2" t="s">
        <v>51</v>
      </c>
      <c r="G12" s="6" t="s">
        <v>32</v>
      </c>
      <c r="H12" s="3" t="s">
        <v>66</v>
      </c>
      <c r="I12" s="2" t="s">
        <v>199</v>
      </c>
      <c r="J12" s="4">
        <v>2041</v>
      </c>
      <c r="K12" s="4">
        <v>100000</v>
      </c>
      <c r="L12" s="4">
        <v>0</v>
      </c>
      <c r="M12" s="4">
        <v>228000</v>
      </c>
      <c r="N12" s="4">
        <v>90000</v>
      </c>
      <c r="O12" s="21">
        <v>54000</v>
      </c>
      <c r="P12" s="21">
        <v>36000</v>
      </c>
      <c r="Q12" s="21">
        <v>48000</v>
      </c>
      <c r="R12" s="4">
        <v>1</v>
      </c>
      <c r="S12" s="4">
        <v>0</v>
      </c>
      <c r="T12" s="4">
        <v>0</v>
      </c>
      <c r="U12" s="22">
        <v>0</v>
      </c>
      <c r="V12" s="4">
        <v>0</v>
      </c>
      <c r="W12" s="4">
        <v>0</v>
      </c>
      <c r="X12" s="4">
        <v>7</v>
      </c>
      <c r="Y12" s="19">
        <v>1</v>
      </c>
      <c r="Z12" s="26">
        <v>45813</v>
      </c>
      <c r="AA12" s="20">
        <v>1</v>
      </c>
      <c r="AB12" s="17" t="s">
        <v>200</v>
      </c>
      <c r="AC12" s="3"/>
    </row>
    <row r="13" spans="1:29" x14ac:dyDescent="0.2">
      <c r="A13" s="2"/>
      <c r="B13" s="3"/>
      <c r="C13" s="3"/>
      <c r="D13" s="15"/>
      <c r="E13" s="15"/>
      <c r="F13" s="2"/>
      <c r="G13" s="3"/>
      <c r="T13" s="4"/>
      <c r="U13" s="22"/>
      <c r="V13" s="19"/>
      <c r="W13" s="19"/>
      <c r="X13" s="4"/>
      <c r="Y13" s="4"/>
      <c r="Z13" s="26"/>
      <c r="AB13" s="5"/>
      <c r="AC13" s="3"/>
    </row>
    <row r="14" spans="1:29" x14ac:dyDescent="0.2">
      <c r="A14" s="2"/>
      <c r="B14" s="3"/>
      <c r="C14" s="3"/>
      <c r="D14" s="15"/>
      <c r="E14" s="15"/>
      <c r="F14" s="2"/>
      <c r="G14" s="3"/>
      <c r="T14" s="4"/>
      <c r="U14" s="27"/>
      <c r="V14" s="19"/>
      <c r="W14" s="19"/>
      <c r="X14" s="4"/>
      <c r="Y14" s="4"/>
      <c r="Z14" s="26"/>
      <c r="AB14" s="5"/>
      <c r="AC14" s="3"/>
    </row>
    <row r="15" spans="1:29" x14ac:dyDescent="0.2">
      <c r="A15" s="2"/>
      <c r="B15" s="3"/>
      <c r="C15" s="3"/>
      <c r="D15" s="15"/>
      <c r="E15" s="15"/>
      <c r="F15" s="2"/>
      <c r="G15" s="3"/>
      <c r="T15" s="4"/>
      <c r="U15" s="27"/>
      <c r="V15" s="19"/>
      <c r="W15" s="19"/>
      <c r="X15" s="4"/>
      <c r="Y15" s="4"/>
      <c r="Z15" s="26"/>
      <c r="AB15" s="5"/>
      <c r="AC15" s="3"/>
    </row>
    <row r="16" spans="1:29" x14ac:dyDescent="0.2">
      <c r="A16" s="2"/>
      <c r="B16" s="3"/>
      <c r="C16" s="3"/>
      <c r="D16" s="15"/>
      <c r="E16" s="15"/>
      <c r="F16" s="2"/>
      <c r="G16" s="3"/>
      <c r="T16" s="4"/>
      <c r="U16" s="27"/>
      <c r="V16" s="19"/>
      <c r="W16" s="19"/>
      <c r="X16" s="4"/>
      <c r="Y16" s="4"/>
      <c r="Z16" s="26"/>
      <c r="AB16" s="5"/>
      <c r="AC16" s="3"/>
    </row>
    <row r="17" spans="1:29" x14ac:dyDescent="0.2">
      <c r="A17" s="2"/>
      <c r="B17" s="3"/>
      <c r="C17" s="3"/>
      <c r="D17" s="15"/>
      <c r="E17" s="15"/>
      <c r="F17" s="2"/>
      <c r="G17" s="3"/>
      <c r="T17" s="4"/>
      <c r="U17" s="27"/>
      <c r="V17" s="19"/>
      <c r="W17" s="19"/>
      <c r="X17" s="4"/>
      <c r="Y17" s="4"/>
      <c r="Z17" s="26"/>
      <c r="AB17" s="5"/>
      <c r="AC17" s="3"/>
    </row>
    <row r="18" spans="1:29" x14ac:dyDescent="0.2">
      <c r="A18" s="2"/>
      <c r="B18" s="3"/>
      <c r="C18" s="3"/>
      <c r="D18" s="15"/>
      <c r="E18" s="15"/>
      <c r="F18" s="2"/>
      <c r="G18" s="3"/>
      <c r="T18" s="4"/>
      <c r="U18" s="27"/>
      <c r="V18" s="19"/>
      <c r="W18" s="19"/>
      <c r="X18" s="4"/>
      <c r="Y18" s="4"/>
      <c r="Z18" s="26"/>
      <c r="AB18" s="5"/>
      <c r="AC18" s="3"/>
    </row>
    <row r="19" spans="1:29" x14ac:dyDescent="0.2">
      <c r="A19" s="2"/>
      <c r="B19" s="3"/>
      <c r="C19" s="3"/>
      <c r="D19" s="15"/>
      <c r="E19" s="15"/>
      <c r="F19" s="2"/>
      <c r="G19" s="3"/>
      <c r="T19" s="4"/>
      <c r="U19" s="27"/>
      <c r="V19" s="19"/>
      <c r="W19" s="19"/>
      <c r="X19" s="4"/>
      <c r="Y19" s="4"/>
      <c r="Z19" s="26"/>
      <c r="AB19" s="5"/>
      <c r="AC19" s="3"/>
    </row>
    <row r="20" spans="1:29" x14ac:dyDescent="0.2">
      <c r="A20" s="2"/>
      <c r="B20" s="3"/>
      <c r="C20" s="3"/>
      <c r="D20" s="15"/>
      <c r="E20" s="15"/>
      <c r="F20" s="2"/>
      <c r="G20" s="3"/>
      <c r="H20" s="3"/>
      <c r="I20" s="2"/>
      <c r="J20" s="4"/>
      <c r="K20" s="21"/>
      <c r="L20" s="21"/>
      <c r="M20" s="21"/>
      <c r="N20" s="4"/>
      <c r="O20" s="4"/>
      <c r="P20" s="4"/>
      <c r="Q20" s="4"/>
      <c r="R20" s="4"/>
      <c r="S20" s="4"/>
      <c r="T20" s="4"/>
      <c r="U20" s="27"/>
      <c r="V20" s="19"/>
      <c r="W20" s="19"/>
      <c r="X20" s="4"/>
      <c r="Y20" s="4"/>
      <c r="Z20" s="26"/>
      <c r="AB20" s="5"/>
      <c r="AC20" s="3"/>
    </row>
    <row r="21" spans="1:29" x14ac:dyDescent="0.2">
      <c r="A21" s="2"/>
      <c r="B21" s="3"/>
      <c r="C21" s="3"/>
      <c r="D21" s="15"/>
      <c r="E21" s="15"/>
      <c r="F21" s="2"/>
      <c r="G21" s="3"/>
      <c r="H21" s="3"/>
      <c r="I21" s="2"/>
      <c r="J21" s="4"/>
      <c r="K21" s="21"/>
      <c r="L21" s="21"/>
      <c r="M21" s="21"/>
      <c r="N21" s="4"/>
      <c r="O21" s="4"/>
      <c r="P21" s="4"/>
      <c r="Q21" s="4"/>
      <c r="R21" s="4"/>
      <c r="S21" s="4"/>
      <c r="T21" s="4"/>
      <c r="U21" s="27"/>
      <c r="V21" s="19"/>
      <c r="W21" s="19"/>
      <c r="X21" s="4"/>
      <c r="Y21" s="4"/>
      <c r="Z21" s="26"/>
      <c r="AB21" s="5"/>
      <c r="AC21" s="3"/>
    </row>
    <row r="22" spans="1:29" x14ac:dyDescent="0.2">
      <c r="A22" s="2"/>
      <c r="B22" s="3"/>
      <c r="C22" s="3"/>
      <c r="D22" s="15"/>
      <c r="E22" s="15"/>
      <c r="F22" s="2"/>
      <c r="G22" s="3"/>
      <c r="H22" s="3"/>
      <c r="I22" s="2"/>
      <c r="J22" s="4"/>
      <c r="K22" s="21"/>
      <c r="L22" s="21"/>
      <c r="M22" s="21"/>
      <c r="N22" s="4"/>
      <c r="O22" s="4"/>
      <c r="P22" s="4"/>
      <c r="Q22" s="4"/>
      <c r="R22" s="4"/>
      <c r="S22" s="4"/>
      <c r="T22" s="4"/>
      <c r="U22" s="27"/>
      <c r="V22" s="19"/>
      <c r="W22" s="19"/>
      <c r="X22" s="4"/>
      <c r="Y22" s="4"/>
      <c r="Z22" s="26"/>
      <c r="AB22" s="5"/>
      <c r="AC22" s="3"/>
    </row>
    <row r="23" spans="1:29" x14ac:dyDescent="0.2">
      <c r="A23" s="2"/>
      <c r="B23" s="3"/>
      <c r="C23" s="3"/>
      <c r="D23" s="15"/>
      <c r="E23" s="15"/>
      <c r="F23" s="2"/>
      <c r="G23" s="3"/>
      <c r="H23" s="3"/>
      <c r="I23" s="2"/>
      <c r="J23" s="4"/>
      <c r="K23" s="21"/>
      <c r="L23" s="21"/>
      <c r="M23" s="21"/>
      <c r="N23" s="4"/>
      <c r="O23" s="4"/>
      <c r="P23" s="4"/>
      <c r="Q23" s="4"/>
      <c r="R23" s="4"/>
      <c r="S23" s="4"/>
      <c r="T23" s="4"/>
      <c r="U23" s="27"/>
      <c r="V23" s="19"/>
      <c r="W23" s="19"/>
      <c r="X23" s="4"/>
      <c r="Y23" s="4"/>
      <c r="Z23" s="26"/>
      <c r="AB23" s="5"/>
      <c r="AC23" s="3"/>
    </row>
    <row r="24" spans="1:29" x14ac:dyDescent="0.2">
      <c r="A24" s="2"/>
      <c r="B24" s="3"/>
      <c r="C24" s="3"/>
      <c r="D24" s="15"/>
      <c r="E24" s="15"/>
      <c r="F24" s="2"/>
      <c r="G24" s="3"/>
      <c r="H24" s="3"/>
      <c r="I24" s="2"/>
      <c r="J24" s="4"/>
      <c r="K24" s="21"/>
      <c r="L24" s="21"/>
      <c r="M24" s="21"/>
      <c r="N24" s="4"/>
      <c r="O24" s="4"/>
      <c r="P24" s="4"/>
      <c r="Q24" s="4"/>
      <c r="R24" s="4"/>
      <c r="S24" s="4"/>
      <c r="T24" s="4"/>
      <c r="U24" s="27"/>
      <c r="V24" s="19"/>
      <c r="W24" s="19"/>
      <c r="X24" s="4"/>
      <c r="Y24" s="4"/>
      <c r="Z24" s="26"/>
      <c r="AB24" s="5"/>
      <c r="AC24" s="3"/>
    </row>
    <row r="25" spans="1:29" x14ac:dyDescent="0.2">
      <c r="A25" s="2"/>
      <c r="B25" s="3"/>
      <c r="C25" s="3"/>
      <c r="D25" s="15"/>
      <c r="E25" s="15"/>
      <c r="F25" s="2"/>
      <c r="G25" s="3"/>
      <c r="H25" s="3"/>
      <c r="I25" s="2"/>
      <c r="J25" s="4"/>
      <c r="K25" s="21"/>
      <c r="L25" s="21"/>
      <c r="M25" s="21"/>
      <c r="N25" s="4"/>
      <c r="O25" s="4"/>
      <c r="P25" s="4"/>
      <c r="Q25" s="4"/>
      <c r="R25" s="4"/>
      <c r="S25" s="4"/>
      <c r="T25" s="4"/>
      <c r="U25" s="27"/>
      <c r="V25" s="19"/>
      <c r="W25" s="19"/>
      <c r="X25" s="4"/>
      <c r="Y25" s="4"/>
      <c r="Z25" s="26"/>
      <c r="AB25" s="5"/>
      <c r="AC25" s="3"/>
    </row>
    <row r="26" spans="1:29" x14ac:dyDescent="0.2">
      <c r="A26" s="2"/>
      <c r="B26" s="3"/>
      <c r="C26" s="3"/>
      <c r="D26" s="15"/>
      <c r="E26" s="15"/>
      <c r="F26" s="2"/>
      <c r="G26" s="3"/>
      <c r="H26" s="3"/>
      <c r="I26" s="2"/>
      <c r="J26" s="4"/>
      <c r="K26" s="21"/>
      <c r="L26" s="21"/>
      <c r="M26" s="21"/>
      <c r="N26" s="4"/>
      <c r="O26" s="4"/>
      <c r="P26" s="4"/>
      <c r="Q26" s="4"/>
      <c r="R26" s="4"/>
      <c r="S26" s="4"/>
      <c r="T26" s="4"/>
      <c r="U26" s="27"/>
      <c r="V26" s="19"/>
      <c r="W26" s="19"/>
      <c r="X26" s="4"/>
      <c r="Y26" s="4"/>
      <c r="Z26" s="26"/>
      <c r="AB26" s="5"/>
      <c r="AC26" s="3"/>
    </row>
    <row r="27" spans="1:29" x14ac:dyDescent="0.2">
      <c r="A27" s="2"/>
      <c r="B27" s="3"/>
      <c r="C27" s="3"/>
      <c r="D27" s="15"/>
      <c r="E27" s="15"/>
      <c r="F27" s="2"/>
      <c r="G27" s="3"/>
      <c r="H27" s="3"/>
      <c r="I27" s="2"/>
      <c r="J27" s="4"/>
      <c r="K27" s="21"/>
      <c r="L27" s="21"/>
      <c r="M27" s="21"/>
      <c r="N27" s="4"/>
      <c r="O27" s="4"/>
      <c r="P27" s="4"/>
      <c r="Q27" s="4"/>
      <c r="R27" s="4"/>
      <c r="S27" s="4"/>
      <c r="T27" s="4"/>
      <c r="U27" s="4"/>
      <c r="V27" s="19"/>
      <c r="W27" s="19"/>
      <c r="X27" s="4"/>
      <c r="Y27" s="4"/>
      <c r="Z27" s="26"/>
      <c r="AB27" s="5"/>
      <c r="AC27" s="3"/>
    </row>
    <row r="28" spans="1:29" x14ac:dyDescent="0.2">
      <c r="A28" s="2"/>
      <c r="B28" s="3"/>
      <c r="C28" s="3"/>
      <c r="D28" s="15"/>
      <c r="E28" s="15"/>
      <c r="F28" s="2"/>
      <c r="G28" s="3"/>
      <c r="H28" s="3"/>
      <c r="I28" s="2"/>
      <c r="J28" s="4"/>
      <c r="K28" s="21"/>
      <c r="L28" s="21"/>
      <c r="M28" s="21"/>
      <c r="N28" s="4"/>
      <c r="O28" s="4"/>
      <c r="P28" s="4"/>
      <c r="Q28" s="4"/>
      <c r="R28" s="4"/>
      <c r="S28" s="4"/>
      <c r="T28" s="4"/>
      <c r="U28" s="4"/>
      <c r="V28" s="19"/>
      <c r="W28" s="19"/>
      <c r="X28" s="4"/>
      <c r="Y28" s="4"/>
      <c r="Z28" s="26"/>
      <c r="AB28" s="5"/>
      <c r="AC28" s="3"/>
    </row>
    <row r="29" spans="1:29" x14ac:dyDescent="0.2">
      <c r="A29" s="2"/>
      <c r="B29" s="3"/>
      <c r="C29" s="3"/>
      <c r="D29" s="15"/>
      <c r="E29" s="15"/>
      <c r="F29" s="2"/>
      <c r="G29" s="3"/>
      <c r="H29" s="3"/>
      <c r="I29" s="2"/>
      <c r="J29" s="4"/>
      <c r="K29" s="21"/>
      <c r="L29" s="21"/>
      <c r="M29" s="21"/>
      <c r="N29" s="4"/>
      <c r="O29" s="4"/>
      <c r="P29" s="4"/>
      <c r="Q29" s="4"/>
      <c r="R29" s="4"/>
      <c r="S29" s="4"/>
      <c r="T29" s="4"/>
      <c r="U29" s="4"/>
      <c r="V29" s="19"/>
      <c r="W29" s="19"/>
      <c r="X29" s="4"/>
      <c r="Y29" s="4"/>
      <c r="Z29" s="26"/>
      <c r="AB29" s="5"/>
      <c r="AC29" s="3"/>
    </row>
    <row r="30" spans="1:29" x14ac:dyDescent="0.2">
      <c r="A30" s="2"/>
      <c r="B30" s="3"/>
      <c r="C30" s="3"/>
      <c r="D30" s="15"/>
      <c r="E30" s="15"/>
      <c r="F30" s="2"/>
      <c r="G30" s="3"/>
      <c r="H30" s="3"/>
      <c r="I30" s="2"/>
      <c r="J30" s="4"/>
      <c r="K30" s="21"/>
      <c r="L30" s="21"/>
      <c r="M30" s="21"/>
      <c r="N30" s="4"/>
      <c r="O30" s="4"/>
      <c r="P30" s="4"/>
      <c r="Q30" s="4"/>
      <c r="R30" s="4"/>
      <c r="S30" s="4"/>
      <c r="T30" s="4"/>
      <c r="U30" s="4"/>
      <c r="V30" s="19"/>
      <c r="W30" s="19"/>
      <c r="X30" s="4"/>
      <c r="Y30" s="4"/>
      <c r="Z30" s="26"/>
      <c r="AB30" s="5"/>
      <c r="AC30" s="3"/>
    </row>
    <row r="31" spans="1:29" x14ac:dyDescent="0.2">
      <c r="A31" s="2"/>
      <c r="B31" s="3"/>
      <c r="C31" s="3"/>
      <c r="D31" s="15"/>
      <c r="E31" s="15"/>
      <c r="F31" s="2"/>
      <c r="G31" s="3"/>
      <c r="H31" s="3"/>
      <c r="I31" s="2"/>
      <c r="J31" s="4"/>
      <c r="K31" s="21"/>
      <c r="L31" s="21"/>
      <c r="M31" s="21"/>
      <c r="N31" s="4"/>
      <c r="O31" s="4"/>
      <c r="P31" s="4"/>
      <c r="Q31" s="4"/>
      <c r="R31" s="4"/>
      <c r="S31" s="4"/>
      <c r="T31" s="4"/>
      <c r="U31" s="4"/>
      <c r="V31" s="19"/>
      <c r="W31" s="19"/>
      <c r="X31" s="4"/>
      <c r="Y31" s="4"/>
      <c r="Z31" s="26"/>
      <c r="AB31" s="5"/>
      <c r="AC31" s="3"/>
    </row>
    <row r="32" spans="1:29" x14ac:dyDescent="0.2">
      <c r="A32" s="2"/>
      <c r="B32" s="3"/>
      <c r="C32" s="3"/>
      <c r="D32" s="15"/>
      <c r="E32" s="15"/>
      <c r="F32" s="2"/>
      <c r="G32" s="3"/>
      <c r="H32" s="3"/>
      <c r="I32" s="2"/>
      <c r="J32" s="4"/>
      <c r="K32" s="21"/>
      <c r="L32" s="21"/>
      <c r="M32" s="21"/>
      <c r="N32" s="4"/>
      <c r="O32" s="4"/>
      <c r="P32" s="4"/>
      <c r="Q32" s="4"/>
      <c r="R32" s="4"/>
      <c r="S32" s="4"/>
      <c r="T32" s="4"/>
      <c r="U32" s="4"/>
      <c r="V32" s="19"/>
      <c r="W32" s="19"/>
      <c r="X32" s="4"/>
      <c r="Y32" s="4"/>
      <c r="Z32" s="26"/>
      <c r="AB32" s="5"/>
      <c r="AC32" s="3"/>
    </row>
    <row r="33" spans="1:29" x14ac:dyDescent="0.2">
      <c r="A33" s="2"/>
      <c r="B33" s="3"/>
      <c r="C33" s="3"/>
      <c r="D33" s="15"/>
      <c r="E33" s="15"/>
      <c r="F33" s="2"/>
      <c r="G33" s="3"/>
      <c r="H33" s="3"/>
      <c r="I33" s="2"/>
      <c r="J33" s="4"/>
      <c r="K33" s="21"/>
      <c r="L33" s="21"/>
      <c r="M33" s="21"/>
      <c r="N33" s="4"/>
      <c r="O33" s="4"/>
      <c r="P33" s="4"/>
      <c r="Q33" s="4"/>
      <c r="R33" s="4"/>
      <c r="S33" s="4"/>
      <c r="T33" s="4"/>
      <c r="U33" s="4"/>
      <c r="V33" s="19"/>
      <c r="W33" s="19"/>
      <c r="X33" s="4"/>
      <c r="Y33" s="4"/>
      <c r="Z33" s="26"/>
      <c r="AB33" s="5"/>
      <c r="AC33" s="3"/>
    </row>
    <row r="34" spans="1:29" x14ac:dyDescent="0.2">
      <c r="A34" s="2"/>
      <c r="B34" s="3"/>
      <c r="C34" s="3"/>
      <c r="D34" s="15"/>
      <c r="E34" s="15"/>
      <c r="F34" s="2"/>
      <c r="G34" s="3"/>
      <c r="H34" s="3"/>
      <c r="I34" s="2"/>
      <c r="J34" s="4"/>
      <c r="K34" s="21"/>
      <c r="L34" s="21"/>
      <c r="M34" s="21"/>
      <c r="N34" s="4"/>
      <c r="O34" s="4"/>
      <c r="P34" s="4"/>
      <c r="Q34" s="4"/>
      <c r="R34" s="4"/>
      <c r="S34" s="4"/>
      <c r="T34" s="4"/>
      <c r="U34" s="4"/>
      <c r="V34" s="19"/>
      <c r="W34" s="19"/>
      <c r="X34" s="4"/>
      <c r="Y34" s="4"/>
      <c r="Z34" s="26"/>
      <c r="AB34" s="5"/>
      <c r="AC34" s="3"/>
    </row>
    <row r="35" spans="1:29" x14ac:dyDescent="0.2">
      <c r="A35" s="2"/>
      <c r="B35" s="3"/>
      <c r="C35" s="3"/>
      <c r="D35" s="15"/>
      <c r="E35" s="15"/>
      <c r="F35" s="2"/>
      <c r="G35" s="3"/>
      <c r="H35" s="3"/>
      <c r="I35" s="2"/>
      <c r="J35" s="4"/>
      <c r="K35" s="21"/>
      <c r="L35" s="21"/>
      <c r="M35" s="21"/>
      <c r="N35" s="4"/>
      <c r="O35" s="4"/>
      <c r="P35" s="4"/>
      <c r="Q35" s="4"/>
      <c r="R35" s="4"/>
      <c r="S35" s="4"/>
      <c r="T35" s="4"/>
      <c r="U35" s="4"/>
      <c r="V35" s="19"/>
      <c r="W35" s="19"/>
      <c r="X35" s="4"/>
      <c r="Y35" s="4"/>
      <c r="Z35" s="26"/>
      <c r="AB35" s="5"/>
      <c r="AC35" s="3"/>
    </row>
    <row r="36" spans="1:29" x14ac:dyDescent="0.2">
      <c r="A36" s="2"/>
      <c r="B36" s="3"/>
      <c r="C36" s="3"/>
      <c r="D36" s="15"/>
      <c r="E36" s="15"/>
      <c r="F36" s="2"/>
      <c r="G36" s="3"/>
      <c r="H36" s="3"/>
      <c r="I36" s="2"/>
      <c r="J36" s="4"/>
      <c r="K36" s="21"/>
      <c r="L36" s="21"/>
      <c r="M36" s="21"/>
      <c r="N36" s="4"/>
      <c r="O36" s="4"/>
      <c r="P36" s="4"/>
      <c r="Q36" s="4"/>
      <c r="R36" s="4"/>
      <c r="S36" s="4"/>
      <c r="T36" s="4"/>
      <c r="U36" s="4"/>
      <c r="V36" s="19"/>
      <c r="W36" s="19"/>
      <c r="X36" s="4"/>
      <c r="Y36" s="4"/>
      <c r="Z36" s="26"/>
      <c r="AB36" s="5"/>
      <c r="AC36" s="3"/>
    </row>
    <row r="37" spans="1:29" x14ac:dyDescent="0.2">
      <c r="A37" s="2"/>
      <c r="B37" s="3"/>
      <c r="C37" s="3"/>
      <c r="D37" s="15"/>
      <c r="E37" s="15"/>
      <c r="F37" s="2"/>
      <c r="G37" s="3"/>
      <c r="H37" s="3"/>
      <c r="I37" s="2"/>
      <c r="J37" s="4"/>
      <c r="K37" s="21"/>
      <c r="L37" s="21"/>
      <c r="M37" s="21"/>
      <c r="N37" s="4"/>
      <c r="O37" s="4"/>
      <c r="P37" s="4"/>
      <c r="Q37" s="4"/>
      <c r="R37" s="4"/>
      <c r="S37" s="4"/>
      <c r="T37" s="4"/>
      <c r="U37" s="4"/>
      <c r="V37" s="19"/>
      <c r="W37" s="19"/>
      <c r="X37" s="4"/>
      <c r="Y37" s="4"/>
      <c r="Z37" s="26"/>
      <c r="AB37" s="5"/>
      <c r="AC37" s="3"/>
    </row>
    <row r="38" spans="1:29" x14ac:dyDescent="0.2">
      <c r="A38" s="2"/>
      <c r="B38" s="3"/>
      <c r="C38" s="3"/>
      <c r="D38" s="15"/>
      <c r="E38" s="15"/>
      <c r="F38" s="2"/>
      <c r="G38" s="3"/>
      <c r="H38" s="3"/>
      <c r="I38" s="2"/>
      <c r="J38" s="4"/>
      <c r="K38" s="4"/>
      <c r="L38" s="4"/>
      <c r="M38" s="4"/>
      <c r="N38" s="4"/>
      <c r="O38" s="4"/>
      <c r="P38" s="4"/>
      <c r="Q38" s="4"/>
      <c r="R38" s="4"/>
      <c r="S38" s="4"/>
      <c r="T38" s="4"/>
      <c r="U38" s="4"/>
      <c r="V38" s="19"/>
      <c r="W38" s="19"/>
      <c r="X38" s="4"/>
      <c r="Y38" s="4"/>
      <c r="Z38" s="26"/>
      <c r="AB38" s="5"/>
      <c r="AC38" s="3"/>
    </row>
    <row r="39" spans="1:29" x14ac:dyDescent="0.2">
      <c r="A39" s="2"/>
      <c r="B39" s="3"/>
      <c r="C39" s="3"/>
      <c r="D39" s="15"/>
      <c r="E39" s="15"/>
      <c r="F39" s="2"/>
      <c r="G39" s="3"/>
      <c r="H39" s="3"/>
      <c r="I39" s="2"/>
      <c r="J39" s="4"/>
      <c r="K39" s="4"/>
      <c r="L39" s="4"/>
      <c r="M39" s="4"/>
      <c r="N39" s="4"/>
      <c r="O39" s="4"/>
      <c r="P39" s="4"/>
      <c r="Q39" s="4"/>
      <c r="R39" s="4"/>
      <c r="S39" s="4"/>
      <c r="T39" s="4"/>
      <c r="U39" s="4"/>
      <c r="V39" s="19"/>
      <c r="W39" s="19"/>
      <c r="X39" s="4"/>
      <c r="Y39" s="4"/>
      <c r="Z39" s="26"/>
      <c r="AB39" s="5"/>
      <c r="AC39" s="3"/>
    </row>
    <row r="40" spans="1:29" x14ac:dyDescent="0.2">
      <c r="A40" s="2"/>
      <c r="B40" s="3"/>
      <c r="C40" s="3"/>
      <c r="D40" s="15"/>
      <c r="E40" s="15"/>
      <c r="F40" s="2"/>
      <c r="G40" s="3"/>
      <c r="H40" s="3"/>
      <c r="I40" s="2"/>
      <c r="J40" s="4"/>
      <c r="K40" s="4"/>
      <c r="L40" s="4"/>
      <c r="M40" s="4"/>
      <c r="N40" s="4"/>
      <c r="O40" s="4"/>
      <c r="P40" s="4"/>
      <c r="Q40" s="4"/>
      <c r="R40" s="4"/>
      <c r="S40" s="4"/>
      <c r="T40" s="4"/>
      <c r="U40" s="4"/>
      <c r="V40" s="19"/>
      <c r="W40" s="19"/>
      <c r="X40" s="4"/>
      <c r="Y40" s="4"/>
      <c r="Z40" s="26"/>
      <c r="AB40" s="5"/>
      <c r="AC40" s="3"/>
    </row>
    <row r="41" spans="1:29" x14ac:dyDescent="0.2">
      <c r="A41" s="2"/>
      <c r="B41" s="3"/>
      <c r="C41" s="3"/>
      <c r="D41" s="15"/>
      <c r="E41" s="15"/>
      <c r="F41" s="2"/>
      <c r="G41" s="3"/>
      <c r="H41" s="3"/>
      <c r="I41" s="2"/>
      <c r="J41" s="4"/>
      <c r="K41" s="4"/>
      <c r="L41" s="4"/>
      <c r="M41" s="4"/>
      <c r="N41" s="4"/>
      <c r="O41" s="4"/>
      <c r="P41" s="4"/>
      <c r="Q41" s="4"/>
      <c r="R41" s="4"/>
      <c r="S41" s="4"/>
      <c r="T41" s="4"/>
      <c r="U41" s="4"/>
      <c r="V41" s="19"/>
      <c r="W41" s="19"/>
      <c r="X41" s="4"/>
      <c r="Y41" s="4"/>
      <c r="Z41" s="26"/>
      <c r="AB41" s="5"/>
      <c r="AC41" s="3"/>
    </row>
    <row r="42" spans="1:29" x14ac:dyDescent="0.2">
      <c r="A42" s="2"/>
      <c r="B42" s="3"/>
      <c r="C42" s="3"/>
      <c r="D42" s="15"/>
      <c r="E42" s="15"/>
      <c r="F42" s="2"/>
      <c r="G42" s="3"/>
      <c r="H42" s="3"/>
      <c r="I42" s="2"/>
      <c r="J42" s="4"/>
      <c r="K42" s="4"/>
      <c r="L42" s="4"/>
      <c r="M42" s="4"/>
      <c r="N42" s="4"/>
      <c r="O42" s="4"/>
      <c r="P42" s="4"/>
      <c r="Q42" s="4"/>
      <c r="R42" s="4"/>
      <c r="S42" s="4"/>
      <c r="T42" s="4"/>
      <c r="U42" s="4"/>
      <c r="V42" s="19"/>
      <c r="W42" s="19"/>
      <c r="X42" s="4"/>
      <c r="Y42" s="4"/>
      <c r="Z42" s="26"/>
      <c r="AB42" s="5"/>
      <c r="AC42" s="3"/>
    </row>
    <row r="43" spans="1:29" x14ac:dyDescent="0.2">
      <c r="A43" s="2"/>
      <c r="B43" s="3"/>
      <c r="C43" s="3"/>
      <c r="D43" s="15"/>
      <c r="E43" s="15"/>
      <c r="F43" s="2"/>
      <c r="G43" s="3"/>
      <c r="H43" s="3"/>
      <c r="I43" s="2"/>
      <c r="J43" s="4"/>
      <c r="K43" s="4"/>
      <c r="L43" s="4"/>
      <c r="M43" s="4"/>
      <c r="N43" s="4"/>
      <c r="O43" s="4"/>
      <c r="P43" s="4"/>
      <c r="Q43" s="4"/>
      <c r="R43" s="4"/>
      <c r="S43" s="4"/>
      <c r="T43" s="4"/>
      <c r="U43" s="4"/>
      <c r="V43" s="19"/>
      <c r="W43" s="19"/>
      <c r="X43" s="4"/>
      <c r="Y43" s="4"/>
      <c r="Z43" s="26"/>
      <c r="AB43" s="5"/>
      <c r="AC43" s="3"/>
    </row>
    <row r="44" spans="1:29" x14ac:dyDescent="0.2">
      <c r="A44" s="2"/>
      <c r="B44" s="3"/>
      <c r="C44" s="3"/>
      <c r="D44" s="15"/>
      <c r="E44" s="15"/>
      <c r="F44" s="2"/>
      <c r="G44" s="3"/>
      <c r="H44" s="3"/>
      <c r="I44" s="2"/>
      <c r="J44" s="4"/>
      <c r="K44" s="4"/>
      <c r="L44" s="4"/>
      <c r="M44" s="4"/>
      <c r="N44" s="4"/>
      <c r="O44" s="4"/>
      <c r="P44" s="4"/>
      <c r="Q44" s="4"/>
      <c r="R44" s="4"/>
      <c r="S44" s="4"/>
      <c r="T44" s="4"/>
      <c r="U44" s="4"/>
      <c r="V44" s="19"/>
      <c r="W44" s="19"/>
      <c r="X44" s="4"/>
      <c r="Y44" s="4"/>
      <c r="Z44" s="26"/>
      <c r="AB44" s="5"/>
      <c r="AC44" s="3"/>
    </row>
    <row r="45" spans="1:29" x14ac:dyDescent="0.2">
      <c r="A45" s="2"/>
      <c r="B45" s="3"/>
      <c r="C45" s="3"/>
      <c r="D45" s="15"/>
      <c r="E45" s="15"/>
      <c r="F45" s="2"/>
      <c r="G45" s="3"/>
      <c r="H45" s="3"/>
      <c r="I45" s="2"/>
      <c r="J45" s="4"/>
      <c r="K45" s="4"/>
      <c r="L45" s="4"/>
      <c r="M45" s="4"/>
      <c r="N45" s="4"/>
      <c r="O45" s="4"/>
      <c r="P45" s="4"/>
      <c r="Q45" s="4"/>
      <c r="R45" s="4"/>
      <c r="S45" s="4"/>
      <c r="T45" s="4"/>
      <c r="U45" s="4"/>
      <c r="V45" s="19"/>
      <c r="W45" s="19"/>
      <c r="X45" s="4"/>
      <c r="Y45" s="4"/>
      <c r="Z45" s="26"/>
      <c r="AB45" s="5"/>
      <c r="AC45" s="3"/>
    </row>
    <row r="46" spans="1:29" x14ac:dyDescent="0.2">
      <c r="A46" s="2"/>
      <c r="D46" s="15"/>
      <c r="E46" s="15"/>
      <c r="Z46" s="26"/>
    </row>
    <row r="47" spans="1:29" x14ac:dyDescent="0.2">
      <c r="A47" s="2"/>
      <c r="D47" s="15"/>
      <c r="E47" s="15"/>
      <c r="Z47" s="26"/>
    </row>
    <row r="48" spans="1:29" x14ac:dyDescent="0.2">
      <c r="Z48" s="26"/>
    </row>
    <row r="49" spans="26:26" x14ac:dyDescent="0.2">
      <c r="Z49" s="26"/>
    </row>
  </sheetData>
  <phoneticPr fontId="7" type="noConversion"/>
  <hyperlinks>
    <hyperlink ref="AB2" r:id="rId1" xr:uid="{D4D33AE9-E763-DB41-827E-03685CDBB08E}"/>
    <hyperlink ref="AB3" r:id="rId2" xr:uid="{074B268E-E9FD-BD47-AC8A-7C600A998315}"/>
    <hyperlink ref="AB5" r:id="rId3" xr:uid="{340729E9-F3A3-D147-BA7D-B9A513AEE401}"/>
    <hyperlink ref="AB4" r:id="rId4" xr:uid="{E1D68B45-09BE-4140-9F96-E13719706ABD}"/>
    <hyperlink ref="AB6" r:id="rId5" xr:uid="{D920A9C0-15EB-3F4D-800E-3584EA8CFB55}"/>
    <hyperlink ref="AB7" r:id="rId6" xr:uid="{A8F627D7-20CF-8E4D-BA4F-A01397685B49}"/>
    <hyperlink ref="AB8" r:id="rId7" xr:uid="{307D3ACE-D9C3-7145-9B4D-D18FDED3FF03}"/>
    <hyperlink ref="AB9" r:id="rId8" xr:uid="{39B65D58-6355-5D45-A1A7-D241E4CCDD2B}"/>
    <hyperlink ref="AB10" r:id="rId9" xr:uid="{0C679AF0-7632-BA4F-85E9-74E2AF47DD6F}"/>
    <hyperlink ref="AB11" r:id="rId10" xr:uid="{1C1EAF0E-3399-FC4D-B24E-7F95D16D5027}"/>
    <hyperlink ref="AB12" r:id="rId11" xr:uid="{F1B43082-6993-C043-823E-374DED6A92EC}"/>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6F5F30B1-39F4-4A40-BBDC-EADB0C013382}">
          <x14:formula1>
            <xm:f>info!$F$2:$F$6</xm:f>
          </x14:formula1>
          <xm:sqref>F2:F12</xm:sqref>
        </x14:dataValidation>
        <x14:dataValidation type="list" allowBlank="1" showInputMessage="1" showErrorMessage="1" xr:uid="{7782BA1F-D47C-5445-96BC-47D45B2BC957}">
          <x14:formula1>
            <xm:f>info!$G$2:$G$5</xm:f>
          </x14:formula1>
          <xm:sqref>G2:G12</xm:sqref>
        </x14:dataValidation>
        <x14:dataValidation type="list" allowBlank="1" showInputMessage="1" showErrorMessage="1" xr:uid="{B9E78DFA-D357-F143-AAC3-76BA2BE1F265}">
          <x14:formula1>
            <xm:f>info!$D$2:$D$18</xm:f>
          </x14:formula1>
          <xm:sqref>I10:I12 D2:D47</xm:sqref>
        </x14:dataValidation>
        <x14:dataValidation type="list" allowBlank="1" showInputMessage="1" showErrorMessage="1" xr:uid="{4D338EE6-C686-804E-BED5-ED6F5E1C546C}">
          <x14:formula1>
            <xm:f>info!$E$2:$E$82</xm:f>
          </x14:formula1>
          <xm:sqref>J10:J12 E2:E47</xm:sqref>
        </x14:dataValidation>
        <x14:dataValidation type="list" allowBlank="1" showInputMessage="1" showErrorMessage="1" xr:uid="{D245F364-74A2-2042-9477-0E17F3FE4E3A}">
          <x14:formula1>
            <xm:f>info!$H$2:$H$9</xm:f>
          </x14:formula1>
          <xm:sqref>L10:L12 H2:H12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F900F-47F1-EE42-B799-4C59657045FA}">
  <dimension ref="A1:AB82"/>
  <sheetViews>
    <sheetView tabSelected="1" topLeftCell="E1" workbookViewId="0">
      <selection activeCell="H28" sqref="H28"/>
    </sheetView>
  </sheetViews>
  <sheetFormatPr baseColWidth="10" defaultRowHeight="16" x14ac:dyDescent="0.2"/>
  <cols>
    <col min="1" max="1" width="7.33203125" bestFit="1" customWidth="1"/>
    <col min="2" max="2" width="13.1640625" bestFit="1" customWidth="1"/>
    <col min="3" max="3" width="17.6640625" bestFit="1" customWidth="1"/>
    <col min="4" max="4" width="38.5" bestFit="1" customWidth="1"/>
    <col min="5" max="5" width="85.6640625" bestFit="1" customWidth="1"/>
    <col min="6" max="6" width="17" bestFit="1" customWidth="1"/>
    <col min="7" max="7" width="33" bestFit="1" customWidth="1"/>
    <col min="8" max="8" width="12" bestFit="1" customWidth="1"/>
    <col min="9" max="9" width="13.33203125" bestFit="1" customWidth="1"/>
    <col min="10" max="10" width="15.1640625" bestFit="1" customWidth="1"/>
    <col min="11" max="11" width="10.5" bestFit="1" customWidth="1"/>
    <col min="12" max="12" width="8.5" bestFit="1" customWidth="1"/>
    <col min="13" max="13" width="13.83203125" bestFit="1" customWidth="1"/>
    <col min="14" max="14" width="15" bestFit="1" customWidth="1"/>
    <col min="15" max="15" width="12.33203125" bestFit="1" customWidth="1"/>
    <col min="16" max="16" width="10.5" bestFit="1" customWidth="1"/>
    <col min="17" max="17" width="11.1640625" bestFit="1" customWidth="1"/>
    <col min="18" max="18" width="10.5" bestFit="1" customWidth="1"/>
    <col min="19" max="19" width="10.83203125" bestFit="1" customWidth="1"/>
    <col min="20" max="20" width="12" bestFit="1" customWidth="1"/>
    <col min="21" max="21" width="9.83203125" bestFit="1" customWidth="1"/>
    <col min="22" max="22" width="16" bestFit="1" customWidth="1"/>
    <col min="23" max="23" width="8.6640625" bestFit="1" customWidth="1"/>
    <col min="24" max="24" width="11.1640625" bestFit="1" customWidth="1"/>
    <col min="25" max="25" width="11.33203125" bestFit="1" customWidth="1"/>
    <col min="26" max="26" width="12.5" bestFit="1" customWidth="1"/>
    <col min="27" max="27" width="8.83203125" bestFit="1" customWidth="1"/>
    <col min="28" max="28" width="12.1640625" bestFit="1" customWidth="1"/>
  </cols>
  <sheetData>
    <row r="1" spans="1:28" x14ac:dyDescent="0.2">
      <c r="A1" s="7" t="str" cm="1">
        <f t="array" ref="A1:AB1">data!A1:AB1</f>
        <v>id</v>
      </c>
      <c r="B1" s="7" t="str">
        <v>businessName</v>
      </c>
      <c r="C1" s="7" t="str">
        <v>businessDescription</v>
      </c>
      <c r="D1" s="7" t="str">
        <v>businessIndustry</v>
      </c>
      <c r="E1" s="7" t="str">
        <v>businessDivision</v>
      </c>
      <c r="F1" s="7" t="str">
        <v>businessModel</v>
      </c>
      <c r="G1" s="7" t="str">
        <v>businessSize</v>
      </c>
      <c r="H1" s="7" t="str">
        <v>locationState</v>
      </c>
      <c r="I1" s="7" t="str">
        <v>locationSuburb</v>
      </c>
      <c r="J1" s="7" t="str">
        <v>locationPostCode</v>
      </c>
      <c r="K1" s="7" t="str">
        <v>askingPrice</v>
      </c>
      <c r="L1" s="7" t="str">
        <v>salePrice</v>
      </c>
      <c r="M1" s="7" t="str">
        <v>annualRevenue</v>
      </c>
      <c r="N1" s="7" t="str">
        <v>annualOutgoings</v>
      </c>
      <c r="O1" s="8" t="str">
        <v>annualWages</v>
      </c>
      <c r="P1" s="7" t="str">
        <v>annualRent</v>
      </c>
      <c r="Q1" s="7" t="str">
        <v>annualProfit</v>
      </c>
      <c r="R1" s="7" t="str">
        <v>gstIncluded</v>
      </c>
      <c r="S1" s="7" t="str">
        <v>savIncluded</v>
      </c>
      <c r="T1" s="7" t="str">
        <v>yieldIncluded</v>
      </c>
      <c r="U1" s="7" t="str">
        <v>yieldValue</v>
      </c>
      <c r="V1" s="7" t="str">
        <v>sgaIncluded</v>
      </c>
      <c r="W1" s="7" t="str">
        <v>sgaValue</v>
      </c>
      <c r="X1" s="7" t="str">
        <v>tradingDays</v>
      </c>
      <c r="Y1" s="7" t="str">
        <v>listingStatus</v>
      </c>
      <c r="Z1" t="str">
        <v>dateAdded</v>
      </c>
      <c r="AA1" t="str">
        <v>listingVerified</v>
      </c>
      <c r="AB1" t="str">
        <v>lisitingUrl</v>
      </c>
    </row>
    <row r="2" spans="1:28" x14ac:dyDescent="0.2">
      <c r="A2" t="s">
        <v>28</v>
      </c>
      <c r="B2" t="s">
        <v>155</v>
      </c>
      <c r="D2" t="s">
        <v>29</v>
      </c>
      <c r="E2" t="s">
        <v>30</v>
      </c>
      <c r="F2" t="s">
        <v>31</v>
      </c>
      <c r="G2" t="s">
        <v>32</v>
      </c>
      <c r="H2" t="s">
        <v>33</v>
      </c>
      <c r="I2" t="s">
        <v>155</v>
      </c>
      <c r="J2" t="s">
        <v>155</v>
      </c>
      <c r="K2" s="10" t="s">
        <v>34</v>
      </c>
      <c r="L2" s="10" t="s">
        <v>34</v>
      </c>
      <c r="M2" s="10" t="s">
        <v>34</v>
      </c>
      <c r="N2" s="10" t="s">
        <v>34</v>
      </c>
      <c r="O2" s="10" t="s">
        <v>34</v>
      </c>
      <c r="P2" s="10" t="s">
        <v>34</v>
      </c>
      <c r="Q2" s="10" t="s">
        <v>34</v>
      </c>
      <c r="R2" s="9" t="s">
        <v>35</v>
      </c>
      <c r="S2" s="3" t="s">
        <v>35</v>
      </c>
      <c r="T2" s="3" t="s">
        <v>35</v>
      </c>
      <c r="U2" s="11" t="s">
        <v>36</v>
      </c>
      <c r="V2" s="12" t="s">
        <v>37</v>
      </c>
      <c r="W2" s="12" t="s">
        <v>38</v>
      </c>
      <c r="X2" s="9">
        <v>1</v>
      </c>
      <c r="Y2" s="9" t="s">
        <v>39</v>
      </c>
      <c r="Z2" s="13" t="s">
        <v>40</v>
      </c>
    </row>
    <row r="3" spans="1:28" x14ac:dyDescent="0.2">
      <c r="D3" t="s">
        <v>41</v>
      </c>
      <c r="E3" t="s">
        <v>42</v>
      </c>
      <c r="F3" t="s">
        <v>188</v>
      </c>
      <c r="G3" t="s">
        <v>43</v>
      </c>
      <c r="H3" t="s">
        <v>44</v>
      </c>
      <c r="I3" s="9"/>
      <c r="J3" s="9"/>
      <c r="K3" s="10"/>
      <c r="L3" s="9"/>
      <c r="M3" s="10"/>
      <c r="N3" s="10"/>
      <c r="O3" s="10"/>
      <c r="P3" s="10"/>
      <c r="Q3" s="10"/>
      <c r="R3" s="9" t="s">
        <v>45</v>
      </c>
      <c r="S3" s="3" t="s">
        <v>45</v>
      </c>
      <c r="T3" s="3" t="s">
        <v>45</v>
      </c>
      <c r="U3" s="11"/>
      <c r="V3" s="12" t="s">
        <v>46</v>
      </c>
      <c r="W3" s="12" t="s">
        <v>47</v>
      </c>
      <c r="X3" s="9">
        <v>2</v>
      </c>
      <c r="Y3" s="9" t="s">
        <v>48</v>
      </c>
      <c r="Z3" s="13"/>
    </row>
    <row r="4" spans="1:28" x14ac:dyDescent="0.2">
      <c r="D4" t="s">
        <v>49</v>
      </c>
      <c r="E4" t="s">
        <v>50</v>
      </c>
      <c r="F4" t="s">
        <v>51</v>
      </c>
      <c r="G4" t="s">
        <v>52</v>
      </c>
      <c r="H4" t="s">
        <v>53</v>
      </c>
      <c r="I4" s="9"/>
      <c r="J4" s="9"/>
      <c r="K4" s="10"/>
      <c r="L4" s="9"/>
      <c r="M4" s="10"/>
      <c r="N4" s="10"/>
      <c r="O4" s="10"/>
      <c r="P4" s="10"/>
      <c r="Q4" s="10"/>
      <c r="R4" s="9"/>
      <c r="S4" s="9"/>
      <c r="T4" s="9"/>
      <c r="U4" s="11"/>
      <c r="V4" s="12" t="s">
        <v>54</v>
      </c>
      <c r="W4" s="12"/>
      <c r="X4" s="9">
        <v>3</v>
      </c>
      <c r="Y4" s="9"/>
      <c r="Z4" s="13"/>
    </row>
    <row r="5" spans="1:28" x14ac:dyDescent="0.2">
      <c r="D5" t="s">
        <v>55</v>
      </c>
      <c r="E5" t="s">
        <v>56</v>
      </c>
      <c r="F5" t="s">
        <v>57</v>
      </c>
      <c r="G5" t="s">
        <v>58</v>
      </c>
      <c r="H5" t="s">
        <v>59</v>
      </c>
      <c r="I5" s="9"/>
      <c r="J5" s="9"/>
      <c r="K5" s="10"/>
      <c r="L5" s="9"/>
      <c r="M5" s="10"/>
      <c r="N5" s="10"/>
      <c r="O5" s="10"/>
      <c r="P5" s="10"/>
      <c r="Q5" s="10"/>
      <c r="R5" s="9"/>
      <c r="S5" s="9"/>
      <c r="T5" s="9"/>
      <c r="U5" s="11"/>
      <c r="V5" s="12"/>
      <c r="W5" s="12"/>
      <c r="X5" s="9">
        <v>4</v>
      </c>
      <c r="Y5" s="9"/>
      <c r="Z5" s="13"/>
    </row>
    <row r="6" spans="1:28" x14ac:dyDescent="0.2">
      <c r="D6" t="s">
        <v>60</v>
      </c>
      <c r="E6" t="s">
        <v>61</v>
      </c>
      <c r="F6" t="s">
        <v>62</v>
      </c>
      <c r="H6" t="s">
        <v>63</v>
      </c>
      <c r="I6" s="9"/>
      <c r="J6" s="9"/>
      <c r="K6" s="10"/>
      <c r="L6" s="9"/>
      <c r="M6" s="10"/>
      <c r="N6" s="10"/>
      <c r="O6" s="10"/>
      <c r="P6" s="10"/>
      <c r="Q6" s="10"/>
      <c r="R6" s="9"/>
      <c r="S6" s="9"/>
      <c r="T6" s="9"/>
      <c r="U6" s="11"/>
      <c r="V6" s="12"/>
      <c r="W6" s="12"/>
      <c r="X6" s="9">
        <v>5</v>
      </c>
      <c r="Y6" s="9"/>
      <c r="Z6" s="13"/>
    </row>
    <row r="7" spans="1:28" x14ac:dyDescent="0.2">
      <c r="D7" t="s">
        <v>64</v>
      </c>
      <c r="E7" t="s">
        <v>65</v>
      </c>
      <c r="H7" t="s">
        <v>66</v>
      </c>
      <c r="I7" s="9"/>
      <c r="J7" s="9"/>
      <c r="K7" s="10"/>
      <c r="L7" s="9"/>
      <c r="M7" s="10"/>
      <c r="N7" s="10"/>
      <c r="O7" s="10"/>
      <c r="P7" s="10"/>
      <c r="Q7" s="10"/>
      <c r="R7" s="9"/>
      <c r="S7" s="9"/>
      <c r="T7" s="9"/>
      <c r="U7" s="11"/>
      <c r="V7" s="12"/>
      <c r="W7" s="12"/>
      <c r="X7" s="9">
        <v>6</v>
      </c>
      <c r="Y7" s="9"/>
      <c r="Z7" s="13"/>
    </row>
    <row r="8" spans="1:28" x14ac:dyDescent="0.2">
      <c r="D8" t="s">
        <v>67</v>
      </c>
      <c r="E8" t="s">
        <v>68</v>
      </c>
      <c r="H8" t="s">
        <v>69</v>
      </c>
      <c r="I8" s="9"/>
      <c r="J8" s="9"/>
      <c r="K8" s="10"/>
      <c r="L8" s="9"/>
      <c r="M8" s="10"/>
      <c r="N8" s="10"/>
      <c r="O8" s="10"/>
      <c r="P8" s="10"/>
      <c r="Q8" s="10"/>
      <c r="R8" s="9"/>
      <c r="S8" s="9"/>
      <c r="T8" s="9"/>
      <c r="U8" s="11"/>
      <c r="V8" s="12"/>
      <c r="W8" s="12"/>
      <c r="X8" s="9">
        <v>7</v>
      </c>
      <c r="Y8" s="9"/>
      <c r="Z8" s="13"/>
    </row>
    <row r="9" spans="1:28" x14ac:dyDescent="0.2">
      <c r="D9" t="s">
        <v>70</v>
      </c>
      <c r="E9" t="s">
        <v>71</v>
      </c>
      <c r="H9" t="s">
        <v>72</v>
      </c>
    </row>
    <row r="10" spans="1:28" x14ac:dyDescent="0.2">
      <c r="D10" t="s">
        <v>73</v>
      </c>
      <c r="E10" t="s">
        <v>74</v>
      </c>
    </row>
    <row r="11" spans="1:28" x14ac:dyDescent="0.2">
      <c r="D11" t="s">
        <v>75</v>
      </c>
      <c r="E11" t="s">
        <v>76</v>
      </c>
    </row>
    <row r="12" spans="1:28" x14ac:dyDescent="0.2">
      <c r="D12" t="s">
        <v>77</v>
      </c>
      <c r="E12" t="s">
        <v>78</v>
      </c>
    </row>
    <row r="13" spans="1:28" x14ac:dyDescent="0.2">
      <c r="D13" t="s">
        <v>79</v>
      </c>
      <c r="E13" t="s">
        <v>80</v>
      </c>
    </row>
    <row r="14" spans="1:28" x14ac:dyDescent="0.2">
      <c r="D14" t="s">
        <v>81</v>
      </c>
      <c r="E14" t="s">
        <v>82</v>
      </c>
    </row>
    <row r="15" spans="1:28" x14ac:dyDescent="0.2">
      <c r="D15" t="s">
        <v>83</v>
      </c>
      <c r="E15" t="s">
        <v>84</v>
      </c>
    </row>
    <row r="16" spans="1:28" x14ac:dyDescent="0.2">
      <c r="D16" t="s">
        <v>85</v>
      </c>
      <c r="E16" t="s">
        <v>86</v>
      </c>
    </row>
    <row r="17" spans="4:5" x14ac:dyDescent="0.2">
      <c r="D17" t="s">
        <v>87</v>
      </c>
      <c r="E17" t="s">
        <v>88</v>
      </c>
    </row>
    <row r="18" spans="4:5" x14ac:dyDescent="0.2">
      <c r="D18" t="s">
        <v>89</v>
      </c>
      <c r="E18" t="s">
        <v>90</v>
      </c>
    </row>
    <row r="19" spans="4:5" x14ac:dyDescent="0.2">
      <c r="E19" t="s">
        <v>91</v>
      </c>
    </row>
    <row r="20" spans="4:5" x14ac:dyDescent="0.2">
      <c r="E20" t="s">
        <v>92</v>
      </c>
    </row>
    <row r="21" spans="4:5" x14ac:dyDescent="0.2">
      <c r="E21" t="s">
        <v>93</v>
      </c>
    </row>
    <row r="22" spans="4:5" x14ac:dyDescent="0.2">
      <c r="E22" t="s">
        <v>94</v>
      </c>
    </row>
    <row r="23" spans="4:5" x14ac:dyDescent="0.2">
      <c r="E23" t="s">
        <v>95</v>
      </c>
    </row>
    <row r="24" spans="4:5" x14ac:dyDescent="0.2">
      <c r="E24" t="s">
        <v>96</v>
      </c>
    </row>
    <row r="25" spans="4:5" x14ac:dyDescent="0.2">
      <c r="E25" t="s">
        <v>97</v>
      </c>
    </row>
    <row r="26" spans="4:5" x14ac:dyDescent="0.2">
      <c r="E26" t="s">
        <v>98</v>
      </c>
    </row>
    <row r="27" spans="4:5" x14ac:dyDescent="0.2">
      <c r="E27" t="s">
        <v>99</v>
      </c>
    </row>
    <row r="28" spans="4:5" x14ac:dyDescent="0.2">
      <c r="E28" t="s">
        <v>100</v>
      </c>
    </row>
    <row r="29" spans="4:5" x14ac:dyDescent="0.2">
      <c r="E29" t="s">
        <v>101</v>
      </c>
    </row>
    <row r="30" spans="4:5" x14ac:dyDescent="0.2">
      <c r="E30" t="s">
        <v>102</v>
      </c>
    </row>
    <row r="31" spans="4:5" x14ac:dyDescent="0.2">
      <c r="E31" t="s">
        <v>103</v>
      </c>
    </row>
    <row r="32" spans="4:5" x14ac:dyDescent="0.2">
      <c r="E32" t="s">
        <v>104</v>
      </c>
    </row>
    <row r="33" spans="5:5" x14ac:dyDescent="0.2">
      <c r="E33" t="s">
        <v>105</v>
      </c>
    </row>
    <row r="34" spans="5:5" x14ac:dyDescent="0.2">
      <c r="E34" t="s">
        <v>106</v>
      </c>
    </row>
    <row r="35" spans="5:5" x14ac:dyDescent="0.2">
      <c r="E35" t="s">
        <v>107</v>
      </c>
    </row>
    <row r="36" spans="5:5" x14ac:dyDescent="0.2">
      <c r="E36" t="s">
        <v>108</v>
      </c>
    </row>
    <row r="37" spans="5:5" x14ac:dyDescent="0.2">
      <c r="E37" t="s">
        <v>109</v>
      </c>
    </row>
    <row r="38" spans="5:5" x14ac:dyDescent="0.2">
      <c r="E38" t="s">
        <v>110</v>
      </c>
    </row>
    <row r="39" spans="5:5" x14ac:dyDescent="0.2">
      <c r="E39" t="s">
        <v>111</v>
      </c>
    </row>
    <row r="40" spans="5:5" x14ac:dyDescent="0.2">
      <c r="E40" s="14" t="s">
        <v>112</v>
      </c>
    </row>
    <row r="41" spans="5:5" x14ac:dyDescent="0.2">
      <c r="E41" s="14" t="s">
        <v>113</v>
      </c>
    </row>
    <row r="42" spans="5:5" x14ac:dyDescent="0.2">
      <c r="E42" s="14" t="s">
        <v>114</v>
      </c>
    </row>
    <row r="43" spans="5:5" x14ac:dyDescent="0.2">
      <c r="E43" s="14" t="s">
        <v>115</v>
      </c>
    </row>
    <row r="44" spans="5:5" x14ac:dyDescent="0.2">
      <c r="E44" s="14" t="s">
        <v>116</v>
      </c>
    </row>
    <row r="45" spans="5:5" x14ac:dyDescent="0.2">
      <c r="E45" s="14" t="s">
        <v>117</v>
      </c>
    </row>
    <row r="46" spans="5:5" x14ac:dyDescent="0.2">
      <c r="E46" s="14" t="s">
        <v>118</v>
      </c>
    </row>
    <row r="47" spans="5:5" x14ac:dyDescent="0.2">
      <c r="E47" t="s">
        <v>119</v>
      </c>
    </row>
    <row r="48" spans="5:5" x14ac:dyDescent="0.2">
      <c r="E48" t="s">
        <v>120</v>
      </c>
    </row>
    <row r="49" spans="5:5" x14ac:dyDescent="0.2">
      <c r="E49" t="s">
        <v>121</v>
      </c>
    </row>
    <row r="50" spans="5:5" x14ac:dyDescent="0.2">
      <c r="E50" t="s">
        <v>122</v>
      </c>
    </row>
    <row r="51" spans="5:5" x14ac:dyDescent="0.2">
      <c r="E51" t="s">
        <v>123</v>
      </c>
    </row>
    <row r="52" spans="5:5" x14ac:dyDescent="0.2">
      <c r="E52" t="s">
        <v>124</v>
      </c>
    </row>
    <row r="53" spans="5:5" x14ac:dyDescent="0.2">
      <c r="E53" t="s">
        <v>125</v>
      </c>
    </row>
    <row r="54" spans="5:5" x14ac:dyDescent="0.2">
      <c r="E54" t="s">
        <v>126</v>
      </c>
    </row>
    <row r="55" spans="5:5" x14ac:dyDescent="0.2">
      <c r="E55" t="s">
        <v>127</v>
      </c>
    </row>
    <row r="56" spans="5:5" x14ac:dyDescent="0.2">
      <c r="E56" t="s">
        <v>128</v>
      </c>
    </row>
    <row r="57" spans="5:5" x14ac:dyDescent="0.2">
      <c r="E57" t="s">
        <v>129</v>
      </c>
    </row>
    <row r="58" spans="5:5" x14ac:dyDescent="0.2">
      <c r="E58" t="s">
        <v>130</v>
      </c>
    </row>
    <row r="59" spans="5:5" x14ac:dyDescent="0.2">
      <c r="E59" t="s">
        <v>131</v>
      </c>
    </row>
    <row r="60" spans="5:5" x14ac:dyDescent="0.2">
      <c r="E60" t="s">
        <v>132</v>
      </c>
    </row>
    <row r="61" spans="5:5" x14ac:dyDescent="0.2">
      <c r="E61" t="s">
        <v>133</v>
      </c>
    </row>
    <row r="62" spans="5:5" x14ac:dyDescent="0.2">
      <c r="E62" t="s">
        <v>134</v>
      </c>
    </row>
    <row r="63" spans="5:5" x14ac:dyDescent="0.2">
      <c r="E63" t="s">
        <v>135</v>
      </c>
    </row>
    <row r="64" spans="5:5" x14ac:dyDescent="0.2">
      <c r="E64" t="s">
        <v>136</v>
      </c>
    </row>
    <row r="65" spans="5:5" x14ac:dyDescent="0.2">
      <c r="E65" t="s">
        <v>137</v>
      </c>
    </row>
    <row r="66" spans="5:5" x14ac:dyDescent="0.2">
      <c r="E66" t="s">
        <v>138</v>
      </c>
    </row>
    <row r="67" spans="5:5" x14ac:dyDescent="0.2">
      <c r="E67" t="s">
        <v>139</v>
      </c>
    </row>
    <row r="68" spans="5:5" x14ac:dyDescent="0.2">
      <c r="E68" t="s">
        <v>140</v>
      </c>
    </row>
    <row r="69" spans="5:5" x14ac:dyDescent="0.2">
      <c r="E69" t="s">
        <v>141</v>
      </c>
    </row>
    <row r="70" spans="5:5" x14ac:dyDescent="0.2">
      <c r="E70" t="s">
        <v>142</v>
      </c>
    </row>
    <row r="71" spans="5:5" x14ac:dyDescent="0.2">
      <c r="E71" t="s">
        <v>143</v>
      </c>
    </row>
    <row r="72" spans="5:5" x14ac:dyDescent="0.2">
      <c r="E72" t="s">
        <v>144</v>
      </c>
    </row>
    <row r="73" spans="5:5" x14ac:dyDescent="0.2">
      <c r="E73" t="s">
        <v>145</v>
      </c>
    </row>
    <row r="74" spans="5:5" x14ac:dyDescent="0.2">
      <c r="E74" t="s">
        <v>146</v>
      </c>
    </row>
    <row r="75" spans="5:5" x14ac:dyDescent="0.2">
      <c r="E75" t="s">
        <v>147</v>
      </c>
    </row>
    <row r="76" spans="5:5" x14ac:dyDescent="0.2">
      <c r="E76" t="s">
        <v>148</v>
      </c>
    </row>
    <row r="77" spans="5:5" x14ac:dyDescent="0.2">
      <c r="E77" t="s">
        <v>149</v>
      </c>
    </row>
    <row r="78" spans="5:5" x14ac:dyDescent="0.2">
      <c r="E78" t="s">
        <v>150</v>
      </c>
    </row>
    <row r="79" spans="5:5" x14ac:dyDescent="0.2">
      <c r="E79" t="s">
        <v>151</v>
      </c>
    </row>
    <row r="80" spans="5:5" x14ac:dyDescent="0.2">
      <c r="E80" t="s">
        <v>152</v>
      </c>
    </row>
    <row r="81" spans="5:5" x14ac:dyDescent="0.2">
      <c r="E81" t="s">
        <v>153</v>
      </c>
    </row>
    <row r="82" spans="5:5" x14ac:dyDescent="0.2">
      <c r="E82" t="s">
        <v>154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AD3463B-C860-BD40-9DDF-2FCD52DC02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Ronny Nguyen</dc:creator>
  <cp:lastModifiedBy>Ronny Nguyen</cp:lastModifiedBy>
  <dcterms:created xsi:type="dcterms:W3CDTF">2025-06-04T14:11:38Z</dcterms:created>
  <dcterms:modified xsi:type="dcterms:W3CDTF">2025-06-05T03:57:10Z</dcterms:modified>
</cp:coreProperties>
</file>