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TSMI\Downloads\"/>
    </mc:Choice>
  </mc:AlternateContent>
  <bookViews>
    <workbookView xWindow="0" yWindow="450" windowWidth="22785" windowHeight="7455" activeTab="5"/>
  </bookViews>
  <sheets>
    <sheet name="Instructions" sheetId="1" r:id="rId1"/>
    <sheet name="ANA" sheetId="2" r:id="rId2"/>
    <sheet name="Ports of Call" sheetId="3" r:id="rId3"/>
    <sheet name="Country Codes" sheetId="5" r:id="rId4"/>
    <sheet name="Craft Types" sheetId="6" r:id="rId5"/>
    <sheet name="Port Codes" sheetId="7" r:id="rId6"/>
    <sheet name="Drop Down Values" sheetId="4" r:id="rId7"/>
  </sheets>
  <definedNames>
    <definedName name="AnimalType">'Drop Down Values'!$D$13:$D$25</definedName>
    <definedName name="CargoDescription">'Drop Down Values'!$A$13:$A$28</definedName>
    <definedName name="CommunicationType">'Drop Down Values'!$A$3:$A$9</definedName>
    <definedName name="CountryCodeList">'Country Codes'!$C$6:$C$253</definedName>
    <definedName name="GrainType">'Drop Down Values'!$A$32:$A$38</definedName>
    <definedName name="LivestockType">'Drop Down Values'!$D$3:$D$9</definedName>
    <definedName name="MeatType">'Drop Down Values'!$D$29:$D$36</definedName>
    <definedName name="NZPortCodes">'Port Codes'!$B$5:$B$25</definedName>
    <definedName name="ProduceType">'Drop Down Values'!$G$3:$G$5</definedName>
    <definedName name="TransportTypeDescription">'Craft Types'!$A$2:$A$90</definedName>
    <definedName name="TransportTypes">'Craft Types'!$B$2:$B$90</definedName>
  </definedNames>
  <calcPr calcId="152511"/>
</workbook>
</file>

<file path=xl/calcChain.xml><?xml version="1.0" encoding="utf-8"?>
<calcChain xmlns="http://schemas.openxmlformats.org/spreadsheetml/2006/main">
  <c r="B261" i="2" l="1"/>
  <c r="B260" i="2"/>
  <c r="B259" i="2"/>
  <c r="B255" i="2"/>
  <c r="B254" i="2"/>
  <c r="B253" i="2"/>
  <c r="B191" i="2"/>
  <c r="B190" i="2"/>
  <c r="B189" i="2"/>
  <c r="B183" i="2"/>
  <c r="B182" i="2"/>
  <c r="B181" i="2"/>
  <c r="B169" i="2"/>
  <c r="B168" i="2"/>
  <c r="B167" i="2"/>
  <c r="B25" i="2"/>
  <c r="B24" i="2"/>
  <c r="B23" i="2"/>
  <c r="B137" i="2"/>
  <c r="B30" i="2"/>
  <c r="B10" i="3" l="1"/>
  <c r="B14" i="3" l="1"/>
  <c r="B13" i="3"/>
  <c r="B9" i="3"/>
  <c r="B8" i="3"/>
  <c r="B3" i="3"/>
  <c r="B4" i="3"/>
  <c r="B5" i="3"/>
  <c r="B6" i="3"/>
  <c r="B15" i="3"/>
  <c r="B16" i="3"/>
  <c r="B2" i="3"/>
  <c r="A1" i="2"/>
</calcChain>
</file>

<file path=xl/comments1.xml><?xml version="1.0" encoding="utf-8"?>
<comments xmlns="http://schemas.openxmlformats.org/spreadsheetml/2006/main">
  <authors>
    <author>SO Diane</author>
  </authors>
  <commentList>
    <comment ref="C30" authorId="0" shapeId="0">
      <text>
        <r>
          <rPr>
            <sz val="8"/>
            <color indexed="81"/>
            <rFont val="Tahoma"/>
            <family val="2"/>
          </rPr>
          <t xml:space="preserve">Select the craft type from the drop down list.
The craft type code will default
</t>
        </r>
      </text>
    </comment>
    <comment ref="C32" authorId="0" shapeId="0">
      <text>
        <r>
          <rPr>
            <sz val="8"/>
            <color indexed="81"/>
            <rFont val="Tahoma"/>
            <family val="2"/>
          </rPr>
          <t>Enter the Port of registration</t>
        </r>
      </text>
    </comment>
    <comment ref="C69" authorId="0" shapeId="0">
      <text>
        <r>
          <rPr>
            <sz val="8"/>
            <color indexed="81"/>
            <rFont val="Tahoma"/>
            <family val="2"/>
          </rPr>
          <t xml:space="preserve">Enter letter UNLOCODE. (see NZ Port Codes List for NZ Ports)
</t>
        </r>
      </text>
    </comment>
    <comment ref="D69" authorId="0" shapeId="0">
      <text>
        <r>
          <rPr>
            <sz val="8"/>
            <color indexed="81"/>
            <rFont val="Tahoma"/>
            <family val="2"/>
          </rPr>
          <t>Enter using date time format dd/mm/yyyy hh:mm.</t>
        </r>
      </text>
    </comment>
    <comment ref="E69" authorId="0" shapeId="0">
      <text>
        <r>
          <rPr>
            <sz val="8"/>
            <color indexed="81"/>
            <rFont val="Tahoma"/>
            <family val="2"/>
          </rPr>
          <t>Enter using date time format dd/mm/yyyy hh:mm.</t>
        </r>
      </text>
    </comment>
    <comment ref="C75" authorId="0" shapeId="0">
      <text>
        <r>
          <rPr>
            <sz val="8"/>
            <color indexed="81"/>
            <rFont val="Tahoma"/>
            <family val="2"/>
          </rPr>
          <t>Enter the 5 letter UNLOCODE.</t>
        </r>
      </text>
    </comment>
    <comment ref="D75" authorId="0" shapeId="0">
      <text>
        <r>
          <rPr>
            <sz val="8"/>
            <color indexed="81"/>
            <rFont val="Tahoma"/>
            <family val="2"/>
          </rPr>
          <t>Enter using date time format dd/mm/yyyy hh:mm.</t>
        </r>
      </text>
    </comment>
    <comment ref="C158" authorId="0" shapeId="0">
      <text>
        <r>
          <rPr>
            <sz val="8"/>
            <color indexed="81"/>
            <rFont val="Tahoma"/>
            <family val="2"/>
          </rPr>
          <t>SSC = Ship Sanitation Control Certificate
SSE = Ship Sanitation Exemption Certificate</t>
        </r>
        <r>
          <rPr>
            <sz val="9"/>
            <color indexed="81"/>
            <rFont val="Tahoma"/>
            <family val="2"/>
          </rPr>
          <t xml:space="preserve">
</t>
        </r>
      </text>
    </comment>
    <comment ref="E158" authorId="0" shapeId="0">
      <text>
        <r>
          <rPr>
            <sz val="8"/>
            <color indexed="81"/>
            <rFont val="Tahoma"/>
            <family val="2"/>
          </rPr>
          <t>Enter using date time format dd/mm/yyyy.</t>
        </r>
      </text>
    </comment>
    <comment ref="F158" authorId="0" shapeId="0">
      <text>
        <r>
          <rPr>
            <sz val="8"/>
            <color indexed="81"/>
            <rFont val="Tahoma"/>
            <family val="2"/>
          </rPr>
          <t>5 letter UNLOCODE</t>
        </r>
      </text>
    </comment>
    <comment ref="D180" authorId="0" shapeId="0">
      <text>
        <r>
          <rPr>
            <sz val="8"/>
            <color indexed="81"/>
            <rFont val="Tahoma"/>
            <family val="2"/>
          </rPr>
          <t xml:space="preserve">Enter the 5 letter UNLOCODE.
</t>
        </r>
      </text>
    </comment>
    <comment ref="E180" authorId="0" shapeId="0">
      <text>
        <r>
          <rPr>
            <sz val="8"/>
            <color indexed="81"/>
            <rFont val="Tahoma"/>
            <family val="2"/>
          </rPr>
          <t>Enter the 5 letter UNLOCODE.</t>
        </r>
      </text>
    </comment>
    <comment ref="C188" authorId="0" shapeId="0">
      <text>
        <r>
          <rPr>
            <sz val="8"/>
            <color indexed="81"/>
            <rFont val="Tahoma"/>
            <family val="2"/>
          </rPr>
          <t xml:space="preserve">For description of codes, refer to the Drop Down Values tab -&gt; GRAIN TYPE section
</t>
        </r>
      </text>
    </comment>
    <comment ref="D188" authorId="0" shapeId="0">
      <text>
        <r>
          <rPr>
            <sz val="8"/>
            <color indexed="81"/>
            <rFont val="Tahoma"/>
            <family val="2"/>
          </rPr>
          <t>Enter the 5 letter UNLOCODE.</t>
        </r>
      </text>
    </comment>
    <comment ref="E188" authorId="0" shapeId="0">
      <text>
        <r>
          <rPr>
            <sz val="8"/>
            <color indexed="81"/>
            <rFont val="Tahoma"/>
            <family val="2"/>
          </rPr>
          <t>Enter the 5 letter UNLOCODE.</t>
        </r>
      </text>
    </comment>
    <comment ref="C240" authorId="0" shapeId="0">
      <text>
        <r>
          <rPr>
            <sz val="8"/>
            <color indexed="81"/>
            <rFont val="Tahoma"/>
            <family val="2"/>
          </rPr>
          <t>Enter using date format dd/mm/yyyy.</t>
        </r>
      </text>
    </comment>
    <comment ref="C252" authorId="0" shapeId="0">
      <text>
        <r>
          <rPr>
            <sz val="8"/>
            <color indexed="81"/>
            <rFont val="Tahoma"/>
            <family val="2"/>
          </rPr>
          <t>For description of codes, refer to the Drop Down Values tab -&gt; MEAT TYPE section</t>
        </r>
      </text>
    </comment>
    <comment ref="D252" authorId="0" shapeId="0">
      <text>
        <r>
          <rPr>
            <sz val="8"/>
            <color indexed="81"/>
            <rFont val="Tahoma"/>
            <family val="2"/>
          </rPr>
          <t xml:space="preserve">For description of codes, refer to the Country Codes tab
</t>
        </r>
      </text>
    </comment>
    <comment ref="C258" authorId="0" shapeId="0">
      <text>
        <r>
          <rPr>
            <sz val="8"/>
            <color indexed="81"/>
            <rFont val="Tahoma"/>
            <family val="2"/>
          </rPr>
          <t>For description of codes, refer to the Drop Down Values tab -&gt; PRODUCE TYPE section</t>
        </r>
      </text>
    </comment>
    <comment ref="D258" authorId="0" shapeId="0">
      <text>
        <r>
          <rPr>
            <sz val="8"/>
            <color indexed="81"/>
            <rFont val="Tahoma"/>
            <family val="2"/>
          </rPr>
          <t xml:space="preserve">For description of codes, refer to the Country Codes tab
</t>
        </r>
      </text>
    </comment>
    <comment ref="E258" authorId="0" shapeId="0">
      <text>
        <r>
          <rPr>
            <sz val="8"/>
            <color indexed="81"/>
            <rFont val="Tahoma"/>
            <family val="2"/>
          </rPr>
          <t>Enter 5 letter UNLOCODE.</t>
        </r>
      </text>
    </comment>
    <comment ref="C297" authorId="0" shapeId="0">
      <text>
        <r>
          <rPr>
            <sz val="8"/>
            <color indexed="81"/>
            <rFont val="Tahoma"/>
            <family val="2"/>
          </rPr>
          <t>Enter using date format dd/mm/yyyy.</t>
        </r>
      </text>
    </comment>
    <comment ref="D297" authorId="0" shapeId="0">
      <text>
        <r>
          <rPr>
            <sz val="8"/>
            <color indexed="81"/>
            <rFont val="Tahoma"/>
            <family val="2"/>
          </rPr>
          <t>Enter 5 letter UNLOCODE</t>
        </r>
      </text>
    </comment>
    <comment ref="F312" authorId="0" shapeId="0">
      <text>
        <r>
          <rPr>
            <sz val="8"/>
            <color indexed="81"/>
            <rFont val="Tahoma"/>
            <family val="2"/>
          </rPr>
          <t>Enter using date format dd/mm/yyyy.</t>
        </r>
      </text>
    </comment>
  </commentList>
</comments>
</file>

<file path=xl/comments2.xml><?xml version="1.0" encoding="utf-8"?>
<comments xmlns="http://schemas.openxmlformats.org/spreadsheetml/2006/main">
  <authors>
    <author>New Zealand Customs Service</author>
  </authors>
  <commentList>
    <comment ref="A18" authorId="0" shapeId="0">
      <text>
        <r>
          <rPr>
            <b/>
            <sz val="8"/>
            <color indexed="81"/>
            <rFont val="Tahoma"/>
            <family val="2"/>
          </rPr>
          <t>Country</t>
        </r>
        <r>
          <rPr>
            <sz val="8"/>
            <color indexed="81"/>
            <rFont val="Tahoma"/>
            <family val="2"/>
          </rPr>
          <t xml:space="preserve">
Mandatory for sea voyages
List all countries visited during the last 2 years or since the last voyage to New Zealand
2 letter country code (see Country Code list)</t>
        </r>
      </text>
    </comment>
    <comment ref="B18" authorId="0" shapeId="0">
      <text>
        <r>
          <rPr>
            <b/>
            <sz val="8"/>
            <color indexed="81"/>
            <rFont val="Tahoma"/>
            <family val="2"/>
          </rPr>
          <t>Port of Call</t>
        </r>
        <r>
          <rPr>
            <sz val="8"/>
            <color indexed="81"/>
            <rFont val="Tahoma"/>
            <family val="2"/>
          </rPr>
          <t xml:space="preserve">
Mandatory for sea voyages
List all ports of call visited during the last 2 years or since the last voyage to New Zealand
Use 5 digit UNLOCODE
(see Frequently Used Overseas Ports)</t>
        </r>
      </text>
    </comment>
    <comment ref="C18" authorId="0" shapeId="0">
      <text>
        <r>
          <rPr>
            <b/>
            <sz val="8"/>
            <color indexed="81"/>
            <rFont val="Tahoma"/>
            <family val="2"/>
          </rPr>
          <t>Date of Arrival</t>
        </r>
        <r>
          <rPr>
            <sz val="8"/>
            <color indexed="81"/>
            <rFont val="Tahoma"/>
            <family val="2"/>
          </rPr>
          <t xml:space="preserve">
Mandatory field.
Enter the date in </t>
        </r>
        <r>
          <rPr>
            <sz val="8"/>
            <color indexed="81"/>
            <rFont val="Tahoma"/>
            <family val="2"/>
          </rPr>
          <t>CCYYMMDD format</t>
        </r>
      </text>
    </comment>
    <comment ref="D18" authorId="0" shapeId="0">
      <text>
        <r>
          <rPr>
            <b/>
            <sz val="8"/>
            <color indexed="81"/>
            <rFont val="Tahoma"/>
            <family val="2"/>
          </rPr>
          <t>Date of Departure</t>
        </r>
        <r>
          <rPr>
            <sz val="8"/>
            <color indexed="81"/>
            <rFont val="Tahoma"/>
            <family val="2"/>
          </rPr>
          <t xml:space="preserve">
Mandatory field.
Enter the date in CCYYMMDD format</t>
        </r>
      </text>
    </comment>
    <comment ref="E18" authorId="0" shapeId="0">
      <text>
        <r>
          <rPr>
            <b/>
            <sz val="8"/>
            <color indexed="81"/>
            <rFont val="Tahoma"/>
            <family val="2"/>
          </rPr>
          <t>Security Level</t>
        </r>
        <r>
          <rPr>
            <sz val="8"/>
            <color indexed="81"/>
            <rFont val="Tahoma"/>
            <family val="2"/>
          </rPr>
          <t xml:space="preserve">
Mandatory field.
Enter the Security Level at which the vessel operated in this port. Select 1 2 or 3.
</t>
        </r>
        <r>
          <rPr>
            <sz val="8"/>
            <color indexed="81"/>
            <rFont val="Tahoma"/>
            <family val="2"/>
          </rPr>
          <t xml:space="preserve">
</t>
        </r>
      </text>
    </comment>
    <comment ref="F18" authorId="0" shapeId="0">
      <text>
        <r>
          <rPr>
            <sz val="8"/>
            <color indexed="81"/>
            <rFont val="Tahoma"/>
            <family val="2"/>
          </rPr>
          <t>Optional
Please note any special factors for this port of call (i.e. other than load / discharge)
e.g. bunkering, dry dock, transit, repairs, ship to ship activity</t>
        </r>
      </text>
    </comment>
  </commentList>
</comments>
</file>

<file path=xl/sharedStrings.xml><?xml version="1.0" encoding="utf-8"?>
<sst xmlns="http://schemas.openxmlformats.org/spreadsheetml/2006/main" count="2253" uniqueCount="1793">
  <si>
    <t>Instructions</t>
  </si>
  <si>
    <t>To save this file as a CSV file:</t>
  </si>
  <si>
    <r>
      <t xml:space="preserve">1. Open the </t>
    </r>
    <r>
      <rPr>
        <b/>
        <u/>
        <sz val="10"/>
        <color indexed="23"/>
        <rFont val="Arial"/>
        <family val="2"/>
      </rPr>
      <t>F</t>
    </r>
    <r>
      <rPr>
        <b/>
        <sz val="10"/>
        <color indexed="23"/>
        <rFont val="Arial"/>
        <family val="2"/>
      </rPr>
      <t>ile</t>
    </r>
    <r>
      <rPr>
        <sz val="10"/>
        <color indexed="23"/>
        <rFont val="Arial"/>
        <family val="2"/>
      </rPr>
      <t xml:space="preserve"> menu</t>
    </r>
  </si>
  <si>
    <r>
      <t xml:space="preserve">2. Choose </t>
    </r>
    <r>
      <rPr>
        <b/>
        <sz val="10"/>
        <color indexed="23"/>
        <rFont val="Arial"/>
        <family val="2"/>
      </rPr>
      <t xml:space="preserve">Save </t>
    </r>
    <r>
      <rPr>
        <b/>
        <u/>
        <sz val="10"/>
        <color indexed="23"/>
        <rFont val="Arial"/>
        <family val="2"/>
      </rPr>
      <t>A</t>
    </r>
    <r>
      <rPr>
        <b/>
        <sz val="10"/>
        <color indexed="23"/>
        <rFont val="Arial"/>
        <family val="2"/>
      </rPr>
      <t>s…</t>
    </r>
  </si>
  <si>
    <r>
      <t xml:space="preserve">3. Enter a </t>
    </r>
    <r>
      <rPr>
        <b/>
        <sz val="10"/>
        <color indexed="23"/>
        <rFont val="Arial"/>
        <family val="2"/>
      </rPr>
      <t xml:space="preserve">File </t>
    </r>
    <r>
      <rPr>
        <b/>
        <u/>
        <sz val="10"/>
        <color indexed="23"/>
        <rFont val="Arial"/>
        <family val="2"/>
      </rPr>
      <t>n</t>
    </r>
    <r>
      <rPr>
        <b/>
        <sz val="10"/>
        <color indexed="23"/>
        <rFont val="Arial"/>
        <family val="2"/>
      </rPr>
      <t>ame</t>
    </r>
    <r>
      <rPr>
        <sz val="10"/>
        <color indexed="23"/>
        <rFont val="Arial"/>
        <family val="2"/>
      </rPr>
      <t xml:space="preserve"> and select the destination</t>
    </r>
  </si>
  <si>
    <r>
      <t xml:space="preserve">4. Click on the </t>
    </r>
    <r>
      <rPr>
        <b/>
        <sz val="10"/>
        <color indexed="23"/>
        <rFont val="Arial"/>
        <family val="2"/>
      </rPr>
      <t xml:space="preserve">Save as </t>
    </r>
    <r>
      <rPr>
        <b/>
        <u/>
        <sz val="10"/>
        <color indexed="23"/>
        <rFont val="Arial"/>
        <family val="2"/>
      </rPr>
      <t>t</t>
    </r>
    <r>
      <rPr>
        <b/>
        <sz val="10"/>
        <color indexed="23"/>
        <rFont val="Arial"/>
        <family val="2"/>
      </rPr>
      <t>ype:</t>
    </r>
    <r>
      <rPr>
        <sz val="10"/>
        <color indexed="23"/>
        <rFont val="Arial"/>
        <family val="2"/>
      </rPr>
      <t xml:space="preserve"> drop down box and select CSV (Comma delimited) (*.csv)</t>
    </r>
  </si>
  <si>
    <r>
      <t xml:space="preserve">5. Click on the </t>
    </r>
    <r>
      <rPr>
        <b/>
        <u/>
        <sz val="10"/>
        <color indexed="23"/>
        <rFont val="Arial"/>
        <family val="2"/>
      </rPr>
      <t>S</t>
    </r>
    <r>
      <rPr>
        <b/>
        <sz val="10"/>
        <color indexed="23"/>
        <rFont val="Arial"/>
        <family val="2"/>
      </rPr>
      <t>ave</t>
    </r>
    <r>
      <rPr>
        <sz val="10"/>
        <color indexed="23"/>
        <rFont val="Arial"/>
        <family val="2"/>
      </rPr>
      <t xml:space="preserve"> button</t>
    </r>
  </si>
  <si>
    <t xml:space="preserve">    Excel will warn you that you will be saving only this first sheet</t>
  </si>
  <si>
    <r>
      <t xml:space="preserve">6. Click on the </t>
    </r>
    <r>
      <rPr>
        <b/>
        <sz val="10"/>
        <color indexed="23"/>
        <rFont val="Arial"/>
        <family val="2"/>
      </rPr>
      <t>OK</t>
    </r>
    <r>
      <rPr>
        <sz val="10"/>
        <color indexed="23"/>
        <rFont val="Arial"/>
        <family val="2"/>
      </rPr>
      <t xml:space="preserve"> button</t>
    </r>
  </si>
  <si>
    <t xml:space="preserve">    Excel will warn you that you may lose features not supported by the CSV format</t>
  </si>
  <si>
    <r>
      <t xml:space="preserve">7. Click on the </t>
    </r>
    <r>
      <rPr>
        <b/>
        <u/>
        <sz val="10"/>
        <color indexed="23"/>
        <rFont val="Arial"/>
        <family val="2"/>
      </rPr>
      <t>Y</t>
    </r>
    <r>
      <rPr>
        <b/>
        <sz val="10"/>
        <color indexed="23"/>
        <rFont val="Arial"/>
        <family val="2"/>
      </rPr>
      <t>es</t>
    </r>
    <r>
      <rPr>
        <sz val="10"/>
        <color indexed="23"/>
        <rFont val="Arial"/>
        <family val="2"/>
      </rPr>
      <t xml:space="preserve"> button</t>
    </r>
  </si>
  <si>
    <t>When you exit Excel, it will prompt you to save changes again because some Excel features were not saved within the CSV file.  You may ignore this prompt.  NB Attachments over 1MB will not be processed.</t>
  </si>
  <si>
    <t>Enter the name of the carrier/operator here.</t>
  </si>
  <si>
    <t>Transport Mode</t>
  </si>
  <si>
    <t>Departure Time</t>
  </si>
  <si>
    <t>Master Details</t>
  </si>
  <si>
    <t>R016</t>
  </si>
  <si>
    <t>State the name of the Master or Person in Charge</t>
  </si>
  <si>
    <t>240 253</t>
  </si>
  <si>
    <t>State the contact details of the Master or Person in Charge. At least the Phone, Fax, Email and Radio Callsign are to be provided.</t>
  </si>
  <si>
    <t>Type</t>
  </si>
  <si>
    <t>Details</t>
  </si>
  <si>
    <t>Part A : Craft Details</t>
  </si>
  <si>
    <t>T010</t>
  </si>
  <si>
    <t>Gross Tonnage (TNE)</t>
  </si>
  <si>
    <t>Numeric</t>
  </si>
  <si>
    <t>Deadweight Tonnage (TNE)</t>
  </si>
  <si>
    <t>225 226 369 (A01)</t>
  </si>
  <si>
    <t>Is this craft towing another craft or being towed? (Y/N)</t>
  </si>
  <si>
    <t xml:space="preserve">If Yes to A01 - State details of towed or towing craft.  Note: a separate ANA is required for the towed and towing craft </t>
  </si>
  <si>
    <t xml:space="preserve">225 226 369 (A02) </t>
  </si>
  <si>
    <t>Has the craft had a different name? (Y/N)</t>
  </si>
  <si>
    <t>If Yes to A02 - State details of previous name(s)</t>
  </si>
  <si>
    <t>R126</t>
  </si>
  <si>
    <t>State the owner of the craft</t>
  </si>
  <si>
    <t>Part B : Voyage Details</t>
  </si>
  <si>
    <t xml:space="preserve">226 369 (B01) </t>
  </si>
  <si>
    <t>Was the last Overseas port an ISPS Facility? (Y/N)</t>
  </si>
  <si>
    <t>226 369 (B02)</t>
  </si>
  <si>
    <t>Is this the first time to NZ for the craft? (Y/N)</t>
  </si>
  <si>
    <t>L006 208 251</t>
  </si>
  <si>
    <t>State the date and time of arrival in New Zealand territorial waters</t>
  </si>
  <si>
    <t>L006 208 209 251</t>
  </si>
  <si>
    <t>State the details of the New Zealand ports to be visited</t>
  </si>
  <si>
    <t xml:space="preserve">Port </t>
  </si>
  <si>
    <t>Estimated Date and Time of Arrival</t>
  </si>
  <si>
    <t>Estimated Date and Time of Departure</t>
  </si>
  <si>
    <t>State the details of the next overseas ports to be visited</t>
  </si>
  <si>
    <t>225 369 (I01)</t>
  </si>
  <si>
    <t>State the vessels location at time of report</t>
  </si>
  <si>
    <t>Latitude</t>
  </si>
  <si>
    <t>Longitude</t>
  </si>
  <si>
    <t>Part C : Crew and Passengers</t>
  </si>
  <si>
    <t>Number of Crew</t>
  </si>
  <si>
    <t>226 369 (C01)</t>
  </si>
  <si>
    <t>Are there any NZ Domiciled crew aboard? (Y/N)</t>
  </si>
  <si>
    <t>225 369 (C02)</t>
  </si>
  <si>
    <t>Number of Crew leaving ship in New Zealand</t>
  </si>
  <si>
    <t>225 369 PAX</t>
  </si>
  <si>
    <t>Passenger capacity</t>
  </si>
  <si>
    <t>Number of Passengers</t>
  </si>
  <si>
    <t>225 369 (C03)</t>
  </si>
  <si>
    <t>Number of passengers leaving ship in New Zealand</t>
  </si>
  <si>
    <t>225 369 (C04)</t>
  </si>
  <si>
    <t>Date of last stowaway check</t>
  </si>
  <si>
    <t xml:space="preserve">225 369 C05 </t>
  </si>
  <si>
    <t>Results of last stowaway check</t>
  </si>
  <si>
    <t>225 226 369 (C06)</t>
  </si>
  <si>
    <t>Have any goods been recovered at sea? (Y/N)</t>
  </si>
  <si>
    <t>If Yes to C06 - State details of goods recovered</t>
  </si>
  <si>
    <t xml:space="preserve">225 226 369 (C07) </t>
  </si>
  <si>
    <t>Have any stowaways been found or persons been recovered at sea? (Y/N)</t>
  </si>
  <si>
    <t>If Yes to C07 - State details of stowaways or persons recovered.</t>
  </si>
  <si>
    <t>226 369 (C08)</t>
  </si>
  <si>
    <t>Are there any recreational goods for use ashore? (Y/N)</t>
  </si>
  <si>
    <t>226 369 (C09)</t>
  </si>
  <si>
    <t>Are there any goods for landing by passengers or crew? (Y/N).  Note:  If Yes to C09 - a Goods for Landing list must be attached</t>
  </si>
  <si>
    <t>Part D : Cargo</t>
  </si>
  <si>
    <t>226 369 (D01)</t>
  </si>
  <si>
    <t>If Yes to D01 - State details of cargo reporters</t>
  </si>
  <si>
    <t>Cargo Description</t>
  </si>
  <si>
    <t>Name of Cargo reporter</t>
  </si>
  <si>
    <t>Number of Inward Cargo Reports</t>
  </si>
  <si>
    <t>Part E : Ministry of Health - Health Protection Quarantine Report</t>
  </si>
  <si>
    <t xml:space="preserve">225 226 369 (E01) </t>
  </si>
  <si>
    <t>If Yes to E01 - State details of deaths.</t>
  </si>
  <si>
    <t>Number of Deaths</t>
  </si>
  <si>
    <t>Cause of Death</t>
  </si>
  <si>
    <t>225 226 369 (E02)</t>
  </si>
  <si>
    <t>If Yes to E02 - State details of Illness.</t>
  </si>
  <si>
    <t xml:space="preserve"> </t>
  </si>
  <si>
    <t>Number of Illnesses</t>
  </si>
  <si>
    <t>Nature of Illness</t>
  </si>
  <si>
    <t>D002 D004 D005 D006 (SSC, SSE)</t>
  </si>
  <si>
    <t>State either the Ship Sanitation Control Certificate or Ship Sanitation Exemption Certificate details</t>
  </si>
  <si>
    <t>Certificate Type</t>
  </si>
  <si>
    <t>Certificate Number</t>
  </si>
  <si>
    <t>Certificate Issuing Date</t>
  </si>
  <si>
    <t>Certificate Issuing Place</t>
  </si>
  <si>
    <t xml:space="preserve">either Ship Sanitation Control Certificate or Ship Sanitation Exemption Certificate details must be provided </t>
  </si>
  <si>
    <t>Part F : Ministry for Primary Industries - Quarintine Report</t>
  </si>
  <si>
    <t>225 226 369 (F01)</t>
  </si>
  <si>
    <t>If Yes to F01 - State details of animals</t>
  </si>
  <si>
    <t>Type of Animals</t>
  </si>
  <si>
    <t>Number of Animals</t>
  </si>
  <si>
    <t>MPI Permit Details</t>
  </si>
  <si>
    <t>225 226 369 (F02)</t>
  </si>
  <si>
    <t xml:space="preserve">226 369 (F03) </t>
  </si>
  <si>
    <t>225 226 369 (F04)</t>
  </si>
  <si>
    <t>If Yes to F04 - State details of livestock</t>
  </si>
  <si>
    <t>Type of Livestock</t>
  </si>
  <si>
    <t>Port of Loading</t>
  </si>
  <si>
    <t>Port of Discharge</t>
  </si>
  <si>
    <t>Details of Cleaning carried out since livestock discharged</t>
  </si>
  <si>
    <t>225 226 369 (F05)</t>
  </si>
  <si>
    <t>If Yes to F05 - State details of grain</t>
  </si>
  <si>
    <t>Type of Grain</t>
  </si>
  <si>
    <t>Details of Cleaning carried out since grain discharged</t>
  </si>
  <si>
    <t>225 226 369 (F06)</t>
  </si>
  <si>
    <t>If Yes to F06 - State details of pest management programme</t>
  </si>
  <si>
    <t>225 226 369 (F07)</t>
  </si>
  <si>
    <t>If Yes to F07 - State details of refuse / garbage management programme</t>
  </si>
  <si>
    <t>226 369 F08</t>
  </si>
  <si>
    <t>226 369 (F09)</t>
  </si>
  <si>
    <t>226 369 (F10)</t>
  </si>
  <si>
    <t>225 226 369 (F12)</t>
  </si>
  <si>
    <t xml:space="preserve">If Yes to F12 - State details of intended discharge.  Note: if Yes to F12 a Ballast Water declaration Part II must be attached.  If No to F12, F15 must be completed </t>
  </si>
  <si>
    <t>226 369 (F14)</t>
  </si>
  <si>
    <t>226 369 (F15)</t>
  </si>
  <si>
    <t>225 226 369 (F16)</t>
  </si>
  <si>
    <t>If Yes to F16 - State details of onboard ballast water treatment system</t>
  </si>
  <si>
    <t>225 226 369 (F17)</t>
  </si>
  <si>
    <t>If Yes to F17 - State the date of the last antifouling application / re-application</t>
  </si>
  <si>
    <t>225 226 369 (F18)</t>
  </si>
  <si>
    <t>If Yes to F18 - State details of marine growth protection system</t>
  </si>
  <si>
    <t>225 369 (F19)</t>
  </si>
  <si>
    <t>Start date and duration of the 3 most recent lay-ups after last dry dock (greater than 3  weeks)</t>
  </si>
  <si>
    <t>Start date of lay-up</t>
  </si>
  <si>
    <t>Duration (in weeks)</t>
  </si>
  <si>
    <t>225 369 (F20)</t>
  </si>
  <si>
    <t>Date of most recent inspection in or out of water</t>
  </si>
  <si>
    <t>225 369 (F21)</t>
  </si>
  <si>
    <t>Date of most recent clean following inspection</t>
  </si>
  <si>
    <t>225 369 (F22)</t>
  </si>
  <si>
    <t>Origin of all meat on board (including poultry and fish)</t>
  </si>
  <si>
    <t>Type of Meat</t>
  </si>
  <si>
    <t>Origin code</t>
  </si>
  <si>
    <t>225 369 (F23)</t>
  </si>
  <si>
    <t>Origin of all fresh produce on board</t>
  </si>
  <si>
    <t>Type of Produce</t>
  </si>
  <si>
    <t>225 226 369 (F24)</t>
  </si>
  <si>
    <t>If Yes to F24 - State details of pests, insects, nests, or other hitchhiker animal found</t>
  </si>
  <si>
    <t>Part G : Maritime New Zealand - Security Report</t>
  </si>
  <si>
    <t>225 226 369 (G01)</t>
  </si>
  <si>
    <t>If Yes to G01 - State details of Continuous Synopsis record issuing authority</t>
  </si>
  <si>
    <t>State the Security level at which the vessel is currently operating</t>
  </si>
  <si>
    <t>225 226 369 (G02)</t>
  </si>
  <si>
    <t>If Yes to G02 - State details of Security Level Two or above in last 10 ports</t>
  </si>
  <si>
    <t>225 226 369 (G03)</t>
  </si>
  <si>
    <t>If Yes to G03 - State details of special security measures in last 10 ports</t>
  </si>
  <si>
    <t>225 226 369 (G04)</t>
  </si>
  <si>
    <t>If Yes to G04 - State details of ship to ship contact during the past 10 ports of call</t>
  </si>
  <si>
    <t>226 369 (G05)</t>
  </si>
  <si>
    <t>Are details of who is responsible for employment of ship and appointing of crew on board (Y/N)</t>
  </si>
  <si>
    <t>225 369 (G06)</t>
  </si>
  <si>
    <t>Last Port State Control Inspection details</t>
  </si>
  <si>
    <t>Inspection Date</t>
  </si>
  <si>
    <t>Inspection Port</t>
  </si>
  <si>
    <t>225 369 (G07)</t>
  </si>
  <si>
    <t>225 226 369 (G08)</t>
  </si>
  <si>
    <t>226 369 (G09)</t>
  </si>
  <si>
    <t>D001, D005, D006 (ISS), 275</t>
  </si>
  <si>
    <t>State the International Ship Security Certificate details</t>
  </si>
  <si>
    <t>R102</t>
  </si>
  <si>
    <t>State the name of the Ship Security officer</t>
  </si>
  <si>
    <t xml:space="preserve">New Zealand Customs Service - Ports of Call List
</t>
  </si>
  <si>
    <t>Carrier</t>
  </si>
  <si>
    <t>Vessel Name</t>
  </si>
  <si>
    <t>IMO Number</t>
  </si>
  <si>
    <t>Voyage Number</t>
  </si>
  <si>
    <t>Country of Departure</t>
  </si>
  <si>
    <t>Port of Departure</t>
  </si>
  <si>
    <t>Departure Date</t>
  </si>
  <si>
    <t>Country of Arrival</t>
  </si>
  <si>
    <t>Port of Arrival</t>
  </si>
  <si>
    <t>Arrival Date</t>
  </si>
  <si>
    <t>Arrival Time</t>
  </si>
  <si>
    <t>Country</t>
  </si>
  <si>
    <t>Port of Call</t>
  </si>
  <si>
    <t>Date of Arrival</t>
  </si>
  <si>
    <t>Date of Departure</t>
  </si>
  <si>
    <t>Security Level</t>
  </si>
  <si>
    <t>Remarks</t>
  </si>
  <si>
    <t>R125</t>
  </si>
  <si>
    <t>T005</t>
  </si>
  <si>
    <t>T006</t>
  </si>
  <si>
    <t>L053</t>
  </si>
  <si>
    <t>L054</t>
  </si>
  <si>
    <t>EM</t>
  </si>
  <si>
    <t>Email</t>
  </si>
  <si>
    <t>TE</t>
  </si>
  <si>
    <t>Telephone</t>
  </si>
  <si>
    <t>AL</t>
  </si>
  <si>
    <t>Cellular phone</t>
  </si>
  <si>
    <t>FX</t>
  </si>
  <si>
    <t>Facsimile</t>
  </si>
  <si>
    <t>AW</t>
  </si>
  <si>
    <t>Radio Call sign</t>
  </si>
  <si>
    <t>AV</t>
  </si>
  <si>
    <t>Inmarsat call number</t>
  </si>
  <si>
    <t>AP</t>
  </si>
  <si>
    <t>Maritime Mobile Service Identity (MMSI)</t>
  </si>
  <si>
    <t>Add more rows if required</t>
  </si>
  <si>
    <t>AF</t>
  </si>
  <si>
    <t>DZ</t>
  </si>
  <si>
    <t>AS</t>
  </si>
  <si>
    <t>AD</t>
  </si>
  <si>
    <t>AO</t>
  </si>
  <si>
    <t>AI</t>
  </si>
  <si>
    <t>AQ</t>
  </si>
  <si>
    <t>AG</t>
  </si>
  <si>
    <t>AR</t>
  </si>
  <si>
    <t>AM</t>
  </si>
  <si>
    <t>AU</t>
  </si>
  <si>
    <t>AT</t>
  </si>
  <si>
    <t>AZ</t>
  </si>
  <si>
    <t>BS</t>
  </si>
  <si>
    <t>BH</t>
  </si>
  <si>
    <t>BD</t>
  </si>
  <si>
    <t>BB</t>
  </si>
  <si>
    <t>BY</t>
  </si>
  <si>
    <t>BE</t>
  </si>
  <si>
    <t>BZ</t>
  </si>
  <si>
    <t>BJ</t>
  </si>
  <si>
    <t>BM</t>
  </si>
  <si>
    <t>BT</t>
  </si>
  <si>
    <t>BO</t>
  </si>
  <si>
    <t>BA</t>
  </si>
  <si>
    <t>BW</t>
  </si>
  <si>
    <t>BR</t>
  </si>
  <si>
    <t>IO</t>
  </si>
  <si>
    <t>BN</t>
  </si>
  <si>
    <t>BG</t>
  </si>
  <si>
    <t>BF</t>
  </si>
  <si>
    <t>BI</t>
  </si>
  <si>
    <t>KH</t>
  </si>
  <si>
    <t>CM</t>
  </si>
  <si>
    <t>CA</t>
  </si>
  <si>
    <t>CV</t>
  </si>
  <si>
    <t>KY</t>
  </si>
  <si>
    <t>CF</t>
  </si>
  <si>
    <t>TD</t>
  </si>
  <si>
    <t>CL</t>
  </si>
  <si>
    <t>CN</t>
  </si>
  <si>
    <t>CX</t>
  </si>
  <si>
    <t>CC</t>
  </si>
  <si>
    <t>CO</t>
  </si>
  <si>
    <t>KM</t>
  </si>
  <si>
    <t>CG</t>
  </si>
  <si>
    <t>CD</t>
  </si>
  <si>
    <t>CK</t>
  </si>
  <si>
    <t>CR</t>
  </si>
  <si>
    <t>CI</t>
  </si>
  <si>
    <t>HR</t>
  </si>
  <si>
    <t>CU</t>
  </si>
  <si>
    <t>CY</t>
  </si>
  <si>
    <t>CZ</t>
  </si>
  <si>
    <t>DK</t>
  </si>
  <si>
    <t>DJ</t>
  </si>
  <si>
    <t>DM</t>
  </si>
  <si>
    <t>DO</t>
  </si>
  <si>
    <t>EC</t>
  </si>
  <si>
    <t>EG</t>
  </si>
  <si>
    <t>SV</t>
  </si>
  <si>
    <t>GQ</t>
  </si>
  <si>
    <t>ER</t>
  </si>
  <si>
    <t>EE</t>
  </si>
  <si>
    <t>ET</t>
  </si>
  <si>
    <t>FO</t>
  </si>
  <si>
    <t>FK</t>
  </si>
  <si>
    <t>FJ</t>
  </si>
  <si>
    <t>FI</t>
  </si>
  <si>
    <t>FR</t>
  </si>
  <si>
    <t>GF</t>
  </si>
  <si>
    <t>PF</t>
  </si>
  <si>
    <t>TF</t>
  </si>
  <si>
    <t>GA</t>
  </si>
  <si>
    <t>GM</t>
  </si>
  <si>
    <t>GE</t>
  </si>
  <si>
    <t>DE</t>
  </si>
  <si>
    <t>GH</t>
  </si>
  <si>
    <t>GI</t>
  </si>
  <si>
    <t>GR</t>
  </si>
  <si>
    <t>GL</t>
  </si>
  <si>
    <t>GD</t>
  </si>
  <si>
    <t>GP</t>
  </si>
  <si>
    <t>GU</t>
  </si>
  <si>
    <t>GT</t>
  </si>
  <si>
    <t>GN</t>
  </si>
  <si>
    <t>GW</t>
  </si>
  <si>
    <t>GY</t>
  </si>
  <si>
    <t>HT</t>
  </si>
  <si>
    <t>HM</t>
  </si>
  <si>
    <t>VA</t>
  </si>
  <si>
    <t>HN</t>
  </si>
  <si>
    <t>HK</t>
  </si>
  <si>
    <t>HU</t>
  </si>
  <si>
    <t>IS</t>
  </si>
  <si>
    <t>IN</t>
  </si>
  <si>
    <t>ID</t>
  </si>
  <si>
    <t>IR</t>
  </si>
  <si>
    <t>IQ</t>
  </si>
  <si>
    <t>IE</t>
  </si>
  <si>
    <t>IL</t>
  </si>
  <si>
    <t>IT</t>
  </si>
  <si>
    <t>JM</t>
  </si>
  <si>
    <t>JP</t>
  </si>
  <si>
    <t>JO</t>
  </si>
  <si>
    <t>KZ</t>
  </si>
  <si>
    <t>KE</t>
  </si>
  <si>
    <t>KI</t>
  </si>
  <si>
    <t>KP</t>
  </si>
  <si>
    <t>KR</t>
  </si>
  <si>
    <t>KW</t>
  </si>
  <si>
    <t>KG</t>
  </si>
  <si>
    <t>LA</t>
  </si>
  <si>
    <t>LV</t>
  </si>
  <si>
    <t>LB</t>
  </si>
  <si>
    <t>LS</t>
  </si>
  <si>
    <t>LR</t>
  </si>
  <si>
    <t>LY</t>
  </si>
  <si>
    <t>LI</t>
  </si>
  <si>
    <t>LT</t>
  </si>
  <si>
    <t>LU</t>
  </si>
  <si>
    <t>MO</t>
  </si>
  <si>
    <t>MK</t>
  </si>
  <si>
    <t>MG</t>
  </si>
  <si>
    <t>MW</t>
  </si>
  <si>
    <t>MY</t>
  </si>
  <si>
    <t>MV</t>
  </si>
  <si>
    <t>ML</t>
  </si>
  <si>
    <t>MT</t>
  </si>
  <si>
    <t>MH</t>
  </si>
  <si>
    <t>MQ</t>
  </si>
  <si>
    <t>MR</t>
  </si>
  <si>
    <t>MU</t>
  </si>
  <si>
    <t>YT</t>
  </si>
  <si>
    <t>MX</t>
  </si>
  <si>
    <t>FM</t>
  </si>
  <si>
    <t>MD</t>
  </si>
  <si>
    <t>MC</t>
  </si>
  <si>
    <t>MN</t>
  </si>
  <si>
    <t>MS</t>
  </si>
  <si>
    <t>MA</t>
  </si>
  <si>
    <t>MZ</t>
  </si>
  <si>
    <t>MM</t>
  </si>
  <si>
    <t>NA</t>
  </si>
  <si>
    <t>NR</t>
  </si>
  <si>
    <t>NP</t>
  </si>
  <si>
    <t>NL</t>
  </si>
  <si>
    <t>NC</t>
  </si>
  <si>
    <t>NZ</t>
  </si>
  <si>
    <t>NI</t>
  </si>
  <si>
    <t>NE</t>
  </si>
  <si>
    <t>NG</t>
  </si>
  <si>
    <t>NU</t>
  </si>
  <si>
    <t>NF</t>
  </si>
  <si>
    <t>MP</t>
  </si>
  <si>
    <t>NO</t>
  </si>
  <si>
    <t>OM</t>
  </si>
  <si>
    <t>PK</t>
  </si>
  <si>
    <t>PW</t>
  </si>
  <si>
    <t>PS</t>
  </si>
  <si>
    <t>PA</t>
  </si>
  <si>
    <t>PG</t>
  </si>
  <si>
    <t>PY</t>
  </si>
  <si>
    <t>PE</t>
  </si>
  <si>
    <t>PH</t>
  </si>
  <si>
    <t>PN</t>
  </si>
  <si>
    <t>PL</t>
  </si>
  <si>
    <t>PT</t>
  </si>
  <si>
    <t>PR</t>
  </si>
  <si>
    <t>QA</t>
  </si>
  <si>
    <t>RE</t>
  </si>
  <si>
    <t>RO</t>
  </si>
  <si>
    <t>RU</t>
  </si>
  <si>
    <t>RW</t>
  </si>
  <si>
    <t>SH</t>
  </si>
  <si>
    <t>KN</t>
  </si>
  <si>
    <t>LC</t>
  </si>
  <si>
    <t>PM</t>
  </si>
  <si>
    <t>VC</t>
  </si>
  <si>
    <t>WS</t>
  </si>
  <si>
    <t>SM</t>
  </si>
  <si>
    <t>ST</t>
  </si>
  <si>
    <t>SA</t>
  </si>
  <si>
    <t>SN</t>
  </si>
  <si>
    <t>SC</t>
  </si>
  <si>
    <t>SL</t>
  </si>
  <si>
    <t>SG</t>
  </si>
  <si>
    <t>SK</t>
  </si>
  <si>
    <t>SI</t>
  </si>
  <si>
    <t>SB</t>
  </si>
  <si>
    <t>SO</t>
  </si>
  <si>
    <t>ZA</t>
  </si>
  <si>
    <t>GS</t>
  </si>
  <si>
    <t>ES</t>
  </si>
  <si>
    <t>LK</t>
  </si>
  <si>
    <t>SD</t>
  </si>
  <si>
    <t>SR</t>
  </si>
  <si>
    <t>SJ</t>
  </si>
  <si>
    <t>SZ</t>
  </si>
  <si>
    <t>SE</t>
  </si>
  <si>
    <t>CH</t>
  </si>
  <si>
    <t>SY</t>
  </si>
  <si>
    <t>TW</t>
  </si>
  <si>
    <t>TJ</t>
  </si>
  <si>
    <t>TZ</t>
  </si>
  <si>
    <t>TH</t>
  </si>
  <si>
    <t>TL</t>
  </si>
  <si>
    <t>TG</t>
  </si>
  <si>
    <t>TK</t>
  </si>
  <si>
    <t>TO</t>
  </si>
  <si>
    <t>TT</t>
  </si>
  <si>
    <t>TN</t>
  </si>
  <si>
    <t>TR</t>
  </si>
  <si>
    <t>TM</t>
  </si>
  <si>
    <t>TC</t>
  </si>
  <si>
    <t>TV</t>
  </si>
  <si>
    <t>UG</t>
  </si>
  <si>
    <t>UA</t>
  </si>
  <si>
    <t>AE</t>
  </si>
  <si>
    <t>GB</t>
  </si>
  <si>
    <t>US</t>
  </si>
  <si>
    <t>UM</t>
  </si>
  <si>
    <t>UY</t>
  </si>
  <si>
    <t>UZ</t>
  </si>
  <si>
    <t>VU</t>
  </si>
  <si>
    <t>VE</t>
  </si>
  <si>
    <t>VN</t>
  </si>
  <si>
    <t>VG</t>
  </si>
  <si>
    <t>VI</t>
  </si>
  <si>
    <t>WF</t>
  </si>
  <si>
    <t>EH</t>
  </si>
  <si>
    <t>YE</t>
  </si>
  <si>
    <t>ZM</t>
  </si>
  <si>
    <t>ZW</t>
  </si>
  <si>
    <t>Country Codes List</t>
  </si>
  <si>
    <t>Version: LOCODE 2005.2</t>
  </si>
  <si>
    <t>Key</t>
  </si>
  <si>
    <t>Name</t>
  </si>
  <si>
    <t>Country Code</t>
  </si>
  <si>
    <t>Description</t>
  </si>
  <si>
    <t>COMMUNICATION TYPE</t>
  </si>
  <si>
    <t>RoRo vessel</t>
  </si>
  <si>
    <t>Tanker</t>
  </si>
  <si>
    <t>Passenger ship</t>
  </si>
  <si>
    <t>Ferry</t>
  </si>
  <si>
    <t>Passenger ship, sailing</t>
  </si>
  <si>
    <t>Salvage vessel</t>
  </si>
  <si>
    <t>Pilot boat</t>
  </si>
  <si>
    <t>Work ship</t>
  </si>
  <si>
    <t>Offshore support vessel</t>
  </si>
  <si>
    <t>Buoyage vessel</t>
  </si>
  <si>
    <t>Pipelaying vessel</t>
  </si>
  <si>
    <t>Trawler</t>
  </si>
  <si>
    <t>Factory ship</t>
  </si>
  <si>
    <t>Fishery research vessel</t>
  </si>
  <si>
    <t>Sailing school ship</t>
  </si>
  <si>
    <t>Navy vessel</t>
  </si>
  <si>
    <t>Crane, floating</t>
  </si>
  <si>
    <t>Sailing boat with auxiliary motor</t>
  </si>
  <si>
    <t>Boat for sport fishing</t>
  </si>
  <si>
    <t>Hydrofoil</t>
  </si>
  <si>
    <t xml:space="preserve">Steel products vessel </t>
  </si>
  <si>
    <t>Barge carrier, Lash ship</t>
  </si>
  <si>
    <t>Oil combat vessel</t>
  </si>
  <si>
    <t>Cargo and passenger vessel</t>
  </si>
  <si>
    <t>Assistance vessel</t>
  </si>
  <si>
    <t>Rescue vessel</t>
  </si>
  <si>
    <t>Oil rig</t>
  </si>
  <si>
    <t>Other sea-going vessel</t>
  </si>
  <si>
    <t>Supply vessel</t>
  </si>
  <si>
    <t>Pontoon</t>
  </si>
  <si>
    <t>Icebreaker</t>
  </si>
  <si>
    <t>Push boat</t>
  </si>
  <si>
    <t>Fishing boat</t>
  </si>
  <si>
    <t>Research and education ship</t>
  </si>
  <si>
    <t>Training vessel</t>
  </si>
  <si>
    <t>Structure, floating</t>
  </si>
  <si>
    <t>Dock, floating</t>
  </si>
  <si>
    <t>Sailing yacht</t>
  </si>
  <si>
    <t>Craft, pleasure, longer than 20 metres</t>
  </si>
  <si>
    <t>Catamaran, fast</t>
  </si>
  <si>
    <t>General cargo vessel</t>
  </si>
  <si>
    <t>Unit carrier</t>
  </si>
  <si>
    <t>Heavy cargo vessel</t>
  </si>
  <si>
    <t>Tug, without tow</t>
  </si>
  <si>
    <t>Hospital vessel</t>
  </si>
  <si>
    <t>Stone dumping vessel</t>
  </si>
  <si>
    <t>Dredger</t>
  </si>
  <si>
    <t>Pleasure boat</t>
  </si>
  <si>
    <t>Cruise ship</t>
  </si>
  <si>
    <t>Tug, with tow</t>
  </si>
  <si>
    <t>Cable layer</t>
  </si>
  <si>
    <t>Cutter</t>
  </si>
  <si>
    <t>Scientific vessel</t>
  </si>
  <si>
    <t>Speedboat</t>
  </si>
  <si>
    <t>Fast ship</t>
  </si>
  <si>
    <t>Enter the number of tonnes representing the size of the ship according to provisions of the International Convention on Tonnage Measurement of Ships, 1969</t>
  </si>
  <si>
    <t>Enter the registered owner of the craft</t>
  </si>
  <si>
    <t>Akaroa</t>
  </si>
  <si>
    <t>Auckland</t>
  </si>
  <si>
    <t>Bluff</t>
  </si>
  <si>
    <t>Christchurch</t>
  </si>
  <si>
    <t>Dunedin</t>
  </si>
  <si>
    <t>Gisborne</t>
  </si>
  <si>
    <t>Invercargill</t>
  </si>
  <si>
    <t>Lyttelton</t>
  </si>
  <si>
    <t>Napier</t>
  </si>
  <si>
    <t>New Plymouth</t>
  </si>
  <si>
    <t>Nelson</t>
  </si>
  <si>
    <t>Oamaru</t>
  </si>
  <si>
    <t>Opua</t>
  </si>
  <si>
    <t>Picton</t>
  </si>
  <si>
    <t>Taharoa</t>
  </si>
  <si>
    <t>Timaru</t>
  </si>
  <si>
    <t>Tauranga</t>
  </si>
  <si>
    <t>Wanganui</t>
  </si>
  <si>
    <t>Wellington</t>
  </si>
  <si>
    <t>Whangarei</t>
  </si>
  <si>
    <t>New Zealand Port Codes List</t>
  </si>
  <si>
    <t xml:space="preserve">Other non-containerized      </t>
  </si>
  <si>
    <t xml:space="preserve">Vehicles                     </t>
  </si>
  <si>
    <t xml:space="preserve">Roll-on roll-off             </t>
  </si>
  <si>
    <t xml:space="preserve">Palletised                   </t>
  </si>
  <si>
    <t xml:space="preserve">Containerised                </t>
  </si>
  <si>
    <t xml:space="preserve">Breakbulk                    </t>
  </si>
  <si>
    <t xml:space="preserve">Hazardous cargo              </t>
  </si>
  <si>
    <t xml:space="preserve">General cargo                </t>
  </si>
  <si>
    <t xml:space="preserve">Liquid Cargo                 </t>
  </si>
  <si>
    <t xml:space="preserve">Temperature controlled cargo </t>
  </si>
  <si>
    <t>Environmental pollutant cargo</t>
  </si>
  <si>
    <t xml:space="preserve">Not-hazardous cargo          </t>
  </si>
  <si>
    <t xml:space="preserve">Military                     </t>
  </si>
  <si>
    <t xml:space="preserve">Obnoxious                    </t>
  </si>
  <si>
    <t xml:space="preserve">Frozen Cargo                 </t>
  </si>
  <si>
    <t xml:space="preserve">Ballast only                 </t>
  </si>
  <si>
    <t>CARGO TYPE</t>
  </si>
  <si>
    <t>For description of codes, refer to the Drop Down Values tab -&gt; CARGO TYPE section</t>
  </si>
  <si>
    <t>State the general description of cargo.  (Note: where no cargo is being carried select 23 - "Ballast only")</t>
  </si>
  <si>
    <t>D01 - Is the craft carrying cargo? (Y/N)</t>
  </si>
  <si>
    <t>E01 - Have there been any deaths (other than by accident) amongst crew or passengers during the current voyage (Y/N)</t>
  </si>
  <si>
    <t>E02 - Have there been any symptoms of illness or infectious disease amongst crew or passengers during the current voyage (Y/N)</t>
  </si>
  <si>
    <t>F01 - Are there any animals intentionally on board (Y/N)</t>
  </si>
  <si>
    <t>Amphibians</t>
  </si>
  <si>
    <t>Birds</t>
  </si>
  <si>
    <t>Fish</t>
  </si>
  <si>
    <t>Insects</t>
  </si>
  <si>
    <t>Mammals- Cats</t>
  </si>
  <si>
    <t>Mammals- Dogs</t>
  </si>
  <si>
    <t>Mammals- Horses</t>
  </si>
  <si>
    <t>Mammals- Livestock</t>
  </si>
  <si>
    <t>Mammals- Other</t>
  </si>
  <si>
    <t>Mammals- Rodents</t>
  </si>
  <si>
    <t>Other</t>
  </si>
  <si>
    <t>Reptiles</t>
  </si>
  <si>
    <t>Spiders</t>
  </si>
  <si>
    <t>ANIMAL TYPE</t>
  </si>
  <si>
    <t>F02 - Has the craft visited any Asian Gypsy Moth Ports in the past year (Y/N).  If Yes to F02, F03 must be completed</t>
  </si>
  <si>
    <t>F03 - Has the craft been inspected and cleared of Asian Gypsy Moth (Y/N).  Note: if Yes to F03, a Gypsy Moth Inspection certificate must be attached</t>
  </si>
  <si>
    <t>F04 - Has the craft carried livestock in last 3 mths (Y/N)</t>
  </si>
  <si>
    <t xml:space="preserve"> CATTLE   </t>
  </si>
  <si>
    <t>Cattle</t>
  </si>
  <si>
    <t xml:space="preserve"> GOATS    </t>
  </si>
  <si>
    <t>Goats</t>
  </si>
  <si>
    <t xml:space="preserve"> HORSES   </t>
  </si>
  <si>
    <t>Horses</t>
  </si>
  <si>
    <t xml:space="preserve"> PIGS     </t>
  </si>
  <si>
    <t>Pigs</t>
  </si>
  <si>
    <t xml:space="preserve"> SHEEP    </t>
  </si>
  <si>
    <t>Sheep</t>
  </si>
  <si>
    <t xml:space="preserve"> ZOOCIRCUS</t>
  </si>
  <si>
    <t>Zoo/Circus animals</t>
  </si>
  <si>
    <t>LIVESTOCK TYPE</t>
  </si>
  <si>
    <t>F05 - Has the craft carried grain in last 3 mths (Y/N)</t>
  </si>
  <si>
    <t xml:space="preserve"> ANIMALFEED</t>
  </si>
  <si>
    <t>Animal feed</t>
  </si>
  <si>
    <t xml:space="preserve"> MAIZE     </t>
  </si>
  <si>
    <t>Maize</t>
  </si>
  <si>
    <t xml:space="preserve"> OTHER     </t>
  </si>
  <si>
    <t xml:space="preserve"> PEAS      </t>
  </si>
  <si>
    <t>Peas</t>
  </si>
  <si>
    <t xml:space="preserve"> SORGHUM   </t>
  </si>
  <si>
    <t>Sorghum</t>
  </si>
  <si>
    <t xml:space="preserve"> SOYABEANS </t>
  </si>
  <si>
    <t>Soya beans</t>
  </si>
  <si>
    <t xml:space="preserve"> WHEAT     </t>
  </si>
  <si>
    <t>Wheat</t>
  </si>
  <si>
    <t>GRAIN TYPE</t>
  </si>
  <si>
    <t>F06 - Are there pest management programmes on board (Y/N)</t>
  </si>
  <si>
    <t>F07 - Is there a refuse/garbage management plan (Y/N)</t>
  </si>
  <si>
    <t>F08 - Is any dunnage aboard (Y/N)  If Yes, F09 must be completed</t>
  </si>
  <si>
    <t>F09 - Is Dunnage ISPM15 stamped (Y/N)</t>
  </si>
  <si>
    <t>F10 - Is the craft carrying ballast water (Y/N)</t>
  </si>
  <si>
    <t>F12 - Do you intend to discharge ballast water in New Zealand (Y/N)</t>
  </si>
  <si>
    <t>F14 - Have ballast tanks to be discharged in NZ had the ballast water exchanged in mid-ocean (Y/N)</t>
  </si>
  <si>
    <t xml:space="preserve">F15 - Have you exchanged ballast water in readiness for change in loading orders (Y/N).  Note: if Yes to F15 a Ballast Water declaration Part II must be attached.  </t>
  </si>
  <si>
    <t>F16 - Is there an onboard ballast water treatment system (Y/N)</t>
  </si>
  <si>
    <t>F17 - Has an antifouling treatment or other hull coating been used on the vessel (Y/N)</t>
  </si>
  <si>
    <t>F18 - Is there a marine growth protection system (MGPS) (Y/N)</t>
  </si>
  <si>
    <t xml:space="preserve"> BEEF        </t>
  </si>
  <si>
    <t>Beef</t>
  </si>
  <si>
    <t xml:space="preserve"> COLDCUTS    </t>
  </si>
  <si>
    <t>Cold Cuts</t>
  </si>
  <si>
    <t xml:space="preserve"> FRESHH2OFISH</t>
  </si>
  <si>
    <t>Fish fresh water</t>
  </si>
  <si>
    <t xml:space="preserve"> GOAT        </t>
  </si>
  <si>
    <t>Goat</t>
  </si>
  <si>
    <t xml:space="preserve"> OTHER       </t>
  </si>
  <si>
    <t xml:space="preserve"> PORK        </t>
  </si>
  <si>
    <t>Pork</t>
  </si>
  <si>
    <t xml:space="preserve"> POULTRY     </t>
  </si>
  <si>
    <t>Poultry</t>
  </si>
  <si>
    <t xml:space="preserve"> SHEEP       </t>
  </si>
  <si>
    <t>MEAT TYPE</t>
  </si>
  <si>
    <t xml:space="preserve"> FRUIT    </t>
  </si>
  <si>
    <t>Fruit fresh</t>
  </si>
  <si>
    <t xml:space="preserve"> OTHER    </t>
  </si>
  <si>
    <t xml:space="preserve"> VEGETABLE</t>
  </si>
  <si>
    <t>Vegetables fresh</t>
  </si>
  <si>
    <t>PRODUCE TYPE</t>
  </si>
  <si>
    <t>F24 - Have you found any pests, insects, nests, or other hitchhiker animals on board (Y/N)</t>
  </si>
  <si>
    <t>G01 - Does the ship have a Continuous Synopsis record (Y/N)</t>
  </si>
  <si>
    <t>G02 - Did the ship operate at Security Level Two or above in last 10 ports (Y/N)</t>
  </si>
  <si>
    <t>G03 - Has there been any special security measures in last 10 ports (Y/N)</t>
  </si>
  <si>
    <t>G04 - Has there been any of ship to ship contact during the past 10 ports of call (Y/N)</t>
  </si>
  <si>
    <t>G08 - Have any accidents or incidents involving injury or death to crew or passengers occurred since departure from the last overseas port (Y/N).  If Yes to G08, G09 must be completed</t>
  </si>
  <si>
    <t>G09 - Have the accidents or incidents involving injury or death stated in G08 been notified to Maritime New Zealand (Y/N)</t>
  </si>
  <si>
    <t xml:space="preserve">Certificate Type </t>
  </si>
  <si>
    <t xml:space="preserve">Certificate Number </t>
  </si>
  <si>
    <t>Certificate Issuer</t>
  </si>
  <si>
    <t>Certificate Expiry Date</t>
  </si>
  <si>
    <t>NZAKL</t>
  </si>
  <si>
    <t>NZAKA</t>
  </si>
  <si>
    <t>NZBLU</t>
  </si>
  <si>
    <t>NZCHC</t>
  </si>
  <si>
    <t>NZDUD</t>
  </si>
  <si>
    <t>NZGIS</t>
  </si>
  <si>
    <t>NZIVC</t>
  </si>
  <si>
    <t>NZLYT</t>
  </si>
  <si>
    <t>NZNPE</t>
  </si>
  <si>
    <t>NZNPL</t>
  </si>
  <si>
    <t>NZNSN</t>
  </si>
  <si>
    <t>NZOAM</t>
  </si>
  <si>
    <t>NZOPX</t>
  </si>
  <si>
    <t>NZPCN</t>
  </si>
  <si>
    <t>NZTHH</t>
  </si>
  <si>
    <t>NZTIU</t>
  </si>
  <si>
    <t>NZTRG</t>
  </si>
  <si>
    <t>NZWAG</t>
  </si>
  <si>
    <t>NZWLG</t>
  </si>
  <si>
    <t>NZWRE</t>
  </si>
  <si>
    <t>Sea</t>
  </si>
  <si>
    <t xml:space="preserve"> OTHER</t>
  </si>
  <si>
    <t>AMPHIBIANS</t>
  </si>
  <si>
    <t>BIRDS</t>
  </si>
  <si>
    <t>FISH</t>
  </si>
  <si>
    <t>INSECTS</t>
  </si>
  <si>
    <t>CATS</t>
  </si>
  <si>
    <t>DOGS</t>
  </si>
  <si>
    <t>HORSES</t>
  </si>
  <si>
    <t>LIVESTOCK</t>
  </si>
  <si>
    <t>OTHERMAMMALS</t>
  </si>
  <si>
    <t>RODENTS</t>
  </si>
  <si>
    <t>OTHER</t>
  </si>
  <si>
    <t>REPTILES</t>
  </si>
  <si>
    <t>SPIDERS</t>
  </si>
  <si>
    <t>AX</t>
  </si>
  <si>
    <t>BQ</t>
  </si>
  <si>
    <t>CW</t>
  </si>
  <si>
    <t>GG</t>
  </si>
  <si>
    <t>IM</t>
  </si>
  <si>
    <t>JE</t>
  </si>
  <si>
    <t>ME</t>
  </si>
  <si>
    <t>BL</t>
  </si>
  <si>
    <t>MF</t>
  </si>
  <si>
    <t>RS</t>
  </si>
  <si>
    <t>SX</t>
  </si>
  <si>
    <t>SS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</si>
  <si>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</si>
  <si>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</si>
  <si>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</si>
  <si>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</si>
  <si>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</si>
  <si>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</si>
  <si>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</si>
  <si>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</si>
  <si>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</si>
  <si>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</si>
  <si>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</si>
  <si>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</si>
  <si>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</si>
  <si>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</si>
  <si>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</si>
  <si>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</si>
  <si>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</si>
  <si>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</si>
  <si>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</si>
  <si>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</si>
  <si>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</si>
  <si>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</si>
  <si>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</si>
  <si>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</si>
  <si>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</si>
  <si>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</si>
  <si>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</si>
  <si>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</si>
  <si>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</si>
  <si>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</si>
  <si>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</si>
  <si>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</si>
  <si>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</si>
  <si>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</si>
  <si>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</si>
  <si>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</si>
  <si>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</si>
  <si>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</si>
  <si>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</si>
  <si>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</si>
  <si>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</si>
  <si>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</si>
  <si>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</si>
  <si>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</si>
  <si>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</si>
  <si>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</si>
  <si>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</si>
  <si>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</si>
  <si>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</si>
  <si>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</si>
  <si>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</si>
  <si>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</si>
  <si>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</si>
  <si>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</si>
  <si>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</si>
  <si>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</si>
  <si>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</si>
  <si>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</si>
  <si>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</si>
  <si>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</si>
  <si>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</si>
  <si>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</si>
  <si>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</si>
  <si>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</si>
  <si>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</si>
  <si>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</si>
  <si>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</si>
  <si>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</si>
  <si>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</si>
  <si>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</si>
  <si>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</si>
  <si>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</si>
  <si>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</si>
  <si>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</si>
  <si>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</si>
  <si>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</si>
  <si>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</si>
  <si>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</si>
  <si>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</si>
  <si>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</si>
  <si>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</si>
  <si>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</si>
  <si>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</si>
  <si>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</si>
  <si>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</si>
  <si>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</si>
  <si>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</si>
  <si>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</si>
  <si>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</si>
  <si>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</si>
  <si>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</si>
  <si>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</si>
  <si>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</si>
  <si>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</si>
  <si>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</si>
  <si>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</si>
  <si>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</si>
  <si>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</si>
  <si>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</si>
  <si>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</si>
  <si>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</si>
  <si>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</si>
  <si>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</si>
  <si>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</si>
  <si>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</si>
  <si>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</si>
  <si>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</si>
  <si>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</si>
  <si>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</si>
  <si>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</si>
  <si>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</si>
  <si>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</si>
  <si>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</si>
  <si>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</si>
  <si>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</si>
  <si>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</si>
  <si>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</si>
  <si>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</si>
  <si>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</si>
  <si>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</si>
  <si>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</si>
  <si>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</si>
  <si>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</si>
  <si>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</si>
  <si>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</si>
  <si>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</si>
  <si>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</si>
  <si>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</si>
  <si>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</si>
  <si>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</si>
  <si>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</si>
  <si>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</si>
  <si>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</si>
  <si>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</si>
  <si>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</si>
  <si>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</si>
  <si>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</si>
  <si>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</si>
  <si>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</si>
  <si>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</si>
  <si>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</si>
  <si>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</si>
  <si>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</si>
  <si>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</si>
  <si>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</si>
  <si>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</si>
  <si>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</si>
  <si>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</si>
  <si>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</si>
  <si>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</si>
  <si>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</si>
  <si>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</si>
  <si>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</si>
  <si>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</si>
  <si>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</si>
  <si>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</si>
  <si>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</si>
  <si>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</si>
  <si>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</si>
  <si>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</si>
  <si>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</si>
  <si>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</si>
  <si>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</si>
  <si>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</si>
  <si>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</si>
  <si>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</si>
  <si>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</si>
  <si>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</si>
  <si>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</si>
  <si>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</si>
  <si>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</si>
  <si>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</si>
  <si>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</si>
  <si>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</si>
  <si>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</si>
  <si>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</si>
  <si>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</si>
  <si>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</si>
  <si>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</si>
  <si>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</si>
  <si>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</si>
  <si>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</si>
  <si>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</si>
  <si>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</si>
  <si>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</si>
  <si>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</si>
  <si>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</si>
  <si>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</si>
  <si>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</si>
  <si>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</si>
  <si>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</si>
  <si>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</si>
  <si>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</si>
  <si>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</si>
  <si>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</si>
  <si>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</si>
  <si>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</si>
  <si>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</si>
  <si>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</si>
  <si>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</si>
  <si>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</si>
  <si>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</si>
  <si>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</si>
  <si>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</si>
  <si>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</si>
  <si>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</si>
  <si>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</si>
  <si>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</si>
  <si>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</si>
  <si>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</si>
  <si>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</si>
  <si>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</si>
  <si>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</si>
  <si>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</si>
  <si>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</si>
  <si>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</si>
  <si>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</si>
  <si>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</si>
  <si>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</si>
  <si>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</si>
  <si>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</si>
  <si>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</si>
  <si>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</si>
  <si>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</si>
  <si>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</si>
  <si>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</si>
  <si>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</si>
  <si>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</si>
  <si>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</si>
  <si>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</si>
  <si>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</si>
  <si>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</si>
  <si>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</si>
  <si>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</si>
  <si>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r>
      <t>United States</t>
    </r>
    <r>
      <rPr>
        <sz val="8.8000000000000007"/>
        <color indexed="63"/>
        <rFont val="Open Sans"/>
      </rPr>
      <t/>
    </r>
  </si>
  <si>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</si>
  <si>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</si>
  <si>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</si>
  <si>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</si>
  <si>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</si>
  <si>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</si>
  <si>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</si>
  <si>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</si>
  <si>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</si>
  <si>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</si>
  <si>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</si>
  <si>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</si>
  <si>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</si>
  <si>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5 digit Port Code</t>
  </si>
  <si>
    <t>Overseas Port Codes List</t>
  </si>
  <si>
    <t>Port of Registration</t>
  </si>
  <si>
    <t>Only if Y is answered above, enter details of goods recovered</t>
  </si>
  <si>
    <t>Only if Y is answered above, enter details of stowaways or persons recovered</t>
  </si>
  <si>
    <t>Enter the weight in metric tonnes of cargo, ship's fuel, passengers and crew carried by a ship when loaded to its maximum summer load line</t>
  </si>
  <si>
    <t>Only if Y is answered above, enter the details of towed or towing craft.</t>
  </si>
  <si>
    <t>Only if Y is answered above, enter previous names(s)</t>
  </si>
  <si>
    <t xml:space="preserve">Enter using date time format dd/mm/yyyy. Use scheduled local date. </t>
  </si>
  <si>
    <t xml:space="preserve">Enter using time format hh:mm. Use scheduled local time. </t>
  </si>
  <si>
    <t xml:space="preserve">Enter using date format dd/mm/yyyy. Use scheduled local date. </t>
  </si>
  <si>
    <t>Enter using date time format dd/mm/yyyy hh:mm.</t>
  </si>
  <si>
    <t>Enter using date format dd/mm/yyyy.</t>
  </si>
  <si>
    <t>ISS</t>
  </si>
  <si>
    <t>Craft type description</t>
  </si>
  <si>
    <t>Column1</t>
  </si>
  <si>
    <t xml:space="preserve">Carrier, bulk </t>
  </si>
  <si>
    <t xml:space="preserve">Carrier, car </t>
  </si>
  <si>
    <t xml:space="preserve">Carrier, cement </t>
  </si>
  <si>
    <t>Carrier, chemical</t>
  </si>
  <si>
    <t xml:space="preserve">Carrier, coal </t>
  </si>
  <si>
    <t xml:space="preserve">Carrier, dry bulk </t>
  </si>
  <si>
    <t>Carrier, grain</t>
  </si>
  <si>
    <t>Carrier, gravel</t>
  </si>
  <si>
    <t>Carrier, irradiated fuel</t>
  </si>
  <si>
    <t xml:space="preserve">Carrier, livestock </t>
  </si>
  <si>
    <t>Carrier, ore</t>
  </si>
  <si>
    <t xml:space="preserve">Carrier, timber / log </t>
  </si>
  <si>
    <t>Carrier, wood chips</t>
  </si>
  <si>
    <t>Climate registration vessel / weather ships</t>
  </si>
  <si>
    <t>Container ship / cellular vessel</t>
  </si>
  <si>
    <t>Craft, other, pleasure</t>
  </si>
  <si>
    <t>Environmental measurement vessels</t>
  </si>
  <si>
    <t>General cargo / container</t>
  </si>
  <si>
    <t>Passenger ship, other</t>
  </si>
  <si>
    <t>Patrol / measure ship</t>
  </si>
  <si>
    <t>RoRo / Container vessel</t>
  </si>
  <si>
    <t>Tanker, asphalt / bitumen</t>
  </si>
  <si>
    <t>Tanker, chemical - coaster</t>
  </si>
  <si>
    <t>Tanker, chemical - deep sea</t>
  </si>
  <si>
    <t>Tanker, crude oil</t>
  </si>
  <si>
    <t xml:space="preserve">Tanker, liquefied gas </t>
  </si>
  <si>
    <t xml:space="preserve">Tanker, LNG </t>
  </si>
  <si>
    <t xml:space="preserve">Tanker, LNG / LPG </t>
  </si>
  <si>
    <t xml:space="preserve">Tanker, LPG </t>
  </si>
  <si>
    <t xml:space="preserve">Tanker, molasses </t>
  </si>
  <si>
    <t xml:space="preserve">Tanker, oil and other derivatives </t>
  </si>
  <si>
    <t xml:space="preserve">Tanker, other special </t>
  </si>
  <si>
    <t xml:space="preserve">Tanker, vegetable oil </t>
  </si>
  <si>
    <t>Temperature controlled cargo / Reefer vessels</t>
  </si>
  <si>
    <t>Craft Type</t>
  </si>
  <si>
    <t>Enter the 5 letter UNLOCODE.</t>
  </si>
  <si>
    <t>Use IMO number if available otherwise use registration number or call sign.</t>
  </si>
  <si>
    <r>
      <t xml:space="preserve">Enter the </t>
    </r>
    <r>
      <rPr>
        <u/>
        <sz val="8"/>
        <color indexed="23"/>
        <rFont val="Arial"/>
        <family val="2"/>
      </rPr>
      <t>unabbreviated</t>
    </r>
    <r>
      <rPr>
        <sz val="8"/>
        <color indexed="23"/>
        <rFont val="Arial"/>
        <family val="2"/>
      </rPr>
      <t xml:space="preserve"> name of the ship here or the flight number for aircraft.</t>
    </r>
  </si>
  <si>
    <t>Enter letter UNLOCODE. (see NZ Port Codes List for NZ Ports)</t>
  </si>
  <si>
    <t>Enter the operator of the vessel. (i.e. Ship Master or Pilot)</t>
  </si>
  <si>
    <t>Select the craft type.</t>
  </si>
  <si>
    <t>G07 - Are there any other security related matters to report</t>
  </si>
  <si>
    <t>If Yes to G07 - State details of other security related matters</t>
  </si>
  <si>
    <t>Port Chalmers</t>
  </si>
  <si>
    <t>NZPOE</t>
  </si>
  <si>
    <t>The following is a list of frequently used Ports.  For overseas ports not appearing on the list refer to the UN/LOCODE list at http://www.unece.org/cefact/locode/service/location.html</t>
  </si>
  <si>
    <t>Overseas Country</t>
  </si>
  <si>
    <t>Overseas Port</t>
  </si>
  <si>
    <t>Overseas Port Code</t>
  </si>
  <si>
    <t>Pago Pago</t>
  </si>
  <si>
    <t>ASPPG </t>
  </si>
  <si>
    <t>McMurdo</t>
  </si>
  <si>
    <t>AQMCM</t>
  </si>
  <si>
    <t>Bahía Blanca</t>
  </si>
  <si>
    <t>ARBHI</t>
  </si>
  <si>
    <t>Mar del Plata</t>
  </si>
  <si>
    <t>ARMDQ</t>
  </si>
  <si>
    <t>Rosario</t>
  </si>
  <si>
    <t>ARROS</t>
  </si>
  <si>
    <t>San Antonio Este</t>
  </si>
  <si>
    <t>ARSAE</t>
  </si>
  <si>
    <t>Ushuaia</t>
  </si>
  <si>
    <t>ARUSH</t>
  </si>
  <si>
    <t>Zárate</t>
  </si>
  <si>
    <t>ARZAE</t>
  </si>
  <si>
    <t>Adelaide</t>
  </si>
  <si>
    <t>AUADL</t>
  </si>
  <si>
    <t>Albany</t>
  </si>
  <si>
    <t>AUALH</t>
  </si>
  <si>
    <t>Barrow Island</t>
  </si>
  <si>
    <t>AUBWB</t>
  </si>
  <si>
    <t>Bell Bay</t>
  </si>
  <si>
    <t>AUBEL</t>
  </si>
  <si>
    <t>Botany Bay</t>
  </si>
  <si>
    <t>AUBTB</t>
  </si>
  <si>
    <t>Brisbane</t>
  </si>
  <si>
    <t>AUBNE</t>
  </si>
  <si>
    <t>Broome</t>
  </si>
  <si>
    <t>AUBME</t>
  </si>
  <si>
    <t>Bunbury</t>
  </si>
  <si>
    <t>AUBUY</t>
  </si>
  <si>
    <t>Bundaberg</t>
  </si>
  <si>
    <t>AUBDB</t>
  </si>
  <si>
    <t>Burnie</t>
  </si>
  <si>
    <t>AUBWT</t>
  </si>
  <si>
    <t>Cairns</t>
  </si>
  <si>
    <t>AUCNS</t>
  </si>
  <si>
    <t>Coffs Harbour</t>
  </si>
  <si>
    <t>AUCFS</t>
  </si>
  <si>
    <t>Dalrymple Islet</t>
  </si>
  <si>
    <t>AUDIT</t>
  </si>
  <si>
    <t>Dampier</t>
  </si>
  <si>
    <t>AUDAM</t>
  </si>
  <si>
    <t>Darwin</t>
  </si>
  <si>
    <t>AUDRW</t>
  </si>
  <si>
    <t>Devonport</t>
  </si>
  <si>
    <t>AUDPO</t>
  </si>
  <si>
    <t>Eden</t>
  </si>
  <si>
    <t>AUQDN</t>
  </si>
  <si>
    <t>Esperance</t>
  </si>
  <si>
    <t>AUEPR</t>
  </si>
  <si>
    <t>Fremantle</t>
  </si>
  <si>
    <t>AUFRE</t>
  </si>
  <si>
    <t>Geelong</t>
  </si>
  <si>
    <t>AUGEX</t>
  </si>
  <si>
    <t>Geraldton</t>
  </si>
  <si>
    <t>AUGET</t>
  </si>
  <si>
    <t>Gladstone</t>
  </si>
  <si>
    <t>AUGLT</t>
  </si>
  <si>
    <t>Gove</t>
  </si>
  <si>
    <t>AUGOV</t>
  </si>
  <si>
    <t>Hastings</t>
  </si>
  <si>
    <t>AUHAS</t>
  </si>
  <si>
    <t>Hay Point</t>
  </si>
  <si>
    <t>AUHPT</t>
  </si>
  <si>
    <t>Hobart</t>
  </si>
  <si>
    <t>AUHBA</t>
  </si>
  <si>
    <t>Kurnell</t>
  </si>
  <si>
    <t>AUKUR</t>
  </si>
  <si>
    <t>Kwinana</t>
  </si>
  <si>
    <t>AUKWI</t>
  </si>
  <si>
    <t>Launceston</t>
  </si>
  <si>
    <t>AULST</t>
  </si>
  <si>
    <t>Lord Howe Is</t>
  </si>
  <si>
    <t>AULDH</t>
  </si>
  <si>
    <t>Mackay</t>
  </si>
  <si>
    <t>AUMKY</t>
  </si>
  <si>
    <t>Macquarie Island</t>
  </si>
  <si>
    <t>AUMQI</t>
  </si>
  <si>
    <t>Melbourne</t>
  </si>
  <si>
    <t>AUMEL</t>
  </si>
  <si>
    <t>Moomba</t>
  </si>
  <si>
    <t>AUMOO</t>
  </si>
  <si>
    <t>Newcastle</t>
  </si>
  <si>
    <t>AUNTL</t>
  </si>
  <si>
    <t>Point Henry Pier/Melbourne</t>
  </si>
  <si>
    <t>AUPHP</t>
  </si>
  <si>
    <t>Port Botany</t>
  </si>
  <si>
    <t>AUPBT</t>
  </si>
  <si>
    <t>Port Giles</t>
  </si>
  <si>
    <t>AUPGI</t>
  </si>
  <si>
    <t>Port Kembla</t>
  </si>
  <si>
    <t>AUPKL</t>
  </si>
  <si>
    <t>Port Lincoln</t>
  </si>
  <si>
    <t>AUPLO</t>
  </si>
  <si>
    <t>Port Pirie</t>
  </si>
  <si>
    <t>AUPPI</t>
  </si>
  <si>
    <t>Port Stanvac</t>
  </si>
  <si>
    <t>AUPST</t>
  </si>
  <si>
    <t>Portland</t>
  </si>
  <si>
    <t>AUPTJ</t>
  </si>
  <si>
    <t>Risdon</t>
  </si>
  <si>
    <t>AURDN</t>
  </si>
  <si>
    <t>Sydney</t>
  </si>
  <si>
    <t>AUSYD</t>
  </si>
  <si>
    <t>Thevenard</t>
  </si>
  <si>
    <t>AUTHE</t>
  </si>
  <si>
    <t>Townsville</t>
  </si>
  <si>
    <t>AUTSV</t>
  </si>
  <si>
    <t>Varanus Island</t>
  </si>
  <si>
    <t>AUVAR</t>
  </si>
  <si>
    <t>Wallaroo</t>
  </si>
  <si>
    <t>AUWAL</t>
  </si>
  <si>
    <t>Westernport</t>
  </si>
  <si>
    <t>AUWEP</t>
  </si>
  <si>
    <t>Whyalla</t>
  </si>
  <si>
    <t>AUWYA</t>
  </si>
  <si>
    <t>Woollybutt Oil Platform</t>
  </si>
  <si>
    <t>AUWBT</t>
  </si>
  <si>
    <t>Yamba</t>
  </si>
  <si>
    <t>AUYBA</t>
  </si>
  <si>
    <t>Chittagong</t>
  </si>
  <si>
    <t>BDCGP</t>
  </si>
  <si>
    <t>Antwerp</t>
  </si>
  <si>
    <t>BEANR</t>
  </si>
  <si>
    <t>Zeebrugge</t>
  </si>
  <si>
    <t>BEZEE</t>
  </si>
  <si>
    <t>Rio Grande</t>
  </si>
  <si>
    <t>BRRIG</t>
  </si>
  <si>
    <t>Sao Francisco do Sul</t>
  </si>
  <si>
    <t>BRSFS</t>
  </si>
  <si>
    <t>Muara</t>
  </si>
  <si>
    <t>BNMUA</t>
  </si>
  <si>
    <t>Seria</t>
  </si>
  <si>
    <t>BNSER</t>
  </si>
  <si>
    <t>Chemainus</t>
  </si>
  <si>
    <t>CACHM</t>
  </si>
  <si>
    <t>Surrey</t>
  </si>
  <si>
    <t>CASUY</t>
  </si>
  <si>
    <t>Vancouver</t>
  </si>
  <si>
    <t>CAVAN</t>
  </si>
  <si>
    <t>Antofagasta</t>
  </si>
  <si>
    <t>CLANF</t>
  </si>
  <si>
    <t>Punta Arenas</t>
  </si>
  <si>
    <t>CLPUQ</t>
  </si>
  <si>
    <t>Valparaiso</t>
  </si>
  <si>
    <t>CLVAP</t>
  </si>
  <si>
    <t>Baoshan Pt</t>
  </si>
  <si>
    <t>CNBSD</t>
  </si>
  <si>
    <t>Bayuquan</t>
  </si>
  <si>
    <t>CNBYQ</t>
  </si>
  <si>
    <t>Beihai Pt</t>
  </si>
  <si>
    <t>CNBIH</t>
  </si>
  <si>
    <t>Changshu Pt</t>
  </si>
  <si>
    <t>CNCGS</t>
  </si>
  <si>
    <t>Chaoyang Pt</t>
  </si>
  <si>
    <t>CNCYH</t>
  </si>
  <si>
    <t>Daan</t>
  </si>
  <si>
    <t>CNDAN</t>
  </si>
  <si>
    <t>Fangcheng Pt</t>
  </si>
  <si>
    <t>CNFAN</t>
  </si>
  <si>
    <t>Fuzhou</t>
  </si>
  <si>
    <t>CNFZH</t>
  </si>
  <si>
    <t>Guangzhou Pt</t>
  </si>
  <si>
    <t>CNGZG</t>
  </si>
  <si>
    <t>Huangpu Pt</t>
  </si>
  <si>
    <t>CNHUA</t>
  </si>
  <si>
    <t>Jiangyin Pt</t>
  </si>
  <si>
    <t>CNJIA</t>
  </si>
  <si>
    <t>Longkou Pt</t>
  </si>
  <si>
    <t>CNLKU</t>
  </si>
  <si>
    <t>Mawei Pt</t>
  </si>
  <si>
    <t>CNMAW</t>
  </si>
  <si>
    <t>Nanjing Pt</t>
  </si>
  <si>
    <t>CNNJG</t>
  </si>
  <si>
    <t>Nansha Pt</t>
  </si>
  <si>
    <t>CNNSA</t>
  </si>
  <si>
    <t>Nantong Pt</t>
  </si>
  <si>
    <t>CNNTG</t>
  </si>
  <si>
    <t>Ningbo Pt</t>
  </si>
  <si>
    <t>CNNBG</t>
  </si>
  <si>
    <t>Penglai Pt</t>
  </si>
  <si>
    <t>CNPLI</t>
  </si>
  <si>
    <t>Qingdao Pt</t>
  </si>
  <si>
    <t>CNQDG</t>
  </si>
  <si>
    <t>Qinhuangdao Pt</t>
  </si>
  <si>
    <t>CNSHP</t>
  </si>
  <si>
    <t>Rizhao Pt</t>
  </si>
  <si>
    <t>CNRZH</t>
  </si>
  <si>
    <t>Shanghai Pt</t>
  </si>
  <si>
    <t>CNSHG</t>
  </si>
  <si>
    <t>Shenzhen Pt</t>
  </si>
  <si>
    <t>CNSZP</t>
  </si>
  <si>
    <t>Taicang Pt</t>
  </si>
  <si>
    <t>CNTAC</t>
  </si>
  <si>
    <t>Tianjin Pt</t>
  </si>
  <si>
    <t>CNTNG</t>
  </si>
  <si>
    <t>Xiamen Pt</t>
  </si>
  <si>
    <t>CNXMG</t>
  </si>
  <si>
    <t>Yangzhou Pt</t>
  </si>
  <si>
    <t>CNYZH</t>
  </si>
  <si>
    <t>Yantai Pt</t>
  </si>
  <si>
    <t>CNYTG</t>
  </si>
  <si>
    <t>Yantian Pt</t>
  </si>
  <si>
    <t>CNYTN</t>
  </si>
  <si>
    <t>Zhangjiagang</t>
  </si>
  <si>
    <t>CNZJG</t>
  </si>
  <si>
    <t>Zhangzhou Pt</t>
  </si>
  <si>
    <t>CNZZU</t>
  </si>
  <si>
    <t>Zhanjiang</t>
  </si>
  <si>
    <t>CNZNG</t>
  </si>
  <si>
    <t>Zhenjiang Pt</t>
  </si>
  <si>
    <t>CNZHE</t>
  </si>
  <si>
    <t>Zhoushan Pt</t>
  </si>
  <si>
    <t>CNZOS</t>
  </si>
  <si>
    <t>Zhuhai Pt</t>
  </si>
  <si>
    <t>CNZUH</t>
  </si>
  <si>
    <t>Cartagena</t>
  </si>
  <si>
    <t>COCTG</t>
  </si>
  <si>
    <t>Aitutaki</t>
  </si>
  <si>
    <t>CKAIT</t>
  </si>
  <si>
    <t>Rarotonga</t>
  </si>
  <si>
    <t>CKRAR</t>
  </si>
  <si>
    <t>Caldera</t>
  </si>
  <si>
    <t>CRCAL</t>
  </si>
  <si>
    <t>Curacao</t>
  </si>
  <si>
    <t>CWCUR</t>
  </si>
  <si>
    <t>Guayaquil</t>
  </si>
  <si>
    <t>ECGYE</t>
  </si>
  <si>
    <t>Manta</t>
  </si>
  <si>
    <t>ECMEC</t>
  </si>
  <si>
    <t>Puerto Bolívar</t>
  </si>
  <si>
    <t>ECPBO</t>
  </si>
  <si>
    <t xml:space="preserve">As Suways (Suez) </t>
  </si>
  <si>
    <t>EGSUZ</t>
  </si>
  <si>
    <t>Port Said</t>
  </si>
  <si>
    <t>EGPSD</t>
  </si>
  <si>
    <t>Labasa</t>
  </si>
  <si>
    <t>FJLBS</t>
  </si>
  <si>
    <t>Lautoka</t>
  </si>
  <si>
    <t>FJLTK</t>
  </si>
  <si>
    <t>Savusavu</t>
  </si>
  <si>
    <t>FJSVU</t>
  </si>
  <si>
    <t>Suva</t>
  </si>
  <si>
    <t>FJSUV</t>
  </si>
  <si>
    <t>Bora-Bora</t>
  </si>
  <si>
    <t>PFBOB</t>
  </si>
  <si>
    <t>Moorea</t>
  </si>
  <si>
    <t>PFMOZ</t>
  </si>
  <si>
    <t>Papeete</t>
  </si>
  <si>
    <t>PFPPT</t>
  </si>
  <si>
    <t>Raiatea</t>
  </si>
  <si>
    <t>PFRFP</t>
  </si>
  <si>
    <t>Bremen</t>
  </si>
  <si>
    <t>DEBRE</t>
  </si>
  <si>
    <t>Bremerhaven</t>
  </si>
  <si>
    <t>DEBRV</t>
  </si>
  <si>
    <t>Hamburg</t>
  </si>
  <si>
    <t>DEHAM</t>
  </si>
  <si>
    <t>Apra (Agana)</t>
  </si>
  <si>
    <t>GUAPR</t>
  </si>
  <si>
    <t>GUGUM</t>
  </si>
  <si>
    <t>HKHKG</t>
  </si>
  <si>
    <t>Haldia</t>
  </si>
  <si>
    <t>INHAL</t>
  </si>
  <si>
    <t>Adang Bay</t>
  </si>
  <si>
    <t>IDADB</t>
  </si>
  <si>
    <t>Banjarmasin</t>
  </si>
  <si>
    <t>IDBDJ</t>
  </si>
  <si>
    <t>Batam Island</t>
  </si>
  <si>
    <t>IDBTM</t>
  </si>
  <si>
    <t>Benoa</t>
  </si>
  <si>
    <t>IDBOA</t>
  </si>
  <si>
    <t>Bitung, Sulawesi</t>
  </si>
  <si>
    <t>IDBIT</t>
  </si>
  <si>
    <t>Bontang, Kl</t>
  </si>
  <si>
    <t>IDBXT</t>
  </si>
  <si>
    <t>Cigading</t>
  </si>
  <si>
    <t>IDCIG</t>
  </si>
  <si>
    <t>Jakarta, Java</t>
  </si>
  <si>
    <t>IDJKT</t>
  </si>
  <si>
    <t>Kasim, Ij</t>
  </si>
  <si>
    <t>IDKAS</t>
  </si>
  <si>
    <t>Makassar</t>
  </si>
  <si>
    <t>IDMAK</t>
  </si>
  <si>
    <t>Samarinda, Kalimantan</t>
  </si>
  <si>
    <t>IDSRI</t>
  </si>
  <si>
    <t>Santan Terminal, Kl</t>
  </si>
  <si>
    <t>IDSAT</t>
  </si>
  <si>
    <t>Senipah Terminal</t>
  </si>
  <si>
    <t>IDSPH</t>
  </si>
  <si>
    <t>Surabaya</t>
  </si>
  <si>
    <t>IDSUB</t>
  </si>
  <si>
    <t>Tanjung Bara, Kl</t>
  </si>
  <si>
    <t>IDTBA</t>
  </si>
  <si>
    <t>Tanjung Priok</t>
  </si>
  <si>
    <t>IDTPP</t>
  </si>
  <si>
    <t>Iran, Islamic Republic Of</t>
  </si>
  <si>
    <t>Bandar Khomeini</t>
  </si>
  <si>
    <t>IRBKM</t>
  </si>
  <si>
    <t>Bushehr</t>
  </si>
  <si>
    <t>IRBUZ</t>
  </si>
  <si>
    <t>Aughinish Island</t>
  </si>
  <si>
    <t>IEAUG</t>
  </si>
  <si>
    <t>Ashdod</t>
  </si>
  <si>
    <t>ILASH</t>
  </si>
  <si>
    <t>Ravenna</t>
  </si>
  <si>
    <t>ITRAN</t>
  </si>
  <si>
    <t>Aburatsu</t>
  </si>
  <si>
    <t>JPABU</t>
  </si>
  <si>
    <t>Aioi</t>
  </si>
  <si>
    <t>JPAIO</t>
  </si>
  <si>
    <t>Akita</t>
  </si>
  <si>
    <t>JPAXT</t>
  </si>
  <si>
    <t>Chiba</t>
  </si>
  <si>
    <t>JPCHB</t>
  </si>
  <si>
    <t>Funabashi</t>
  </si>
  <si>
    <t>JPFNB</t>
  </si>
  <si>
    <t>Funagawa</t>
  </si>
  <si>
    <t>JPFNK</t>
  </si>
  <si>
    <t>Gamagori</t>
  </si>
  <si>
    <t>JPGAM</t>
  </si>
  <si>
    <t>Hachinohe</t>
  </si>
  <si>
    <t>JPHHE</t>
  </si>
  <si>
    <t>Hakata/Fukuoka</t>
  </si>
  <si>
    <t>JPHKT</t>
  </si>
  <si>
    <t>Hikoshima</t>
  </si>
  <si>
    <t>JPHIS</t>
  </si>
  <si>
    <t>Hirohata</t>
  </si>
  <si>
    <t>JPHRH</t>
  </si>
  <si>
    <t>Hiroshima</t>
  </si>
  <si>
    <t>JPHIJ</t>
  </si>
  <si>
    <t>Hitachi</t>
  </si>
  <si>
    <t>JPHTC</t>
  </si>
  <si>
    <t>Imabari</t>
  </si>
  <si>
    <t>JPIMB</t>
  </si>
  <si>
    <t>Imari</t>
  </si>
  <si>
    <t>JPIMI</t>
  </si>
  <si>
    <t>Innoshima</t>
  </si>
  <si>
    <t>JPINS</t>
  </si>
  <si>
    <t>Ishinomaki</t>
  </si>
  <si>
    <t>JPISM</t>
  </si>
  <si>
    <t>Iwakuni</t>
  </si>
  <si>
    <t>JPIWK</t>
  </si>
  <si>
    <t>Iyomishima</t>
  </si>
  <si>
    <t>JPIYM</t>
  </si>
  <si>
    <t>Kagoshima</t>
  </si>
  <si>
    <t>JPKOJ</t>
  </si>
  <si>
    <t>Kanda, Fukuoka</t>
  </si>
  <si>
    <t>JPKND</t>
  </si>
  <si>
    <t>Kasado</t>
  </si>
  <si>
    <t>JPKSD</t>
  </si>
  <si>
    <t>Kashima, Ibaraki</t>
  </si>
  <si>
    <t>JPKSM</t>
  </si>
  <si>
    <t>Kasukabe</t>
  </si>
  <si>
    <t>JPKAK</t>
  </si>
  <si>
    <t>Kawanoe</t>
  </si>
  <si>
    <t>JPKWN</t>
  </si>
  <si>
    <t>Kawasaki</t>
  </si>
  <si>
    <t>JPKWS</t>
  </si>
  <si>
    <t>Kesennuma</t>
  </si>
  <si>
    <t>JPKSN</t>
  </si>
  <si>
    <t>Kimitsu</t>
  </si>
  <si>
    <t>JPKMT</t>
  </si>
  <si>
    <t>Kinuura</t>
  </si>
  <si>
    <t>JPKNU</t>
  </si>
  <si>
    <t>Kobe</t>
  </si>
  <si>
    <t>JPUKB</t>
  </si>
  <si>
    <t>Kochi</t>
  </si>
  <si>
    <t>JPKCZ</t>
  </si>
  <si>
    <t>Komatsushima</t>
  </si>
  <si>
    <t>JPKOM</t>
  </si>
  <si>
    <t>Kudamatsu</t>
  </si>
  <si>
    <t>JPKUD</t>
  </si>
  <si>
    <t>Kure, Hiroshima</t>
  </si>
  <si>
    <t>JPKRE</t>
  </si>
  <si>
    <t>Kushiro</t>
  </si>
  <si>
    <t>JPKUH</t>
  </si>
  <si>
    <t>Maizuru</t>
  </si>
  <si>
    <t>JPMAI</t>
  </si>
  <si>
    <t>Marugame</t>
  </si>
  <si>
    <t>JPMAR</t>
  </si>
  <si>
    <t>Matsunaga</t>
  </si>
  <si>
    <t>JPMNG</t>
  </si>
  <si>
    <t>Matsuura, Nagasaki</t>
  </si>
  <si>
    <t>JPMTS</t>
  </si>
  <si>
    <t>Matsuyama</t>
  </si>
  <si>
    <t>JPMYJ</t>
  </si>
  <si>
    <t>Miike, Fukuoka</t>
  </si>
  <si>
    <t>JPMII</t>
  </si>
  <si>
    <t>Mizushima</t>
  </si>
  <si>
    <t>JPMIZ</t>
  </si>
  <si>
    <t>Nagahama, Shimane</t>
  </si>
  <si>
    <t>JPNAG</t>
  </si>
  <si>
    <t>Nagasaki</t>
  </si>
  <si>
    <t>JPNGS</t>
  </si>
  <si>
    <t>Nagoya, Aichi</t>
  </si>
  <si>
    <t>JPNGO</t>
  </si>
  <si>
    <t>Nakagusuku</t>
  </si>
  <si>
    <t>JPNAK</t>
  </si>
  <si>
    <t>Namikata</t>
  </si>
  <si>
    <t>JPNIT</t>
  </si>
  <si>
    <t>Naoshima</t>
  </si>
  <si>
    <t>JPNAS</t>
  </si>
  <si>
    <t>Niigata</t>
  </si>
  <si>
    <t>JPKIJ</t>
  </si>
  <si>
    <t>Niihama</t>
  </si>
  <si>
    <t>JPIHA</t>
  </si>
  <si>
    <t>Ohshima, Tokyo</t>
  </si>
  <si>
    <t>JPOIM</t>
  </si>
  <si>
    <t>Oita</t>
  </si>
  <si>
    <t>JPOIT</t>
  </si>
  <si>
    <t>Onahama</t>
  </si>
  <si>
    <t>JPONA</t>
  </si>
  <si>
    <t>Onishi</t>
  </si>
  <si>
    <t>JPONI</t>
  </si>
  <si>
    <t>Onomichi</t>
  </si>
  <si>
    <t>JPONO</t>
  </si>
  <si>
    <t>Oppama</t>
  </si>
  <si>
    <t>JPOPA</t>
  </si>
  <si>
    <t>Osaka</t>
  </si>
  <si>
    <t>JPOSA</t>
  </si>
  <si>
    <t>Saganoseki</t>
  </si>
  <si>
    <t>JPSAG</t>
  </si>
  <si>
    <t>Saiki</t>
  </si>
  <si>
    <t>JPSAE</t>
  </si>
  <si>
    <t>Sakai</t>
  </si>
  <si>
    <t>JPSAK</t>
  </si>
  <si>
    <t>Sakaide</t>
  </si>
  <si>
    <t>JPSKD</t>
  </si>
  <si>
    <t>Sakaiminato</t>
  </si>
  <si>
    <t>JPSMN</t>
  </si>
  <si>
    <t>Sakaisenboku</t>
  </si>
  <si>
    <t>JPSBK</t>
  </si>
  <si>
    <t>Sendaishiogama</t>
  </si>
  <si>
    <t>JPSGM</t>
  </si>
  <si>
    <t>Setoda</t>
  </si>
  <si>
    <t>JPSTD</t>
  </si>
  <si>
    <t>Shibushi</t>
  </si>
  <si>
    <t>JPSBS</t>
  </si>
  <si>
    <t>Shikama</t>
  </si>
  <si>
    <t>JPSKM</t>
  </si>
  <si>
    <t>Shimizu</t>
  </si>
  <si>
    <t>JPSMZ</t>
  </si>
  <si>
    <t>Shimonoseki</t>
  </si>
  <si>
    <t>JPSHS</t>
  </si>
  <si>
    <t>Sukumowan</t>
  </si>
  <si>
    <t>JPSUK</t>
  </si>
  <si>
    <t>Susaki</t>
  </si>
  <si>
    <t>JPSUZ</t>
  </si>
  <si>
    <t>Tagonoura</t>
  </si>
  <si>
    <t>JPTGO</t>
  </si>
  <si>
    <t>Takamatsu</t>
  </si>
  <si>
    <t>JPTAK</t>
  </si>
  <si>
    <t>Tobata/Kitakyushu</t>
  </si>
  <si>
    <t>JPTBT</t>
  </si>
  <si>
    <t>Tokyo</t>
  </si>
  <si>
    <t>JPTYO</t>
  </si>
  <si>
    <t>Tomakomai</t>
  </si>
  <si>
    <t>JPTMK</t>
  </si>
  <si>
    <t>Toyohashi</t>
  </si>
  <si>
    <t>JPTHS</t>
  </si>
  <si>
    <t>Tsukumi</t>
  </si>
  <si>
    <t>JPTMI</t>
  </si>
  <si>
    <t>Tsuneishi</t>
  </si>
  <si>
    <t>JPTNI</t>
  </si>
  <si>
    <t>Ube</t>
  </si>
  <si>
    <t>JPUBJ</t>
  </si>
  <si>
    <t>Wakayama</t>
  </si>
  <si>
    <t>JPWAK</t>
  </si>
  <si>
    <t>Yaizu</t>
  </si>
  <si>
    <t>JPYZU</t>
  </si>
  <si>
    <t>Yokkaichi</t>
  </si>
  <si>
    <t>JPYKK</t>
  </si>
  <si>
    <t>Yokohama</t>
  </si>
  <si>
    <t>JPYOK</t>
  </si>
  <si>
    <t>Youra</t>
  </si>
  <si>
    <t>JPYOU</t>
  </si>
  <si>
    <t>Mombasa</t>
  </si>
  <si>
    <t>KEMBA</t>
  </si>
  <si>
    <t>Tarawa</t>
  </si>
  <si>
    <t>KITRW</t>
  </si>
  <si>
    <t>Korea, Republic Of</t>
  </si>
  <si>
    <t>Busan</t>
  </si>
  <si>
    <t>KRPUS</t>
  </si>
  <si>
    <t xml:space="preserve">Daesan/Seosan </t>
  </si>
  <si>
    <t>KRTSN</t>
  </si>
  <si>
    <t>Gunsan</t>
  </si>
  <si>
    <t>KRKUV</t>
  </si>
  <si>
    <t>Gwangyang</t>
  </si>
  <si>
    <t>KRKAN</t>
  </si>
  <si>
    <t>Incheon</t>
  </si>
  <si>
    <t>KRICE</t>
  </si>
  <si>
    <t>Jinhae</t>
  </si>
  <si>
    <t>KRCHF</t>
  </si>
  <si>
    <t>Masan</t>
  </si>
  <si>
    <t>KRMAS</t>
  </si>
  <si>
    <t>Mokpo</t>
  </si>
  <si>
    <t>KRMOK</t>
  </si>
  <si>
    <t>Onsan/Ulsan</t>
  </si>
  <si>
    <t>KRONS</t>
  </si>
  <si>
    <t>Pohang</t>
  </si>
  <si>
    <t>KRKPO</t>
  </si>
  <si>
    <t>Ulsan</t>
  </si>
  <si>
    <t>KRUSN</t>
  </si>
  <si>
    <t>KWKWI</t>
  </si>
  <si>
    <t>Shuaiba</t>
  </si>
  <si>
    <t>KWSAA</t>
  </si>
  <si>
    <t>Misurata</t>
  </si>
  <si>
    <t>LYMRA</t>
  </si>
  <si>
    <t>Bintulu, Sarawak</t>
  </si>
  <si>
    <t>MYBTU</t>
  </si>
  <si>
    <t>Kertih</t>
  </si>
  <si>
    <t>MYKET</t>
  </si>
  <si>
    <t>Labuan, Sabah</t>
  </si>
  <si>
    <t>MYLBU</t>
  </si>
  <si>
    <t>Lahad Datu, Sabah</t>
  </si>
  <si>
    <t>MYLDU</t>
  </si>
  <si>
    <t>Miri, Sarawak</t>
  </si>
  <si>
    <t>MYMYY</t>
  </si>
  <si>
    <t>Pasir Gudang, Johor</t>
  </si>
  <si>
    <t>MYPGU</t>
  </si>
  <si>
    <t>Penang (Georgetown)</t>
  </si>
  <si>
    <t>MYPEN</t>
  </si>
  <si>
    <t>Port Kelang</t>
  </si>
  <si>
    <t>MYPKG</t>
  </si>
  <si>
    <t>Sandakan, Sabah</t>
  </si>
  <si>
    <t>MYSDK</t>
  </si>
  <si>
    <t>Tanjung Pelepas</t>
  </si>
  <si>
    <t>MYTPP</t>
  </si>
  <si>
    <t>Majuro</t>
  </si>
  <si>
    <t>MHMAJ</t>
  </si>
  <si>
    <t>Port Louis</t>
  </si>
  <si>
    <t>MUPLU</t>
  </si>
  <si>
    <t>Ensenada</t>
  </si>
  <si>
    <t>MXESE</t>
  </si>
  <si>
    <t>Guaymas</t>
  </si>
  <si>
    <t>MXGYM</t>
  </si>
  <si>
    <t>Manzanillo</t>
  </si>
  <si>
    <t>MXZLO</t>
  </si>
  <si>
    <t>Tampico</t>
  </si>
  <si>
    <t>MXTAM</t>
  </si>
  <si>
    <t>Micronesia, Federated States Of</t>
  </si>
  <si>
    <t>Chuuk (ex Truk)</t>
  </si>
  <si>
    <t>FMTKK</t>
  </si>
  <si>
    <t>Kosrae (ex Kusaie)</t>
  </si>
  <si>
    <t>FMKSA</t>
  </si>
  <si>
    <t>Pohnpei (ex Ponape)</t>
  </si>
  <si>
    <t>FMPNI</t>
  </si>
  <si>
    <t>Jorf Lasfar</t>
  </si>
  <si>
    <t>MAJFL</t>
  </si>
  <si>
    <t>Laayoune (El Aaiun)</t>
  </si>
  <si>
    <t>MAEUN</t>
  </si>
  <si>
    <t>Walvis Bay</t>
  </si>
  <si>
    <t>NAWVB</t>
  </si>
  <si>
    <t>Nauru Island</t>
  </si>
  <si>
    <t>NRINU</t>
  </si>
  <si>
    <t>Rotterdam</t>
  </si>
  <si>
    <t>NLRTM</t>
  </si>
  <si>
    <t>Nepoui</t>
  </si>
  <si>
    <t>NCNEP</t>
  </si>
  <si>
    <t>Noumea</t>
  </si>
  <si>
    <t>NCNOU</t>
  </si>
  <si>
    <t>Prony</t>
  </si>
  <si>
    <t>NCPNY</t>
  </si>
  <si>
    <t>Bonny</t>
  </si>
  <si>
    <t>NGBON</t>
  </si>
  <si>
    <t>Que Oboe Terminal/Eket</t>
  </si>
  <si>
    <t>NGOBO</t>
  </si>
  <si>
    <t>Alofi</t>
  </si>
  <si>
    <t>NUALO</t>
  </si>
  <si>
    <t>Niue Island</t>
  </si>
  <si>
    <t>NUIUE</t>
  </si>
  <si>
    <t>NFNLK</t>
  </si>
  <si>
    <t>Saipan</t>
  </si>
  <si>
    <t>MPSPN</t>
  </si>
  <si>
    <t>Mina' al Fahl</t>
  </si>
  <si>
    <t>OMMFH</t>
  </si>
  <si>
    <t>Balboa</t>
  </si>
  <si>
    <t>PABLB</t>
  </si>
  <si>
    <t>Cristobal</t>
  </si>
  <si>
    <t>PACTB</t>
  </si>
  <si>
    <t>PAMIT</t>
  </si>
  <si>
    <t>Panama, Ciudad de</t>
  </si>
  <si>
    <t>PAPTY</t>
  </si>
  <si>
    <t>Kimbe</t>
  </si>
  <si>
    <t>PGKIM</t>
  </si>
  <si>
    <t>Kumul</t>
  </si>
  <si>
    <t>PGKUL</t>
  </si>
  <si>
    <t>Lae</t>
  </si>
  <si>
    <t>PGLAE</t>
  </si>
  <si>
    <t>Lihir Island</t>
  </si>
  <si>
    <t>PGLNV</t>
  </si>
  <si>
    <t>Madang</t>
  </si>
  <si>
    <t>PGMAG</t>
  </si>
  <si>
    <t>Port Moresby</t>
  </si>
  <si>
    <t>PGPOM</t>
  </si>
  <si>
    <t>Rabaul</t>
  </si>
  <si>
    <t>PGRAB</t>
  </si>
  <si>
    <t>Bayovar</t>
  </si>
  <si>
    <t>PEPUB</t>
  </si>
  <si>
    <t>Callao</t>
  </si>
  <si>
    <t>PECLL</t>
  </si>
  <si>
    <t>Chancay</t>
  </si>
  <si>
    <t>PECHY</t>
  </si>
  <si>
    <t>Chimbote</t>
  </si>
  <si>
    <t>PECHM</t>
  </si>
  <si>
    <t>Paita</t>
  </si>
  <si>
    <t>PEPAI</t>
  </si>
  <si>
    <t>Batangas/Luzon</t>
  </si>
  <si>
    <t>PHBTG</t>
  </si>
  <si>
    <t>Cebu</t>
  </si>
  <si>
    <t>PHCEB</t>
  </si>
  <si>
    <t>Davao, Mindanao</t>
  </si>
  <si>
    <t>PHDVO</t>
  </si>
  <si>
    <t>General Santos</t>
  </si>
  <si>
    <t>PHGES</t>
  </si>
  <si>
    <t>Manila</t>
  </si>
  <si>
    <t>PHMNL</t>
  </si>
  <si>
    <t>Sual</t>
  </si>
  <si>
    <t>PHSUA</t>
  </si>
  <si>
    <t>Subic Bay</t>
  </si>
  <si>
    <t>PHSFS</t>
  </si>
  <si>
    <t>Lisboa</t>
  </si>
  <si>
    <t>PTLIS</t>
  </si>
  <si>
    <t>San Juan</t>
  </si>
  <si>
    <t>PRSJU</t>
  </si>
  <si>
    <t>Al Shaheen</t>
  </si>
  <si>
    <t>QAASN</t>
  </si>
  <si>
    <t>Doha</t>
  </si>
  <si>
    <t>QADOH</t>
  </si>
  <si>
    <t>Umm Sa'id (Mesaieed)</t>
  </si>
  <si>
    <t>QAUMS</t>
  </si>
  <si>
    <t>Vladivostok</t>
  </si>
  <si>
    <t>RUVVO</t>
  </si>
  <si>
    <t>Vostochniy Port</t>
  </si>
  <si>
    <t>RUVYP</t>
  </si>
  <si>
    <t>Apia</t>
  </si>
  <si>
    <t>WSAPW</t>
  </si>
  <si>
    <t>Jeddah</t>
  </si>
  <si>
    <t>SAJED</t>
  </si>
  <si>
    <t>Jubail</t>
  </si>
  <si>
    <t>SAJUB</t>
  </si>
  <si>
    <t>Ras al Khafji</t>
  </si>
  <si>
    <t>SARAR</t>
  </si>
  <si>
    <t>Ras Tanura</t>
  </si>
  <si>
    <t>SARTA</t>
  </si>
  <si>
    <t>Yanbu al-Bahr</t>
  </si>
  <si>
    <t>SAYNB</t>
  </si>
  <si>
    <t>SGSIN</t>
  </si>
  <si>
    <t>Honiara, Guadalcanal Is</t>
  </si>
  <si>
    <t>SBHIR</t>
  </si>
  <si>
    <t>Noro, New Georgia</t>
  </si>
  <si>
    <t>SBNOR</t>
  </si>
  <si>
    <t>Cape Town</t>
  </si>
  <si>
    <t>ZACPT</t>
  </si>
  <si>
    <t>Durban</t>
  </si>
  <si>
    <t>ZADUR</t>
  </si>
  <si>
    <t>East London</t>
  </si>
  <si>
    <t>ZAELS</t>
  </si>
  <si>
    <t>Ceuta</t>
  </si>
  <si>
    <t>ESCEU</t>
  </si>
  <si>
    <t>Las Palmas de Gran Canaria</t>
  </si>
  <si>
    <t>ESLPA</t>
  </si>
  <si>
    <t>Vigo</t>
  </si>
  <si>
    <t>ESVGO</t>
  </si>
  <si>
    <t>Taiwan, Province Of China</t>
  </si>
  <si>
    <t>Hualien</t>
  </si>
  <si>
    <t>TWHUN</t>
  </si>
  <si>
    <t>Kaohsiung</t>
  </si>
  <si>
    <t>TWKHH</t>
  </si>
  <si>
    <t>Keelung (Chilung)</t>
  </si>
  <si>
    <t>TWKEL</t>
  </si>
  <si>
    <t>Mai-Liai</t>
  </si>
  <si>
    <t>TWMAL</t>
  </si>
  <si>
    <t>Mai-liao</t>
  </si>
  <si>
    <t>TWMLI</t>
  </si>
  <si>
    <t>Suao</t>
  </si>
  <si>
    <t>TWSUO</t>
  </si>
  <si>
    <t>Taichung</t>
  </si>
  <si>
    <t>TWTXG</t>
  </si>
  <si>
    <t>Bangkok</t>
  </si>
  <si>
    <t>THBKK</t>
  </si>
  <si>
    <t>Koh Sichang</t>
  </si>
  <si>
    <t>THKSI</t>
  </si>
  <si>
    <t>Laem Chabang</t>
  </si>
  <si>
    <t>THLCH</t>
  </si>
  <si>
    <t>Mab Tapud</t>
  </si>
  <si>
    <t>THMAT</t>
  </si>
  <si>
    <t>Sriracha</t>
  </si>
  <si>
    <t>THSRI</t>
  </si>
  <si>
    <t>Kpeme</t>
  </si>
  <si>
    <t>TGKPE</t>
  </si>
  <si>
    <t>Neiafu</t>
  </si>
  <si>
    <t>TONEI</t>
  </si>
  <si>
    <t>Nuku'alofa</t>
  </si>
  <si>
    <t>TOTBU</t>
  </si>
  <si>
    <t>Vava'u</t>
  </si>
  <si>
    <t>TOVAV</t>
  </si>
  <si>
    <t>Sfax</t>
  </si>
  <si>
    <t>TNSFA</t>
  </si>
  <si>
    <t>Mersin</t>
  </si>
  <si>
    <t>TRMER</t>
  </si>
  <si>
    <t>Funafuti</t>
  </si>
  <si>
    <t>TVFUN</t>
  </si>
  <si>
    <t>Al Fujayrah</t>
  </si>
  <si>
    <t>AEFJR</t>
  </si>
  <si>
    <t>Das Island</t>
  </si>
  <si>
    <t>AEDAS</t>
  </si>
  <si>
    <t>Dubai</t>
  </si>
  <si>
    <t>AEDXB</t>
  </si>
  <si>
    <t>Fateh Terminal</t>
  </si>
  <si>
    <t>AEFAT</t>
  </si>
  <si>
    <t>Jebel Dhana</t>
  </si>
  <si>
    <t>AEJED</t>
  </si>
  <si>
    <t>Khor al Fakkan</t>
  </si>
  <si>
    <t>AEKLF</t>
  </si>
  <si>
    <t>Sharjah</t>
  </si>
  <si>
    <t>AESHJ</t>
  </si>
  <si>
    <t>Southampton</t>
  </si>
  <si>
    <t>GBSOU</t>
  </si>
  <si>
    <t>United States</t>
  </si>
  <si>
    <t>Beaumont TX</t>
  </si>
  <si>
    <t>USBPT</t>
  </si>
  <si>
    <t>Bridgeport CT</t>
  </si>
  <si>
    <t>USBDR</t>
  </si>
  <si>
    <t>Corpus Christi TX</t>
  </si>
  <si>
    <t>USCRP</t>
  </si>
  <si>
    <t>Freeport TX</t>
  </si>
  <si>
    <t>USFPO</t>
  </si>
  <si>
    <t>Gramercy LA</t>
  </si>
  <si>
    <t>USGRY</t>
  </si>
  <si>
    <t>Hilo  HI</t>
  </si>
  <si>
    <t>USITO</t>
  </si>
  <si>
    <t>Honolulu HI</t>
  </si>
  <si>
    <t>USHNL</t>
  </si>
  <si>
    <t>Houston TX</t>
  </si>
  <si>
    <t>USHOU</t>
  </si>
  <si>
    <t>Long Beach CA</t>
  </si>
  <si>
    <t>USLGB</t>
  </si>
  <si>
    <t>Longview WA</t>
  </si>
  <si>
    <t>USLOG</t>
  </si>
  <si>
    <t>Los Angeles CA</t>
  </si>
  <si>
    <t>USLAX</t>
  </si>
  <si>
    <t>Mobile AL</t>
  </si>
  <si>
    <t>USMOB</t>
  </si>
  <si>
    <t>Morehead City NC</t>
  </si>
  <si>
    <t>USMRH</t>
  </si>
  <si>
    <t>New Orleans LA</t>
  </si>
  <si>
    <t>USMSY</t>
  </si>
  <si>
    <t>Oakland CA</t>
  </si>
  <si>
    <t>USOAK</t>
  </si>
  <si>
    <t>Port Hueneme CA</t>
  </si>
  <si>
    <t>USNTD</t>
  </si>
  <si>
    <t>Port Manatee FL</t>
  </si>
  <si>
    <t>USPME</t>
  </si>
  <si>
    <t>San Diego CA</t>
  </si>
  <si>
    <t>USSAN</t>
  </si>
  <si>
    <t>Savannah GA</t>
  </si>
  <si>
    <t>USSAV</t>
  </si>
  <si>
    <t>Seattle WA</t>
  </si>
  <si>
    <t>USSEA</t>
  </si>
  <si>
    <t>Sunny Point NC</t>
  </si>
  <si>
    <t>USSUT</t>
  </si>
  <si>
    <t>Tampa FL</t>
  </si>
  <si>
    <t>USTPA</t>
  </si>
  <si>
    <t>Texas City TX</t>
  </si>
  <si>
    <t>USTXT</t>
  </si>
  <si>
    <t>Wilmington CA</t>
  </si>
  <si>
    <t>USWTN</t>
  </si>
  <si>
    <t>Montevideo</t>
  </si>
  <si>
    <t>UYMVD</t>
  </si>
  <si>
    <t>Port Vila</t>
  </si>
  <si>
    <t>VUVLI</t>
  </si>
  <si>
    <t>Santo</t>
  </si>
  <si>
    <t>VUSAN</t>
  </si>
  <si>
    <t>Ho Chi Minh City</t>
  </si>
  <si>
    <t>VNSGN</t>
  </si>
  <si>
    <t>Nha Trang</t>
  </si>
  <si>
    <t>VNNHA</t>
  </si>
  <si>
    <t>Phu My</t>
  </si>
  <si>
    <t>VNPHU</t>
  </si>
  <si>
    <t>Vung Tau</t>
  </si>
  <si>
    <t>VNVUT</t>
  </si>
  <si>
    <t>Ras Al Kalib</t>
  </si>
  <si>
    <t>YERAK</t>
  </si>
  <si>
    <t>Registration Number</t>
  </si>
  <si>
    <t>Enter the Registration Number of the craft</t>
  </si>
  <si>
    <t>D005, D006 (REG)</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</si>
</sst>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0"/>
      <color indexed="23"/>
      <name val="Arial"/>
      <family val="2"/>
    </font>
    <font>
      <b/>
      <u/>
      <sz val="10"/>
      <color indexed="23"/>
      <name val="Arial"/>
      <family val="2"/>
    </font>
    <font>
      <b/>
      <sz val="10"/>
      <color indexed="23"/>
      <name val="Arial"/>
      <family val="2"/>
    </font>
    <font>
      <b/>
      <sz val="16"/>
      <name val="Arial"/>
      <family val="2"/>
    </font>
    <font>
      <sz val="8"/>
      <color indexed="23"/>
      <name val="Arial"/>
      <family val="2"/>
    </font>
    <font>
      <b/>
      <sz val="10"/>
      <name val="Arial"/>
      <family val="2"/>
    </font>
    <font>
      <u/>
      <sz val="8"/>
      <color indexed="23"/>
      <name val="Arial"/>
      <family val="2"/>
    </font>
    <font>
      <b/>
      <sz val="12"/>
      <name val="Arial"/>
      <family val="2"/>
    </font>
    <font>
      <sz val="10"/>
      <name val="Arial"/>
      <family val="2"/>
    </font>
    <font>
      <i/>
      <sz val="8"/>
      <name val="Arial"/>
      <family val="2"/>
    </font>
    <font>
      <b/>
      <sz val="8"/>
      <name val="Arial"/>
      <family val="2"/>
    </font>
    <font>
      <sz val="8"/>
      <name val="Arial"/>
      <family val="2"/>
    </font>
    <font>
      <sz val="8"/>
      <color indexed="81"/>
      <name val="Tahoma"/>
      <family val="2"/>
    </font>
    <font>
      <b/>
      <sz val="8"/>
      <color indexed="81"/>
      <name val="Tahoma"/>
      <family val="2"/>
    </font>
    <font>
      <sz val="10"/>
      <color indexed="48"/>
      <name val="Arial"/>
      <family val="2"/>
    </font>
    <font>
      <sz val="10"/>
      <name val="Arial"/>
      <family val="2"/>
    </font>
    <font>
      <b/>
      <sz val="14"/>
      <name val="Arial"/>
      <family val="2"/>
    </font>
    <font>
      <b/>
      <sz val="10"/>
      <color indexed="9"/>
      <name val="Arial"/>
      <family val="2"/>
    </font>
    <font>
      <sz val="9"/>
      <color indexed="81"/>
      <name val="Tahoma"/>
      <family val="2"/>
    </font>
    <font>
      <sz val="8.8000000000000007"/>
      <color indexed="63"/>
      <name val="Open Sans"/>
    </font>
    <font>
      <b/>
      <sz val="11"/>
      <color theme="1"/>
      <name val="Calibri"/>
      <family val="2"/>
      <scheme val="minor"/>
    </font>
    <font>
      <u/>
      <sz val="10"/>
      <color rgb="FF808080"/>
      <name val="Arial"/>
      <family val="2"/>
    </font>
    <font>
      <sz val="10"/>
      <color rgb="FF808080"/>
      <name val="Arial"/>
      <family val="2"/>
    </font>
    <font>
      <b/>
      <sz val="8"/>
      <color theme="1"/>
      <name val="Calibri"/>
      <family val="2"/>
    </font>
    <font>
      <sz val="8"/>
      <color theme="1"/>
      <name val="Calibri"/>
      <family val="2"/>
    </font>
    <font>
      <b/>
      <sz val="11"/>
      <color theme="1"/>
      <name val="Calibri"/>
      <family val="2"/>
    </font>
    <font>
      <sz val="8"/>
      <color theme="0" tint="-0.499984740745262"/>
      <name val="Arial"/>
      <family val="2"/>
    </font>
    <font>
      <sz val="8"/>
      <color theme="1"/>
      <name val="Arial"/>
      <family val="2"/>
    </font>
    <font>
      <sz val="8.8000000000000007"/>
      <color rgb="FF4C4845"/>
      <name val="Open Sans"/>
    </font>
    <font>
      <sz val="11"/>
      <color rgb="FF3F3F76"/>
      <name val="Calibri"/>
      <family val="2"/>
      <scheme val="minor"/>
    </font>
    <font>
      <b/>
      <sz val="11"/>
      <name val="Calibri"/>
      <family val="2"/>
      <scheme val="minor"/>
    </font>
    <font>
      <sz val="11"/>
      <name val="Calibri"/>
      <family val="2"/>
      <scheme val="minor"/>
    </font>
    <font>
      <i/>
      <sz val="11"/>
      <name val="Calibri"/>
      <family val="2"/>
      <scheme val="minor"/>
    </font>
    <font>
      <b/>
      <sz val="11"/>
      <color theme="0"/>
      <name val="Calibri"/>
      <family val="2"/>
      <scheme val="minor"/>
    </font>
    <font>
      <b/>
      <sz val="8"/>
      <name val="Arial"/>
      <family val="2"/>
    </font>
    <font>
      <b/>
      <sz val="10"/>
      <color theme="1"/>
      <name val="Arial"/>
      <family val="2"/>
    </font>
    <font>
      <sz val="10"/>
      <color indexed="8"/>
      <name val="Arial"/>
      <family val="2"/>
    </font>
    <font>
      <sz val="11"/>
      <color indexed="8"/>
      <name val="Calibri"/>
      <family val="2"/>
      <scheme val="minor"/>
    </font>
  </fonts>
  <fills count="6">
    <fill>
      <patternFill patternType="none"/>
    </fill>
    <fill>
      <patternFill patternType="gray125"/>
    </fill>
    <fill>
      <patternFill patternType="solid">
        <fgColor indexed="62"/>
        <bgColor indexed="64"/>
      </patternFill>
    </fill>
    <fill>
      <patternFill patternType="solid">
        <fgColor rgb="FF00B0F0"/>
        <bgColor indexed="64"/>
      </patternFill>
    </fill>
    <fill>
      <patternFill patternType="solid">
        <fgColor rgb="FFFFCC99"/>
      </patternFill>
    </fill>
    <fill>
      <patternFill patternType="solid">
        <fgColor theme="4"/>
        <bgColor theme="4"/>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theme="4" tint="0.39997558519241921"/>
      </left>
      <right/>
      <top style="thin">
        <color theme="4" tint="0.39997558519241921"/>
      </top>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style="thin">
        <color indexed="64"/>
      </left>
      <right/>
      <top style="thin">
        <color theme="0"/>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s>
  <cellStyleXfs count="5">
    <xf numFmtId="0" fontId="0" fillId="0" borderId="0"/>
    <xf numFmtId="0" fontId="16" fillId="0" borderId="0"/>
    <xf numFmtId="0" fontId="30" fillId="4" borderId="5" applyNumberFormat="0" applyAlignment="0" applyProtection="0"/>
    <xf numFmtId="0" fontId="9" fillId="0" borderId="0"/>
    <xf numFmtId="0" fontId="37" fillId="0" borderId="0"/>
  </cellStyleXfs>
  <cellXfs count="101">
    <xf numFmtId="0" fontId="0" fillId="0" borderId="0" xfId="0"/>
    <xf numFmtId="0" fontId="22" fillId="0" borderId="0" xfId="0" applyFont="1" applyAlignment="1">
      <alignment horizontal="left" vertical="center" readingOrder="1"/>
    </xf>
    <xf numFmtId="0" fontId="23" fillId="0" borderId="0" xfId="0" applyFont="1" applyAlignment="1">
      <alignment horizontal="left" vertical="center" readingOrder="1"/>
    </xf>
    <xf numFmtId="49" fontId="0" fillId="3" borderId="2" xfId="0" applyNumberFormat="1" applyFill="1" applyBorder="1" applyProtection="1">
      <protection locked="0"/>
    </xf>
    <xf numFmtId="0" fontId="5" fillId="0" borderId="0" xfId="0" applyFont="1"/>
    <xf numFmtId="0" fontId="6" fillId="0" borderId="0" xfId="0" applyFont="1"/>
    <xf numFmtId="0" fontId="8" fillId="0" borderId="0" xfId="0" applyFont="1" applyBorder="1"/>
    <xf numFmtId="0" fontId="6" fillId="0" borderId="0" xfId="0" applyFont="1" applyBorder="1"/>
    <xf numFmtId="49" fontId="10" fillId="3" borderId="0" xfId="0" applyNumberFormat="1" applyFont="1" applyFill="1" applyBorder="1" applyProtection="1">
      <protection locked="0"/>
    </xf>
    <xf numFmtId="49" fontId="10" fillId="3" borderId="2" xfId="0" applyNumberFormat="1" applyFont="1" applyFill="1" applyBorder="1" applyProtection="1">
      <protection locked="0"/>
    </xf>
    <xf numFmtId="0" fontId="12" fillId="0" borderId="0" xfId="0" applyFont="1" applyBorder="1"/>
    <xf numFmtId="0" fontId="0" fillId="0" borderId="0" xfId="0" applyBorder="1"/>
    <xf numFmtId="0" fontId="24" fillId="0" borderId="0" xfId="0" applyFont="1" applyBorder="1" applyAlignment="1">
      <alignment horizontal="left" vertical="center"/>
    </xf>
    <xf numFmtId="0" fontId="10" fillId="0" borderId="0" xfId="0" applyFont="1" applyBorder="1"/>
    <xf numFmtId="0" fontId="9" fillId="0" borderId="0" xfId="0" applyFont="1" applyBorder="1"/>
    <xf numFmtId="0" fontId="0" fillId="0" borderId="0" xfId="0" applyFill="1"/>
    <xf numFmtId="0" fontId="9" fillId="0" borderId="0" xfId="0" applyFont="1" applyFill="1" applyBorder="1"/>
    <xf numFmtId="0" fontId="25" fillId="0" borderId="0" xfId="0" applyFont="1" applyAlignment="1">
      <alignment vertical="center"/>
    </xf>
    <xf numFmtId="0" fontId="0" fillId="0" borderId="0" xfId="0" applyFill="1" applyBorder="1"/>
    <xf numFmtId="0" fontId="9" fillId="0" borderId="0" xfId="0" applyFont="1"/>
    <xf numFmtId="49" fontId="10" fillId="3" borderId="2" xfId="0" applyNumberFormat="1" applyFont="1" applyFill="1" applyBorder="1" applyAlignment="1" applyProtection="1">
      <alignment wrapText="1"/>
      <protection locked="0"/>
    </xf>
    <xf numFmtId="49" fontId="0" fillId="0" borderId="0" xfId="0" applyNumberFormat="1" applyFill="1" applyBorder="1" applyProtection="1">
      <protection locked="0"/>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wrapText="1"/>
    </xf>
    <xf numFmtId="0" fontId="15" fillId="0" borderId="1" xfId="0" applyFont="1" applyBorder="1" applyAlignment="1">
      <alignment vertical="top" wrapText="1"/>
    </xf>
    <xf numFmtId="0" fontId="0" fillId="0" borderId="0" xfId="0" applyAlignment="1">
      <alignment horizontal="left"/>
    </xf>
    <xf numFmtId="0" fontId="6" fillId="0" borderId="3" xfId="0" applyFont="1" applyBorder="1" applyAlignment="1">
      <alignment horizontal="left"/>
    </xf>
    <xf numFmtId="0" fontId="8" fillId="0" borderId="0" xfId="0" applyFont="1" applyBorder="1" applyAlignment="1">
      <alignment horizontal="left"/>
    </xf>
    <xf numFmtId="0" fontId="6" fillId="0" borderId="0"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9" fillId="0" borderId="0" xfId="0" applyFont="1" applyBorder="1" applyAlignment="1">
      <alignment horizontal="left"/>
    </xf>
    <xf numFmtId="0" fontId="25" fillId="0" borderId="0" xfId="0" applyFont="1" applyBorder="1" applyAlignment="1">
      <alignment horizontal="left" vertical="center"/>
    </xf>
    <xf numFmtId="0" fontId="9" fillId="0" borderId="0" xfId="0" applyFont="1" applyFill="1" applyBorder="1" applyAlignment="1">
      <alignment horizontal="left"/>
    </xf>
    <xf numFmtId="0" fontId="26" fillId="0" borderId="0" xfId="0" applyFont="1" applyBorder="1" applyAlignment="1">
      <alignment horizontal="left" vertical="center"/>
    </xf>
    <xf numFmtId="0" fontId="18" fillId="2" borderId="2" xfId="1" applyFont="1" applyFill="1" applyBorder="1"/>
    <xf numFmtId="0" fontId="21" fillId="0" borderId="0" xfId="0" applyFont="1"/>
    <xf numFmtId="0" fontId="0" fillId="0" borderId="0" xfId="0"/>
    <xf numFmtId="0" fontId="16" fillId="0" borderId="0" xfId="1"/>
    <xf numFmtId="0" fontId="17" fillId="0" borderId="0" xfId="1" applyFont="1"/>
    <xf numFmtId="0" fontId="0" fillId="0" borderId="2" xfId="0" applyBorder="1"/>
    <xf numFmtId="0" fontId="5" fillId="0" borderId="0" xfId="0" applyFont="1" applyAlignment="1"/>
    <xf numFmtId="0" fontId="0" fillId="0" borderId="0" xfId="0" applyBorder="1" applyAlignment="1"/>
    <xf numFmtId="49" fontId="11" fillId="3" borderId="2" xfId="0" applyNumberFormat="1" applyFont="1" applyFill="1" applyBorder="1" applyProtection="1">
      <protection locked="0"/>
    </xf>
    <xf numFmtId="0" fontId="17" fillId="0" borderId="0" xfId="0" applyFont="1"/>
    <xf numFmtId="0" fontId="0" fillId="0" borderId="0" xfId="0"/>
    <xf numFmtId="0" fontId="27" fillId="0" borderId="0" xfId="0" applyFont="1" applyBorder="1"/>
    <xf numFmtId="49" fontId="27" fillId="0" borderId="4" xfId="0" applyNumberFormat="1" applyFont="1" applyFill="1" applyBorder="1" applyProtection="1">
      <protection locked="0"/>
    </xf>
    <xf numFmtId="0" fontId="9" fillId="0" borderId="0" xfId="0" applyFont="1" applyFill="1"/>
    <xf numFmtId="0" fontId="24" fillId="0" borderId="0" xfId="0" applyFont="1" applyFill="1" applyBorder="1" applyAlignment="1">
      <alignment horizontal="left" vertical="center"/>
    </xf>
    <xf numFmtId="14" fontId="0" fillId="3" borderId="2" xfId="0" applyNumberFormat="1" applyFill="1" applyBorder="1" applyProtection="1">
      <protection locked="0"/>
    </xf>
    <xf numFmtId="0" fontId="6" fillId="0" borderId="3" xfId="0" applyFont="1" applyBorder="1" applyProtection="1"/>
    <xf numFmtId="0" fontId="6" fillId="0" borderId="0" xfId="0" applyFont="1" applyProtection="1"/>
    <xf numFmtId="0" fontId="8" fillId="0" borderId="0" xfId="0" applyFont="1" applyBorder="1" applyProtection="1"/>
    <xf numFmtId="0" fontId="6" fillId="0" borderId="0" xfId="0" applyFont="1" applyBorder="1" applyProtection="1"/>
    <xf numFmtId="0" fontId="0" fillId="0" borderId="0" xfId="0" applyProtection="1"/>
    <xf numFmtId="0" fontId="0" fillId="0" borderId="0" xfId="0" applyNumberFormat="1"/>
    <xf numFmtId="0" fontId="9" fillId="0" borderId="1" xfId="0" applyNumberFormat="1" applyFont="1" applyBorder="1" applyAlignment="1">
      <alignment vertical="top" wrapText="1"/>
    </xf>
    <xf numFmtId="0" fontId="16" fillId="0" borderId="2" xfId="1" applyBorder="1"/>
    <xf numFmtId="0" fontId="29" fillId="0" borderId="2" xfId="0" applyFont="1" applyBorder="1" applyAlignment="1">
      <alignment vertical="center" wrapText="1"/>
    </xf>
    <xf numFmtId="0" fontId="18" fillId="2" borderId="2" xfId="0" applyFont="1" applyFill="1" applyBorder="1"/>
    <xf numFmtId="20" fontId="0" fillId="3" borderId="2" xfId="0" applyNumberFormat="1" applyFill="1" applyBorder="1" applyProtection="1">
      <protection locked="0"/>
    </xf>
    <xf numFmtId="49" fontId="10" fillId="3" borderId="0" xfId="0" applyNumberFormat="1" applyFont="1" applyFill="1" applyBorder="1" applyAlignment="1" applyProtection="1">
      <protection locked="0"/>
    </xf>
    <xf numFmtId="0" fontId="0" fillId="0" borderId="0" xfId="0" applyAlignment="1"/>
    <xf numFmtId="0" fontId="5" fillId="0" borderId="0" xfId="0" applyNumberFormat="1" applyFont="1" applyAlignment="1">
      <alignment horizontal="left"/>
    </xf>
    <xf numFmtId="0" fontId="28" fillId="0" borderId="0" xfId="0" applyFont="1" applyAlignment="1">
      <alignment horizontal="left"/>
    </xf>
    <xf numFmtId="14" fontId="5" fillId="0" borderId="0" xfId="0" applyNumberFormat="1" applyFont="1" applyAlignment="1">
      <alignment horizontal="left"/>
    </xf>
    <xf numFmtId="20" fontId="5" fillId="0" borderId="0" xfId="0" applyNumberFormat="1" applyFont="1" applyAlignment="1">
      <alignment horizontal="left"/>
    </xf>
    <xf numFmtId="0" fontId="0" fillId="0" borderId="0" xfId="0" applyFont="1" applyAlignment="1">
      <alignment horizontal="left"/>
    </xf>
    <xf numFmtId="0" fontId="0" fillId="0" borderId="0" xfId="0" applyFont="1" applyBorder="1" applyAlignment="1">
      <alignment horizontal="left"/>
    </xf>
    <xf numFmtId="0" fontId="31" fillId="0" borderId="3" xfId="0" applyFont="1" applyBorder="1" applyAlignment="1">
      <alignment horizontal="left"/>
    </xf>
    <xf numFmtId="0" fontId="21" fillId="0" borderId="0" xfId="0" applyFont="1" applyBorder="1" applyAlignment="1">
      <alignment horizontal="left" vertical="center"/>
    </xf>
    <xf numFmtId="0" fontId="31" fillId="0" borderId="0" xfId="0" applyFont="1" applyBorder="1" applyAlignment="1">
      <alignment horizontal="left"/>
    </xf>
    <xf numFmtId="0" fontId="32" fillId="0" borderId="0" xfId="0" applyFont="1" applyBorder="1" applyAlignment="1">
      <alignment horizontal="left"/>
    </xf>
    <xf numFmtId="0" fontId="21" fillId="0" borderId="0" xfId="0" applyFont="1" applyFill="1" applyBorder="1" applyAlignment="1">
      <alignment horizontal="left" vertical="center"/>
    </xf>
    <xf numFmtId="0" fontId="33" fillId="0" borderId="0" xfId="0" applyFont="1" applyBorder="1" applyAlignment="1">
      <alignment horizontal="left"/>
    </xf>
    <xf numFmtId="0" fontId="0" fillId="0" borderId="0" xfId="0" applyFont="1" applyBorder="1" applyAlignment="1">
      <alignment horizontal="left" vertical="center"/>
    </xf>
    <xf numFmtId="0" fontId="32" fillId="0" borderId="0" xfId="0" applyFont="1" applyFill="1" applyBorder="1" applyAlignment="1">
      <alignment horizontal="left"/>
    </xf>
    <xf numFmtId="0" fontId="30" fillId="4" borderId="5" xfId="2" applyAlignment="1">
      <alignment horizontal="left"/>
    </xf>
    <xf numFmtId="49" fontId="10" fillId="3" borderId="6" xfId="0" applyNumberFormat="1" applyFont="1" applyFill="1" applyBorder="1" applyProtection="1">
      <protection locked="0"/>
    </xf>
    <xf numFmtId="0" fontId="30" fillId="4" borderId="9" xfId="2" applyFont="1" applyFill="1" applyBorder="1" applyAlignment="1">
      <alignment horizontal="left"/>
    </xf>
    <xf numFmtId="49" fontId="10" fillId="3" borderId="7" xfId="0" applyNumberFormat="1" applyFont="1" applyFill="1" applyBorder="1"/>
    <xf numFmtId="0" fontId="30" fillId="4" borderId="10" xfId="2" applyFont="1" applyFill="1" applyBorder="1" applyAlignment="1">
      <alignment horizontal="left"/>
    </xf>
    <xf numFmtId="49" fontId="10" fillId="3" borderId="6" xfId="0" applyNumberFormat="1" applyFont="1" applyFill="1" applyBorder="1"/>
    <xf numFmtId="0" fontId="34" fillId="5" borderId="8" xfId="0" applyFont="1" applyFill="1" applyBorder="1" applyAlignment="1">
      <alignment horizontal="left"/>
    </xf>
    <xf numFmtId="49" fontId="35" fillId="3" borderId="7" xfId="0" applyNumberFormat="1" applyFont="1" applyFill="1" applyBorder="1"/>
    <xf numFmtId="49" fontId="11" fillId="3" borderId="6" xfId="0" applyNumberFormat="1" applyFont="1" applyFill="1" applyBorder="1" applyProtection="1">
      <protection locked="0"/>
    </xf>
    <xf numFmtId="0" fontId="5" fillId="0" borderId="11" xfId="0" applyFont="1" applyBorder="1"/>
    <xf numFmtId="0" fontId="28" fillId="3" borderId="0" xfId="0" applyFont="1" applyFill="1"/>
    <xf numFmtId="0" fontId="0" fillId="0" borderId="2" xfId="0" applyBorder="1"/>
    <xf numFmtId="0" fontId="36" fillId="0" borderId="0" xfId="0" applyFont="1" applyBorder="1"/>
    <xf numFmtId="0" fontId="0" fillId="0" borderId="2" xfId="0" applyFont="1" applyBorder="1"/>
    <xf numFmtId="0" fontId="0" fillId="0" borderId="0" xfId="0"/>
    <xf numFmtId="0" fontId="18" fillId="2" borderId="12" xfId="0" applyFont="1" applyFill="1" applyBorder="1" applyAlignment="1"/>
    <xf numFmtId="0" fontId="18" fillId="2" borderId="13" xfId="4" applyFont="1" applyFill="1" applyBorder="1" applyAlignment="1"/>
    <xf numFmtId="0" fontId="0" fillId="0" borderId="2" xfId="0" applyFont="1" applyFill="1" applyBorder="1"/>
    <xf numFmtId="0" fontId="38" fillId="0" borderId="2" xfId="4" applyFont="1" applyFill="1" applyBorder="1" applyAlignment="1">
      <alignment horizontal="left" wrapText="1"/>
    </xf>
    <xf numFmtId="0" fontId="4" fillId="0" borderId="0" xfId="0" applyFont="1" applyAlignment="1">
      <alignment horizontal="center" wrapText="1"/>
    </xf>
    <xf numFmtId="0" fontId="4" fillId="0" borderId="0" xfId="0" applyFont="1" applyAlignment="1">
      <alignment horizontal="center"/>
    </xf>
  </cellXfs>
  <cellStyles count="5">
    <cellStyle name="Input" xfId="2" builtinId="20"/>
    <cellStyle name="Normal" xfId="0" builtinId="0"/>
    <cellStyle name="Normal 2" xfId="1"/>
    <cellStyle name="Normal 2 2" xfId="3"/>
    <cellStyle name="Normal_Most Frequent Overseas Ports" xfId="4"/>
  </cellStyles>
  <dxfs count="36">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alignment horizontal="left" vertical="bottom" textRotation="0" wrapText="0" indent="0" justifyLastLine="0" shrinkToFit="0" readingOrder="0"/>
    </dxf>
    <dxf>
      <border outline="0">
        <right style="thin">
          <color indexed="64"/>
        </right>
      </border>
    </dxf>
    <dxf>
      <font>
        <b/>
        <i val="0"/>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outline="0">
        <left style="thin">
          <color indexed="64"/>
        </left>
        <right style="thin">
          <color indexed="64"/>
        </right>
        <top/>
        <bottom/>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alignment horizontal="left" vertical="bottom" textRotation="0" wrapText="0" indent="0" justifyLastLine="0" shrinkToFit="0" readingOrder="0"/>
    </dxf>
    <dxf>
      <border outline="0">
        <right style="thin">
          <color indexed="64"/>
        </right>
      </border>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alignment horizontal="left" vertical="bottom" textRotation="0" wrapText="0" indent="0" justifyLastLine="0" shrinkToFit="0" readingOrder="0"/>
    </dxf>
    <dxf>
      <border outline="0">
        <right style="thin">
          <color indexed="64"/>
        </right>
      </border>
    </dxf>
    <dxf>
      <font>
        <b val="0"/>
        <i/>
        <strike val="0"/>
        <condense val="0"/>
        <extend val="0"/>
        <outline val="0"/>
        <shadow val="0"/>
        <u val="none"/>
        <vertAlign val="baseline"/>
        <sz val="8"/>
        <color auto="1"/>
        <name val="Arial"/>
        <scheme val="none"/>
      </font>
      <fill>
        <patternFill patternType="solid">
          <fgColor indexed="64"/>
          <bgColor rgb="FF00B0F0"/>
        </patternFill>
      </fill>
      <protection locked="0" hidden="0"/>
    </dxf>
    <dxf>
      <font>
        <b/>
        <i val="0"/>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outline="0">
        <left style="thin">
          <color indexed="64"/>
        </left>
        <right style="thin">
          <color indexed="64"/>
        </right>
        <top/>
        <bottom/>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alignment horizontal="left" vertical="bottom" textRotation="0" wrapText="0" indent="0" justifyLastLine="0" shrinkToFit="0" readingOrder="0"/>
    </dxf>
    <dxf>
      <border outline="0">
        <right style="thin">
          <color indexed="64"/>
        </right>
      </border>
    </dxf>
    <dxf>
      <font>
        <b val="0"/>
        <i/>
        <strike val="0"/>
        <condense val="0"/>
        <extend val="0"/>
        <outline val="0"/>
        <shadow val="0"/>
        <u val="none"/>
        <vertAlign val="baseline"/>
        <sz val="8"/>
        <color auto="1"/>
        <name val="Arial"/>
        <scheme val="none"/>
      </font>
      <fill>
        <patternFill patternType="solid">
          <fgColor indexed="64"/>
          <bgColor rgb="FF00B0F0"/>
        </patternFill>
      </fill>
      <protection locked="0" hidden="0"/>
    </dxf>
    <dxf>
      <font>
        <b/>
        <i val="0"/>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outline="0">
        <left style="thin">
          <color indexed="64"/>
        </left>
        <right style="thin">
          <color indexed="64"/>
        </right>
        <top/>
        <bottom/>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style="thin">
          <color indexed="64"/>
        </right>
        <top style="thin">
          <color indexed="64"/>
        </top>
        <bottom style="thin">
          <color indexed="64"/>
        </bottom>
        <vertical/>
        <horizontal/>
      </border>
      <protection locked="0" hidden="0"/>
    </dxf>
    <dxf>
      <alignment horizontal="left" vertical="bottom" textRotation="0" wrapText="0" indent="0" justifyLastLine="0" shrinkToFit="0" readingOrder="0"/>
    </dxf>
    <dxf>
      <border outline="0">
        <right style="thin">
          <color indexed="64"/>
        </right>
      </border>
    </dxf>
    <dxf>
      <font>
        <b/>
        <i val="0"/>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outline="0">
        <left style="thin">
          <color indexed="64"/>
        </left>
        <right style="thin">
          <color indexed="64"/>
        </right>
        <top/>
        <bottom/>
      </border>
      <protection locked="0" hidden="0"/>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vertical/>
        <horizontal/>
      </border>
    </dxf>
    <dxf>
      <font>
        <b val="0"/>
        <i/>
        <strike val="0"/>
        <condense val="0"/>
        <extend val="0"/>
        <outline val="0"/>
        <shadow val="0"/>
        <u val="none"/>
        <vertAlign val="baseline"/>
        <sz val="8"/>
        <color auto="1"/>
        <name val="Arial"/>
        <scheme val="none"/>
      </font>
      <numFmt numFmtId="30" formatCode="@"/>
      <fill>
        <patternFill patternType="solid">
          <fgColor indexed="64"/>
          <bgColor rgb="FF00B0F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rgb="FF3F3F76"/>
        <name val="Calibri"/>
        <scheme val="minor"/>
      </font>
      <fill>
        <patternFill patternType="solid">
          <fgColor indexed="64"/>
          <bgColor rgb="FFFFCC99"/>
        </patternFill>
      </fill>
      <alignment horizontal="left" vertical="bottom" textRotation="0" wrapText="0" indent="0" justifyLastLine="0" shrinkToFit="0" readingOrder="0"/>
      <border diagonalUp="0" diagonalDown="0">
        <left style="thin">
          <color rgb="FF7F7F7F"/>
        </left>
        <right/>
        <top style="thin">
          <color rgb="FF7F7F7F"/>
        </top>
        <bottom/>
        <vertical/>
        <horizontal/>
      </border>
    </dxf>
    <dxf>
      <border outline="0">
        <right style="thin">
          <color indexed="64"/>
        </right>
      </border>
    </dxf>
  </dxfs>
  <tableStyles count="0" defaultTableStyle="TableStyleMedium2" defaultPivotStyle="PivotStyleLight16"/>
  <colors>
    <mruColors>
      <color rgb="FFDBEEF3"/>
      <color rgb="FF001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4" name="Table4" displayName="Table4" ref="B22:D25" totalsRowShown="0" tableBorderDxfId="35">
  <tableColumns count="3">
    <tableColumn id="1" name="Column1" dataDxfId="34" dataCellStyle="Input">
      <calculatedColumnFormula>IFERROR(VLOOKUP(C23,'Drop Down Values'!$A$3:$B$9,2,FALSE),"")</calculatedColumnFormula>
    </tableColumn>
    <tableColumn id="2" name="Type" dataDxfId="33"/>
    <tableColumn id="3" name="Details" dataDxfId="32"/>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B166:E169" totalsRowShown="0" headerRowDxfId="31" tableBorderDxfId="30">
  <tableColumns count="4">
    <tableColumn id="1" name="Column1" dataDxfId="29" dataCellStyle="Input">
      <calculatedColumnFormula>IFERROR(VLOOKUP(C167,'Drop Down Values'!$D$13:$E$25,2,FALSE),"")</calculatedColumnFormula>
    </tableColumn>
    <tableColumn id="2" name="Type of Animals" dataDxfId="28"/>
    <tableColumn id="3" name="Number of Animals" dataDxfId="27"/>
    <tableColumn id="4" name="MPI Permit Details" dataDxfId="26"/>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B180:F183" totalsRowShown="0" headerRowDxfId="25" dataDxfId="24" tableBorderDxfId="23">
  <tableColumns count="5">
    <tableColumn id="1" name="Column1" dataDxfId="22" dataCellStyle="Input">
      <calculatedColumnFormula>IFERROR(VLOOKUP(C181,'Drop Down Values'!$D$3:$E$9,2,FALSE),"")</calculatedColumnFormula>
    </tableColumn>
    <tableColumn id="2" name="Type of Livestock" dataDxfId="21"/>
    <tableColumn id="3" name="Port of Loading" dataDxfId="20"/>
    <tableColumn id="4" name="Port of Discharge" dataDxfId="19"/>
    <tableColumn id="5" name="Details of Cleaning carried out since livestock discharged" dataDxfId="18"/>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B188:F191" totalsRowShown="0" headerRowDxfId="17" dataDxfId="16" tableBorderDxfId="15">
  <tableColumns count="5">
    <tableColumn id="1" name="Column1" dataDxfId="14" dataCellStyle="Input">
      <calculatedColumnFormula>IFERROR(VLOOKUP(C189,'Drop Down Values'!$A$32:$B$38,2,FALSE),"")</calculatedColumnFormula>
    </tableColumn>
    <tableColumn id="2" name="Type of Grain" dataDxfId="13"/>
    <tableColumn id="3" name="Port of Loading" dataDxfId="12"/>
    <tableColumn id="4" name="Port of Discharge" dataDxfId="11"/>
    <tableColumn id="5" name="Details of Cleaning carried out since grain discharged" dataDxfId="10"/>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B252:D255" totalsRowShown="0" tableBorderDxfId="9">
  <tableColumns count="3">
    <tableColumn id="1" name="Column1" dataDxfId="8" dataCellStyle="Input">
      <calculatedColumnFormula>IFERROR(VLOOKUP(C253,'Drop Down Values'!$D$29:$E$36,2,FALSE),"")</calculatedColumnFormula>
    </tableColumn>
    <tableColumn id="2" name="Type of Meat" dataDxfId="7"/>
    <tableColumn id="3" name="Origin code" dataDxfId="6"/>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258:E261" totalsRowShown="0" headerRowDxfId="5" tableBorderDxfId="4">
  <tableColumns count="4">
    <tableColumn id="1" name="Column1" dataDxfId="3" dataCellStyle="Input">
      <calculatedColumnFormula>IFERROR(VLOOKUP(C259,'Drop Down Values'!$G$3:$H$5,2,FALSE),"")</calculatedColumnFormula>
    </tableColumn>
    <tableColumn id="2" name="Type of Produce" dataDxfId="2"/>
    <tableColumn id="3" name="Origin code" dataDxfId="1"/>
    <tableColumn id="4" name="Port of Loa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election activeCell="A13" sqref="A13"/>
    </sheetView>
  </sheetViews>
  <sheetFormatPr defaultRowHeight="15"/>
  <cols>
    <col min="1" max="1" width="173.5703125" customWidth="1"/>
  </cols>
  <sheetData>
    <row r="1" spans="1:1">
      <c r="A1" t="s">
        <v>0</v>
      </c>
    </row>
    <row r="2" spans="1:1">
      <c r="A2" s="1" t="s">
        <v>1</v>
      </c>
    </row>
    <row r="3" spans="1:1">
      <c r="A3" s="2" t="s">
        <v>2</v>
      </c>
    </row>
    <row r="4" spans="1:1">
      <c r="A4" s="2" t="s">
        <v>3</v>
      </c>
    </row>
    <row r="5" spans="1:1">
      <c r="A5" s="2" t="s">
        <v>4</v>
      </c>
    </row>
    <row r="6" spans="1:1">
      <c r="A6" s="2" t="s">
        <v>5</v>
      </c>
    </row>
    <row r="7" spans="1:1">
      <c r="A7" s="2" t="s">
        <v>6</v>
      </c>
    </row>
    <row r="8" spans="1:1">
      <c r="A8" s="2" t="s">
        <v>7</v>
      </c>
    </row>
    <row r="9" spans="1:1">
      <c r="A9" s="2" t="s">
        <v>8</v>
      </c>
    </row>
    <row r="10" spans="1:1">
      <c r="A10" s="2" t="s">
        <v>9</v>
      </c>
    </row>
    <row r="11" spans="1:1">
      <c r="A11" s="2" t="s">
        <v>10</v>
      </c>
    </row>
    <row r="12" spans="1:1">
      <c r="A12" s="2" t="s">
        <v>11</v>
      </c>
    </row>
    <row r="13" spans="1:1">
      <c r="A1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317"/>
  <sheetViews>
    <sheetView topLeftCell="C37" workbookViewId="0">
      <selection activeCell="E36" sqref="E36"/>
    </sheetView>
  </sheetViews>
  <sheetFormatPr defaultRowHeight="15"/>
  <cols>
    <col min="1" max="1" width="20.28515625" style="27" hidden="1" customWidth="1"/>
    <col min="2" max="2" width="13" style="27" hidden="1" customWidth="1"/>
    <col min="3" max="3" width="25.42578125" customWidth="1"/>
    <col min="4" max="4" width="29.7109375" customWidth="1"/>
    <col min="5" max="5" width="38.5703125" customWidth="1"/>
    <col min="6" max="6" width="54.28515625" customWidth="1"/>
  </cols>
  <sheetData>
    <row r="1" spans="1:16" ht="50.25" customHeight="1">
      <c r="A1" s="99" t="str">
        <f>"New Zealand Customs Service - Advance Notice of Arrival"&amp;CHAR(10)</f>
        <v xml:space="preserve">New Zealand Customs Service - Advance Notice of Arrival
</v>
      </c>
      <c r="B1" s="99"/>
      <c r="C1" s="100"/>
      <c r="D1" s="100"/>
      <c r="E1" s="100"/>
      <c r="F1" s="100"/>
      <c r="G1" s="100"/>
      <c r="H1" s="100"/>
      <c r="I1" s="100"/>
      <c r="J1" s="100"/>
      <c r="K1" s="100"/>
      <c r="L1" s="100"/>
      <c r="M1" s="100"/>
      <c r="N1" s="100"/>
      <c r="O1" s="100"/>
      <c r="P1" s="100"/>
    </row>
    <row r="2" spans="1:16">
      <c r="A2" s="27" t="s">
        <v>193</v>
      </c>
      <c r="B2" s="70"/>
      <c r="C2" s="53" t="s">
        <v>176</v>
      </c>
      <c r="D2" s="3"/>
      <c r="E2" s="4" t="s">
        <v>12</v>
      </c>
    </row>
    <row r="3" spans="1:16">
      <c r="A3" s="27" t="s">
        <v>194</v>
      </c>
      <c r="B3" s="70"/>
      <c r="C3" s="53" t="s">
        <v>177</v>
      </c>
      <c r="D3" s="3"/>
      <c r="E3" s="4" t="s">
        <v>991</v>
      </c>
    </row>
    <row r="4" spans="1:16">
      <c r="A4" s="28" t="s">
        <v>13</v>
      </c>
      <c r="B4" s="72"/>
      <c r="C4" s="53" t="s">
        <v>13</v>
      </c>
      <c r="D4" s="3" t="s">
        <v>663</v>
      </c>
      <c r="E4" s="4" t="s">
        <v>663</v>
      </c>
    </row>
    <row r="5" spans="1:16">
      <c r="A5" s="27" t="s">
        <v>195</v>
      </c>
      <c r="B5" s="70"/>
      <c r="C5" s="53" t="s">
        <v>178</v>
      </c>
      <c r="D5" s="3"/>
      <c r="E5" s="4" t="s">
        <v>990</v>
      </c>
    </row>
    <row r="6" spans="1:16">
      <c r="A6" s="27">
        <v>149</v>
      </c>
      <c r="B6" s="70"/>
      <c r="C6" s="53" t="s">
        <v>179</v>
      </c>
      <c r="D6" s="3"/>
      <c r="E6" s="4"/>
    </row>
    <row r="7" spans="1:16">
      <c r="B7" s="70"/>
      <c r="C7" s="54"/>
    </row>
    <row r="8" spans="1:16">
      <c r="A8" s="27" t="s">
        <v>196</v>
      </c>
      <c r="B8" s="70"/>
      <c r="C8" s="53" t="s">
        <v>181</v>
      </c>
      <c r="D8" s="3"/>
      <c r="E8" s="4" t="s">
        <v>989</v>
      </c>
    </row>
    <row r="9" spans="1:16">
      <c r="A9" s="27">
        <v>156</v>
      </c>
      <c r="B9" s="70"/>
      <c r="C9" s="53" t="s">
        <v>182</v>
      </c>
      <c r="D9" s="52"/>
      <c r="E9" s="89" t="s">
        <v>946</v>
      </c>
    </row>
    <row r="10" spans="1:16">
      <c r="B10" s="70"/>
      <c r="C10" s="54"/>
    </row>
    <row r="11" spans="1:16">
      <c r="A11" s="27" t="s">
        <v>197</v>
      </c>
      <c r="B11" s="70"/>
      <c r="C11" s="53" t="s">
        <v>184</v>
      </c>
      <c r="D11" s="3"/>
      <c r="E11" s="4" t="s">
        <v>992</v>
      </c>
    </row>
    <row r="12" spans="1:16">
      <c r="A12" s="27">
        <v>172</v>
      </c>
      <c r="B12" s="70"/>
      <c r="C12" s="53" t="s">
        <v>185</v>
      </c>
      <c r="D12" s="52"/>
      <c r="E12" s="4" t="s">
        <v>948</v>
      </c>
    </row>
    <row r="13" spans="1:16">
      <c r="A13" s="27">
        <v>172</v>
      </c>
      <c r="B13" s="70"/>
      <c r="C13" s="53" t="s">
        <v>186</v>
      </c>
      <c r="D13" s="63"/>
      <c r="E13" s="4" t="s">
        <v>947</v>
      </c>
    </row>
    <row r="14" spans="1:16">
      <c r="B14" s="70"/>
    </row>
    <row r="15" spans="1:16">
      <c r="B15" s="70"/>
      <c r="F15" s="15"/>
      <c r="G15" s="15"/>
    </row>
    <row r="16" spans="1:16" ht="15.75">
      <c r="B16" s="70"/>
      <c r="C16" s="55" t="s">
        <v>15</v>
      </c>
      <c r="F16" s="50"/>
      <c r="G16" s="15"/>
    </row>
    <row r="17" spans="1:6">
      <c r="B17" s="70"/>
    </row>
    <row r="18" spans="1:6">
      <c r="A18" s="12" t="s">
        <v>16</v>
      </c>
      <c r="B18" s="73"/>
      <c r="C18" s="56" t="s">
        <v>17</v>
      </c>
    </row>
    <row r="19" spans="1:6">
      <c r="B19" s="70"/>
      <c r="C19" s="8"/>
      <c r="D19" s="4" t="s">
        <v>993</v>
      </c>
    </row>
    <row r="20" spans="1:6">
      <c r="B20" s="70"/>
    </row>
    <row r="21" spans="1:6">
      <c r="A21" s="12" t="s">
        <v>18</v>
      </c>
      <c r="B21" s="73"/>
      <c r="C21" s="56" t="s">
        <v>19</v>
      </c>
      <c r="D21" s="57"/>
    </row>
    <row r="22" spans="1:6">
      <c r="B22" s="86" t="s">
        <v>953</v>
      </c>
      <c r="C22" s="87" t="s">
        <v>20</v>
      </c>
      <c r="D22" s="87" t="s">
        <v>21</v>
      </c>
    </row>
    <row r="23" spans="1:6">
      <c r="B23" s="82" t="str">
        <f>IFERROR(VLOOKUP(C23,'Drop Down Values'!$A$3:$B$9,2,FALSE),"")</f>
        <v/>
      </c>
      <c r="C23" s="83"/>
      <c r="D23" s="83"/>
    </row>
    <row r="24" spans="1:6">
      <c r="B24" s="82" t="str">
        <f>IFERROR(VLOOKUP(C24,'Drop Down Values'!$A$3:$B$9,2,FALSE),"")</f>
        <v/>
      </c>
      <c r="C24" s="83"/>
      <c r="D24" s="83"/>
    </row>
    <row r="25" spans="1:6" s="47" customFormat="1">
      <c r="A25" s="27"/>
      <c r="B25" s="84" t="str">
        <f>IFERROR(VLOOKUP(C25,'Drop Down Values'!$A$3:$B$9,2,FALSE),"")</f>
        <v/>
      </c>
      <c r="C25" s="85"/>
      <c r="D25" s="85"/>
    </row>
    <row r="26" spans="1:6">
      <c r="B26" s="70"/>
    </row>
    <row r="27" spans="1:6" ht="15.75">
      <c r="B27" s="70"/>
      <c r="C27" s="6" t="s">
        <v>22</v>
      </c>
      <c r="D27" s="11"/>
      <c r="E27" s="11"/>
      <c r="F27" s="11"/>
    </row>
    <row r="28" spans="1:6" ht="15.75">
      <c r="A28" s="29"/>
      <c r="B28" s="74"/>
      <c r="C28" s="11"/>
      <c r="D28" s="11"/>
      <c r="E28" s="11"/>
      <c r="F28" s="11"/>
    </row>
    <row r="29" spans="1:6">
      <c r="A29" s="12" t="s">
        <v>23</v>
      </c>
      <c r="B29" s="73"/>
      <c r="C29" s="7" t="s">
        <v>988</v>
      </c>
      <c r="D29" s="7" t="s">
        <v>952</v>
      </c>
      <c r="E29" s="11"/>
      <c r="F29" s="11"/>
    </row>
    <row r="30" spans="1:6" ht="15.75">
      <c r="A30" s="29"/>
      <c r="B30" s="80" t="str">
        <f>IFERROR(VLOOKUP(C30,'Craft Types'!A2:B90,2,FALSE),"")</f>
        <v/>
      </c>
      <c r="C30" s="90"/>
      <c r="D30" s="4" t="s">
        <v>994</v>
      </c>
      <c r="F30" s="11"/>
    </row>
    <row r="31" spans="1:6" ht="15.75">
      <c r="A31" s="29"/>
      <c r="B31" s="74"/>
      <c r="C31" s="11"/>
      <c r="D31" s="11"/>
      <c r="E31" s="11"/>
      <c r="F31" s="11"/>
    </row>
    <row r="32" spans="1:6">
      <c r="A32" s="12">
        <v>290</v>
      </c>
      <c r="B32" s="73"/>
      <c r="C32" s="7" t="s">
        <v>940</v>
      </c>
      <c r="D32" s="11"/>
      <c r="E32" s="11"/>
      <c r="F32" s="11"/>
    </row>
    <row r="33" spans="1:16" ht="15.75">
      <c r="A33" s="29"/>
      <c r="B33" s="74"/>
      <c r="C33" s="8"/>
      <c r="D33" s="4" t="s">
        <v>989</v>
      </c>
      <c r="E33" s="11"/>
      <c r="F33" s="11"/>
    </row>
    <row r="34" spans="1:16" s="94" customFormat="1" ht="15.75">
      <c r="A34" s="29"/>
      <c r="B34" s="74"/>
      <c r="C34" s="4"/>
      <c r="D34" s="11"/>
      <c r="E34" s="11"/>
    </row>
    <row r="35" spans="1:16" s="94" customFormat="1">
      <c r="A35" s="12" t="s">
        <v>1792</v>
      </c>
      <c r="B35" s="74"/>
      <c r="C35" s="7" t="s">
        <v>1790</v>
      </c>
      <c r="E35" s="11"/>
    </row>
    <row r="36" spans="1:16" s="94" customFormat="1" ht="15.75">
      <c r="A36" s="29"/>
      <c r="B36" s="74"/>
      <c r="C36" s="8"/>
      <c r="D36" s="4" t="s">
        <v>1791</v>
      </c>
      <c r="E36" s="11"/>
    </row>
    <row r="37" spans="1:16" ht="15.75">
      <c r="A37" s="29"/>
      <c r="B37" s="74"/>
      <c r="C37" s="11"/>
      <c r="D37" s="11"/>
      <c r="E37" s="11"/>
      <c r="F37" s="11"/>
    </row>
    <row r="38" spans="1:16">
      <c r="A38" s="12">
        <v>132</v>
      </c>
      <c r="B38" s="73"/>
      <c r="C38" s="7" t="s">
        <v>24</v>
      </c>
      <c r="D38" s="11"/>
      <c r="E38" s="11"/>
      <c r="F38" s="11"/>
    </row>
    <row r="39" spans="1:16" ht="15.75">
      <c r="A39" s="29"/>
      <c r="B39" s="74"/>
      <c r="C39" s="8"/>
      <c r="D39" s="4" t="s">
        <v>509</v>
      </c>
      <c r="E39" s="11"/>
      <c r="F39" s="11"/>
    </row>
    <row r="40" spans="1:16" ht="15.75">
      <c r="A40" s="29"/>
      <c r="B40" s="74"/>
      <c r="C40" s="11"/>
      <c r="D40" s="11"/>
      <c r="E40" s="11"/>
      <c r="F40" s="11"/>
      <c r="H40" s="5"/>
      <c r="I40" s="5"/>
      <c r="J40" s="5"/>
      <c r="K40" s="5"/>
      <c r="L40" s="5"/>
      <c r="M40" s="5"/>
      <c r="N40" s="5"/>
      <c r="O40" s="5"/>
      <c r="P40" s="5"/>
    </row>
    <row r="41" spans="1:16">
      <c r="A41" s="51">
        <v>323</v>
      </c>
      <c r="B41" s="76"/>
      <c r="C41" s="7" t="s">
        <v>26</v>
      </c>
      <c r="D41" s="11"/>
      <c r="E41" s="11"/>
      <c r="F41" s="11"/>
    </row>
    <row r="42" spans="1:16" s="65" customFormat="1" ht="15.75">
      <c r="A42" s="29"/>
      <c r="B42" s="74"/>
      <c r="C42" s="64"/>
      <c r="D42" s="43" t="s">
        <v>943</v>
      </c>
      <c r="E42" s="44"/>
      <c r="F42" s="44"/>
    </row>
    <row r="43" spans="1:16">
      <c r="A43" s="30"/>
      <c r="B43" s="74"/>
      <c r="C43" s="11"/>
      <c r="D43" s="11"/>
      <c r="E43" s="11"/>
      <c r="F43" s="11"/>
    </row>
    <row r="44" spans="1:16">
      <c r="A44" s="12" t="s">
        <v>27</v>
      </c>
      <c r="B44" s="73"/>
      <c r="C44" s="7" t="s">
        <v>28</v>
      </c>
      <c r="D44" s="7"/>
      <c r="E44" s="7"/>
      <c r="F44" s="7"/>
      <c r="G44" s="5"/>
    </row>
    <row r="45" spans="1:16">
      <c r="A45" s="31"/>
      <c r="B45" s="71"/>
      <c r="C45" s="8"/>
      <c r="D45" s="11"/>
      <c r="E45" s="11"/>
      <c r="F45" s="11"/>
    </row>
    <row r="46" spans="1:16">
      <c r="A46" s="32"/>
      <c r="B46" s="77"/>
      <c r="C46" s="7" t="s">
        <v>29</v>
      </c>
      <c r="D46" s="14"/>
      <c r="E46" s="11"/>
      <c r="F46" s="11"/>
    </row>
    <row r="47" spans="1:16" s="65" customFormat="1">
      <c r="A47" s="32"/>
      <c r="B47" s="77"/>
      <c r="C47" s="64"/>
      <c r="D47" s="43" t="s">
        <v>944</v>
      </c>
      <c r="E47" s="44"/>
      <c r="F47" s="44"/>
    </row>
    <row r="48" spans="1:16">
      <c r="A48" s="33"/>
      <c r="B48" s="75"/>
      <c r="C48" s="14"/>
      <c r="D48" s="11"/>
      <c r="E48" s="11"/>
      <c r="F48" s="11"/>
    </row>
    <row r="49" spans="1:6">
      <c r="A49" s="12" t="s">
        <v>30</v>
      </c>
      <c r="B49" s="73"/>
      <c r="C49" s="7" t="s">
        <v>31</v>
      </c>
      <c r="D49" s="11"/>
      <c r="E49" s="14"/>
      <c r="F49" s="11"/>
    </row>
    <row r="50" spans="1:6">
      <c r="A50" s="31"/>
      <c r="B50" s="71"/>
      <c r="C50" s="8"/>
      <c r="D50" s="11"/>
      <c r="E50" s="11"/>
      <c r="F50" s="11"/>
    </row>
    <row r="51" spans="1:6">
      <c r="A51" s="32"/>
      <c r="B51" s="77"/>
      <c r="C51" s="7" t="s">
        <v>32</v>
      </c>
      <c r="D51" s="14"/>
      <c r="E51" s="11"/>
      <c r="F51" s="11"/>
    </row>
    <row r="52" spans="1:6" s="65" customFormat="1">
      <c r="A52" s="32"/>
      <c r="B52" s="77"/>
      <c r="C52" s="64"/>
      <c r="D52" s="43" t="s">
        <v>945</v>
      </c>
      <c r="E52" s="44"/>
      <c r="F52" s="44"/>
    </row>
    <row r="53" spans="1:6">
      <c r="A53" s="32"/>
      <c r="B53" s="77"/>
      <c r="C53" s="11"/>
      <c r="D53" s="11"/>
      <c r="E53" s="11"/>
      <c r="F53" s="11"/>
    </row>
    <row r="54" spans="1:6">
      <c r="A54" s="12" t="s">
        <v>33</v>
      </c>
      <c r="B54" s="73"/>
      <c r="C54" s="7" t="s">
        <v>34</v>
      </c>
      <c r="D54" s="11"/>
      <c r="E54" s="11"/>
      <c r="F54" s="11"/>
    </row>
    <row r="55" spans="1:6" ht="15.75">
      <c r="A55" s="29"/>
      <c r="B55" s="74"/>
      <c r="C55" s="8"/>
      <c r="D55" s="43" t="s">
        <v>510</v>
      </c>
      <c r="E55" s="11"/>
      <c r="F55" s="11"/>
    </row>
    <row r="56" spans="1:6">
      <c r="A56" s="34"/>
      <c r="B56" s="78"/>
      <c r="C56" s="11"/>
      <c r="D56" s="11"/>
      <c r="E56" s="11"/>
      <c r="F56" s="11"/>
    </row>
    <row r="57" spans="1:6" ht="15.75">
      <c r="B57" s="70"/>
      <c r="C57" s="6" t="s">
        <v>35</v>
      </c>
      <c r="D57" s="11"/>
      <c r="E57" s="11"/>
      <c r="F57" s="11"/>
    </row>
    <row r="58" spans="1:6">
      <c r="A58" s="30"/>
      <c r="B58" s="74"/>
      <c r="C58" s="11"/>
      <c r="D58" s="11"/>
      <c r="E58" s="11"/>
      <c r="F58" s="11"/>
    </row>
    <row r="59" spans="1:6">
      <c r="A59" s="12" t="s">
        <v>36</v>
      </c>
      <c r="B59" s="73"/>
      <c r="C59" s="7" t="s">
        <v>37</v>
      </c>
      <c r="D59" s="11"/>
      <c r="E59" s="11"/>
      <c r="F59" s="11"/>
    </row>
    <row r="60" spans="1:6">
      <c r="A60" s="31"/>
      <c r="B60" s="71"/>
      <c r="C60" s="8"/>
      <c r="D60" s="11"/>
      <c r="E60" s="11"/>
      <c r="F60" s="11"/>
    </row>
    <row r="61" spans="1:6">
      <c r="A61" s="34"/>
      <c r="B61" s="78"/>
      <c r="C61" s="14"/>
      <c r="D61" s="14"/>
      <c r="E61" s="11"/>
      <c r="F61" s="11"/>
    </row>
    <row r="62" spans="1:6">
      <c r="A62" s="12" t="s">
        <v>38</v>
      </c>
      <c r="B62" s="73"/>
      <c r="C62" s="7" t="s">
        <v>39</v>
      </c>
      <c r="D62" s="11"/>
      <c r="E62" s="11"/>
      <c r="F62" s="11"/>
    </row>
    <row r="63" spans="1:6">
      <c r="A63" s="31"/>
      <c r="B63" s="71"/>
      <c r="C63" s="8"/>
      <c r="D63" s="11"/>
      <c r="E63" s="11"/>
      <c r="F63" s="11"/>
    </row>
    <row r="64" spans="1:6">
      <c r="A64" s="31"/>
      <c r="B64" s="71"/>
      <c r="C64" s="14"/>
      <c r="D64" s="11"/>
      <c r="E64" s="11"/>
      <c r="F64" s="11"/>
    </row>
    <row r="65" spans="1:6">
      <c r="A65" s="12" t="s">
        <v>40</v>
      </c>
      <c r="B65" s="73"/>
      <c r="C65" s="7" t="s">
        <v>41</v>
      </c>
      <c r="D65" s="11"/>
      <c r="E65" s="11"/>
      <c r="F65" s="11"/>
    </row>
    <row r="66" spans="1:6">
      <c r="A66" s="31"/>
      <c r="B66" s="71"/>
      <c r="C66" s="8"/>
      <c r="D66" s="4" t="s">
        <v>949</v>
      </c>
      <c r="E66" s="11"/>
      <c r="F66" s="11"/>
    </row>
    <row r="67" spans="1:6">
      <c r="A67" s="31"/>
      <c r="B67" s="71"/>
      <c r="C67" s="14"/>
      <c r="D67" s="11"/>
      <c r="E67" s="11"/>
      <c r="F67" s="11"/>
    </row>
    <row r="68" spans="1:6">
      <c r="A68" s="12" t="s">
        <v>42</v>
      </c>
      <c r="B68" s="73"/>
      <c r="C68" s="7" t="s">
        <v>43</v>
      </c>
      <c r="D68" s="11"/>
      <c r="E68" s="11"/>
      <c r="F68" s="11"/>
    </row>
    <row r="69" spans="1:6">
      <c r="B69" s="70"/>
      <c r="C69" s="45" t="s">
        <v>44</v>
      </c>
      <c r="D69" s="45" t="s">
        <v>45</v>
      </c>
      <c r="E69" s="45" t="s">
        <v>46</v>
      </c>
      <c r="F69" s="10"/>
    </row>
    <row r="70" spans="1:6">
      <c r="A70" s="32"/>
      <c r="B70" s="77"/>
      <c r="C70" s="9"/>
      <c r="D70" s="9"/>
      <c r="E70" s="9"/>
    </row>
    <row r="71" spans="1:6">
      <c r="A71" s="32"/>
      <c r="B71" s="77"/>
      <c r="C71" s="9"/>
      <c r="D71" s="9"/>
      <c r="E71" s="9"/>
      <c r="F71" s="11"/>
    </row>
    <row r="72" spans="1:6">
      <c r="A72" s="32"/>
      <c r="B72" s="77"/>
      <c r="C72" s="9"/>
      <c r="D72" s="9"/>
      <c r="E72" s="9"/>
      <c r="F72" s="4" t="s">
        <v>212</v>
      </c>
    </row>
    <row r="73" spans="1:6">
      <c r="A73" s="31"/>
      <c r="B73" s="71"/>
      <c r="C73" s="14"/>
      <c r="D73" s="11"/>
      <c r="E73" s="11"/>
      <c r="F73" s="11"/>
    </row>
    <row r="74" spans="1:6">
      <c r="A74" s="12" t="s">
        <v>40</v>
      </c>
      <c r="B74" s="73"/>
      <c r="C74" s="7" t="s">
        <v>47</v>
      </c>
      <c r="D74" s="11"/>
      <c r="E74" s="11"/>
      <c r="F74" s="11"/>
    </row>
    <row r="75" spans="1:6">
      <c r="B75" s="70"/>
      <c r="C75" s="45" t="s">
        <v>44</v>
      </c>
      <c r="D75" s="45" t="s">
        <v>45</v>
      </c>
      <c r="E75" s="10"/>
    </row>
    <row r="76" spans="1:6">
      <c r="A76" s="32"/>
      <c r="B76" s="77"/>
      <c r="C76" s="9"/>
      <c r="D76" s="9"/>
    </row>
    <row r="77" spans="1:6" s="39" customFormat="1">
      <c r="A77" s="32"/>
      <c r="B77" s="77"/>
      <c r="C77" s="9"/>
      <c r="D77" s="9"/>
    </row>
    <row r="78" spans="1:6" s="39" customFormat="1">
      <c r="A78" s="32"/>
      <c r="B78" s="77"/>
      <c r="C78" s="9"/>
      <c r="D78" s="9"/>
      <c r="E78" s="4" t="s">
        <v>212</v>
      </c>
    </row>
    <row r="79" spans="1:6">
      <c r="A79" s="31"/>
      <c r="B79" s="71"/>
      <c r="C79" s="14"/>
      <c r="D79" s="11"/>
      <c r="E79" s="11"/>
      <c r="F79" s="11"/>
    </row>
    <row r="80" spans="1:6">
      <c r="A80" s="12" t="s">
        <v>48</v>
      </c>
      <c r="B80" s="73"/>
      <c r="C80" s="7" t="s">
        <v>49</v>
      </c>
      <c r="D80" s="11"/>
      <c r="E80" s="11"/>
      <c r="F80" s="11"/>
    </row>
    <row r="81" spans="1:6">
      <c r="A81" s="31"/>
      <c r="B81" s="71"/>
      <c r="C81" s="45" t="s">
        <v>50</v>
      </c>
      <c r="D81" s="45" t="s">
        <v>51</v>
      </c>
      <c r="E81" s="11"/>
      <c r="F81" s="11"/>
    </row>
    <row r="82" spans="1:6">
      <c r="A82" s="34"/>
      <c r="B82" s="78"/>
      <c r="C82" s="9"/>
      <c r="D82" s="9"/>
      <c r="E82" s="11"/>
      <c r="F82" s="11"/>
    </row>
    <row r="83" spans="1:6">
      <c r="A83" s="34"/>
      <c r="B83" s="78"/>
      <c r="C83" s="11"/>
      <c r="D83" s="11"/>
      <c r="E83" s="11"/>
      <c r="F83" s="11"/>
    </row>
    <row r="84" spans="1:6" ht="15.75">
      <c r="B84" s="70"/>
      <c r="C84" s="6" t="s">
        <v>52</v>
      </c>
      <c r="D84" s="14"/>
      <c r="E84" s="11"/>
      <c r="F84" s="11"/>
    </row>
    <row r="85" spans="1:6" ht="15.75">
      <c r="A85" s="29"/>
      <c r="B85" s="74"/>
      <c r="C85" s="14"/>
      <c r="D85" s="14"/>
      <c r="E85" s="11"/>
      <c r="F85" s="11"/>
    </row>
    <row r="86" spans="1:6">
      <c r="A86" s="12">
        <v>119</v>
      </c>
      <c r="B86" s="73"/>
      <c r="C86" s="7" t="s">
        <v>53</v>
      </c>
      <c r="D86" s="14"/>
      <c r="E86" s="11"/>
      <c r="F86" s="11"/>
    </row>
    <row r="87" spans="1:6" ht="15.75">
      <c r="A87" s="29"/>
      <c r="B87" s="74"/>
      <c r="C87" s="8"/>
      <c r="D87" s="4" t="s">
        <v>25</v>
      </c>
      <c r="E87" s="11"/>
      <c r="F87" s="11"/>
    </row>
    <row r="88" spans="1:6">
      <c r="A88" s="30"/>
      <c r="B88" s="74"/>
      <c r="C88" s="14"/>
      <c r="D88" s="14"/>
      <c r="E88" s="11"/>
      <c r="F88" s="11"/>
    </row>
    <row r="89" spans="1:6">
      <c r="A89" s="12" t="s">
        <v>54</v>
      </c>
      <c r="B89" s="73"/>
      <c r="C89" s="7" t="s">
        <v>55</v>
      </c>
      <c r="D89" s="11"/>
      <c r="E89" s="11"/>
      <c r="F89" s="11"/>
    </row>
    <row r="90" spans="1:6">
      <c r="A90" s="31"/>
      <c r="B90" s="71"/>
      <c r="C90" s="8"/>
      <c r="D90" s="11"/>
      <c r="E90" s="11"/>
      <c r="F90" s="11"/>
    </row>
    <row r="91" spans="1:6">
      <c r="A91" s="34"/>
      <c r="B91" s="78"/>
      <c r="C91" s="14"/>
      <c r="D91" s="14"/>
      <c r="E91" s="11"/>
      <c r="F91" s="11"/>
    </row>
    <row r="92" spans="1:6">
      <c r="A92" s="12" t="s">
        <v>56</v>
      </c>
      <c r="B92" s="73"/>
      <c r="C92" s="7" t="s">
        <v>57</v>
      </c>
      <c r="D92" s="14"/>
      <c r="E92" s="11"/>
      <c r="F92" s="11"/>
    </row>
    <row r="93" spans="1:6">
      <c r="A93" s="31"/>
      <c r="B93" s="71"/>
      <c r="C93" s="8"/>
      <c r="D93" s="4" t="s">
        <v>25</v>
      </c>
      <c r="E93" s="11"/>
      <c r="F93" s="11"/>
    </row>
    <row r="94" spans="1:6">
      <c r="A94" s="34"/>
      <c r="B94" s="78"/>
      <c r="C94" s="14"/>
      <c r="D94" s="14"/>
      <c r="E94" s="11"/>
      <c r="F94" s="11"/>
    </row>
    <row r="95" spans="1:6">
      <c r="A95" s="12" t="s">
        <v>58</v>
      </c>
      <c r="B95" s="73"/>
      <c r="C95" s="7" t="s">
        <v>59</v>
      </c>
      <c r="D95" s="11"/>
      <c r="E95" s="11"/>
      <c r="F95" s="11"/>
    </row>
    <row r="96" spans="1:6">
      <c r="A96" s="34"/>
      <c r="B96" s="78"/>
      <c r="C96" s="8"/>
      <c r="D96" s="4" t="s">
        <v>25</v>
      </c>
      <c r="E96" s="11"/>
      <c r="F96" s="11"/>
    </row>
    <row r="97" spans="1:16">
      <c r="A97" s="34"/>
      <c r="B97" s="78"/>
      <c r="C97" s="11"/>
      <c r="D97" s="11"/>
      <c r="E97" s="11"/>
      <c r="F97" s="11"/>
    </row>
    <row r="98" spans="1:16">
      <c r="A98" s="12">
        <v>140</v>
      </c>
      <c r="B98" s="73"/>
      <c r="C98" s="7" t="s">
        <v>60</v>
      </c>
      <c r="D98" s="14"/>
      <c r="E98" s="11"/>
      <c r="F98" s="11"/>
    </row>
    <row r="99" spans="1:16" ht="15.75">
      <c r="A99" s="29"/>
      <c r="B99" s="74"/>
      <c r="C99" s="8"/>
      <c r="D99" s="4" t="s">
        <v>25</v>
      </c>
      <c r="E99" s="11"/>
      <c r="F99" s="11"/>
    </row>
    <row r="100" spans="1:16" ht="15.75">
      <c r="A100" s="29"/>
      <c r="B100" s="74"/>
      <c r="C100" s="6"/>
      <c r="D100" s="14"/>
      <c r="E100" s="11"/>
      <c r="F100" s="11"/>
      <c r="H100" s="15"/>
      <c r="I100" s="15"/>
      <c r="J100" s="15"/>
      <c r="K100" s="15"/>
      <c r="L100" s="15"/>
      <c r="M100" s="15"/>
      <c r="N100" s="15"/>
      <c r="O100" s="15"/>
      <c r="P100" s="15"/>
    </row>
    <row r="101" spans="1:16">
      <c r="A101" s="12" t="s">
        <v>61</v>
      </c>
      <c r="B101" s="73"/>
      <c r="C101" s="7" t="s">
        <v>62</v>
      </c>
      <c r="D101" s="14"/>
      <c r="E101" s="11"/>
      <c r="F101" s="11"/>
      <c r="H101" s="15"/>
      <c r="I101" s="15"/>
      <c r="J101" s="15"/>
      <c r="K101" s="15"/>
      <c r="L101" s="15"/>
      <c r="M101" s="15"/>
      <c r="N101" s="15"/>
      <c r="O101" s="15"/>
      <c r="P101" s="15"/>
    </row>
    <row r="102" spans="1:16">
      <c r="A102" s="31"/>
      <c r="B102" s="71"/>
      <c r="C102" s="8"/>
      <c r="D102" s="4" t="s">
        <v>25</v>
      </c>
      <c r="E102" s="11"/>
      <c r="F102" s="11"/>
    </row>
    <row r="103" spans="1:16">
      <c r="A103" s="34"/>
      <c r="B103" s="78"/>
      <c r="C103" s="14"/>
      <c r="D103" s="14"/>
      <c r="E103" s="11"/>
      <c r="F103" s="11"/>
    </row>
    <row r="104" spans="1:16">
      <c r="A104" s="12" t="s">
        <v>63</v>
      </c>
      <c r="B104" s="73"/>
      <c r="C104" s="7" t="s">
        <v>64</v>
      </c>
      <c r="D104" s="14"/>
      <c r="E104" s="11"/>
      <c r="F104" s="11"/>
    </row>
    <row r="105" spans="1:16">
      <c r="A105" s="31"/>
      <c r="B105" s="71"/>
      <c r="C105" s="8"/>
      <c r="D105" s="4" t="s">
        <v>950</v>
      </c>
      <c r="E105" s="11"/>
      <c r="F105" s="11"/>
    </row>
    <row r="106" spans="1:16">
      <c r="A106" s="34"/>
      <c r="B106" s="78"/>
      <c r="C106" s="11"/>
      <c r="D106" s="14"/>
      <c r="E106" s="11"/>
      <c r="F106" s="11"/>
    </row>
    <row r="107" spans="1:16">
      <c r="A107" s="12" t="s">
        <v>65</v>
      </c>
      <c r="B107" s="73"/>
      <c r="C107" s="7" t="s">
        <v>66</v>
      </c>
      <c r="D107" s="14"/>
      <c r="E107" s="11"/>
      <c r="F107" s="11"/>
    </row>
    <row r="108" spans="1:16">
      <c r="A108" s="31"/>
      <c r="B108" s="71"/>
      <c r="C108" s="8"/>
      <c r="D108" s="11"/>
      <c r="E108" s="11"/>
      <c r="F108" s="11"/>
    </row>
    <row r="109" spans="1:16">
      <c r="A109" s="34"/>
      <c r="B109" s="78"/>
      <c r="C109" s="14"/>
      <c r="D109" s="14"/>
      <c r="E109" s="11"/>
      <c r="F109" s="11"/>
    </row>
    <row r="110" spans="1:16">
      <c r="A110" s="12" t="s">
        <v>67</v>
      </c>
      <c r="B110" s="73"/>
      <c r="C110" s="7" t="s">
        <v>68</v>
      </c>
      <c r="D110" s="14"/>
      <c r="E110" s="11"/>
      <c r="F110" s="11"/>
    </row>
    <row r="111" spans="1:16">
      <c r="A111" s="31"/>
      <c r="B111" s="71"/>
      <c r="C111" s="8"/>
      <c r="D111" s="11"/>
      <c r="E111" s="11"/>
      <c r="F111" s="11"/>
    </row>
    <row r="112" spans="1:16">
      <c r="A112" s="32"/>
      <c r="B112" s="77"/>
      <c r="C112" s="7" t="s">
        <v>69</v>
      </c>
      <c r="D112" s="14"/>
      <c r="E112" s="11"/>
      <c r="F112" s="11"/>
    </row>
    <row r="113" spans="1:8">
      <c r="A113" s="32"/>
      <c r="B113" s="77"/>
      <c r="C113" s="8"/>
      <c r="D113" s="43" t="s">
        <v>941</v>
      </c>
      <c r="E113" s="44"/>
      <c r="F113" s="11"/>
    </row>
    <row r="114" spans="1:8">
      <c r="A114" s="33"/>
      <c r="B114" s="75"/>
      <c r="C114" s="16"/>
      <c r="D114" s="14"/>
      <c r="E114" s="11"/>
      <c r="F114" s="11"/>
      <c r="H114" s="17"/>
    </row>
    <row r="115" spans="1:8">
      <c r="A115" s="12" t="s">
        <v>70</v>
      </c>
      <c r="B115" s="73"/>
      <c r="C115" s="7" t="s">
        <v>71</v>
      </c>
      <c r="D115" s="11"/>
      <c r="E115" s="11"/>
      <c r="F115" s="11"/>
      <c r="H115" s="17"/>
    </row>
    <row r="116" spans="1:8">
      <c r="A116" s="31"/>
      <c r="B116" s="71"/>
      <c r="C116" s="8"/>
      <c r="D116" s="11"/>
      <c r="E116" s="11"/>
      <c r="F116" s="11"/>
      <c r="H116" s="17"/>
    </row>
    <row r="117" spans="1:8">
      <c r="A117" s="35"/>
      <c r="B117" s="79"/>
      <c r="C117" s="7" t="s">
        <v>72</v>
      </c>
      <c r="D117" s="14"/>
      <c r="E117" s="11"/>
      <c r="F117" s="11"/>
    </row>
    <row r="118" spans="1:8">
      <c r="A118" s="35"/>
      <c r="B118" s="79"/>
      <c r="C118" s="8"/>
      <c r="D118" s="43" t="s">
        <v>942</v>
      </c>
      <c r="E118" s="44"/>
      <c r="F118" s="18"/>
      <c r="G118" s="15"/>
    </row>
    <row r="119" spans="1:8">
      <c r="A119" s="35"/>
      <c r="B119" s="79"/>
      <c r="C119" s="16"/>
      <c r="D119" s="16"/>
      <c r="E119" s="11"/>
      <c r="F119" s="18"/>
      <c r="G119" s="15"/>
    </row>
    <row r="120" spans="1:8">
      <c r="A120" s="12" t="s">
        <v>73</v>
      </c>
      <c r="B120" s="73"/>
      <c r="C120" s="7" t="s">
        <v>74</v>
      </c>
      <c r="D120" s="11"/>
      <c r="E120" s="18"/>
      <c r="F120" s="11"/>
    </row>
    <row r="121" spans="1:8">
      <c r="A121" s="31"/>
      <c r="B121" s="71"/>
      <c r="C121" s="8"/>
      <c r="D121" s="11"/>
      <c r="E121" s="11"/>
      <c r="F121" s="11"/>
    </row>
    <row r="122" spans="1:8">
      <c r="A122" s="34"/>
      <c r="B122" s="78"/>
      <c r="C122" s="14"/>
      <c r="D122" s="14"/>
      <c r="E122" s="11"/>
      <c r="F122" s="11"/>
    </row>
    <row r="123" spans="1:8">
      <c r="A123" s="12" t="s">
        <v>75</v>
      </c>
      <c r="B123" s="73"/>
      <c r="C123" s="7" t="s">
        <v>76</v>
      </c>
      <c r="D123" s="11"/>
      <c r="E123" s="11"/>
      <c r="F123" s="11"/>
    </row>
    <row r="124" spans="1:8">
      <c r="A124" s="31"/>
      <c r="B124" s="71"/>
      <c r="C124" s="8"/>
      <c r="D124" s="11"/>
      <c r="E124" s="11"/>
      <c r="F124" s="11"/>
    </row>
    <row r="125" spans="1:8">
      <c r="A125" s="31"/>
      <c r="B125" s="71"/>
      <c r="C125" s="11"/>
      <c r="D125" s="11"/>
      <c r="E125" s="11"/>
      <c r="F125" s="11"/>
    </row>
    <row r="126" spans="1:8" ht="15.75">
      <c r="B126" s="70"/>
      <c r="C126" s="6" t="s">
        <v>77</v>
      </c>
      <c r="D126" s="11"/>
      <c r="E126" s="11"/>
      <c r="F126" s="11"/>
    </row>
    <row r="127" spans="1:8">
      <c r="A127" s="30"/>
      <c r="B127" s="74"/>
      <c r="C127" s="11"/>
      <c r="D127" s="11"/>
      <c r="E127" s="11"/>
      <c r="F127" s="11"/>
    </row>
    <row r="128" spans="1:8">
      <c r="A128" s="12" t="s">
        <v>78</v>
      </c>
      <c r="B128" s="73"/>
      <c r="C128" s="7" t="s">
        <v>551</v>
      </c>
      <c r="D128" s="11"/>
      <c r="E128" s="11"/>
      <c r="F128" s="11"/>
    </row>
    <row r="129" spans="1:8">
      <c r="B129" s="70"/>
      <c r="C129" s="8"/>
      <c r="D129" s="11"/>
      <c r="E129" s="11"/>
      <c r="F129" s="11"/>
    </row>
    <row r="130" spans="1:8">
      <c r="A130" s="32"/>
      <c r="B130" s="77"/>
      <c r="C130" s="7" t="s">
        <v>79</v>
      </c>
      <c r="D130" s="11"/>
      <c r="E130" s="11"/>
      <c r="F130" s="11"/>
    </row>
    <row r="131" spans="1:8">
      <c r="A131" s="32"/>
      <c r="B131" s="77"/>
      <c r="C131" s="45" t="s">
        <v>80</v>
      </c>
      <c r="D131" s="45" t="s">
        <v>81</v>
      </c>
      <c r="E131" s="45" t="s">
        <v>82</v>
      </c>
      <c r="F131" s="11"/>
    </row>
    <row r="132" spans="1:8">
      <c r="A132" s="32"/>
      <c r="B132" s="77"/>
      <c r="C132" s="9"/>
      <c r="D132" s="9"/>
      <c r="E132" s="9"/>
      <c r="F132" s="11"/>
    </row>
    <row r="133" spans="1:8">
      <c r="A133" s="32"/>
      <c r="B133" s="77"/>
      <c r="C133" s="9"/>
      <c r="D133" s="9"/>
      <c r="E133" s="9"/>
      <c r="F133" s="11"/>
    </row>
    <row r="134" spans="1:8">
      <c r="A134" s="32"/>
      <c r="B134" s="77"/>
      <c r="C134" s="9"/>
      <c r="D134" s="9"/>
      <c r="E134" s="9"/>
      <c r="F134" s="4" t="s">
        <v>212</v>
      </c>
      <c r="H134" s="17"/>
    </row>
    <row r="135" spans="1:8">
      <c r="B135" s="70"/>
      <c r="H135" s="17"/>
    </row>
    <row r="136" spans="1:8">
      <c r="A136" s="12">
        <v>336</v>
      </c>
      <c r="B136" s="73"/>
      <c r="C136" s="7" t="s">
        <v>550</v>
      </c>
      <c r="D136" s="11"/>
      <c r="E136" s="11"/>
      <c r="H136" s="17"/>
    </row>
    <row r="137" spans="1:8">
      <c r="B137" s="80" t="str">
        <f>IFERROR(VLOOKUP(C137,'Drop Down Values'!A13:B28,2,FALSE),"")</f>
        <v/>
      </c>
      <c r="C137" s="8"/>
      <c r="D137" s="48" t="s">
        <v>549</v>
      </c>
      <c r="E137" s="11"/>
      <c r="H137" s="17"/>
    </row>
    <row r="138" spans="1:8">
      <c r="A138" s="34"/>
      <c r="B138" s="78"/>
      <c r="C138" s="11"/>
      <c r="D138" s="11"/>
      <c r="E138" s="11"/>
      <c r="F138" s="11"/>
      <c r="H138" s="17"/>
    </row>
    <row r="139" spans="1:8" ht="15.75">
      <c r="B139" s="70"/>
      <c r="C139" s="6" t="s">
        <v>83</v>
      </c>
      <c r="D139" s="11"/>
      <c r="E139" s="11"/>
      <c r="F139" s="11"/>
      <c r="H139" s="17"/>
    </row>
    <row r="140" spans="1:8">
      <c r="A140" s="36"/>
      <c r="B140" s="73"/>
      <c r="C140" s="11"/>
      <c r="D140" s="11"/>
      <c r="E140" s="11"/>
      <c r="F140" s="11"/>
      <c r="H140" s="17"/>
    </row>
    <row r="141" spans="1:8">
      <c r="A141" s="12" t="s">
        <v>84</v>
      </c>
      <c r="B141" s="73"/>
      <c r="C141" s="7" t="s">
        <v>552</v>
      </c>
      <c r="D141" s="11"/>
      <c r="E141" s="11"/>
      <c r="F141" s="11"/>
      <c r="H141" s="17"/>
    </row>
    <row r="142" spans="1:8">
      <c r="B142" s="70"/>
      <c r="C142" s="8"/>
      <c r="D142" s="11"/>
      <c r="E142" s="11"/>
      <c r="F142" s="11"/>
      <c r="H142" s="17"/>
    </row>
    <row r="143" spans="1:8">
      <c r="A143" s="32"/>
      <c r="B143" s="77"/>
      <c r="C143" s="7" t="s">
        <v>85</v>
      </c>
      <c r="D143" s="11"/>
      <c r="E143" s="11"/>
      <c r="F143" s="11"/>
    </row>
    <row r="144" spans="1:8">
      <c r="A144" s="32"/>
      <c r="B144" s="77"/>
      <c r="C144" s="45" t="s">
        <v>86</v>
      </c>
      <c r="D144" s="45" t="s">
        <v>87</v>
      </c>
      <c r="E144" s="11"/>
      <c r="F144" s="11"/>
    </row>
    <row r="145" spans="1:9">
      <c r="A145" s="32"/>
      <c r="B145" s="77"/>
      <c r="C145" s="9"/>
      <c r="D145" s="9"/>
      <c r="E145" s="11"/>
      <c r="F145" s="11"/>
    </row>
    <row r="146" spans="1:9">
      <c r="A146" s="32"/>
      <c r="B146" s="77"/>
      <c r="C146" s="9"/>
      <c r="D146" s="9"/>
      <c r="E146" s="11"/>
      <c r="F146" s="11"/>
    </row>
    <row r="147" spans="1:9">
      <c r="A147" s="32"/>
      <c r="B147" s="77"/>
      <c r="C147" s="9"/>
      <c r="D147" s="9"/>
      <c r="E147" s="4" t="s">
        <v>212</v>
      </c>
      <c r="F147" s="11"/>
    </row>
    <row r="148" spans="1:9">
      <c r="A148" s="33"/>
      <c r="B148" s="75"/>
      <c r="C148" s="14"/>
      <c r="D148" s="14"/>
      <c r="E148" s="11"/>
      <c r="F148" s="11"/>
    </row>
    <row r="149" spans="1:9">
      <c r="A149" s="12" t="s">
        <v>88</v>
      </c>
      <c r="B149" s="73"/>
      <c r="C149" s="7" t="s">
        <v>553</v>
      </c>
      <c r="D149" s="16"/>
      <c r="E149" s="16"/>
      <c r="F149" s="11"/>
    </row>
    <row r="150" spans="1:9">
      <c r="B150" s="70"/>
      <c r="C150" s="8"/>
      <c r="D150" s="11"/>
      <c r="E150" s="11"/>
      <c r="F150" s="11"/>
    </row>
    <row r="151" spans="1:9">
      <c r="A151" s="32"/>
      <c r="B151" s="77"/>
      <c r="C151" s="7" t="s">
        <v>89</v>
      </c>
      <c r="D151" s="11"/>
      <c r="E151" s="11"/>
      <c r="F151" s="11"/>
      <c r="I151" s="19" t="s">
        <v>90</v>
      </c>
    </row>
    <row r="152" spans="1:9">
      <c r="A152" s="32"/>
      <c r="B152" s="77"/>
      <c r="C152" s="45" t="s">
        <v>91</v>
      </c>
      <c r="D152" s="45" t="s">
        <v>92</v>
      </c>
      <c r="E152" s="11"/>
      <c r="F152" s="11"/>
      <c r="I152" s="19"/>
    </row>
    <row r="153" spans="1:9">
      <c r="A153" s="32"/>
      <c r="B153" s="77"/>
      <c r="C153" s="9"/>
      <c r="D153" s="9"/>
      <c r="E153" s="11"/>
      <c r="F153" s="11"/>
    </row>
    <row r="154" spans="1:9">
      <c r="A154" s="32"/>
      <c r="B154" s="77"/>
      <c r="C154" s="9"/>
      <c r="D154" s="9"/>
      <c r="E154" s="11"/>
      <c r="F154" s="11"/>
    </row>
    <row r="155" spans="1:9">
      <c r="A155" s="32"/>
      <c r="B155" s="77"/>
      <c r="C155" s="9"/>
      <c r="D155" s="9"/>
      <c r="E155" s="4" t="s">
        <v>212</v>
      </c>
      <c r="F155" s="11"/>
    </row>
    <row r="156" spans="1:9">
      <c r="A156" s="32"/>
      <c r="B156" s="77"/>
      <c r="C156" s="11"/>
      <c r="D156" s="11"/>
      <c r="E156" s="13"/>
      <c r="F156" s="11"/>
    </row>
    <row r="157" spans="1:9">
      <c r="A157" s="12" t="s">
        <v>93</v>
      </c>
      <c r="B157" s="73"/>
      <c r="C157" s="7" t="s">
        <v>94</v>
      </c>
      <c r="D157" s="7"/>
      <c r="E157" s="13"/>
      <c r="F157" s="11"/>
    </row>
    <row r="158" spans="1:9">
      <c r="B158" s="70"/>
      <c r="C158" s="45" t="s">
        <v>95</v>
      </c>
      <c r="D158" s="45" t="s">
        <v>96</v>
      </c>
      <c r="E158" s="45" t="s">
        <v>97</v>
      </c>
      <c r="F158" s="45" t="s">
        <v>98</v>
      </c>
    </row>
    <row r="159" spans="1:9">
      <c r="A159" s="32"/>
      <c r="B159" s="77"/>
      <c r="C159" s="20"/>
      <c r="D159" s="9"/>
      <c r="E159" s="9"/>
      <c r="F159" s="9"/>
      <c r="G159" s="49" t="s">
        <v>99</v>
      </c>
    </row>
    <row r="160" spans="1:9">
      <c r="A160" s="32"/>
      <c r="B160" s="77"/>
      <c r="C160" s="11"/>
      <c r="D160" s="11"/>
      <c r="E160" s="13"/>
      <c r="F160" s="11"/>
    </row>
    <row r="161" spans="1:6" ht="15.75">
      <c r="B161" s="70"/>
      <c r="C161" s="6" t="s">
        <v>100</v>
      </c>
      <c r="D161" s="11"/>
      <c r="E161" s="11"/>
      <c r="F161" s="11"/>
    </row>
    <row r="162" spans="1:6">
      <c r="A162" s="36"/>
      <c r="B162" s="73"/>
      <c r="C162" s="11"/>
      <c r="D162" s="11"/>
      <c r="E162" s="11"/>
      <c r="F162" s="11"/>
    </row>
    <row r="163" spans="1:6">
      <c r="A163" s="12" t="s">
        <v>101</v>
      </c>
      <c r="B163" s="73"/>
      <c r="C163" s="7" t="s">
        <v>554</v>
      </c>
      <c r="D163" s="11"/>
      <c r="E163" s="11"/>
      <c r="F163" s="11"/>
    </row>
    <row r="164" spans="1:6">
      <c r="B164" s="70"/>
      <c r="C164" s="8"/>
      <c r="E164" s="11"/>
      <c r="F164" s="11"/>
    </row>
    <row r="165" spans="1:6">
      <c r="A165" s="32"/>
      <c r="B165" s="77"/>
      <c r="C165" s="7" t="s">
        <v>102</v>
      </c>
      <c r="E165" s="11"/>
      <c r="F165" s="11"/>
    </row>
    <row r="166" spans="1:6">
      <c r="A166" s="32"/>
      <c r="B166" s="77" t="s">
        <v>953</v>
      </c>
      <c r="C166" s="45" t="s">
        <v>103</v>
      </c>
      <c r="D166" s="45" t="s">
        <v>104</v>
      </c>
      <c r="E166" s="88" t="s">
        <v>105</v>
      </c>
      <c r="F166" s="11"/>
    </row>
    <row r="167" spans="1:6">
      <c r="A167" s="32"/>
      <c r="B167" s="80" t="str">
        <f>IFERROR(VLOOKUP(C167,'Drop Down Values'!$D$13:$E$25,2,FALSE),"")</f>
        <v/>
      </c>
      <c r="C167" s="9"/>
      <c r="D167" s="9"/>
      <c r="E167" s="81"/>
      <c r="F167" s="11"/>
    </row>
    <row r="168" spans="1:6">
      <c r="A168" s="32"/>
      <c r="B168" s="80" t="str">
        <f>IFERROR(VLOOKUP(C168,'Drop Down Values'!$D$13:$E$25,2,FALSE),"")</f>
        <v/>
      </c>
      <c r="C168" s="9"/>
      <c r="D168" s="9"/>
      <c r="E168" s="81"/>
      <c r="F168" s="11"/>
    </row>
    <row r="169" spans="1:6">
      <c r="A169" s="32"/>
      <c r="B169" s="80" t="str">
        <f>IFERROR(VLOOKUP(C169,'Drop Down Values'!$D$13:$E$25,2,FALSE),"")</f>
        <v/>
      </c>
      <c r="C169" s="9"/>
      <c r="D169" s="9"/>
      <c r="E169" s="81"/>
      <c r="F169" s="4" t="s">
        <v>212</v>
      </c>
    </row>
    <row r="170" spans="1:6">
      <c r="A170" s="33"/>
      <c r="B170" s="75"/>
      <c r="C170" s="21"/>
      <c r="D170" s="21"/>
      <c r="E170" s="21"/>
      <c r="F170" s="16"/>
    </row>
    <row r="171" spans="1:6">
      <c r="A171" s="12" t="s">
        <v>106</v>
      </c>
      <c r="B171" s="73"/>
      <c r="C171" s="7" t="s">
        <v>569</v>
      </c>
      <c r="E171" s="14"/>
      <c r="F171" s="11"/>
    </row>
    <row r="172" spans="1:6">
      <c r="A172" s="32"/>
      <c r="B172" s="77"/>
      <c r="C172" s="8"/>
      <c r="D172" s="14"/>
      <c r="E172" s="14"/>
      <c r="F172" s="11"/>
    </row>
    <row r="173" spans="1:6">
      <c r="A173" s="33"/>
      <c r="B173" s="75"/>
      <c r="C173" s="21"/>
      <c r="D173" s="14"/>
      <c r="E173" s="14"/>
      <c r="F173" s="11"/>
    </row>
    <row r="174" spans="1:6">
      <c r="A174" s="12" t="s">
        <v>107</v>
      </c>
      <c r="B174" s="73"/>
      <c r="C174" s="7" t="s">
        <v>570</v>
      </c>
      <c r="D174" s="11"/>
      <c r="E174" s="11"/>
      <c r="F174" s="11"/>
    </row>
    <row r="175" spans="1:6">
      <c r="B175" s="70"/>
      <c r="C175" s="8"/>
      <c r="E175" s="11"/>
      <c r="F175" s="11"/>
    </row>
    <row r="176" spans="1:6">
      <c r="A176" s="34"/>
      <c r="B176" s="78"/>
      <c r="C176" s="21"/>
      <c r="D176" s="14"/>
      <c r="E176" s="11"/>
      <c r="F176" s="11"/>
    </row>
    <row r="177" spans="1:7">
      <c r="A177" s="12" t="s">
        <v>108</v>
      </c>
      <c r="B177" s="73"/>
      <c r="C177" s="7" t="s">
        <v>571</v>
      </c>
      <c r="D177" s="11"/>
      <c r="E177" s="11"/>
      <c r="F177" s="11"/>
    </row>
    <row r="178" spans="1:7">
      <c r="B178" s="70"/>
      <c r="C178" s="8"/>
      <c r="E178" s="11"/>
      <c r="F178" s="11"/>
    </row>
    <row r="179" spans="1:7">
      <c r="A179" s="32"/>
      <c r="B179" s="77"/>
      <c r="C179" s="7" t="s">
        <v>109</v>
      </c>
      <c r="E179" s="11"/>
      <c r="F179" s="11"/>
    </row>
    <row r="180" spans="1:7">
      <c r="A180" s="32"/>
      <c r="B180" s="77" t="s">
        <v>953</v>
      </c>
      <c r="C180" s="45" t="s">
        <v>110</v>
      </c>
      <c r="D180" s="45" t="s">
        <v>111</v>
      </c>
      <c r="E180" s="45" t="s">
        <v>112</v>
      </c>
      <c r="F180" s="88" t="s">
        <v>113</v>
      </c>
    </row>
    <row r="181" spans="1:7">
      <c r="A181" s="32"/>
      <c r="B181" s="80" t="str">
        <f>IFERROR(VLOOKUP(C181,'Drop Down Values'!$D$3:$E$9,2,FALSE),"")</f>
        <v/>
      </c>
      <c r="C181" s="9"/>
      <c r="D181" s="9"/>
      <c r="E181" s="9"/>
      <c r="F181" s="81"/>
    </row>
    <row r="182" spans="1:7">
      <c r="A182" s="32"/>
      <c r="B182" s="80" t="str">
        <f>IFERROR(VLOOKUP(C182,'Drop Down Values'!$D$3:$E$9,2,FALSE),"")</f>
        <v/>
      </c>
      <c r="C182" s="9"/>
      <c r="D182" s="9"/>
      <c r="E182" s="9"/>
      <c r="F182" s="81"/>
    </row>
    <row r="183" spans="1:7">
      <c r="A183" s="32"/>
      <c r="B183" s="80" t="str">
        <f>IFERROR(VLOOKUP(C183,'Drop Down Values'!$D$3:$E$9,2,FALSE),"")</f>
        <v/>
      </c>
      <c r="C183" s="9"/>
      <c r="D183" s="9"/>
      <c r="E183" s="9"/>
      <c r="F183" s="81"/>
      <c r="G183" s="4" t="s">
        <v>212</v>
      </c>
    </row>
    <row r="184" spans="1:7">
      <c r="A184" s="33"/>
      <c r="B184" s="75"/>
      <c r="C184" s="21"/>
      <c r="D184" s="21"/>
      <c r="E184" s="21"/>
      <c r="F184" s="21"/>
      <c r="G184" s="16"/>
    </row>
    <row r="185" spans="1:7">
      <c r="A185" s="12" t="s">
        <v>114</v>
      </c>
      <c r="B185" s="73"/>
      <c r="C185" s="7" t="s">
        <v>585</v>
      </c>
      <c r="D185" s="11"/>
      <c r="E185" s="11"/>
      <c r="F185" s="11"/>
    </row>
    <row r="186" spans="1:7">
      <c r="B186" s="70"/>
      <c r="C186" s="8"/>
      <c r="E186" s="11"/>
      <c r="F186" s="11"/>
    </row>
    <row r="187" spans="1:7">
      <c r="A187" s="32"/>
      <c r="B187" s="77"/>
      <c r="C187" s="7" t="s">
        <v>115</v>
      </c>
      <c r="E187" s="11"/>
      <c r="F187" s="11"/>
    </row>
    <row r="188" spans="1:7">
      <c r="A188" s="32"/>
      <c r="B188" s="77" t="s">
        <v>953</v>
      </c>
      <c r="C188" s="45" t="s">
        <v>116</v>
      </c>
      <c r="D188" s="45" t="s">
        <v>111</v>
      </c>
      <c r="E188" s="45" t="s">
        <v>112</v>
      </c>
      <c r="F188" s="88" t="s">
        <v>117</v>
      </c>
    </row>
    <row r="189" spans="1:7">
      <c r="A189" s="32"/>
      <c r="B189" s="80" t="str">
        <f>IFERROR(VLOOKUP(C189,'Drop Down Values'!$A$32:$B$38,2,FALSE),"")</f>
        <v/>
      </c>
      <c r="C189" s="9"/>
      <c r="D189" s="9"/>
      <c r="E189" s="9"/>
      <c r="F189" s="81"/>
    </row>
    <row r="190" spans="1:7">
      <c r="A190" s="32"/>
      <c r="B190" s="80" t="str">
        <f>IFERROR(VLOOKUP(C190,'Drop Down Values'!$A$32:$B$38,2,FALSE),"")</f>
        <v/>
      </c>
      <c r="C190" s="9"/>
      <c r="D190" s="9"/>
      <c r="E190" s="9"/>
      <c r="F190" s="81"/>
    </row>
    <row r="191" spans="1:7">
      <c r="A191" s="32"/>
      <c r="B191" s="80" t="str">
        <f>IFERROR(VLOOKUP(C191,'Drop Down Values'!$A$32:$B$38,2,FALSE),"")</f>
        <v/>
      </c>
      <c r="C191" s="9"/>
      <c r="D191" s="9"/>
      <c r="E191" s="9"/>
      <c r="F191" s="81"/>
      <c r="G191" s="4" t="s">
        <v>212</v>
      </c>
    </row>
    <row r="192" spans="1:7">
      <c r="A192" s="33"/>
      <c r="B192" s="75"/>
      <c r="C192" s="21"/>
      <c r="D192" s="21"/>
      <c r="E192" s="21"/>
      <c r="F192" s="21"/>
      <c r="G192" s="16"/>
    </row>
    <row r="193" spans="1:6">
      <c r="A193" s="12" t="s">
        <v>118</v>
      </c>
      <c r="B193" s="73"/>
      <c r="C193" s="7" t="s">
        <v>600</v>
      </c>
      <c r="D193" s="11"/>
      <c r="E193" s="11"/>
      <c r="F193" s="11"/>
    </row>
    <row r="194" spans="1:6">
      <c r="B194" s="70"/>
      <c r="C194" s="8"/>
      <c r="E194" s="11"/>
      <c r="F194" s="11"/>
    </row>
    <row r="195" spans="1:6">
      <c r="A195" s="32"/>
      <c r="B195" s="77"/>
      <c r="C195" s="7" t="s">
        <v>119</v>
      </c>
      <c r="D195" s="14"/>
      <c r="E195" s="11"/>
      <c r="F195" s="11"/>
    </row>
    <row r="196" spans="1:6">
      <c r="A196" s="32"/>
      <c r="B196" s="77"/>
      <c r="C196" s="8"/>
      <c r="E196" s="11"/>
      <c r="F196" s="11"/>
    </row>
    <row r="197" spans="1:6">
      <c r="A197" s="34"/>
      <c r="B197" s="78"/>
      <c r="C197" s="11"/>
      <c r="D197" s="11"/>
      <c r="E197" s="11"/>
      <c r="F197" s="11"/>
    </row>
    <row r="198" spans="1:6">
      <c r="A198" s="12" t="s">
        <v>120</v>
      </c>
      <c r="B198" s="73"/>
      <c r="C198" s="7" t="s">
        <v>601</v>
      </c>
      <c r="D198" s="11"/>
      <c r="E198" s="11"/>
      <c r="F198" s="11"/>
    </row>
    <row r="199" spans="1:6">
      <c r="B199" s="70"/>
      <c r="C199" s="8"/>
      <c r="E199" s="11"/>
      <c r="F199" s="11"/>
    </row>
    <row r="200" spans="1:6">
      <c r="A200" s="32"/>
      <c r="B200" s="77"/>
      <c r="C200" s="7" t="s">
        <v>121</v>
      </c>
      <c r="D200" s="11"/>
      <c r="E200" s="11"/>
      <c r="F200" s="11"/>
    </row>
    <row r="201" spans="1:6">
      <c r="A201" s="32"/>
      <c r="B201" s="77"/>
      <c r="C201" s="8"/>
      <c r="E201" s="11"/>
      <c r="F201" s="11"/>
    </row>
    <row r="202" spans="1:6">
      <c r="A202" s="33"/>
      <c r="B202" s="75"/>
      <c r="C202" s="21"/>
      <c r="D202" s="14"/>
      <c r="E202" s="11"/>
      <c r="F202" s="11"/>
    </row>
    <row r="203" spans="1:6">
      <c r="A203" s="12" t="s">
        <v>122</v>
      </c>
      <c r="B203" s="73"/>
      <c r="C203" s="7" t="s">
        <v>602</v>
      </c>
      <c r="D203" s="14"/>
      <c r="E203" s="11"/>
      <c r="F203" s="11"/>
    </row>
    <row r="204" spans="1:6">
      <c r="A204" s="32"/>
      <c r="B204" s="77"/>
      <c r="C204" s="8"/>
      <c r="E204" s="11"/>
      <c r="F204" s="11"/>
    </row>
    <row r="205" spans="1:6">
      <c r="B205" s="70"/>
      <c r="D205" s="11"/>
      <c r="E205" s="11"/>
      <c r="F205" s="11"/>
    </row>
    <row r="206" spans="1:6">
      <c r="A206" s="12" t="s">
        <v>123</v>
      </c>
      <c r="B206" s="73"/>
      <c r="C206" s="7" t="s">
        <v>603</v>
      </c>
      <c r="D206" s="11"/>
      <c r="E206" s="11"/>
      <c r="F206" s="11"/>
    </row>
    <row r="207" spans="1:6">
      <c r="B207" s="70"/>
      <c r="C207" s="8"/>
      <c r="E207" s="11"/>
      <c r="F207" s="11"/>
    </row>
    <row r="208" spans="1:6">
      <c r="A208" s="34"/>
      <c r="B208" s="78"/>
      <c r="C208" s="21"/>
      <c r="D208" s="11"/>
      <c r="E208" s="11"/>
      <c r="F208" s="11"/>
    </row>
    <row r="209" spans="1:6">
      <c r="A209" s="12" t="s">
        <v>124</v>
      </c>
      <c r="B209" s="73"/>
      <c r="C209" s="7" t="s">
        <v>604</v>
      </c>
      <c r="D209" s="11"/>
      <c r="E209" s="11"/>
      <c r="F209" s="11"/>
    </row>
    <row r="210" spans="1:6">
      <c r="B210" s="70"/>
      <c r="C210" s="8"/>
      <c r="E210" s="11"/>
      <c r="F210" s="11"/>
    </row>
    <row r="211" spans="1:6">
      <c r="A211" s="34"/>
      <c r="B211" s="78"/>
      <c r="C211" s="21"/>
      <c r="D211" s="11"/>
      <c r="E211" s="11"/>
      <c r="F211" s="11"/>
    </row>
    <row r="212" spans="1:6">
      <c r="A212" s="12" t="s">
        <v>125</v>
      </c>
      <c r="B212" s="73"/>
      <c r="C212" s="7" t="s">
        <v>605</v>
      </c>
      <c r="D212" s="11"/>
      <c r="E212" s="11"/>
      <c r="F212" s="11"/>
    </row>
    <row r="213" spans="1:6">
      <c r="B213" s="70"/>
      <c r="C213" s="8"/>
      <c r="E213" s="11"/>
      <c r="F213" s="11"/>
    </row>
    <row r="214" spans="1:6">
      <c r="B214" s="70"/>
      <c r="C214" s="7" t="s">
        <v>126</v>
      </c>
      <c r="E214" s="11"/>
      <c r="F214" s="11"/>
    </row>
    <row r="215" spans="1:6">
      <c r="A215" s="33"/>
      <c r="B215" s="75"/>
      <c r="C215" s="8"/>
      <c r="E215" s="11"/>
      <c r="F215" s="11"/>
    </row>
    <row r="216" spans="1:6">
      <c r="A216" s="33"/>
      <c r="B216" s="75"/>
      <c r="C216" s="21"/>
      <c r="E216" s="11"/>
      <c r="F216" s="11"/>
    </row>
    <row r="217" spans="1:6">
      <c r="A217" s="12" t="s">
        <v>127</v>
      </c>
      <c r="B217" s="73"/>
      <c r="C217" s="7" t="s">
        <v>606</v>
      </c>
      <c r="D217" s="11"/>
      <c r="E217" s="11"/>
      <c r="F217" s="11"/>
    </row>
    <row r="218" spans="1:6">
      <c r="B218" s="70"/>
      <c r="C218" s="8"/>
      <c r="E218" s="11"/>
      <c r="F218" s="11"/>
    </row>
    <row r="219" spans="1:6">
      <c r="A219" s="34"/>
      <c r="B219" s="78"/>
      <c r="C219" s="21"/>
      <c r="D219" s="11"/>
      <c r="E219" s="11"/>
      <c r="F219" s="11"/>
    </row>
    <row r="220" spans="1:6">
      <c r="A220" s="12" t="s">
        <v>128</v>
      </c>
      <c r="B220" s="73"/>
      <c r="C220" s="7" t="s">
        <v>607</v>
      </c>
      <c r="D220" s="11"/>
      <c r="E220" s="11"/>
      <c r="F220" s="11"/>
    </row>
    <row r="221" spans="1:6">
      <c r="B221" s="70"/>
      <c r="C221" s="8"/>
      <c r="E221" s="11"/>
      <c r="F221" s="11"/>
    </row>
    <row r="222" spans="1:6">
      <c r="A222" s="34"/>
      <c r="B222" s="78"/>
      <c r="C222" s="21"/>
      <c r="D222" s="11"/>
      <c r="E222" s="11"/>
      <c r="F222" s="11"/>
    </row>
    <row r="223" spans="1:6">
      <c r="A223" s="12" t="s">
        <v>129</v>
      </c>
      <c r="B223" s="73"/>
      <c r="C223" s="7" t="s">
        <v>608</v>
      </c>
      <c r="D223" s="11"/>
      <c r="E223" s="11"/>
      <c r="F223" s="11"/>
    </row>
    <row r="224" spans="1:6">
      <c r="B224" s="70"/>
      <c r="C224" s="8"/>
      <c r="E224" s="11"/>
      <c r="F224" s="11"/>
    </row>
    <row r="225" spans="1:6">
      <c r="A225" s="32"/>
      <c r="B225" s="77"/>
      <c r="C225" s="7" t="s">
        <v>130</v>
      </c>
      <c r="D225" s="11"/>
      <c r="E225" s="11"/>
      <c r="F225" s="11"/>
    </row>
    <row r="226" spans="1:6">
      <c r="A226" s="32"/>
      <c r="B226" s="77"/>
      <c r="C226" s="8"/>
      <c r="E226" s="11"/>
      <c r="F226" s="11"/>
    </row>
    <row r="227" spans="1:6">
      <c r="A227" s="33"/>
      <c r="B227" s="75"/>
      <c r="C227" s="14"/>
      <c r="D227" s="14"/>
      <c r="E227" s="11"/>
      <c r="F227" s="11"/>
    </row>
    <row r="228" spans="1:6">
      <c r="A228" s="12" t="s">
        <v>131</v>
      </c>
      <c r="B228" s="73"/>
      <c r="C228" s="7" t="s">
        <v>609</v>
      </c>
      <c r="D228" s="11"/>
      <c r="E228" s="11"/>
      <c r="F228" s="11"/>
    </row>
    <row r="229" spans="1:6">
      <c r="B229" s="70"/>
      <c r="C229" s="8"/>
      <c r="E229" s="11"/>
      <c r="F229" s="11"/>
    </row>
    <row r="230" spans="1:6">
      <c r="A230" s="32"/>
      <c r="B230" s="77"/>
      <c r="C230" s="7" t="s">
        <v>132</v>
      </c>
      <c r="D230" s="11"/>
      <c r="E230" s="11"/>
      <c r="F230" s="11"/>
    </row>
    <row r="231" spans="1:6">
      <c r="A231" s="32"/>
      <c r="B231" s="77"/>
      <c r="C231" s="8"/>
      <c r="D231" s="4" t="s">
        <v>950</v>
      </c>
      <c r="E231" s="11"/>
      <c r="F231" s="11"/>
    </row>
    <row r="232" spans="1:6">
      <c r="A232" s="33"/>
      <c r="B232" s="75"/>
      <c r="C232" s="21"/>
      <c r="D232" s="14"/>
      <c r="E232" s="11"/>
      <c r="F232" s="11"/>
    </row>
    <row r="233" spans="1:6">
      <c r="A233" s="33"/>
      <c r="B233" s="75"/>
      <c r="C233" s="11"/>
      <c r="D233" s="14"/>
      <c r="E233" s="11"/>
      <c r="F233" s="11"/>
    </row>
    <row r="234" spans="1:6">
      <c r="A234" s="12" t="s">
        <v>133</v>
      </c>
      <c r="B234" s="73"/>
      <c r="C234" s="7" t="s">
        <v>610</v>
      </c>
      <c r="D234" s="11"/>
      <c r="E234" s="11"/>
      <c r="F234" s="11"/>
    </row>
    <row r="235" spans="1:6">
      <c r="A235" s="31"/>
      <c r="B235" s="71"/>
      <c r="C235" s="8"/>
      <c r="D235" s="11"/>
      <c r="E235" s="11"/>
      <c r="F235" s="11"/>
    </row>
    <row r="236" spans="1:6">
      <c r="A236" s="32"/>
      <c r="B236" s="77"/>
      <c r="C236" s="7" t="s">
        <v>134</v>
      </c>
      <c r="D236" s="11"/>
      <c r="E236" s="11"/>
      <c r="F236" s="11"/>
    </row>
    <row r="237" spans="1:6">
      <c r="A237" s="32"/>
      <c r="B237" s="77"/>
      <c r="C237" s="8"/>
      <c r="D237" s="11"/>
      <c r="E237" s="11"/>
      <c r="F237" s="11"/>
    </row>
    <row r="238" spans="1:6">
      <c r="A238" s="34"/>
      <c r="B238" s="78"/>
      <c r="C238" s="11"/>
      <c r="D238" s="11"/>
      <c r="E238" s="11"/>
      <c r="F238" s="11"/>
    </row>
    <row r="239" spans="1:6">
      <c r="A239" s="12" t="s">
        <v>135</v>
      </c>
      <c r="B239" s="73"/>
      <c r="C239" s="7" t="s">
        <v>136</v>
      </c>
      <c r="E239" s="11"/>
      <c r="F239" s="11"/>
    </row>
    <row r="240" spans="1:6">
      <c r="A240" s="31"/>
      <c r="B240" s="71"/>
      <c r="C240" s="45" t="s">
        <v>137</v>
      </c>
      <c r="D240" s="45" t="s">
        <v>138</v>
      </c>
      <c r="E240" s="11"/>
      <c r="F240" s="11"/>
    </row>
    <row r="241" spans="1:7">
      <c r="A241" s="34"/>
      <c r="B241" s="78"/>
      <c r="C241" s="9"/>
      <c r="D241" s="9"/>
      <c r="E241" s="11"/>
      <c r="F241" s="11"/>
    </row>
    <row r="242" spans="1:7">
      <c r="A242" s="34"/>
      <c r="B242" s="78"/>
      <c r="C242" s="9"/>
      <c r="D242" s="9"/>
      <c r="E242" s="11"/>
      <c r="F242" s="11"/>
    </row>
    <row r="243" spans="1:7">
      <c r="A243" s="34"/>
      <c r="B243" s="78"/>
      <c r="C243" s="9"/>
      <c r="D243" s="9"/>
      <c r="E243" s="4" t="s">
        <v>212</v>
      </c>
      <c r="F243" s="11"/>
      <c r="G243" s="17"/>
    </row>
    <row r="244" spans="1:7">
      <c r="A244" s="34"/>
      <c r="B244" s="78"/>
      <c r="C244" s="21"/>
      <c r="D244" s="21"/>
      <c r="E244" s="16"/>
      <c r="F244" s="11"/>
      <c r="G244" s="17"/>
    </row>
    <row r="245" spans="1:7">
      <c r="A245" s="12" t="s">
        <v>139</v>
      </c>
      <c r="B245" s="73"/>
      <c r="C245" s="7" t="s">
        <v>140</v>
      </c>
      <c r="D245" s="11"/>
      <c r="E245" s="11"/>
      <c r="F245" s="11"/>
      <c r="G245" s="17"/>
    </row>
    <row r="246" spans="1:7">
      <c r="B246" s="70"/>
      <c r="C246" s="8"/>
      <c r="D246" s="4" t="s">
        <v>950</v>
      </c>
      <c r="E246" s="11"/>
      <c r="F246" s="11"/>
      <c r="G246" s="17"/>
    </row>
    <row r="247" spans="1:7">
      <c r="A247" s="34"/>
      <c r="B247" s="78"/>
      <c r="C247" s="21"/>
      <c r="D247" s="11"/>
      <c r="E247" s="11"/>
      <c r="F247" s="11"/>
      <c r="G247" s="17"/>
    </row>
    <row r="248" spans="1:7">
      <c r="A248" s="12" t="s">
        <v>141</v>
      </c>
      <c r="B248" s="73"/>
      <c r="C248" s="7" t="s">
        <v>142</v>
      </c>
      <c r="D248" s="11"/>
      <c r="E248" s="11"/>
      <c r="F248" s="11"/>
      <c r="G248" s="17"/>
    </row>
    <row r="249" spans="1:7">
      <c r="B249" s="70"/>
      <c r="C249" s="8"/>
      <c r="D249" s="4" t="s">
        <v>950</v>
      </c>
      <c r="E249" s="11"/>
      <c r="F249" s="11"/>
      <c r="G249" s="17"/>
    </row>
    <row r="250" spans="1:7">
      <c r="A250" s="34"/>
      <c r="B250" s="78"/>
      <c r="C250" s="11"/>
      <c r="D250" s="11"/>
      <c r="E250" s="11"/>
      <c r="F250" s="11"/>
    </row>
    <row r="251" spans="1:7">
      <c r="A251" s="12" t="s">
        <v>143</v>
      </c>
      <c r="B251" s="73"/>
      <c r="C251" s="7" t="s">
        <v>144</v>
      </c>
      <c r="D251" s="11"/>
      <c r="E251" s="11"/>
      <c r="F251" s="11"/>
      <c r="G251" s="17"/>
    </row>
    <row r="252" spans="1:7">
      <c r="A252" s="31"/>
      <c r="B252" s="71" t="s">
        <v>953</v>
      </c>
      <c r="C252" s="45" t="s">
        <v>145</v>
      </c>
      <c r="D252" s="88" t="s">
        <v>146</v>
      </c>
      <c r="E252" s="11"/>
      <c r="F252" s="11"/>
    </row>
    <row r="253" spans="1:7">
      <c r="A253" s="31"/>
      <c r="B253" s="80" t="str">
        <f>IFERROR(VLOOKUP(C253,'Drop Down Values'!$D$29:$E$36,2,FALSE),"")</f>
        <v/>
      </c>
      <c r="C253" s="9"/>
      <c r="D253" s="81"/>
      <c r="E253" s="11"/>
      <c r="F253" s="11"/>
      <c r="G253" s="17"/>
    </row>
    <row r="254" spans="1:7">
      <c r="A254" s="31"/>
      <c r="B254" s="80" t="str">
        <f>IFERROR(VLOOKUP(C254,'Drop Down Values'!$D$29:$E$36,2,FALSE),"")</f>
        <v/>
      </c>
      <c r="C254" s="9"/>
      <c r="D254" s="81"/>
      <c r="E254" s="11"/>
      <c r="F254" s="11"/>
      <c r="G254" s="17"/>
    </row>
    <row r="255" spans="1:7">
      <c r="A255" s="31"/>
      <c r="B255" s="80" t="str">
        <f>IFERROR(VLOOKUP(C255,'Drop Down Values'!$D$29:$E$36,2,FALSE),"")</f>
        <v/>
      </c>
      <c r="C255" s="9"/>
      <c r="D255" s="81"/>
      <c r="E255" s="4" t="s">
        <v>212</v>
      </c>
      <c r="F255" s="11"/>
      <c r="G255" s="17"/>
    </row>
    <row r="256" spans="1:7">
      <c r="A256" s="31"/>
      <c r="B256" s="71"/>
      <c r="C256" s="11"/>
      <c r="D256" s="11"/>
      <c r="E256" s="11"/>
      <c r="F256" s="11"/>
      <c r="G256" s="17"/>
    </row>
    <row r="257" spans="1:7">
      <c r="A257" s="12" t="s">
        <v>147</v>
      </c>
      <c r="B257" s="73"/>
      <c r="C257" s="7" t="s">
        <v>148</v>
      </c>
      <c r="D257" s="11"/>
      <c r="E257" s="11"/>
      <c r="F257" s="11"/>
      <c r="G257" s="17"/>
    </row>
    <row r="258" spans="1:7">
      <c r="A258" s="31"/>
      <c r="B258" s="71" t="s">
        <v>953</v>
      </c>
      <c r="C258" s="45" t="s">
        <v>149</v>
      </c>
      <c r="D258" s="45" t="s">
        <v>146</v>
      </c>
      <c r="E258" s="88" t="s">
        <v>111</v>
      </c>
      <c r="F258" s="11"/>
    </row>
    <row r="259" spans="1:7">
      <c r="A259" s="31"/>
      <c r="B259" s="80" t="str">
        <f>IFERROR(VLOOKUP(C259,'Drop Down Values'!$G$3:$H$5,2,FALSE),"")</f>
        <v/>
      </c>
      <c r="C259" s="9"/>
      <c r="D259" s="9"/>
      <c r="E259" s="81"/>
      <c r="F259" s="11"/>
      <c r="G259" s="17"/>
    </row>
    <row r="260" spans="1:7">
      <c r="A260" s="31"/>
      <c r="B260" s="80" t="str">
        <f>IFERROR(VLOOKUP(C260,'Drop Down Values'!$G$3:$H$5,2,FALSE),"")</f>
        <v/>
      </c>
      <c r="C260" s="9"/>
      <c r="D260" s="9"/>
      <c r="E260" s="81"/>
      <c r="F260" s="11"/>
      <c r="G260" s="17"/>
    </row>
    <row r="261" spans="1:7">
      <c r="A261" s="31"/>
      <c r="B261" s="80" t="str">
        <f>IFERROR(VLOOKUP(C261,'Drop Down Values'!$G$3:$H$5,2,FALSE),"")</f>
        <v/>
      </c>
      <c r="C261" s="9"/>
      <c r="D261" s="9"/>
      <c r="E261" s="81"/>
      <c r="F261" s="4" t="s">
        <v>212</v>
      </c>
    </row>
    <row r="262" spans="1:7">
      <c r="A262" s="31"/>
      <c r="B262" s="71"/>
      <c r="C262" s="11"/>
      <c r="D262" s="14"/>
      <c r="E262" s="14"/>
      <c r="F262" s="11"/>
    </row>
    <row r="263" spans="1:7">
      <c r="A263" s="12" t="s">
        <v>150</v>
      </c>
      <c r="B263" s="73"/>
      <c r="C263" s="7" t="s">
        <v>632</v>
      </c>
      <c r="D263" s="11"/>
      <c r="E263" s="11"/>
      <c r="F263" s="11"/>
      <c r="G263" s="17"/>
    </row>
    <row r="264" spans="1:7">
      <c r="A264" s="31"/>
      <c r="B264" s="71"/>
      <c r="C264" s="8"/>
      <c r="D264" s="11"/>
      <c r="E264" s="11"/>
      <c r="F264" s="11"/>
    </row>
    <row r="265" spans="1:7">
      <c r="A265" s="32"/>
      <c r="B265" s="77"/>
      <c r="C265" s="7" t="s">
        <v>151</v>
      </c>
      <c r="D265" s="11"/>
      <c r="E265" s="11"/>
      <c r="F265" s="11"/>
    </row>
    <row r="266" spans="1:7">
      <c r="A266" s="32"/>
      <c r="B266" s="77"/>
      <c r="C266" s="8"/>
      <c r="D266" s="11"/>
      <c r="E266" s="11"/>
      <c r="F266" s="11"/>
    </row>
    <row r="267" spans="1:7">
      <c r="A267" s="31"/>
      <c r="B267" s="71"/>
      <c r="C267" s="11"/>
      <c r="D267" s="11"/>
      <c r="E267" s="11"/>
      <c r="F267" s="11"/>
    </row>
    <row r="268" spans="1:7" ht="15.75">
      <c r="B268" s="70"/>
      <c r="C268" s="6" t="s">
        <v>152</v>
      </c>
      <c r="D268" s="11"/>
      <c r="E268" s="11"/>
      <c r="F268" s="11"/>
    </row>
    <row r="269" spans="1:7">
      <c r="A269" s="31"/>
      <c r="B269" s="71"/>
      <c r="C269" s="11"/>
      <c r="D269" s="11"/>
      <c r="E269" s="11"/>
      <c r="F269" s="11"/>
    </row>
    <row r="270" spans="1:7">
      <c r="A270" s="12" t="s">
        <v>153</v>
      </c>
      <c r="B270" s="73"/>
      <c r="C270" s="7" t="s">
        <v>633</v>
      </c>
      <c r="D270" s="11"/>
      <c r="E270" s="11"/>
      <c r="F270" s="11"/>
      <c r="G270" s="17"/>
    </row>
    <row r="271" spans="1:7">
      <c r="A271" s="34"/>
      <c r="B271" s="78"/>
      <c r="C271" s="8"/>
      <c r="D271" s="11"/>
      <c r="E271" s="11"/>
      <c r="F271" s="11"/>
      <c r="G271" s="17"/>
    </row>
    <row r="272" spans="1:7">
      <c r="A272" s="32"/>
      <c r="B272" s="77"/>
      <c r="C272" s="7" t="s">
        <v>154</v>
      </c>
      <c r="D272" s="11"/>
      <c r="E272" s="11"/>
      <c r="F272" s="11"/>
      <c r="G272" s="17"/>
    </row>
    <row r="273" spans="1:7">
      <c r="A273" s="32"/>
      <c r="B273" s="77"/>
      <c r="C273" s="8"/>
      <c r="D273" s="11"/>
      <c r="E273" s="11"/>
      <c r="F273" s="11"/>
      <c r="G273" s="17"/>
    </row>
    <row r="274" spans="1:7">
      <c r="A274" s="32"/>
      <c r="B274" s="77"/>
      <c r="C274" s="11"/>
      <c r="D274" s="11"/>
      <c r="E274" s="11"/>
      <c r="F274" s="11"/>
      <c r="G274" s="17"/>
    </row>
    <row r="275" spans="1:7">
      <c r="A275" s="12">
        <v>302</v>
      </c>
      <c r="B275" s="73"/>
      <c r="C275" s="7" t="s">
        <v>155</v>
      </c>
      <c r="D275" s="11"/>
      <c r="E275" s="11"/>
      <c r="F275" s="11"/>
      <c r="G275" s="17"/>
    </row>
    <row r="276" spans="1:7">
      <c r="B276" s="70"/>
      <c r="C276" s="8"/>
      <c r="D276" s="11"/>
      <c r="E276" s="11"/>
      <c r="F276" s="11"/>
      <c r="G276" s="17"/>
    </row>
    <row r="277" spans="1:7">
      <c r="A277" s="34"/>
      <c r="B277" s="78"/>
      <c r="C277" s="11"/>
      <c r="D277" s="11"/>
      <c r="E277" s="11"/>
      <c r="F277" s="11"/>
      <c r="G277" s="17"/>
    </row>
    <row r="278" spans="1:7">
      <c r="A278" s="12" t="s">
        <v>156</v>
      </c>
      <c r="B278" s="73"/>
      <c r="C278" s="7" t="s">
        <v>634</v>
      </c>
      <c r="D278" s="11"/>
      <c r="E278" s="11"/>
      <c r="F278" s="11"/>
      <c r="G278" s="17"/>
    </row>
    <row r="279" spans="1:7">
      <c r="A279" s="31"/>
      <c r="B279" s="71"/>
      <c r="C279" s="8"/>
      <c r="D279" s="11"/>
      <c r="E279" s="11"/>
      <c r="F279" s="11"/>
      <c r="G279" s="17"/>
    </row>
    <row r="280" spans="1:7">
      <c r="A280" s="32"/>
      <c r="B280" s="77"/>
      <c r="C280" s="7" t="s">
        <v>157</v>
      </c>
      <c r="D280" s="11"/>
      <c r="E280" s="11"/>
      <c r="F280" s="11"/>
      <c r="G280" s="17"/>
    </row>
    <row r="281" spans="1:7">
      <c r="A281" s="32"/>
      <c r="B281" s="77"/>
      <c r="C281" s="8"/>
      <c r="D281" s="11"/>
      <c r="E281" s="11"/>
      <c r="F281" s="11"/>
      <c r="G281" s="17"/>
    </row>
    <row r="282" spans="1:7">
      <c r="A282" s="31"/>
      <c r="B282" s="71"/>
      <c r="C282" s="11"/>
      <c r="D282" s="11"/>
      <c r="E282" s="11"/>
      <c r="F282" s="11"/>
    </row>
    <row r="283" spans="1:7">
      <c r="A283" s="12" t="s">
        <v>158</v>
      </c>
      <c r="B283" s="73"/>
      <c r="C283" s="7" t="s">
        <v>635</v>
      </c>
      <c r="D283" s="11"/>
      <c r="E283" s="11"/>
      <c r="F283" s="11"/>
      <c r="G283" s="17"/>
    </row>
    <row r="284" spans="1:7">
      <c r="A284" s="34"/>
      <c r="B284" s="78"/>
      <c r="C284" s="8"/>
      <c r="D284" s="11"/>
      <c r="E284" s="11"/>
      <c r="F284" s="11"/>
      <c r="G284" s="17"/>
    </row>
    <row r="285" spans="1:7">
      <c r="A285" s="32"/>
      <c r="B285" s="77"/>
      <c r="C285" s="7" t="s">
        <v>159</v>
      </c>
      <c r="D285" s="11"/>
      <c r="E285" s="11"/>
      <c r="F285" s="11"/>
    </row>
    <row r="286" spans="1:7">
      <c r="A286" s="32"/>
      <c r="B286" s="77"/>
      <c r="C286" s="8"/>
      <c r="D286" s="11"/>
      <c r="E286" s="11"/>
      <c r="F286" s="11"/>
      <c r="G286" s="17"/>
    </row>
    <row r="287" spans="1:7">
      <c r="A287" s="34"/>
      <c r="B287" s="78"/>
      <c r="C287" s="11"/>
      <c r="D287" s="11"/>
      <c r="E287" s="11"/>
      <c r="F287" s="11"/>
    </row>
    <row r="288" spans="1:7">
      <c r="A288" s="12" t="s">
        <v>160</v>
      </c>
      <c r="B288" s="73"/>
      <c r="C288" s="7" t="s">
        <v>636</v>
      </c>
      <c r="D288" s="11"/>
      <c r="E288" s="11"/>
      <c r="F288" s="11"/>
    </row>
    <row r="289" spans="1:6">
      <c r="A289" s="31"/>
      <c r="B289" s="71"/>
      <c r="C289" s="8"/>
      <c r="D289" s="11"/>
      <c r="E289" s="11"/>
      <c r="F289" s="11"/>
    </row>
    <row r="290" spans="1:6">
      <c r="A290" s="32"/>
      <c r="B290" s="77"/>
      <c r="C290" s="7" t="s">
        <v>161</v>
      </c>
      <c r="D290" s="11"/>
      <c r="E290" s="11"/>
      <c r="F290" s="11"/>
    </row>
    <row r="291" spans="1:6">
      <c r="A291" s="32">
        <v>364</v>
      </c>
      <c r="B291" s="77"/>
      <c r="C291" s="8"/>
      <c r="D291" s="11"/>
      <c r="E291" s="11"/>
      <c r="F291" s="11"/>
    </row>
    <row r="292" spans="1:6">
      <c r="A292" s="34"/>
      <c r="B292" s="78"/>
      <c r="C292" s="11"/>
      <c r="D292" s="11"/>
      <c r="E292" s="11"/>
      <c r="F292" s="11"/>
    </row>
    <row r="293" spans="1:6">
      <c r="A293" s="12" t="s">
        <v>162</v>
      </c>
      <c r="B293" s="73"/>
      <c r="C293" s="7" t="s">
        <v>163</v>
      </c>
      <c r="D293" s="11"/>
      <c r="E293" s="11"/>
      <c r="F293" s="11"/>
    </row>
    <row r="294" spans="1:6">
      <c r="A294" s="31"/>
      <c r="B294" s="71"/>
      <c r="C294" s="8"/>
      <c r="D294" s="11"/>
      <c r="E294" s="11"/>
      <c r="F294" s="11"/>
    </row>
    <row r="295" spans="1:6">
      <c r="A295" s="31"/>
      <c r="B295" s="71"/>
      <c r="C295" s="11"/>
      <c r="D295" s="11"/>
      <c r="E295" s="11"/>
      <c r="F295" s="11"/>
    </row>
    <row r="296" spans="1:6">
      <c r="A296" s="12" t="s">
        <v>164</v>
      </c>
      <c r="B296" s="73"/>
      <c r="C296" s="7" t="s">
        <v>165</v>
      </c>
      <c r="D296" s="11"/>
      <c r="E296" s="11"/>
      <c r="F296" s="11"/>
    </row>
    <row r="297" spans="1:6">
      <c r="A297" s="31"/>
      <c r="B297" s="71"/>
      <c r="C297" s="45" t="s">
        <v>166</v>
      </c>
      <c r="D297" s="45" t="s">
        <v>167</v>
      </c>
      <c r="E297" s="11"/>
      <c r="F297" s="11"/>
    </row>
    <row r="298" spans="1:6">
      <c r="A298" s="31"/>
      <c r="B298" s="71"/>
      <c r="C298" s="9"/>
      <c r="D298" s="9"/>
      <c r="E298" s="11"/>
      <c r="F298" s="11"/>
    </row>
    <row r="299" spans="1:6">
      <c r="A299" s="31"/>
      <c r="B299" s="71"/>
      <c r="C299" s="11"/>
      <c r="D299" s="11"/>
      <c r="E299" s="11"/>
      <c r="F299" s="11"/>
    </row>
    <row r="300" spans="1:6">
      <c r="A300" s="12" t="s">
        <v>168</v>
      </c>
      <c r="B300" s="73"/>
      <c r="C300" s="7" t="s">
        <v>995</v>
      </c>
      <c r="D300" s="11"/>
      <c r="E300" s="11"/>
      <c r="F300" s="11"/>
    </row>
    <row r="301" spans="1:6">
      <c r="A301" s="31"/>
      <c r="B301" s="71"/>
      <c r="C301" s="8"/>
      <c r="D301" s="11"/>
      <c r="E301" s="11"/>
      <c r="F301" s="11"/>
    </row>
    <row r="302" spans="1:6">
      <c r="A302" s="31"/>
      <c r="B302" s="71"/>
      <c r="C302" s="92" t="s">
        <v>996</v>
      </c>
      <c r="D302" s="11"/>
      <c r="E302" s="11"/>
      <c r="F302" s="11"/>
    </row>
    <row r="303" spans="1:6">
      <c r="C303" s="8"/>
    </row>
    <row r="305" spans="1:6">
      <c r="A305" s="12" t="s">
        <v>169</v>
      </c>
      <c r="B305" s="73"/>
      <c r="C305" s="7" t="s">
        <v>637</v>
      </c>
      <c r="D305" s="11"/>
      <c r="E305" s="11"/>
      <c r="F305" s="11"/>
    </row>
    <row r="306" spans="1:6">
      <c r="A306" s="31"/>
      <c r="B306" s="71"/>
      <c r="C306" s="8"/>
      <c r="D306" s="11"/>
      <c r="E306" s="11"/>
      <c r="F306" s="11"/>
    </row>
    <row r="307" spans="1:6">
      <c r="A307" s="31"/>
      <c r="B307" s="71"/>
      <c r="C307" s="11"/>
      <c r="D307" s="11"/>
      <c r="E307" s="11"/>
      <c r="F307" s="11"/>
    </row>
    <row r="308" spans="1:6">
      <c r="A308" s="12" t="s">
        <v>170</v>
      </c>
      <c r="B308" s="73"/>
      <c r="C308" s="7" t="s">
        <v>638</v>
      </c>
      <c r="D308" s="11"/>
      <c r="E308" s="11"/>
      <c r="F308" s="11"/>
    </row>
    <row r="309" spans="1:6">
      <c r="A309" s="31"/>
      <c r="B309" s="71"/>
      <c r="C309" s="8"/>
      <c r="D309" s="11"/>
      <c r="E309" s="11"/>
      <c r="F309" s="11"/>
    </row>
    <row r="310" spans="1:6">
      <c r="A310" s="31"/>
      <c r="B310" s="71"/>
      <c r="C310" s="11"/>
      <c r="D310" s="11"/>
      <c r="E310" s="11"/>
      <c r="F310" s="11"/>
    </row>
    <row r="311" spans="1:6">
      <c r="A311" s="12" t="s">
        <v>171</v>
      </c>
      <c r="B311" s="73"/>
      <c r="C311" s="7" t="s">
        <v>172</v>
      </c>
      <c r="D311" s="7"/>
      <c r="E311" s="13"/>
      <c r="F311" s="11"/>
    </row>
    <row r="312" spans="1:6">
      <c r="B312" s="70"/>
      <c r="C312" s="45" t="s">
        <v>639</v>
      </c>
      <c r="D312" s="45" t="s">
        <v>640</v>
      </c>
      <c r="E312" s="45" t="s">
        <v>641</v>
      </c>
      <c r="F312" s="45" t="s">
        <v>642</v>
      </c>
    </row>
    <row r="313" spans="1:6">
      <c r="A313" s="32"/>
      <c r="B313" s="77"/>
      <c r="C313" s="20" t="s">
        <v>951</v>
      </c>
      <c r="D313" s="9"/>
      <c r="E313" s="9"/>
      <c r="F313" s="9"/>
    </row>
    <row r="314" spans="1:6">
      <c r="A314" s="32"/>
      <c r="B314" s="77"/>
      <c r="C314" s="11"/>
      <c r="D314" s="11"/>
      <c r="E314" s="11"/>
      <c r="F314" s="11"/>
    </row>
    <row r="315" spans="1:6">
      <c r="A315" s="12" t="s">
        <v>173</v>
      </c>
      <c r="B315" s="73"/>
      <c r="C315" s="7" t="s">
        <v>174</v>
      </c>
      <c r="D315" s="11"/>
      <c r="E315" s="11"/>
      <c r="F315" s="11"/>
    </row>
    <row r="316" spans="1:6">
      <c r="A316" s="31"/>
      <c r="B316" s="71"/>
      <c r="C316" s="8"/>
      <c r="D316" s="11"/>
      <c r="E316" s="11"/>
      <c r="F316" s="11"/>
    </row>
    <row r="317" spans="1:6">
      <c r="A317" s="31"/>
      <c r="B317" s="31"/>
      <c r="C317" s="11"/>
      <c r="D317" s="11"/>
      <c r="E317" s="11"/>
      <c r="F317" s="11"/>
    </row>
  </sheetData>
  <sheetProtection insertRows="0"/>
  <mergeCells count="1">
    <mergeCell ref="A1:P1"/>
  </mergeCells>
  <dataValidations count="22">
    <dataValidation type="textLength" operator="lessThanOrEqual" allowBlank="1" showInputMessage="1" showErrorMessage="1" errorTitle="Invalid Voyage Number" error="Voyage number must not exceed 17 characters." sqref="D6">
      <formula1>17</formula1>
    </dataValidation>
    <dataValidation type="textLength" operator="lessThanOrEqual" allowBlank="1" showInputMessage="1" showErrorMessage="1" errorTitle="Invalid Carrier Name" error="Carrier name must not exceed 35 characters." sqref="D2">
      <formula1>35</formula1>
    </dataValidation>
    <dataValidation type="custom" operator="lessThanOrEqual" showInputMessage="1" showErrorMessage="1" errorTitle="Invalid Vessel Name" error="Vessel name must not exceed 35 characters._x000a__x000a_Please supply vessel name only (prefixes such as M/V are not required)." sqref="D3">
      <formula1>IF(LEN(D3)&gt;35,FALSE,IF(OR(LOWER(LEFT(D3,3))="m.v",LOWER(LEFT(D3,3))="m/v"),FALSE,TRUE))</formula1>
    </dataValidation>
    <dataValidation type="textLength" operator="lessThanOrEqual" allowBlank="1" showInputMessage="1" showErrorMessage="1" errorTitle="Invalid IMO Number" error="IMO number must not exceed 25 characters." sqref="D5">
      <formula1>25</formula1>
    </dataValidation>
    <dataValidation type="list" showErrorMessage="1" errorTitle="Invalid Port of Arrival" error="You have entered an invalid port code.  Port codes must be 3 letter codes.  Please try again._x000a__x000a_Refer to the Port Codes lists supplied in this spreadsheet." sqref="D11">
      <formula1>NZPortCodes</formula1>
    </dataValidation>
    <dataValidation type="date" allowBlank="1" showInputMessage="1" showErrorMessage="1" errorTitle="Invalid Arrival Date" error="Please enter dates in your standard date format (it will display in dd-mm-yyyy format)._x000a__x000a_Arrival date cannot be earlier than 2 months in the past or more than 2 months in the future." sqref="D12">
      <formula1>DATE(YEAR(TODAY()),MONTH(TODAY())-2,DAY(TODAY()))</formula1>
      <formula2>DATE(YEAR(TODAY()),MONTH(TODAY())+2,DAY(TODAY()))</formula2>
    </dataValidation>
    <dataValidation type="date" allowBlank="1" showInputMessage="1" showErrorMessage="1" errorTitle="Invalid Departure Date" error="Please enter dates in your standard date format (it will display in dd-mm-yyyy format)._x000a__x000a_Departure date cannot be earlier than 2 months in the past or more than 2 months in the future." sqref="D9">
      <formula1>DATE(YEAR(TODAY()),MONTH(TODAY())-2,DAY(TODAY()))</formula1>
      <formula2>DATE(YEAR(TODAY()),MONTH(TODAY())+2,DAY(TODAY()))</formula2>
    </dataValidation>
    <dataValidation type="time" allowBlank="1" showInputMessage="1" showErrorMessage="1" errorTitle="Invalid Arrival Time" error="A valid time in HH:mm format must be entered." sqref="D13">
      <formula1>0</formula1>
      <formula2>0.999988425925926</formula2>
    </dataValidation>
    <dataValidation type="list" allowBlank="1" showInputMessage="1" showErrorMessage="1" sqref="C45 C50 C60 C63 C90 C111 C116 C121 C124 C129 C142 C150 C164 C172 C175 C178 C186 C194 C199 C204 C207 C210 C213 C218 C221 C224 C229 C235 C264 C271 C279 C284 C289 C294 C306 C309 C301">
      <formula1>"Y,N"</formula1>
    </dataValidation>
    <dataValidation type="list" allowBlank="1" showInputMessage="1" showErrorMessage="1" sqref="C159">
      <formula1>"SSC,SSE"</formula1>
    </dataValidation>
    <dataValidation type="list" allowBlank="1" showInputMessage="1" showErrorMessage="1" sqref="D253:D255 D259:D261">
      <formula1>CountryCodeList</formula1>
    </dataValidation>
    <dataValidation type="list" allowBlank="1" showInputMessage="1" showErrorMessage="1" sqref="C276">
      <formula1>"1,2,3"</formula1>
    </dataValidation>
    <dataValidation type="list" allowBlank="1" showInputMessage="1" showErrorMessage="1" sqref="C70:C72">
      <formula1>NZPortCodes</formula1>
    </dataValidation>
    <dataValidation type="list" allowBlank="1" showInputMessage="1" showErrorMessage="1" sqref="C137">
      <formula1>CargoDescription</formula1>
    </dataValidation>
    <dataValidation type="list" allowBlank="1" showInputMessage="1" showErrorMessage="1" sqref="C167:C169">
      <formula1>AnimalType</formula1>
    </dataValidation>
    <dataValidation type="list" allowBlank="1" showInputMessage="1" showErrorMessage="1" sqref="C181:C183">
      <formula1>LivestockType</formula1>
    </dataValidation>
    <dataValidation type="list" allowBlank="1" showInputMessage="1" showErrorMessage="1" sqref="C189:C191">
      <formula1>GrainType</formula1>
    </dataValidation>
    <dataValidation type="list" allowBlank="1" showInputMessage="1" showErrorMessage="1" sqref="C253:C255">
      <formula1>MeatType</formula1>
    </dataValidation>
    <dataValidation type="list" allowBlank="1" showInputMessage="1" showErrorMessage="1" sqref="C259:C261">
      <formula1>ProduceType</formula1>
    </dataValidation>
    <dataValidation type="list" allowBlank="1" showInputMessage="1" showErrorMessage="1" sqref="C313">
      <formula1>"ISS"</formula1>
    </dataValidation>
    <dataValidation type="list" allowBlank="1" showInputMessage="1" showErrorMessage="1" sqref="C30">
      <formula1>TransportTypeDescription</formula1>
    </dataValidation>
    <dataValidation type="list" allowBlank="1" showInputMessage="1" showErrorMessage="1" sqref="C23:C25">
      <formula1>CommunicationType</formula1>
    </dataValidation>
  </dataValidations>
  <pageMargins left="0.7" right="0.7" top="0.75" bottom="0.75" header="0.3" footer="0.3"/>
  <pageSetup paperSize="9" orientation="portrait" r:id="rId1"/>
  <legacyDrawing r:id="rId2"/>
  <tableParts count="6">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showZeros="0" workbookViewId="0">
      <selection activeCell="A19" sqref="A19"/>
    </sheetView>
  </sheetViews>
  <sheetFormatPr defaultRowHeight="15"/>
  <cols>
    <col min="1" max="1" width="33.42578125" customWidth="1"/>
    <col min="2" max="2" width="31.140625" style="58" customWidth="1"/>
    <col min="3" max="3" width="19.85546875" customWidth="1"/>
    <col min="4" max="4" width="19.5703125" customWidth="1"/>
    <col min="5" max="5" width="18.5703125" customWidth="1"/>
    <col min="6" max="6" width="44.7109375" customWidth="1"/>
  </cols>
  <sheetData>
    <row r="1" spans="1:6" ht="20.25">
      <c r="A1" s="99" t="s">
        <v>175</v>
      </c>
      <c r="B1" s="99"/>
      <c r="C1" s="99"/>
      <c r="D1" s="99"/>
      <c r="E1" s="99"/>
      <c r="F1" s="99"/>
    </row>
    <row r="2" spans="1:6">
      <c r="A2" s="22" t="s">
        <v>176</v>
      </c>
      <c r="B2" s="66">
        <f>ANA!D2</f>
        <v>0</v>
      </c>
      <c r="D2" s="19"/>
      <c r="E2" s="19"/>
    </row>
    <row r="3" spans="1:6">
      <c r="A3" s="22" t="s">
        <v>177</v>
      </c>
      <c r="B3" s="66">
        <f>ANA!D3</f>
        <v>0</v>
      </c>
      <c r="D3" s="19"/>
      <c r="E3" s="19"/>
    </row>
    <row r="4" spans="1:6">
      <c r="A4" s="22" t="s">
        <v>13</v>
      </c>
      <c r="B4" s="66" t="str">
        <f>ANA!D4</f>
        <v>Sea</v>
      </c>
      <c r="D4" s="19"/>
      <c r="E4" s="19"/>
    </row>
    <row r="5" spans="1:6">
      <c r="A5" s="22" t="s">
        <v>178</v>
      </c>
      <c r="B5" s="66">
        <f>ANA!D5</f>
        <v>0</v>
      </c>
      <c r="D5" s="19"/>
      <c r="E5" s="19"/>
    </row>
    <row r="6" spans="1:6">
      <c r="A6" s="22" t="s">
        <v>179</v>
      </c>
      <c r="B6" s="66">
        <f>ANA!D6</f>
        <v>0</v>
      </c>
      <c r="D6" s="19"/>
      <c r="E6" s="19"/>
    </row>
    <row r="7" spans="1:6">
      <c r="B7" s="66"/>
      <c r="D7" s="19"/>
      <c r="E7" s="19"/>
    </row>
    <row r="8" spans="1:6">
      <c r="A8" s="22" t="s">
        <v>180</v>
      </c>
      <c r="B8" s="67" t="str">
        <f>LEFT(ANA!D8,2)</f>
        <v/>
      </c>
      <c r="D8" s="19"/>
      <c r="E8" s="19"/>
    </row>
    <row r="9" spans="1:6">
      <c r="A9" s="22" t="s">
        <v>181</v>
      </c>
      <c r="B9" s="67" t="str">
        <f>RIGHT(ANA!D8,3)</f>
        <v/>
      </c>
      <c r="D9" s="19"/>
      <c r="E9" s="19"/>
    </row>
    <row r="10" spans="1:6">
      <c r="A10" s="22" t="s">
        <v>182</v>
      </c>
      <c r="B10" s="68">
        <f>ANA!D9</f>
        <v>0</v>
      </c>
      <c r="D10" s="19"/>
      <c r="E10" s="19"/>
    </row>
    <row r="11" spans="1:6">
      <c r="A11" s="22" t="s">
        <v>14</v>
      </c>
      <c r="B11" s="66"/>
      <c r="D11" s="19"/>
      <c r="E11" s="19"/>
    </row>
    <row r="12" spans="1:6">
      <c r="B12" s="66"/>
      <c r="D12" s="19"/>
      <c r="E12" s="19"/>
    </row>
    <row r="13" spans="1:6">
      <c r="A13" s="22" t="s">
        <v>183</v>
      </c>
      <c r="B13" s="67" t="str">
        <f>LEFT(ANA!D11,2)</f>
        <v/>
      </c>
      <c r="D13" s="19"/>
      <c r="E13" s="19"/>
    </row>
    <row r="14" spans="1:6">
      <c r="A14" s="22" t="s">
        <v>184</v>
      </c>
      <c r="B14" s="67" t="str">
        <f>RIGHT(ANA!D11,3)</f>
        <v/>
      </c>
      <c r="D14" s="19"/>
      <c r="E14" s="19"/>
    </row>
    <row r="15" spans="1:6">
      <c r="A15" s="22" t="s">
        <v>185</v>
      </c>
      <c r="B15" s="68">
        <f>ANA!D12</f>
        <v>0</v>
      </c>
      <c r="D15" s="19"/>
      <c r="E15" s="19"/>
    </row>
    <row r="16" spans="1:6">
      <c r="A16" s="22" t="s">
        <v>186</v>
      </c>
      <c r="B16" s="69">
        <f>ANA!D13</f>
        <v>0</v>
      </c>
      <c r="D16" s="19"/>
      <c r="E16" s="19"/>
    </row>
    <row r="17" spans="1:6">
      <c r="C17" s="19"/>
      <c r="D17" s="19"/>
      <c r="E17" s="19"/>
    </row>
    <row r="18" spans="1:6">
      <c r="A18" s="23" t="s">
        <v>187</v>
      </c>
      <c r="B18" s="59" t="s">
        <v>188</v>
      </c>
      <c r="C18" s="24" t="s">
        <v>189</v>
      </c>
      <c r="D18" s="25" t="s">
        <v>190</v>
      </c>
      <c r="E18" s="25" t="s">
        <v>191</v>
      </c>
      <c r="F18" s="26" t="s">
        <v>192</v>
      </c>
    </row>
  </sheetData>
  <mergeCells count="1">
    <mergeCell ref="A1:F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53"/>
  <sheetViews>
    <sheetView workbookViewId="0">
      <selection activeCell="A3" sqref="A3:XFD3"/>
    </sheetView>
  </sheetViews>
  <sheetFormatPr defaultRowHeight="15"/>
  <cols>
    <col min="1" max="1" width="6.7109375" customWidth="1"/>
    <col min="2" max="2" width="52.42578125" customWidth="1"/>
    <col min="3" max="3" width="15.28515625" customWidth="1"/>
  </cols>
  <sheetData>
    <row r="1" spans="1:3" ht="18">
      <c r="A1" s="41" t="s">
        <v>447</v>
      </c>
      <c r="B1" s="40"/>
      <c r="C1" s="40"/>
    </row>
    <row r="3" spans="1:3">
      <c r="A3" s="40" t="s">
        <v>448</v>
      </c>
      <c r="B3" s="40"/>
      <c r="C3" s="40"/>
    </row>
    <row r="5" spans="1:3">
      <c r="A5" s="37" t="s">
        <v>449</v>
      </c>
      <c r="B5" s="37" t="s">
        <v>450</v>
      </c>
      <c r="C5" s="37" t="s">
        <v>451</v>
      </c>
    </row>
    <row r="6" spans="1:3">
      <c r="A6" s="60">
        <v>1</v>
      </c>
      <c r="B6" s="42" t="s">
        <v>690</v>
      </c>
      <c r="C6" s="61" t="s">
        <v>213</v>
      </c>
    </row>
    <row r="7" spans="1:3">
      <c r="A7" s="60">
        <v>2</v>
      </c>
      <c r="B7" s="42" t="s">
        <v>691</v>
      </c>
      <c r="C7" s="61" t="s">
        <v>678</v>
      </c>
    </row>
    <row r="8" spans="1:3">
      <c r="A8" s="60">
        <v>3</v>
      </c>
      <c r="B8" s="42" t="s">
        <v>692</v>
      </c>
      <c r="C8" s="61" t="s">
        <v>202</v>
      </c>
    </row>
    <row r="9" spans="1:3">
      <c r="A9" s="60">
        <v>4</v>
      </c>
      <c r="B9" s="42" t="s">
        <v>693</v>
      </c>
      <c r="C9" s="61" t="s">
        <v>214</v>
      </c>
    </row>
    <row r="10" spans="1:3">
      <c r="A10" s="60">
        <v>5</v>
      </c>
      <c r="B10" s="42" t="s">
        <v>694</v>
      </c>
      <c r="C10" s="61" t="s">
        <v>215</v>
      </c>
    </row>
    <row r="11" spans="1:3">
      <c r="A11" s="60">
        <v>6</v>
      </c>
      <c r="B11" s="42" t="s">
        <v>695</v>
      </c>
      <c r="C11" s="61" t="s">
        <v>216</v>
      </c>
    </row>
    <row r="12" spans="1:3">
      <c r="A12" s="60">
        <v>7</v>
      </c>
      <c r="B12" s="42" t="s">
        <v>696</v>
      </c>
      <c r="C12" s="61" t="s">
        <v>217</v>
      </c>
    </row>
    <row r="13" spans="1:3">
      <c r="A13" s="60">
        <v>8</v>
      </c>
      <c r="B13" s="42" t="s">
        <v>697</v>
      </c>
      <c r="C13" s="61" t="s">
        <v>218</v>
      </c>
    </row>
    <row r="14" spans="1:3">
      <c r="A14" s="60">
        <v>9</v>
      </c>
      <c r="B14" s="42" t="s">
        <v>698</v>
      </c>
      <c r="C14" s="61" t="s">
        <v>219</v>
      </c>
    </row>
    <row r="15" spans="1:3">
      <c r="A15" s="60">
        <v>10</v>
      </c>
      <c r="B15" s="42" t="s">
        <v>699</v>
      </c>
      <c r="C15" s="61" t="s">
        <v>220</v>
      </c>
    </row>
    <row r="16" spans="1:3">
      <c r="A16" s="60">
        <v>11</v>
      </c>
      <c r="B16" s="42" t="s">
        <v>700</v>
      </c>
      <c r="C16" s="61" t="s">
        <v>221</v>
      </c>
    </row>
    <row r="17" spans="1:3">
      <c r="A17" s="60">
        <v>12</v>
      </c>
      <c r="B17" s="42" t="s">
        <v>701</v>
      </c>
      <c r="C17" s="61" t="s">
        <v>222</v>
      </c>
    </row>
    <row r="18" spans="1:3">
      <c r="A18" s="60">
        <v>13</v>
      </c>
      <c r="B18" s="42" t="s">
        <v>702</v>
      </c>
      <c r="C18" s="61" t="s">
        <v>206</v>
      </c>
    </row>
    <row r="19" spans="1:3">
      <c r="A19" s="60">
        <v>14</v>
      </c>
      <c r="B19" s="42" t="s">
        <v>703</v>
      </c>
      <c r="C19" s="61" t="s">
        <v>223</v>
      </c>
    </row>
    <row r="20" spans="1:3">
      <c r="A20" s="60">
        <v>15</v>
      </c>
      <c r="B20" s="42" t="s">
        <v>704</v>
      </c>
      <c r="C20" s="61" t="s">
        <v>224</v>
      </c>
    </row>
    <row r="21" spans="1:3">
      <c r="A21" s="60">
        <v>16</v>
      </c>
      <c r="B21" s="42" t="s">
        <v>705</v>
      </c>
      <c r="C21" s="61" t="s">
        <v>225</v>
      </c>
    </row>
    <row r="22" spans="1:3">
      <c r="A22" s="60">
        <v>17</v>
      </c>
      <c r="B22" s="42" t="s">
        <v>706</v>
      </c>
      <c r="C22" s="61" t="s">
        <v>226</v>
      </c>
    </row>
    <row r="23" spans="1:3">
      <c r="A23" s="60">
        <v>18</v>
      </c>
      <c r="B23" s="42" t="s">
        <v>707</v>
      </c>
      <c r="C23" s="61" t="s">
        <v>227</v>
      </c>
    </row>
    <row r="24" spans="1:3">
      <c r="A24" s="60">
        <v>19</v>
      </c>
      <c r="B24" s="42" t="s">
        <v>708</v>
      </c>
      <c r="C24" s="61" t="s">
        <v>228</v>
      </c>
    </row>
    <row r="25" spans="1:3">
      <c r="A25" s="60">
        <v>20</v>
      </c>
      <c r="B25" s="42" t="s">
        <v>709</v>
      </c>
      <c r="C25" s="61" t="s">
        <v>229</v>
      </c>
    </row>
    <row r="26" spans="1:3">
      <c r="A26" s="60">
        <v>21</v>
      </c>
      <c r="B26" s="42" t="s">
        <v>710</v>
      </c>
      <c r="C26" s="61" t="s">
        <v>230</v>
      </c>
    </row>
    <row r="27" spans="1:3">
      <c r="A27" s="60">
        <v>22</v>
      </c>
      <c r="B27" s="42" t="s">
        <v>711</v>
      </c>
      <c r="C27" s="61" t="s">
        <v>231</v>
      </c>
    </row>
    <row r="28" spans="1:3">
      <c r="A28" s="60">
        <v>23</v>
      </c>
      <c r="B28" s="42" t="s">
        <v>712</v>
      </c>
      <c r="C28" s="61" t="s">
        <v>232</v>
      </c>
    </row>
    <row r="29" spans="1:3">
      <c r="A29" s="60">
        <v>24</v>
      </c>
      <c r="B29" s="42" t="s">
        <v>713</v>
      </c>
      <c r="C29" s="61" t="s">
        <v>233</v>
      </c>
    </row>
    <row r="30" spans="1:3">
      <c r="A30" s="60">
        <v>25</v>
      </c>
      <c r="B30" s="42" t="s">
        <v>714</v>
      </c>
      <c r="C30" s="61" t="s">
        <v>234</v>
      </c>
    </row>
    <row r="31" spans="1:3">
      <c r="A31" s="60">
        <v>26</v>
      </c>
      <c r="B31" s="42" t="s">
        <v>715</v>
      </c>
      <c r="C31" s="61" t="s">
        <v>235</v>
      </c>
    </row>
    <row r="32" spans="1:3">
      <c r="A32" s="60">
        <v>27</v>
      </c>
      <c r="B32" s="42" t="s">
        <v>716</v>
      </c>
      <c r="C32" s="61" t="s">
        <v>236</v>
      </c>
    </row>
    <row r="33" spans="1:3">
      <c r="A33" s="60">
        <v>28</v>
      </c>
      <c r="B33" s="42" t="s">
        <v>717</v>
      </c>
      <c r="C33" s="61" t="s">
        <v>679</v>
      </c>
    </row>
    <row r="34" spans="1:3">
      <c r="A34" s="60">
        <v>29</v>
      </c>
      <c r="B34" s="42" t="s">
        <v>718</v>
      </c>
      <c r="C34" s="61" t="s">
        <v>237</v>
      </c>
    </row>
    <row r="35" spans="1:3">
      <c r="A35" s="60">
        <v>30</v>
      </c>
      <c r="B35" s="42" t="s">
        <v>719</v>
      </c>
      <c r="C35" s="61" t="s">
        <v>238</v>
      </c>
    </row>
    <row r="36" spans="1:3">
      <c r="A36" s="60">
        <v>31</v>
      </c>
      <c r="B36" s="42" t="s">
        <v>720</v>
      </c>
      <c r="C36" s="61" t="s">
        <v>239</v>
      </c>
    </row>
    <row r="37" spans="1:3">
      <c r="A37" s="60">
        <v>32</v>
      </c>
      <c r="B37" s="42" t="s">
        <v>721</v>
      </c>
      <c r="C37" s="61" t="s">
        <v>240</v>
      </c>
    </row>
    <row r="38" spans="1:3">
      <c r="A38" s="60">
        <v>33</v>
      </c>
      <c r="B38" s="42" t="s">
        <v>722</v>
      </c>
      <c r="C38" s="61" t="s">
        <v>241</v>
      </c>
    </row>
    <row r="39" spans="1:3">
      <c r="A39" s="60">
        <v>34</v>
      </c>
      <c r="B39" s="42" t="s">
        <v>723</v>
      </c>
      <c r="C39" s="61" t="s">
        <v>242</v>
      </c>
    </row>
    <row r="40" spans="1:3">
      <c r="A40" s="60">
        <v>35</v>
      </c>
      <c r="B40" s="42" t="s">
        <v>724</v>
      </c>
      <c r="C40" s="61" t="s">
        <v>243</v>
      </c>
    </row>
    <row r="41" spans="1:3">
      <c r="A41" s="60">
        <v>36</v>
      </c>
      <c r="B41" s="42" t="s">
        <v>725</v>
      </c>
      <c r="C41" s="61" t="s">
        <v>244</v>
      </c>
    </row>
    <row r="42" spans="1:3">
      <c r="A42" s="60">
        <v>37</v>
      </c>
      <c r="B42" s="42" t="s">
        <v>726</v>
      </c>
      <c r="C42" s="61" t="s">
        <v>245</v>
      </c>
    </row>
    <row r="43" spans="1:3">
      <c r="A43" s="60">
        <v>38</v>
      </c>
      <c r="B43" s="42" t="s">
        <v>727</v>
      </c>
      <c r="C43" s="61" t="s">
        <v>246</v>
      </c>
    </row>
    <row r="44" spans="1:3">
      <c r="A44" s="60">
        <v>39</v>
      </c>
      <c r="B44" s="42" t="s">
        <v>728</v>
      </c>
      <c r="C44" s="61" t="s">
        <v>247</v>
      </c>
    </row>
    <row r="45" spans="1:3">
      <c r="A45" s="60">
        <v>40</v>
      </c>
      <c r="B45" s="42" t="s">
        <v>729</v>
      </c>
      <c r="C45" s="61" t="s">
        <v>248</v>
      </c>
    </row>
    <row r="46" spans="1:3">
      <c r="A46" s="60">
        <v>41</v>
      </c>
      <c r="B46" s="42" t="s">
        <v>730</v>
      </c>
      <c r="C46" s="61" t="s">
        <v>249</v>
      </c>
    </row>
    <row r="47" spans="1:3">
      <c r="A47" s="60">
        <v>42</v>
      </c>
      <c r="B47" s="42" t="s">
        <v>731</v>
      </c>
      <c r="C47" s="61" t="s">
        <v>250</v>
      </c>
    </row>
    <row r="48" spans="1:3">
      <c r="A48" s="60">
        <v>43</v>
      </c>
      <c r="B48" s="42" t="s">
        <v>732</v>
      </c>
      <c r="C48" s="61" t="s">
        <v>251</v>
      </c>
    </row>
    <row r="49" spans="1:3">
      <c r="A49" s="60">
        <v>44</v>
      </c>
      <c r="B49" s="42" t="s">
        <v>733</v>
      </c>
      <c r="C49" s="61" t="s">
        <v>252</v>
      </c>
    </row>
    <row r="50" spans="1:3">
      <c r="A50" s="60">
        <v>45</v>
      </c>
      <c r="B50" s="42" t="s">
        <v>734</v>
      </c>
      <c r="C50" s="61" t="s">
        <v>253</v>
      </c>
    </row>
    <row r="51" spans="1:3">
      <c r="A51" s="60">
        <v>46</v>
      </c>
      <c r="B51" s="42" t="s">
        <v>735</v>
      </c>
      <c r="C51" s="61" t="s">
        <v>254</v>
      </c>
    </row>
    <row r="52" spans="1:3">
      <c r="A52" s="60">
        <v>47</v>
      </c>
      <c r="B52" s="42" t="s">
        <v>736</v>
      </c>
      <c r="C52" s="61" t="s">
        <v>255</v>
      </c>
    </row>
    <row r="53" spans="1:3">
      <c r="A53" s="60">
        <v>48</v>
      </c>
      <c r="B53" s="42" t="s">
        <v>737</v>
      </c>
      <c r="C53" s="61" t="s">
        <v>256</v>
      </c>
    </row>
    <row r="54" spans="1:3">
      <c r="A54" s="60">
        <v>49</v>
      </c>
      <c r="B54" s="42" t="s">
        <v>738</v>
      </c>
      <c r="C54" s="61" t="s">
        <v>257</v>
      </c>
    </row>
    <row r="55" spans="1:3">
      <c r="A55" s="60">
        <v>50</v>
      </c>
      <c r="B55" s="42" t="s">
        <v>739</v>
      </c>
      <c r="C55" s="61" t="s">
        <v>258</v>
      </c>
    </row>
    <row r="56" spans="1:3">
      <c r="A56" s="60">
        <v>51</v>
      </c>
      <c r="B56" s="42" t="s">
        <v>740</v>
      </c>
      <c r="C56" s="61" t="s">
        <v>259</v>
      </c>
    </row>
    <row r="57" spans="1:3">
      <c r="A57" s="60">
        <v>52</v>
      </c>
      <c r="B57" s="42" t="s">
        <v>741</v>
      </c>
      <c r="C57" s="61" t="s">
        <v>260</v>
      </c>
    </row>
    <row r="58" spans="1:3">
      <c r="A58" s="60">
        <v>53</v>
      </c>
      <c r="B58" s="42" t="s">
        <v>742</v>
      </c>
      <c r="C58" s="61" t="s">
        <v>261</v>
      </c>
    </row>
    <row r="59" spans="1:3">
      <c r="A59" s="60">
        <v>54</v>
      </c>
      <c r="B59" s="42" t="s">
        <v>743</v>
      </c>
      <c r="C59" s="61" t="s">
        <v>262</v>
      </c>
    </row>
    <row r="60" spans="1:3">
      <c r="A60" s="60">
        <v>55</v>
      </c>
      <c r="B60" s="42" t="s">
        <v>744</v>
      </c>
      <c r="C60" s="61" t="s">
        <v>263</v>
      </c>
    </row>
    <row r="61" spans="1:3">
      <c r="A61" s="60">
        <v>56</v>
      </c>
      <c r="B61" s="42" t="s">
        <v>745</v>
      </c>
      <c r="C61" s="61" t="s">
        <v>264</v>
      </c>
    </row>
    <row r="62" spans="1:3">
      <c r="A62" s="60">
        <v>57</v>
      </c>
      <c r="B62" s="42" t="s">
        <v>746</v>
      </c>
      <c r="C62" s="61" t="s">
        <v>680</v>
      </c>
    </row>
    <row r="63" spans="1:3">
      <c r="A63" s="60">
        <v>58</v>
      </c>
      <c r="B63" s="42" t="s">
        <v>747</v>
      </c>
      <c r="C63" s="61" t="s">
        <v>265</v>
      </c>
    </row>
    <row r="64" spans="1:3">
      <c r="A64" s="60">
        <v>59</v>
      </c>
      <c r="B64" s="42" t="s">
        <v>748</v>
      </c>
      <c r="C64" s="61" t="s">
        <v>266</v>
      </c>
    </row>
    <row r="65" spans="1:3">
      <c r="A65" s="60">
        <v>60</v>
      </c>
      <c r="B65" s="42" t="s">
        <v>749</v>
      </c>
      <c r="C65" s="61" t="s">
        <v>267</v>
      </c>
    </row>
    <row r="66" spans="1:3">
      <c r="A66" s="60">
        <v>61</v>
      </c>
      <c r="B66" s="42" t="s">
        <v>750</v>
      </c>
      <c r="C66" s="61" t="s">
        <v>268</v>
      </c>
    </row>
    <row r="67" spans="1:3">
      <c r="A67" s="60">
        <v>62</v>
      </c>
      <c r="B67" s="42" t="s">
        <v>751</v>
      </c>
      <c r="C67" s="61" t="s">
        <v>269</v>
      </c>
    </row>
    <row r="68" spans="1:3">
      <c r="A68" s="60">
        <v>63</v>
      </c>
      <c r="B68" s="42" t="s">
        <v>752</v>
      </c>
      <c r="C68" s="61" t="s">
        <v>270</v>
      </c>
    </row>
    <row r="69" spans="1:3">
      <c r="A69" s="60">
        <v>64</v>
      </c>
      <c r="B69" s="42" t="s">
        <v>753</v>
      </c>
      <c r="C69" s="61" t="s">
        <v>271</v>
      </c>
    </row>
    <row r="70" spans="1:3">
      <c r="A70" s="60">
        <v>65</v>
      </c>
      <c r="B70" s="42" t="s">
        <v>754</v>
      </c>
      <c r="C70" s="61" t="s">
        <v>272</v>
      </c>
    </row>
    <row r="71" spans="1:3">
      <c r="A71" s="60">
        <v>66</v>
      </c>
      <c r="B71" s="42" t="s">
        <v>755</v>
      </c>
      <c r="C71" s="61" t="s">
        <v>273</v>
      </c>
    </row>
    <row r="72" spans="1:3">
      <c r="A72" s="60">
        <v>67</v>
      </c>
      <c r="B72" s="42" t="s">
        <v>756</v>
      </c>
      <c r="C72" s="61" t="s">
        <v>274</v>
      </c>
    </row>
    <row r="73" spans="1:3">
      <c r="A73" s="60">
        <v>68</v>
      </c>
      <c r="B73" s="42" t="s">
        <v>757</v>
      </c>
      <c r="C73" s="61" t="s">
        <v>275</v>
      </c>
    </row>
    <row r="74" spans="1:3">
      <c r="A74" s="60">
        <v>69</v>
      </c>
      <c r="B74" s="42" t="s">
        <v>758</v>
      </c>
      <c r="C74" s="61" t="s">
        <v>276</v>
      </c>
    </row>
    <row r="75" spans="1:3">
      <c r="A75" s="60">
        <v>70</v>
      </c>
      <c r="B75" s="42" t="s">
        <v>759</v>
      </c>
      <c r="C75" s="61" t="s">
        <v>277</v>
      </c>
    </row>
    <row r="76" spans="1:3">
      <c r="A76" s="60">
        <v>71</v>
      </c>
      <c r="B76" s="42" t="s">
        <v>760</v>
      </c>
      <c r="C76" s="61" t="s">
        <v>279</v>
      </c>
    </row>
    <row r="77" spans="1:3">
      <c r="A77" s="60">
        <v>72</v>
      </c>
      <c r="B77" s="42" t="s">
        <v>761</v>
      </c>
      <c r="C77" s="61" t="s">
        <v>278</v>
      </c>
    </row>
    <row r="78" spans="1:3">
      <c r="A78" s="60">
        <v>73</v>
      </c>
      <c r="B78" s="42" t="s">
        <v>762</v>
      </c>
      <c r="C78" s="61" t="s">
        <v>280</v>
      </c>
    </row>
    <row r="79" spans="1:3">
      <c r="A79" s="60">
        <v>74</v>
      </c>
      <c r="B79" s="42" t="s">
        <v>763</v>
      </c>
      <c r="C79" s="61" t="s">
        <v>281</v>
      </c>
    </row>
    <row r="80" spans="1:3">
      <c r="A80" s="60">
        <v>75</v>
      </c>
      <c r="B80" s="42" t="s">
        <v>764</v>
      </c>
      <c r="C80" s="61" t="s">
        <v>282</v>
      </c>
    </row>
    <row r="81" spans="1:3">
      <c r="A81" s="60">
        <v>76</v>
      </c>
      <c r="B81" s="42" t="s">
        <v>765</v>
      </c>
      <c r="C81" s="61" t="s">
        <v>283</v>
      </c>
    </row>
    <row r="82" spans="1:3">
      <c r="A82" s="60">
        <v>77</v>
      </c>
      <c r="B82" s="42" t="s">
        <v>766</v>
      </c>
      <c r="C82" s="61" t="s">
        <v>284</v>
      </c>
    </row>
    <row r="83" spans="1:3">
      <c r="A83" s="60">
        <v>78</v>
      </c>
      <c r="B83" s="42" t="s">
        <v>767</v>
      </c>
      <c r="C83" s="61" t="s">
        <v>285</v>
      </c>
    </row>
    <row r="84" spans="1:3">
      <c r="A84" s="60">
        <v>79</v>
      </c>
      <c r="B84" s="42" t="s">
        <v>768</v>
      </c>
      <c r="C84" s="61" t="s">
        <v>286</v>
      </c>
    </row>
    <row r="85" spans="1:3">
      <c r="A85" s="60">
        <v>80</v>
      </c>
      <c r="B85" s="42" t="s">
        <v>769</v>
      </c>
      <c r="C85" s="61" t="s">
        <v>287</v>
      </c>
    </row>
    <row r="86" spans="1:3">
      <c r="A86" s="60">
        <v>81</v>
      </c>
      <c r="B86" s="42" t="s">
        <v>770</v>
      </c>
      <c r="C86" s="61" t="s">
        <v>288</v>
      </c>
    </row>
    <row r="87" spans="1:3">
      <c r="A87" s="60">
        <v>82</v>
      </c>
      <c r="B87" s="42" t="s">
        <v>771</v>
      </c>
      <c r="C87" s="61" t="s">
        <v>289</v>
      </c>
    </row>
    <row r="88" spans="1:3">
      <c r="A88" s="60">
        <v>83</v>
      </c>
      <c r="B88" s="42" t="s">
        <v>772</v>
      </c>
      <c r="C88" s="61" t="s">
        <v>290</v>
      </c>
    </row>
    <row r="89" spans="1:3">
      <c r="A89" s="60">
        <v>84</v>
      </c>
      <c r="B89" s="42" t="s">
        <v>773</v>
      </c>
      <c r="C89" s="61" t="s">
        <v>291</v>
      </c>
    </row>
    <row r="90" spans="1:3">
      <c r="A90" s="60">
        <v>85</v>
      </c>
      <c r="B90" s="42" t="s">
        <v>774</v>
      </c>
      <c r="C90" s="61" t="s">
        <v>292</v>
      </c>
    </row>
    <row r="91" spans="1:3">
      <c r="A91" s="60">
        <v>86</v>
      </c>
      <c r="B91" s="42" t="s">
        <v>775</v>
      </c>
      <c r="C91" s="61" t="s">
        <v>293</v>
      </c>
    </row>
    <row r="92" spans="1:3">
      <c r="A92" s="60">
        <v>87</v>
      </c>
      <c r="B92" s="42" t="s">
        <v>776</v>
      </c>
      <c r="C92" s="61" t="s">
        <v>294</v>
      </c>
    </row>
    <row r="93" spans="1:3">
      <c r="A93" s="60">
        <v>88</v>
      </c>
      <c r="B93" s="42" t="s">
        <v>777</v>
      </c>
      <c r="C93" s="61" t="s">
        <v>295</v>
      </c>
    </row>
    <row r="94" spans="1:3">
      <c r="A94" s="60">
        <v>89</v>
      </c>
      <c r="B94" s="42" t="s">
        <v>778</v>
      </c>
      <c r="C94" s="61" t="s">
        <v>296</v>
      </c>
    </row>
    <row r="95" spans="1:3">
      <c r="A95" s="60">
        <v>90</v>
      </c>
      <c r="B95" s="42" t="s">
        <v>779</v>
      </c>
      <c r="C95" s="61" t="s">
        <v>297</v>
      </c>
    </row>
    <row r="96" spans="1:3">
      <c r="A96" s="60">
        <v>91</v>
      </c>
      <c r="B96" s="42" t="s">
        <v>780</v>
      </c>
      <c r="C96" s="61" t="s">
        <v>681</v>
      </c>
    </row>
    <row r="97" spans="1:3">
      <c r="A97" s="60">
        <v>92</v>
      </c>
      <c r="B97" s="42" t="s">
        <v>781</v>
      </c>
      <c r="C97" s="61" t="s">
        <v>298</v>
      </c>
    </row>
    <row r="98" spans="1:3">
      <c r="A98" s="60">
        <v>93</v>
      </c>
      <c r="B98" s="42" t="s">
        <v>782</v>
      </c>
      <c r="C98" s="61" t="s">
        <v>299</v>
      </c>
    </row>
    <row r="99" spans="1:3">
      <c r="A99" s="60">
        <v>94</v>
      </c>
      <c r="B99" s="42" t="s">
        <v>783</v>
      </c>
      <c r="C99" s="61" t="s">
        <v>300</v>
      </c>
    </row>
    <row r="100" spans="1:3">
      <c r="A100" s="60">
        <v>95</v>
      </c>
      <c r="B100" s="42" t="s">
        <v>784</v>
      </c>
      <c r="C100" s="61" t="s">
        <v>301</v>
      </c>
    </row>
    <row r="101" spans="1:3">
      <c r="A101" s="60">
        <v>96</v>
      </c>
      <c r="B101" s="42" t="s">
        <v>785</v>
      </c>
      <c r="C101" s="61" t="s">
        <v>302</v>
      </c>
    </row>
    <row r="102" spans="1:3">
      <c r="A102" s="60">
        <v>97</v>
      </c>
      <c r="B102" s="42" t="s">
        <v>786</v>
      </c>
      <c r="C102" s="61" t="s">
        <v>303</v>
      </c>
    </row>
    <row r="103" spans="1:3">
      <c r="A103" s="60">
        <v>98</v>
      </c>
      <c r="B103" s="42" t="s">
        <v>787</v>
      </c>
      <c r="C103" s="61" t="s">
        <v>304</v>
      </c>
    </row>
    <row r="104" spans="1:3">
      <c r="A104" s="60">
        <v>99</v>
      </c>
      <c r="B104" s="42" t="s">
        <v>788</v>
      </c>
      <c r="C104" s="61" t="s">
        <v>305</v>
      </c>
    </row>
    <row r="105" spans="1:3">
      <c r="A105" s="60">
        <v>100</v>
      </c>
      <c r="B105" s="42" t="s">
        <v>789</v>
      </c>
      <c r="C105" s="61" t="s">
        <v>306</v>
      </c>
    </row>
    <row r="106" spans="1:3">
      <c r="A106" s="60">
        <v>101</v>
      </c>
      <c r="B106" s="42" t="s">
        <v>790</v>
      </c>
      <c r="C106" s="61" t="s">
        <v>307</v>
      </c>
    </row>
    <row r="107" spans="1:3">
      <c r="A107" s="60">
        <v>102</v>
      </c>
      <c r="B107" s="42" t="s">
        <v>791</v>
      </c>
      <c r="C107" s="61" t="s">
        <v>308</v>
      </c>
    </row>
    <row r="108" spans="1:3">
      <c r="A108" s="60">
        <v>103</v>
      </c>
      <c r="B108" s="42" t="s">
        <v>792</v>
      </c>
      <c r="C108" s="61" t="s">
        <v>309</v>
      </c>
    </row>
    <row r="109" spans="1:3">
      <c r="A109" s="60">
        <v>104</v>
      </c>
      <c r="B109" s="42" t="s">
        <v>793</v>
      </c>
      <c r="C109" s="61" t="s">
        <v>310</v>
      </c>
    </row>
    <row r="110" spans="1:3">
      <c r="A110" s="60">
        <v>105</v>
      </c>
      <c r="B110" s="42" t="s">
        <v>794</v>
      </c>
      <c r="C110" s="61" t="s">
        <v>311</v>
      </c>
    </row>
    <row r="111" spans="1:3">
      <c r="A111" s="60">
        <v>106</v>
      </c>
      <c r="B111" s="42" t="s">
        <v>795</v>
      </c>
      <c r="C111" s="61" t="s">
        <v>312</v>
      </c>
    </row>
    <row r="112" spans="1:3">
      <c r="A112" s="60">
        <v>107</v>
      </c>
      <c r="B112" s="42" t="s">
        <v>796</v>
      </c>
      <c r="C112" s="61" t="s">
        <v>682</v>
      </c>
    </row>
    <row r="113" spans="1:3">
      <c r="A113" s="60">
        <v>108</v>
      </c>
      <c r="B113" s="42" t="s">
        <v>797</v>
      </c>
      <c r="C113" s="61" t="s">
        <v>313</v>
      </c>
    </row>
    <row r="114" spans="1:3">
      <c r="A114" s="60">
        <v>109</v>
      </c>
      <c r="B114" s="42" t="s">
        <v>798</v>
      </c>
      <c r="C114" s="61" t="s">
        <v>314</v>
      </c>
    </row>
    <row r="115" spans="1:3">
      <c r="A115" s="60">
        <v>110</v>
      </c>
      <c r="B115" s="42" t="s">
        <v>799</v>
      </c>
      <c r="C115" s="61" t="s">
        <v>315</v>
      </c>
    </row>
    <row r="116" spans="1:3">
      <c r="A116" s="60">
        <v>111</v>
      </c>
      <c r="B116" s="42" t="s">
        <v>800</v>
      </c>
      <c r="C116" s="61" t="s">
        <v>316</v>
      </c>
    </row>
    <row r="117" spans="1:3">
      <c r="A117" s="60">
        <v>112</v>
      </c>
      <c r="B117" s="42" t="s">
        <v>801</v>
      </c>
      <c r="C117" s="61" t="s">
        <v>683</v>
      </c>
    </row>
    <row r="118" spans="1:3">
      <c r="A118" s="60">
        <v>113</v>
      </c>
      <c r="B118" s="42" t="s">
        <v>802</v>
      </c>
      <c r="C118" s="61" t="s">
        <v>317</v>
      </c>
    </row>
    <row r="119" spans="1:3">
      <c r="A119" s="60">
        <v>114</v>
      </c>
      <c r="B119" s="42" t="s">
        <v>803</v>
      </c>
      <c r="C119" s="61" t="s">
        <v>318</v>
      </c>
    </row>
    <row r="120" spans="1:3">
      <c r="A120" s="60">
        <v>115</v>
      </c>
      <c r="B120" s="42" t="s">
        <v>804</v>
      </c>
      <c r="C120" s="61" t="s">
        <v>319</v>
      </c>
    </row>
    <row r="121" spans="1:3">
      <c r="A121" s="60">
        <v>116</v>
      </c>
      <c r="B121" s="42" t="s">
        <v>805</v>
      </c>
      <c r="C121" s="61" t="s">
        <v>320</v>
      </c>
    </row>
    <row r="122" spans="1:3">
      <c r="A122" s="60">
        <v>117</v>
      </c>
      <c r="B122" s="42" t="s">
        <v>806</v>
      </c>
      <c r="C122" s="61" t="s">
        <v>321</v>
      </c>
    </row>
    <row r="123" spans="1:3">
      <c r="A123" s="60">
        <v>118</v>
      </c>
      <c r="B123" s="42" t="s">
        <v>807</v>
      </c>
      <c r="C123" s="61" t="s">
        <v>322</v>
      </c>
    </row>
    <row r="124" spans="1:3">
      <c r="A124" s="60">
        <v>119</v>
      </c>
      <c r="B124" s="42" t="s">
        <v>808</v>
      </c>
      <c r="C124" s="61" t="s">
        <v>323</v>
      </c>
    </row>
    <row r="125" spans="1:3">
      <c r="A125" s="60">
        <v>120</v>
      </c>
      <c r="B125" s="42" t="s">
        <v>809</v>
      </c>
      <c r="C125" s="61" t="s">
        <v>324</v>
      </c>
    </row>
    <row r="126" spans="1:3">
      <c r="A126" s="60">
        <v>121</v>
      </c>
      <c r="B126" s="42" t="s">
        <v>810</v>
      </c>
      <c r="C126" s="61" t="s">
        <v>325</v>
      </c>
    </row>
    <row r="127" spans="1:3">
      <c r="A127" s="60">
        <v>122</v>
      </c>
      <c r="B127" s="42" t="s">
        <v>811</v>
      </c>
      <c r="C127" s="61" t="s">
        <v>326</v>
      </c>
    </row>
    <row r="128" spans="1:3">
      <c r="A128" s="60">
        <v>123</v>
      </c>
      <c r="B128" s="42" t="s">
        <v>812</v>
      </c>
      <c r="C128" s="61" t="s">
        <v>327</v>
      </c>
    </row>
    <row r="129" spans="1:3">
      <c r="A129" s="60">
        <v>124</v>
      </c>
      <c r="B129" s="42" t="s">
        <v>813</v>
      </c>
      <c r="C129" s="61" t="s">
        <v>328</v>
      </c>
    </row>
    <row r="130" spans="1:3">
      <c r="A130" s="60">
        <v>125</v>
      </c>
      <c r="B130" s="42" t="s">
        <v>814</v>
      </c>
      <c r="C130" s="61" t="s">
        <v>329</v>
      </c>
    </row>
    <row r="131" spans="1:3">
      <c r="A131" s="60">
        <v>126</v>
      </c>
      <c r="B131" s="42" t="s">
        <v>815</v>
      </c>
      <c r="C131" s="61" t="s">
        <v>330</v>
      </c>
    </row>
    <row r="132" spans="1:3">
      <c r="A132" s="60">
        <v>127</v>
      </c>
      <c r="B132" s="42" t="s">
        <v>816</v>
      </c>
      <c r="C132" s="61" t="s">
        <v>331</v>
      </c>
    </row>
    <row r="133" spans="1:3">
      <c r="A133" s="60">
        <v>128</v>
      </c>
      <c r="B133" s="42" t="s">
        <v>817</v>
      </c>
      <c r="C133" s="61" t="s">
        <v>332</v>
      </c>
    </row>
    <row r="134" spans="1:3">
      <c r="A134" s="60">
        <v>129</v>
      </c>
      <c r="B134" s="42" t="s">
        <v>818</v>
      </c>
      <c r="C134" s="61" t="s">
        <v>333</v>
      </c>
    </row>
    <row r="135" spans="1:3">
      <c r="A135" s="60">
        <v>130</v>
      </c>
      <c r="B135" s="42" t="s">
        <v>819</v>
      </c>
      <c r="C135" s="61" t="s">
        <v>334</v>
      </c>
    </row>
    <row r="136" spans="1:3">
      <c r="A136" s="60">
        <v>131</v>
      </c>
      <c r="B136" s="42" t="s">
        <v>820</v>
      </c>
      <c r="C136" s="61" t="s">
        <v>335</v>
      </c>
    </row>
    <row r="137" spans="1:3">
      <c r="A137" s="60">
        <v>132</v>
      </c>
      <c r="B137" s="42" t="s">
        <v>821</v>
      </c>
      <c r="C137" s="61" t="s">
        <v>336</v>
      </c>
    </row>
    <row r="138" spans="1:3">
      <c r="A138" s="60">
        <v>133</v>
      </c>
      <c r="B138" s="42" t="s">
        <v>822</v>
      </c>
      <c r="C138" s="61" t="s">
        <v>337</v>
      </c>
    </row>
    <row r="139" spans="1:3">
      <c r="A139" s="60">
        <v>134</v>
      </c>
      <c r="B139" s="42" t="s">
        <v>823</v>
      </c>
      <c r="C139" s="61" t="s">
        <v>338</v>
      </c>
    </row>
    <row r="140" spans="1:3">
      <c r="A140" s="60">
        <v>135</v>
      </c>
      <c r="B140" s="42" t="s">
        <v>824</v>
      </c>
      <c r="C140" s="61" t="s">
        <v>339</v>
      </c>
    </row>
    <row r="141" spans="1:3">
      <c r="A141" s="60">
        <v>136</v>
      </c>
      <c r="B141" s="42" t="s">
        <v>825</v>
      </c>
      <c r="C141" s="61" t="s">
        <v>340</v>
      </c>
    </row>
    <row r="142" spans="1:3">
      <c r="A142" s="60">
        <v>137</v>
      </c>
      <c r="B142" s="42" t="s">
        <v>826</v>
      </c>
      <c r="C142" s="61" t="s">
        <v>341</v>
      </c>
    </row>
    <row r="143" spans="1:3">
      <c r="A143" s="60">
        <v>138</v>
      </c>
      <c r="B143" s="42" t="s">
        <v>827</v>
      </c>
      <c r="C143" s="61" t="s">
        <v>342</v>
      </c>
    </row>
    <row r="144" spans="1:3">
      <c r="A144" s="60">
        <v>139</v>
      </c>
      <c r="B144" s="42" t="s">
        <v>828</v>
      </c>
      <c r="C144" s="61" t="s">
        <v>343</v>
      </c>
    </row>
    <row r="145" spans="1:3">
      <c r="A145" s="60">
        <v>140</v>
      </c>
      <c r="B145" s="42" t="s">
        <v>829</v>
      </c>
      <c r="C145" s="61" t="s">
        <v>344</v>
      </c>
    </row>
    <row r="146" spans="1:3">
      <c r="A146" s="60">
        <v>141</v>
      </c>
      <c r="B146" s="42" t="s">
        <v>830</v>
      </c>
      <c r="C146" s="61" t="s">
        <v>345</v>
      </c>
    </row>
    <row r="147" spans="1:3">
      <c r="A147" s="60">
        <v>142</v>
      </c>
      <c r="B147" s="42" t="s">
        <v>831</v>
      </c>
      <c r="C147" s="61" t="s">
        <v>346</v>
      </c>
    </row>
    <row r="148" spans="1:3">
      <c r="A148" s="60">
        <v>143</v>
      </c>
      <c r="B148" s="42" t="s">
        <v>832</v>
      </c>
      <c r="C148" s="61" t="s">
        <v>347</v>
      </c>
    </row>
    <row r="149" spans="1:3">
      <c r="A149" s="60">
        <v>144</v>
      </c>
      <c r="B149" s="42" t="s">
        <v>833</v>
      </c>
      <c r="C149" s="61" t="s">
        <v>348</v>
      </c>
    </row>
    <row r="150" spans="1:3">
      <c r="A150" s="60">
        <v>145</v>
      </c>
      <c r="B150" s="42" t="s">
        <v>834</v>
      </c>
      <c r="C150" s="61" t="s">
        <v>349</v>
      </c>
    </row>
    <row r="151" spans="1:3">
      <c r="A151" s="60">
        <v>146</v>
      </c>
      <c r="B151" s="42" t="s">
        <v>835</v>
      </c>
      <c r="C151" s="61" t="s">
        <v>350</v>
      </c>
    </row>
    <row r="152" spans="1:3">
      <c r="A152" s="60">
        <v>147</v>
      </c>
      <c r="B152" s="42" t="s">
        <v>836</v>
      </c>
      <c r="C152" s="61" t="s">
        <v>351</v>
      </c>
    </row>
    <row r="153" spans="1:3">
      <c r="A153" s="60">
        <v>148</v>
      </c>
      <c r="B153" s="42" t="s">
        <v>837</v>
      </c>
      <c r="C153" s="61" t="s">
        <v>684</v>
      </c>
    </row>
    <row r="154" spans="1:3">
      <c r="A154" s="60">
        <v>149</v>
      </c>
      <c r="B154" s="42" t="s">
        <v>838</v>
      </c>
      <c r="C154" s="61" t="s">
        <v>352</v>
      </c>
    </row>
    <row r="155" spans="1:3">
      <c r="A155" s="60">
        <v>150</v>
      </c>
      <c r="B155" s="42" t="s">
        <v>839</v>
      </c>
      <c r="C155" s="61" t="s">
        <v>353</v>
      </c>
    </row>
    <row r="156" spans="1:3">
      <c r="A156" s="60">
        <v>151</v>
      </c>
      <c r="B156" s="42" t="s">
        <v>840</v>
      </c>
      <c r="C156" s="61" t="s">
        <v>354</v>
      </c>
    </row>
    <row r="157" spans="1:3">
      <c r="A157" s="60">
        <v>152</v>
      </c>
      <c r="B157" s="42" t="s">
        <v>841</v>
      </c>
      <c r="C157" s="61" t="s">
        <v>355</v>
      </c>
    </row>
    <row r="158" spans="1:3">
      <c r="A158" s="60">
        <v>153</v>
      </c>
      <c r="B158" s="42" t="s">
        <v>842</v>
      </c>
      <c r="C158" s="61" t="s">
        <v>356</v>
      </c>
    </row>
    <row r="159" spans="1:3">
      <c r="A159" s="60">
        <v>154</v>
      </c>
      <c r="B159" s="42" t="s">
        <v>843</v>
      </c>
      <c r="C159" s="61" t="s">
        <v>357</v>
      </c>
    </row>
    <row r="160" spans="1:3">
      <c r="A160" s="60">
        <v>155</v>
      </c>
      <c r="B160" s="42" t="s">
        <v>844</v>
      </c>
      <c r="C160" s="61" t="s">
        <v>358</v>
      </c>
    </row>
    <row r="161" spans="1:3">
      <c r="A161" s="60">
        <v>156</v>
      </c>
      <c r="B161" s="42" t="s">
        <v>845</v>
      </c>
      <c r="C161" s="61" t="s">
        <v>359</v>
      </c>
    </row>
    <row r="162" spans="1:3">
      <c r="A162" s="60">
        <v>157</v>
      </c>
      <c r="B162" s="42" t="s">
        <v>846</v>
      </c>
      <c r="C162" s="61" t="s">
        <v>360</v>
      </c>
    </row>
    <row r="163" spans="1:3">
      <c r="A163" s="60">
        <v>158</v>
      </c>
      <c r="B163" s="42" t="s">
        <v>847</v>
      </c>
      <c r="C163" s="61" t="s">
        <v>361</v>
      </c>
    </row>
    <row r="164" spans="1:3">
      <c r="A164" s="60">
        <v>159</v>
      </c>
      <c r="B164" s="42" t="s">
        <v>848</v>
      </c>
      <c r="C164" s="61" t="s">
        <v>362</v>
      </c>
    </row>
    <row r="165" spans="1:3">
      <c r="A165" s="60">
        <v>160</v>
      </c>
      <c r="B165" s="42" t="s">
        <v>849</v>
      </c>
      <c r="C165" s="61" t="s">
        <v>363</v>
      </c>
    </row>
    <row r="166" spans="1:3">
      <c r="A166" s="60">
        <v>161</v>
      </c>
      <c r="B166" s="42" t="s">
        <v>850</v>
      </c>
      <c r="C166" s="61" t="s">
        <v>364</v>
      </c>
    </row>
    <row r="167" spans="1:3">
      <c r="A167" s="60">
        <v>162</v>
      </c>
      <c r="B167" s="42" t="s">
        <v>851</v>
      </c>
      <c r="C167" s="61" t="s">
        <v>365</v>
      </c>
    </row>
    <row r="168" spans="1:3">
      <c r="A168" s="60">
        <v>163</v>
      </c>
      <c r="B168" s="42" t="s">
        <v>852</v>
      </c>
      <c r="C168" s="61" t="s">
        <v>366</v>
      </c>
    </row>
    <row r="169" spans="1:3">
      <c r="A169" s="60">
        <v>164</v>
      </c>
      <c r="B169" s="42" t="s">
        <v>853</v>
      </c>
      <c r="C169" s="61" t="s">
        <v>367</v>
      </c>
    </row>
    <row r="170" spans="1:3">
      <c r="A170" s="60">
        <v>165</v>
      </c>
      <c r="B170" s="42" t="s">
        <v>854</v>
      </c>
      <c r="C170" s="61" t="s">
        <v>368</v>
      </c>
    </row>
    <row r="171" spans="1:3">
      <c r="A171" s="60">
        <v>166</v>
      </c>
      <c r="B171" s="42" t="s">
        <v>855</v>
      </c>
      <c r="C171" s="61" t="s">
        <v>369</v>
      </c>
    </row>
    <row r="172" spans="1:3">
      <c r="A172" s="60">
        <v>167</v>
      </c>
      <c r="B172" s="42" t="s">
        <v>856</v>
      </c>
      <c r="C172" s="61" t="s">
        <v>370</v>
      </c>
    </row>
    <row r="173" spans="1:3">
      <c r="A173" s="60">
        <v>168</v>
      </c>
      <c r="B173" s="42" t="s">
        <v>857</v>
      </c>
      <c r="C173" s="61" t="s">
        <v>371</v>
      </c>
    </row>
    <row r="174" spans="1:3">
      <c r="A174" s="60">
        <v>169</v>
      </c>
      <c r="B174" s="42" t="s">
        <v>858</v>
      </c>
      <c r="C174" s="61" t="s">
        <v>372</v>
      </c>
    </row>
    <row r="175" spans="1:3">
      <c r="A175" s="60">
        <v>170</v>
      </c>
      <c r="B175" s="42" t="s">
        <v>859</v>
      </c>
      <c r="C175" s="61" t="s">
        <v>373</v>
      </c>
    </row>
    <row r="176" spans="1:3">
      <c r="A176" s="60">
        <v>171</v>
      </c>
      <c r="B176" s="42" t="s">
        <v>860</v>
      </c>
      <c r="C176" s="61" t="s">
        <v>374</v>
      </c>
    </row>
    <row r="177" spans="1:3">
      <c r="A177" s="60">
        <v>172</v>
      </c>
      <c r="B177" s="42" t="s">
        <v>861</v>
      </c>
      <c r="C177" s="61" t="s">
        <v>375</v>
      </c>
    </row>
    <row r="178" spans="1:3">
      <c r="A178" s="60">
        <v>173</v>
      </c>
      <c r="B178" s="42" t="s">
        <v>862</v>
      </c>
      <c r="C178" s="61" t="s">
        <v>376</v>
      </c>
    </row>
    <row r="179" spans="1:3">
      <c r="A179" s="60">
        <v>174</v>
      </c>
      <c r="B179" s="42" t="s">
        <v>863</v>
      </c>
      <c r="C179" s="61" t="s">
        <v>377</v>
      </c>
    </row>
    <row r="180" spans="1:3">
      <c r="A180" s="60">
        <v>175</v>
      </c>
      <c r="B180" s="42" t="s">
        <v>864</v>
      </c>
      <c r="C180" s="61" t="s">
        <v>378</v>
      </c>
    </row>
    <row r="181" spans="1:3">
      <c r="A181" s="60">
        <v>176</v>
      </c>
      <c r="B181" s="42" t="s">
        <v>865</v>
      </c>
      <c r="C181" s="61" t="s">
        <v>379</v>
      </c>
    </row>
    <row r="182" spans="1:3">
      <c r="A182" s="60">
        <v>177</v>
      </c>
      <c r="B182" s="42" t="s">
        <v>866</v>
      </c>
      <c r="C182" s="61" t="s">
        <v>380</v>
      </c>
    </row>
    <row r="183" spans="1:3">
      <c r="A183" s="60">
        <v>178</v>
      </c>
      <c r="B183" s="42" t="s">
        <v>867</v>
      </c>
      <c r="C183" s="61" t="s">
        <v>381</v>
      </c>
    </row>
    <row r="184" spans="1:3">
      <c r="A184" s="60">
        <v>179</v>
      </c>
      <c r="B184" s="42" t="s">
        <v>868</v>
      </c>
      <c r="C184" s="61" t="s">
        <v>382</v>
      </c>
    </row>
    <row r="185" spans="1:3">
      <c r="A185" s="60">
        <v>180</v>
      </c>
      <c r="B185" s="42" t="s">
        <v>869</v>
      </c>
      <c r="C185" s="61" t="s">
        <v>383</v>
      </c>
    </row>
    <row r="186" spans="1:3">
      <c r="A186" s="60">
        <v>181</v>
      </c>
      <c r="B186" s="42" t="s">
        <v>870</v>
      </c>
      <c r="C186" s="61" t="s">
        <v>384</v>
      </c>
    </row>
    <row r="187" spans="1:3">
      <c r="A187" s="60">
        <v>182</v>
      </c>
      <c r="B187" s="42" t="s">
        <v>871</v>
      </c>
      <c r="C187" s="61" t="s">
        <v>385</v>
      </c>
    </row>
    <row r="188" spans="1:3">
      <c r="A188" s="60">
        <v>183</v>
      </c>
      <c r="B188" s="42" t="s">
        <v>872</v>
      </c>
      <c r="C188" s="61" t="s">
        <v>386</v>
      </c>
    </row>
    <row r="189" spans="1:3">
      <c r="A189" s="60">
        <v>184</v>
      </c>
      <c r="B189" s="42" t="s">
        <v>873</v>
      </c>
      <c r="C189" s="61" t="s">
        <v>685</v>
      </c>
    </row>
    <row r="190" spans="1:3">
      <c r="A190" s="60">
        <v>185</v>
      </c>
      <c r="B190" s="42" t="s">
        <v>874</v>
      </c>
      <c r="C190" s="61" t="s">
        <v>387</v>
      </c>
    </row>
    <row r="191" spans="1:3">
      <c r="A191" s="60">
        <v>186</v>
      </c>
      <c r="B191" s="42" t="s">
        <v>875</v>
      </c>
      <c r="C191" s="61" t="s">
        <v>388</v>
      </c>
    </row>
    <row r="192" spans="1:3">
      <c r="A192" s="60">
        <v>187</v>
      </c>
      <c r="B192" s="42" t="s">
        <v>876</v>
      </c>
      <c r="C192" s="61" t="s">
        <v>389</v>
      </c>
    </row>
    <row r="193" spans="1:3">
      <c r="A193" s="60">
        <v>188</v>
      </c>
      <c r="B193" s="42" t="s">
        <v>877</v>
      </c>
      <c r="C193" s="61" t="s">
        <v>686</v>
      </c>
    </row>
    <row r="194" spans="1:3">
      <c r="A194" s="60">
        <v>189</v>
      </c>
      <c r="B194" s="42" t="s">
        <v>878</v>
      </c>
      <c r="C194" s="61" t="s">
        <v>390</v>
      </c>
    </row>
    <row r="195" spans="1:3">
      <c r="A195" s="60">
        <v>190</v>
      </c>
      <c r="B195" s="42" t="s">
        <v>879</v>
      </c>
      <c r="C195" s="61" t="s">
        <v>391</v>
      </c>
    </row>
    <row r="196" spans="1:3">
      <c r="A196" s="60">
        <v>191</v>
      </c>
      <c r="B196" s="42" t="s">
        <v>880</v>
      </c>
      <c r="C196" s="61" t="s">
        <v>392</v>
      </c>
    </row>
    <row r="197" spans="1:3">
      <c r="A197" s="60">
        <v>192</v>
      </c>
      <c r="B197" s="42" t="s">
        <v>881</v>
      </c>
      <c r="C197" s="61" t="s">
        <v>393</v>
      </c>
    </row>
    <row r="198" spans="1:3">
      <c r="A198" s="60">
        <v>193</v>
      </c>
      <c r="B198" s="42" t="s">
        <v>882</v>
      </c>
      <c r="C198" s="61" t="s">
        <v>394</v>
      </c>
    </row>
    <row r="199" spans="1:3">
      <c r="A199" s="60">
        <v>194</v>
      </c>
      <c r="B199" s="42" t="s">
        <v>883</v>
      </c>
      <c r="C199" s="61" t="s">
        <v>395</v>
      </c>
    </row>
    <row r="200" spans="1:3">
      <c r="A200" s="60">
        <v>195</v>
      </c>
      <c r="B200" s="42" t="s">
        <v>884</v>
      </c>
      <c r="C200" s="61" t="s">
        <v>396</v>
      </c>
    </row>
    <row r="201" spans="1:3">
      <c r="A201" s="60">
        <v>196</v>
      </c>
      <c r="B201" s="42" t="s">
        <v>885</v>
      </c>
      <c r="C201" s="61" t="s">
        <v>687</v>
      </c>
    </row>
    <row r="202" spans="1:3">
      <c r="A202" s="60">
        <v>197</v>
      </c>
      <c r="B202" s="42" t="s">
        <v>886</v>
      </c>
      <c r="C202" s="61" t="s">
        <v>397</v>
      </c>
    </row>
    <row r="203" spans="1:3">
      <c r="A203" s="60">
        <v>198</v>
      </c>
      <c r="B203" s="42" t="s">
        <v>887</v>
      </c>
      <c r="C203" s="61" t="s">
        <v>398</v>
      </c>
    </row>
    <row r="204" spans="1:3">
      <c r="A204" s="60">
        <v>199</v>
      </c>
      <c r="B204" s="42" t="s">
        <v>888</v>
      </c>
      <c r="C204" s="61" t="s">
        <v>399</v>
      </c>
    </row>
    <row r="205" spans="1:3">
      <c r="A205" s="60">
        <v>200</v>
      </c>
      <c r="B205" s="42" t="s">
        <v>889</v>
      </c>
      <c r="C205" s="61" t="s">
        <v>688</v>
      </c>
    </row>
    <row r="206" spans="1:3">
      <c r="A206" s="60">
        <v>201</v>
      </c>
      <c r="B206" s="42" t="s">
        <v>890</v>
      </c>
      <c r="C206" s="61" t="s">
        <v>400</v>
      </c>
    </row>
    <row r="207" spans="1:3">
      <c r="A207" s="60">
        <v>202</v>
      </c>
      <c r="B207" s="42" t="s">
        <v>891</v>
      </c>
      <c r="C207" s="61" t="s">
        <v>401</v>
      </c>
    </row>
    <row r="208" spans="1:3">
      <c r="A208" s="60">
        <v>203</v>
      </c>
      <c r="B208" s="42" t="s">
        <v>892</v>
      </c>
      <c r="C208" s="61" t="s">
        <v>402</v>
      </c>
    </row>
    <row r="209" spans="1:3">
      <c r="A209" s="60">
        <v>204</v>
      </c>
      <c r="B209" s="42" t="s">
        <v>893</v>
      </c>
      <c r="C209" s="61" t="s">
        <v>403</v>
      </c>
    </row>
    <row r="210" spans="1:3">
      <c r="A210" s="60">
        <v>205</v>
      </c>
      <c r="B210" s="42" t="s">
        <v>894</v>
      </c>
      <c r="C210" s="61" t="s">
        <v>404</v>
      </c>
    </row>
    <row r="211" spans="1:3">
      <c r="A211" s="60">
        <v>206</v>
      </c>
      <c r="B211" s="42" t="s">
        <v>895</v>
      </c>
      <c r="C211" s="61" t="s">
        <v>405</v>
      </c>
    </row>
    <row r="212" spans="1:3">
      <c r="A212" s="60">
        <v>207</v>
      </c>
      <c r="B212" s="42" t="s">
        <v>896</v>
      </c>
      <c r="C212" s="61" t="s">
        <v>689</v>
      </c>
    </row>
    <row r="213" spans="1:3">
      <c r="A213" s="60">
        <v>208</v>
      </c>
      <c r="B213" s="42" t="s">
        <v>897</v>
      </c>
      <c r="C213" s="61" t="s">
        <v>406</v>
      </c>
    </row>
    <row r="214" spans="1:3">
      <c r="A214" s="60">
        <v>209</v>
      </c>
      <c r="B214" s="42" t="s">
        <v>898</v>
      </c>
      <c r="C214" s="61" t="s">
        <v>407</v>
      </c>
    </row>
    <row r="215" spans="1:3">
      <c r="A215" s="60">
        <v>210</v>
      </c>
      <c r="B215" s="42" t="s">
        <v>899</v>
      </c>
      <c r="C215" s="61" t="s">
        <v>408</v>
      </c>
    </row>
    <row r="216" spans="1:3">
      <c r="A216" s="60">
        <v>211</v>
      </c>
      <c r="B216" s="42" t="s">
        <v>900</v>
      </c>
      <c r="C216" s="61" t="s">
        <v>409</v>
      </c>
    </row>
    <row r="217" spans="1:3">
      <c r="A217" s="60">
        <v>212</v>
      </c>
      <c r="B217" s="42" t="s">
        <v>901</v>
      </c>
      <c r="C217" s="61" t="s">
        <v>410</v>
      </c>
    </row>
    <row r="218" spans="1:3">
      <c r="A218" s="60">
        <v>213</v>
      </c>
      <c r="B218" s="42" t="s">
        <v>902</v>
      </c>
      <c r="C218" s="61" t="s">
        <v>411</v>
      </c>
    </row>
    <row r="219" spans="1:3">
      <c r="A219" s="60">
        <v>214</v>
      </c>
      <c r="B219" s="42" t="s">
        <v>903</v>
      </c>
      <c r="C219" s="61" t="s">
        <v>412</v>
      </c>
    </row>
    <row r="220" spans="1:3">
      <c r="A220" s="60">
        <v>215</v>
      </c>
      <c r="B220" s="42" t="s">
        <v>904</v>
      </c>
      <c r="C220" s="61" t="s">
        <v>413</v>
      </c>
    </row>
    <row r="221" spans="1:3">
      <c r="A221" s="60">
        <v>216</v>
      </c>
      <c r="B221" s="42" t="s">
        <v>905</v>
      </c>
      <c r="C221" s="61" t="s">
        <v>414</v>
      </c>
    </row>
    <row r="222" spans="1:3">
      <c r="A222" s="60">
        <v>217</v>
      </c>
      <c r="B222" s="42" t="s">
        <v>906</v>
      </c>
      <c r="C222" s="61" t="s">
        <v>415</v>
      </c>
    </row>
    <row r="223" spans="1:3">
      <c r="A223" s="60">
        <v>218</v>
      </c>
      <c r="B223" s="42" t="s">
        <v>907</v>
      </c>
      <c r="C223" s="61" t="s">
        <v>416</v>
      </c>
    </row>
    <row r="224" spans="1:3">
      <c r="A224" s="60">
        <v>219</v>
      </c>
      <c r="B224" s="42" t="s">
        <v>908</v>
      </c>
      <c r="C224" s="61" t="s">
        <v>417</v>
      </c>
    </row>
    <row r="225" spans="1:3">
      <c r="A225" s="60">
        <v>220</v>
      </c>
      <c r="B225" s="42" t="s">
        <v>909</v>
      </c>
      <c r="C225" s="61" t="s">
        <v>418</v>
      </c>
    </row>
    <row r="226" spans="1:3">
      <c r="A226" s="60">
        <v>221</v>
      </c>
      <c r="B226" s="42" t="s">
        <v>910</v>
      </c>
      <c r="C226" s="61" t="s">
        <v>419</v>
      </c>
    </row>
    <row r="227" spans="1:3">
      <c r="A227" s="60">
        <v>222</v>
      </c>
      <c r="B227" s="42" t="s">
        <v>911</v>
      </c>
      <c r="C227" s="61" t="s">
        <v>420</v>
      </c>
    </row>
    <row r="228" spans="1:3">
      <c r="A228" s="60">
        <v>223</v>
      </c>
      <c r="B228" s="42" t="s">
        <v>912</v>
      </c>
      <c r="C228" s="61" t="s">
        <v>421</v>
      </c>
    </row>
    <row r="229" spans="1:3">
      <c r="A229" s="60">
        <v>224</v>
      </c>
      <c r="B229" s="42" t="s">
        <v>913</v>
      </c>
      <c r="C229" s="61" t="s">
        <v>422</v>
      </c>
    </row>
    <row r="230" spans="1:3">
      <c r="A230" s="60">
        <v>225</v>
      </c>
      <c r="B230" s="42" t="s">
        <v>914</v>
      </c>
      <c r="C230" s="61" t="s">
        <v>423</v>
      </c>
    </row>
    <row r="231" spans="1:3">
      <c r="A231" s="60">
        <v>226</v>
      </c>
      <c r="B231" s="42" t="s">
        <v>915</v>
      </c>
      <c r="C231" s="61" t="s">
        <v>424</v>
      </c>
    </row>
    <row r="232" spans="1:3">
      <c r="A232" s="60">
        <v>227</v>
      </c>
      <c r="B232" s="42" t="s">
        <v>916</v>
      </c>
      <c r="C232" s="61" t="s">
        <v>425</v>
      </c>
    </row>
    <row r="233" spans="1:3">
      <c r="A233" s="60">
        <v>228</v>
      </c>
      <c r="B233" s="42" t="s">
        <v>917</v>
      </c>
      <c r="C233" s="61" t="s">
        <v>426</v>
      </c>
    </row>
    <row r="234" spans="1:3">
      <c r="A234" s="60">
        <v>229</v>
      </c>
      <c r="B234" s="42" t="s">
        <v>918</v>
      </c>
      <c r="C234" s="61" t="s">
        <v>427</v>
      </c>
    </row>
    <row r="235" spans="1:3">
      <c r="A235" s="60">
        <v>230</v>
      </c>
      <c r="B235" s="42" t="s">
        <v>919</v>
      </c>
      <c r="C235" s="61" t="s">
        <v>428</v>
      </c>
    </row>
    <row r="236" spans="1:3">
      <c r="A236" s="60">
        <v>231</v>
      </c>
      <c r="B236" s="42" t="s">
        <v>920</v>
      </c>
      <c r="C236" s="61" t="s">
        <v>429</v>
      </c>
    </row>
    <row r="237" spans="1:3">
      <c r="A237" s="60">
        <v>232</v>
      </c>
      <c r="B237" s="42" t="s">
        <v>921</v>
      </c>
      <c r="C237" s="61" t="s">
        <v>430</v>
      </c>
    </row>
    <row r="238" spans="1:3">
      <c r="A238" s="60">
        <v>233</v>
      </c>
      <c r="B238" s="42" t="s">
        <v>922</v>
      </c>
      <c r="C238" s="61" t="s">
        <v>431</v>
      </c>
    </row>
    <row r="239" spans="1:3">
      <c r="A239" s="60">
        <v>234</v>
      </c>
      <c r="B239" s="42" t="s">
        <v>923</v>
      </c>
      <c r="C239" s="61" t="s">
        <v>432</v>
      </c>
    </row>
    <row r="240" spans="1:3">
      <c r="A240" s="60">
        <v>235</v>
      </c>
      <c r="B240" s="42" t="s">
        <v>924</v>
      </c>
      <c r="C240" s="61" t="s">
        <v>433</v>
      </c>
    </row>
    <row r="241" spans="1:3">
      <c r="A241" s="60">
        <v>236</v>
      </c>
      <c r="B241" s="42" t="s">
        <v>925</v>
      </c>
      <c r="C241" s="61" t="s">
        <v>434</v>
      </c>
    </row>
    <row r="242" spans="1:3">
      <c r="A242" s="60">
        <v>237</v>
      </c>
      <c r="B242" s="42" t="s">
        <v>926</v>
      </c>
      <c r="C242" s="61" t="s">
        <v>435</v>
      </c>
    </row>
    <row r="243" spans="1:3">
      <c r="A243" s="60">
        <v>238</v>
      </c>
      <c r="B243" s="42" t="s">
        <v>927</v>
      </c>
      <c r="C243" s="61" t="s">
        <v>436</v>
      </c>
    </row>
    <row r="244" spans="1:3">
      <c r="A244" s="60">
        <v>239</v>
      </c>
      <c r="B244" s="42" t="s">
        <v>928</v>
      </c>
      <c r="C244" s="61" t="s">
        <v>437</v>
      </c>
    </row>
    <row r="245" spans="1:3">
      <c r="A245" s="60">
        <v>239</v>
      </c>
      <c r="B245" s="42" t="s">
        <v>929</v>
      </c>
      <c r="C245" s="61" t="s">
        <v>438</v>
      </c>
    </row>
    <row r="246" spans="1:3">
      <c r="A246" s="60">
        <v>239</v>
      </c>
      <c r="B246" s="42" t="s">
        <v>930</v>
      </c>
      <c r="C246" s="61" t="s">
        <v>439</v>
      </c>
    </row>
    <row r="247" spans="1:3">
      <c r="A247" s="60">
        <v>239</v>
      </c>
      <c r="B247" s="42" t="s">
        <v>931</v>
      </c>
      <c r="C247" s="61" t="s">
        <v>440</v>
      </c>
    </row>
    <row r="248" spans="1:3">
      <c r="A248" s="60">
        <v>239</v>
      </c>
      <c r="B248" s="42" t="s">
        <v>932</v>
      </c>
      <c r="C248" s="61" t="s">
        <v>441</v>
      </c>
    </row>
    <row r="249" spans="1:3">
      <c r="A249" s="60">
        <v>239</v>
      </c>
      <c r="B249" s="42" t="s">
        <v>933</v>
      </c>
      <c r="C249" s="61" t="s">
        <v>442</v>
      </c>
    </row>
    <row r="250" spans="1:3">
      <c r="A250" s="60">
        <v>239</v>
      </c>
      <c r="B250" s="42" t="s">
        <v>934</v>
      </c>
      <c r="C250" s="61" t="s">
        <v>443</v>
      </c>
    </row>
    <row r="251" spans="1:3">
      <c r="A251" s="60">
        <v>239</v>
      </c>
      <c r="B251" s="42" t="s">
        <v>935</v>
      </c>
      <c r="C251" s="61" t="s">
        <v>444</v>
      </c>
    </row>
    <row r="252" spans="1:3">
      <c r="A252" s="60">
        <v>239</v>
      </c>
      <c r="B252" s="42" t="s">
        <v>936</v>
      </c>
      <c r="C252" s="61" t="s">
        <v>445</v>
      </c>
    </row>
    <row r="253" spans="1:3">
      <c r="A253" s="60">
        <v>239</v>
      </c>
      <c r="B253" s="42" t="s">
        <v>937</v>
      </c>
      <c r="C253" s="61" t="s">
        <v>446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0"/>
  <sheetViews>
    <sheetView workbookViewId="0">
      <selection activeCell="F7" sqref="F7"/>
    </sheetView>
  </sheetViews>
  <sheetFormatPr defaultRowHeight="15"/>
  <cols>
    <col min="1" max="1" width="46.42578125" customWidth="1"/>
  </cols>
  <sheetData>
    <row r="1" spans="1:2">
      <c r="A1" s="37" t="s">
        <v>452</v>
      </c>
      <c r="B1" s="37" t="s">
        <v>20</v>
      </c>
    </row>
    <row r="2" spans="1:2">
      <c r="A2" s="91" t="s">
        <v>478</v>
      </c>
      <c r="B2" s="91">
        <v>160</v>
      </c>
    </row>
    <row r="3" spans="1:2">
      <c r="A3" s="91" t="s">
        <v>475</v>
      </c>
      <c r="B3" s="91">
        <v>1515</v>
      </c>
    </row>
    <row r="4" spans="1:2">
      <c r="A4" s="91" t="s">
        <v>472</v>
      </c>
      <c r="B4" s="91">
        <v>184</v>
      </c>
    </row>
    <row r="5" spans="1:2">
      <c r="A5" s="91" t="s">
        <v>463</v>
      </c>
      <c r="B5" s="91">
        <v>1727</v>
      </c>
    </row>
    <row r="6" spans="1:2">
      <c r="A6" s="91" t="s">
        <v>504</v>
      </c>
      <c r="B6" s="91">
        <v>1726</v>
      </c>
    </row>
    <row r="7" spans="1:2">
      <c r="A7" s="91" t="s">
        <v>477</v>
      </c>
      <c r="B7" s="91">
        <v>157</v>
      </c>
    </row>
    <row r="8" spans="1:2">
      <c r="A8" s="91" t="s">
        <v>954</v>
      </c>
      <c r="B8" s="91">
        <v>152</v>
      </c>
    </row>
    <row r="9" spans="1:2">
      <c r="A9" s="91" t="s">
        <v>955</v>
      </c>
      <c r="B9" s="91">
        <v>1513</v>
      </c>
    </row>
    <row r="10" spans="1:2">
      <c r="A10" s="91" t="s">
        <v>956</v>
      </c>
      <c r="B10" s="91">
        <v>1523</v>
      </c>
    </row>
    <row r="11" spans="1:2">
      <c r="A11" s="91" t="s">
        <v>957</v>
      </c>
      <c r="B11" s="91">
        <v>1516</v>
      </c>
    </row>
    <row r="12" spans="1:2">
      <c r="A12" s="91" t="s">
        <v>958</v>
      </c>
      <c r="B12" s="91">
        <v>1525</v>
      </c>
    </row>
    <row r="13" spans="1:2">
      <c r="A13" s="91" t="s">
        <v>959</v>
      </c>
      <c r="B13" s="91">
        <v>1521</v>
      </c>
    </row>
    <row r="14" spans="1:2">
      <c r="A14" s="91" t="s">
        <v>960</v>
      </c>
      <c r="B14" s="91">
        <v>1501</v>
      </c>
    </row>
    <row r="15" spans="1:2">
      <c r="A15" s="91" t="s">
        <v>961</v>
      </c>
      <c r="B15" s="91">
        <v>1524</v>
      </c>
    </row>
    <row r="16" spans="1:2">
      <c r="A16" s="91" t="s">
        <v>962</v>
      </c>
      <c r="B16" s="91">
        <v>1517</v>
      </c>
    </row>
    <row r="17" spans="1:2">
      <c r="A17" s="91" t="s">
        <v>963</v>
      </c>
      <c r="B17" s="91">
        <v>1514</v>
      </c>
    </row>
    <row r="18" spans="1:2">
      <c r="A18" s="91" t="s">
        <v>964</v>
      </c>
      <c r="B18" s="91">
        <v>1522</v>
      </c>
    </row>
    <row r="19" spans="1:2">
      <c r="A19" s="91" t="s">
        <v>965</v>
      </c>
      <c r="B19" s="91">
        <v>1502</v>
      </c>
    </row>
    <row r="20" spans="1:2">
      <c r="A20" s="91" t="s">
        <v>966</v>
      </c>
      <c r="B20" s="91">
        <v>1503</v>
      </c>
    </row>
    <row r="21" spans="1:2">
      <c r="A21" s="91" t="s">
        <v>493</v>
      </c>
      <c r="B21" s="91">
        <v>192</v>
      </c>
    </row>
    <row r="22" spans="1:2">
      <c r="A22" s="91" t="s">
        <v>967</v>
      </c>
      <c r="B22" s="91">
        <v>1762</v>
      </c>
    </row>
    <row r="23" spans="1:2">
      <c r="A23" s="91" t="s">
        <v>968</v>
      </c>
      <c r="B23" s="91">
        <v>1511</v>
      </c>
    </row>
    <row r="24" spans="1:2">
      <c r="A24" s="91" t="s">
        <v>969</v>
      </c>
      <c r="B24" s="91">
        <v>189</v>
      </c>
    </row>
    <row r="25" spans="1:2">
      <c r="A25" s="91" t="s">
        <v>492</v>
      </c>
      <c r="B25" s="91">
        <v>185</v>
      </c>
    </row>
    <row r="26" spans="1:2">
      <c r="A26" s="91" t="s">
        <v>470</v>
      </c>
      <c r="B26" s="91">
        <v>1781</v>
      </c>
    </row>
    <row r="27" spans="1:2">
      <c r="A27" s="91" t="s">
        <v>502</v>
      </c>
      <c r="B27" s="91">
        <v>1591</v>
      </c>
    </row>
    <row r="28" spans="1:2">
      <c r="A28" s="91" t="s">
        <v>505</v>
      </c>
      <c r="B28" s="91">
        <v>1752</v>
      </c>
    </row>
    <row r="29" spans="1:2">
      <c r="A29" s="91" t="s">
        <v>490</v>
      </c>
      <c r="B29" s="91">
        <v>1782</v>
      </c>
    </row>
    <row r="30" spans="1:2">
      <c r="A30" s="91" t="s">
        <v>500</v>
      </c>
      <c r="B30" s="91">
        <v>174</v>
      </c>
    </row>
    <row r="31" spans="1:2">
      <c r="A31" s="91" t="s">
        <v>970</v>
      </c>
      <c r="B31" s="91">
        <v>1763</v>
      </c>
    </row>
    <row r="32" spans="1:2">
      <c r="A32" s="91" t="s">
        <v>466</v>
      </c>
      <c r="B32" s="91">
        <v>1753</v>
      </c>
    </row>
    <row r="33" spans="1:2">
      <c r="A33" s="91" t="s">
        <v>508</v>
      </c>
      <c r="B33" s="91">
        <v>190</v>
      </c>
    </row>
    <row r="34" spans="1:2">
      <c r="A34" s="91" t="s">
        <v>457</v>
      </c>
      <c r="B34" s="91">
        <v>1592</v>
      </c>
    </row>
    <row r="35" spans="1:2">
      <c r="A35" s="91" t="s">
        <v>467</v>
      </c>
      <c r="B35" s="91">
        <v>1761</v>
      </c>
    </row>
    <row r="36" spans="1:2">
      <c r="A36" s="91" t="s">
        <v>486</v>
      </c>
      <c r="B36" s="91">
        <v>175</v>
      </c>
    </row>
    <row r="37" spans="1:2">
      <c r="A37" s="91" t="s">
        <v>971</v>
      </c>
      <c r="B37" s="91">
        <v>1505</v>
      </c>
    </row>
    <row r="38" spans="1:2">
      <c r="A38" s="91" t="s">
        <v>494</v>
      </c>
      <c r="B38" s="91">
        <v>150</v>
      </c>
    </row>
    <row r="39" spans="1:2">
      <c r="A39" s="91" t="s">
        <v>496</v>
      </c>
      <c r="B39" s="91">
        <v>1518</v>
      </c>
    </row>
    <row r="40" spans="1:2">
      <c r="A40" s="91" t="s">
        <v>498</v>
      </c>
      <c r="B40" s="91">
        <v>1607</v>
      </c>
    </row>
    <row r="41" spans="1:2">
      <c r="A41" s="91" t="s">
        <v>473</v>
      </c>
      <c r="B41" s="91">
        <v>191</v>
      </c>
    </row>
    <row r="42" spans="1:2">
      <c r="A42" s="91" t="s">
        <v>484</v>
      </c>
      <c r="B42" s="91">
        <v>1728</v>
      </c>
    </row>
    <row r="43" spans="1:2">
      <c r="A43" s="91" t="s">
        <v>469</v>
      </c>
      <c r="B43" s="91">
        <v>177</v>
      </c>
    </row>
    <row r="44" spans="1:2">
      <c r="A44" s="91" t="s">
        <v>462</v>
      </c>
      <c r="B44" s="91">
        <v>1723</v>
      </c>
    </row>
    <row r="45" spans="1:2">
      <c r="A45" s="91" t="s">
        <v>476</v>
      </c>
      <c r="B45" s="91">
        <v>1605</v>
      </c>
    </row>
    <row r="46" spans="1:2">
      <c r="A46" s="91" t="s">
        <v>480</v>
      </c>
      <c r="B46" s="91">
        <v>1606</v>
      </c>
    </row>
    <row r="47" spans="1:2">
      <c r="A47" s="91" t="s">
        <v>481</v>
      </c>
      <c r="B47" s="91">
        <v>170</v>
      </c>
    </row>
    <row r="48" spans="1:2">
      <c r="A48" s="91" t="s">
        <v>456</v>
      </c>
      <c r="B48" s="91">
        <v>159</v>
      </c>
    </row>
    <row r="49" spans="1:2">
      <c r="A49" s="91" t="s">
        <v>972</v>
      </c>
      <c r="B49" s="91">
        <v>1593</v>
      </c>
    </row>
    <row r="50" spans="1:2">
      <c r="A50" s="91" t="s">
        <v>458</v>
      </c>
      <c r="B50" s="91">
        <v>1594</v>
      </c>
    </row>
    <row r="51" spans="1:2">
      <c r="A51" s="91" t="s">
        <v>973</v>
      </c>
      <c r="B51" s="91">
        <v>1712</v>
      </c>
    </row>
    <row r="52" spans="1:2">
      <c r="A52" s="91" t="s">
        <v>460</v>
      </c>
      <c r="B52" s="91">
        <v>1711</v>
      </c>
    </row>
    <row r="53" spans="1:2">
      <c r="A53" s="91" t="s">
        <v>464</v>
      </c>
      <c r="B53" s="91">
        <v>1729</v>
      </c>
    </row>
    <row r="54" spans="1:2">
      <c r="A54" s="91" t="s">
        <v>501</v>
      </c>
      <c r="B54" s="91">
        <v>180</v>
      </c>
    </row>
    <row r="55" spans="1:2">
      <c r="A55" s="91" t="s">
        <v>483</v>
      </c>
      <c r="B55" s="91">
        <v>1724</v>
      </c>
    </row>
    <row r="56" spans="1:2">
      <c r="A56" s="91" t="s">
        <v>485</v>
      </c>
      <c r="B56" s="91">
        <v>173</v>
      </c>
    </row>
    <row r="57" spans="1:2">
      <c r="A57" s="91" t="s">
        <v>479</v>
      </c>
      <c r="B57" s="91">
        <v>1604</v>
      </c>
    </row>
    <row r="58" spans="1:2">
      <c r="A58" s="91" t="s">
        <v>487</v>
      </c>
      <c r="B58" s="91">
        <v>176</v>
      </c>
    </row>
    <row r="59" spans="1:2">
      <c r="A59" s="91" t="s">
        <v>974</v>
      </c>
      <c r="B59" s="91">
        <v>1519</v>
      </c>
    </row>
    <row r="60" spans="1:2">
      <c r="A60" s="91" t="s">
        <v>454</v>
      </c>
      <c r="B60" s="91">
        <v>1512</v>
      </c>
    </row>
    <row r="61" spans="1:2">
      <c r="A61" s="91" t="s">
        <v>471</v>
      </c>
      <c r="B61" s="91">
        <v>182</v>
      </c>
    </row>
    <row r="62" spans="1:2">
      <c r="A62" s="91" t="s">
        <v>468</v>
      </c>
      <c r="B62" s="91">
        <v>1765</v>
      </c>
    </row>
    <row r="63" spans="1:2">
      <c r="A63" s="91" t="s">
        <v>491</v>
      </c>
      <c r="B63" s="91">
        <v>183</v>
      </c>
    </row>
    <row r="64" spans="1:2">
      <c r="A64" s="91" t="s">
        <v>459</v>
      </c>
      <c r="B64" s="91">
        <v>1603</v>
      </c>
    </row>
    <row r="65" spans="1:2">
      <c r="A65" s="91" t="s">
        <v>506</v>
      </c>
      <c r="B65" s="91">
        <v>1764</v>
      </c>
    </row>
    <row r="66" spans="1:2">
      <c r="A66" s="91" t="s">
        <v>507</v>
      </c>
      <c r="B66" s="91">
        <v>181</v>
      </c>
    </row>
    <row r="67" spans="1:2">
      <c r="A67" s="91" t="s">
        <v>474</v>
      </c>
      <c r="B67" s="91">
        <v>1504</v>
      </c>
    </row>
    <row r="68" spans="1:2">
      <c r="A68" s="91" t="s">
        <v>499</v>
      </c>
      <c r="B68" s="91">
        <v>1725</v>
      </c>
    </row>
    <row r="69" spans="1:2">
      <c r="A69" s="91" t="s">
        <v>489</v>
      </c>
      <c r="B69" s="91">
        <v>178</v>
      </c>
    </row>
    <row r="70" spans="1:2">
      <c r="A70" s="91" t="s">
        <v>482</v>
      </c>
      <c r="B70" s="91">
        <v>1721</v>
      </c>
    </row>
    <row r="71" spans="1:2">
      <c r="A71" s="91" t="s">
        <v>455</v>
      </c>
      <c r="B71" s="91">
        <v>153</v>
      </c>
    </row>
    <row r="72" spans="1:2">
      <c r="A72" s="91" t="s">
        <v>975</v>
      </c>
      <c r="B72" s="91">
        <v>1551</v>
      </c>
    </row>
    <row r="73" spans="1:2">
      <c r="A73" s="91" t="s">
        <v>976</v>
      </c>
      <c r="B73" s="91">
        <v>1532</v>
      </c>
    </row>
    <row r="74" spans="1:2">
      <c r="A74" s="91" t="s">
        <v>977</v>
      </c>
      <c r="B74" s="91">
        <v>1533</v>
      </c>
    </row>
    <row r="75" spans="1:2">
      <c r="A75" s="91" t="s">
        <v>978</v>
      </c>
      <c r="B75" s="91">
        <v>1531</v>
      </c>
    </row>
    <row r="76" spans="1:2">
      <c r="A76" s="91" t="s">
        <v>979</v>
      </c>
      <c r="B76" s="91">
        <v>154</v>
      </c>
    </row>
    <row r="77" spans="1:2">
      <c r="A77" s="91" t="s">
        <v>980</v>
      </c>
      <c r="B77" s="91">
        <v>1542</v>
      </c>
    </row>
    <row r="78" spans="1:2">
      <c r="A78" s="91" t="s">
        <v>981</v>
      </c>
      <c r="B78" s="91">
        <v>1543</v>
      </c>
    </row>
    <row r="79" spans="1:2">
      <c r="A79" s="91" t="s">
        <v>982</v>
      </c>
      <c r="B79" s="91">
        <v>1541</v>
      </c>
    </row>
    <row r="80" spans="1:2">
      <c r="A80" s="91" t="s">
        <v>983</v>
      </c>
      <c r="B80" s="91">
        <v>1552</v>
      </c>
    </row>
    <row r="81" spans="1:2">
      <c r="A81" s="91" t="s">
        <v>984</v>
      </c>
      <c r="B81" s="91">
        <v>1534</v>
      </c>
    </row>
    <row r="82" spans="1:2">
      <c r="A82" s="91" t="s">
        <v>985</v>
      </c>
      <c r="B82" s="91">
        <v>155</v>
      </c>
    </row>
    <row r="83" spans="1:2">
      <c r="A83" s="91" t="s">
        <v>986</v>
      </c>
      <c r="B83" s="91">
        <v>1553</v>
      </c>
    </row>
    <row r="84" spans="1:2">
      <c r="A84" s="91" t="s">
        <v>987</v>
      </c>
      <c r="B84" s="91">
        <v>1506</v>
      </c>
    </row>
    <row r="85" spans="1:2">
      <c r="A85" s="91" t="s">
        <v>488</v>
      </c>
      <c r="B85" s="91">
        <v>1766</v>
      </c>
    </row>
    <row r="86" spans="1:2">
      <c r="A86" s="91" t="s">
        <v>465</v>
      </c>
      <c r="B86" s="91">
        <v>1751</v>
      </c>
    </row>
    <row r="87" spans="1:2">
      <c r="A87" s="91" t="s">
        <v>503</v>
      </c>
      <c r="B87" s="91">
        <v>1602</v>
      </c>
    </row>
    <row r="88" spans="1:2">
      <c r="A88" s="91" t="s">
        <v>497</v>
      </c>
      <c r="B88" s="91">
        <v>1601</v>
      </c>
    </row>
    <row r="89" spans="1:2">
      <c r="A89" s="91" t="s">
        <v>495</v>
      </c>
      <c r="B89" s="91">
        <v>151</v>
      </c>
    </row>
    <row r="90" spans="1:2">
      <c r="A90" s="91" t="s">
        <v>461</v>
      </c>
      <c r="B90" s="91">
        <v>172</v>
      </c>
    </row>
  </sheetData>
  <sortState ref="A2:B90">
    <sortCondition ref="A2:A9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6"/>
  <sheetViews>
    <sheetView tabSelected="1" topLeftCell="A28" zoomScaleNormal="100" workbookViewId="0">
      <selection activeCell="B426" sqref="B426"/>
    </sheetView>
  </sheetViews>
  <sheetFormatPr defaultRowHeight="15"/>
  <cols>
    <col min="1" max="1" width="20.7109375" customWidth="1"/>
    <col min="2" max="2" width="17" customWidth="1"/>
    <col min="3" max="3" width="20" customWidth="1"/>
  </cols>
  <sheetData>
    <row r="1" spans="1:2" ht="18">
      <c r="A1" s="46" t="s">
        <v>531</v>
      </c>
    </row>
    <row r="3" spans="1:2" s="47" customFormat="1"/>
    <row r="4" spans="1:2">
      <c r="A4" s="62" t="s">
        <v>450</v>
      </c>
      <c r="B4" s="62" t="s">
        <v>938</v>
      </c>
    </row>
    <row r="5" spans="1:2">
      <c r="A5" s="42" t="s">
        <v>511</v>
      </c>
      <c r="B5" s="42" t="s">
        <v>644</v>
      </c>
    </row>
    <row r="6" spans="1:2">
      <c r="A6" s="42" t="s">
        <v>512</v>
      </c>
      <c r="B6" s="42" t="s">
        <v>643</v>
      </c>
    </row>
    <row r="7" spans="1:2">
      <c r="A7" s="42" t="s">
        <v>513</v>
      </c>
      <c r="B7" s="42" t="s">
        <v>645</v>
      </c>
    </row>
    <row r="8" spans="1:2">
      <c r="A8" s="42" t="s">
        <v>514</v>
      </c>
      <c r="B8" s="42" t="s">
        <v>646</v>
      </c>
    </row>
    <row r="9" spans="1:2">
      <c r="A9" s="42" t="s">
        <v>515</v>
      </c>
      <c r="B9" s="42" t="s">
        <v>647</v>
      </c>
    </row>
    <row r="10" spans="1:2">
      <c r="A10" s="42" t="s">
        <v>516</v>
      </c>
      <c r="B10" s="42" t="s">
        <v>648</v>
      </c>
    </row>
    <row r="11" spans="1:2">
      <c r="A11" s="42" t="s">
        <v>517</v>
      </c>
      <c r="B11" s="42" t="s">
        <v>649</v>
      </c>
    </row>
    <row r="12" spans="1:2">
      <c r="A12" s="42" t="s">
        <v>518</v>
      </c>
      <c r="B12" s="42" t="s">
        <v>650</v>
      </c>
    </row>
    <row r="13" spans="1:2">
      <c r="A13" s="42" t="s">
        <v>519</v>
      </c>
      <c r="B13" s="42" t="s">
        <v>651</v>
      </c>
    </row>
    <row r="14" spans="1:2">
      <c r="A14" s="42" t="s">
        <v>520</v>
      </c>
      <c r="B14" s="42" t="s">
        <v>652</v>
      </c>
    </row>
    <row r="15" spans="1:2">
      <c r="A15" s="42" t="s">
        <v>521</v>
      </c>
      <c r="B15" s="42" t="s">
        <v>653</v>
      </c>
    </row>
    <row r="16" spans="1:2">
      <c r="A16" s="42" t="s">
        <v>522</v>
      </c>
      <c r="B16" s="42" t="s">
        <v>654</v>
      </c>
    </row>
    <row r="17" spans="1:4">
      <c r="A17" s="42" t="s">
        <v>523</v>
      </c>
      <c r="B17" s="42" t="s">
        <v>655</v>
      </c>
    </row>
    <row r="18" spans="1:4">
      <c r="A18" s="42" t="s">
        <v>524</v>
      </c>
      <c r="B18" s="42" t="s">
        <v>656</v>
      </c>
    </row>
    <row r="19" spans="1:4">
      <c r="A19" s="42" t="s">
        <v>997</v>
      </c>
      <c r="B19" s="42" t="s">
        <v>998</v>
      </c>
    </row>
    <row r="20" spans="1:4">
      <c r="A20" s="42" t="s">
        <v>525</v>
      </c>
      <c r="B20" s="42" t="s">
        <v>657</v>
      </c>
    </row>
    <row r="21" spans="1:4">
      <c r="A21" s="42" t="s">
        <v>526</v>
      </c>
      <c r="B21" s="42" t="s">
        <v>658</v>
      </c>
    </row>
    <row r="22" spans="1:4">
      <c r="A22" s="42" t="s">
        <v>527</v>
      </c>
      <c r="B22" s="42" t="s">
        <v>659</v>
      </c>
    </row>
    <row r="23" spans="1:4">
      <c r="A23" s="42" t="s">
        <v>528</v>
      </c>
      <c r="B23" s="42" t="s">
        <v>660</v>
      </c>
    </row>
    <row r="24" spans="1:4">
      <c r="A24" s="42" t="s">
        <v>529</v>
      </c>
      <c r="B24" s="42" t="s">
        <v>661</v>
      </c>
    </row>
    <row r="25" spans="1:4">
      <c r="A25" s="91" t="s">
        <v>530</v>
      </c>
      <c r="B25" s="91" t="s">
        <v>662</v>
      </c>
    </row>
    <row r="28" spans="1:4" ht="18">
      <c r="A28" s="46" t="s">
        <v>939</v>
      </c>
      <c r="B28" s="47"/>
      <c r="C28" s="47"/>
      <c r="D28" s="47"/>
    </row>
    <row r="29" spans="1:4">
      <c r="A29" s="47"/>
      <c r="B29" s="47"/>
      <c r="C29" s="47"/>
      <c r="D29" s="47"/>
    </row>
    <row r="30" spans="1:4">
      <c r="A30" s="94" t="s">
        <v>999</v>
      </c>
      <c r="B30" s="47"/>
      <c r="C30" s="47"/>
      <c r="D30" s="47"/>
    </row>
    <row r="32" spans="1:4">
      <c r="A32" s="95" t="s">
        <v>1000</v>
      </c>
      <c r="B32" s="96" t="s">
        <v>1001</v>
      </c>
      <c r="C32" s="96" t="s">
        <v>1002</v>
      </c>
    </row>
    <row r="33" spans="1:3">
      <c r="A33" s="93" t="s">
        <v>694</v>
      </c>
      <c r="B33" s="98" t="s">
        <v>1003</v>
      </c>
      <c r="C33" s="97" t="s">
        <v>1004</v>
      </c>
    </row>
    <row r="34" spans="1:3">
      <c r="A34" s="93" t="s">
        <v>698</v>
      </c>
      <c r="B34" s="98" t="s">
        <v>1005</v>
      </c>
      <c r="C34" s="98" t="s">
        <v>1006</v>
      </c>
    </row>
    <row r="35" spans="1:3">
      <c r="A35" s="93" t="s">
        <v>700</v>
      </c>
      <c r="B35" s="98" t="s">
        <v>1007</v>
      </c>
      <c r="C35" s="98" t="s">
        <v>1008</v>
      </c>
    </row>
    <row r="36" spans="1:3">
      <c r="A36" s="93" t="s">
        <v>700</v>
      </c>
      <c r="B36" s="98" t="s">
        <v>1009</v>
      </c>
      <c r="C36" s="98" t="s">
        <v>1010</v>
      </c>
    </row>
    <row r="37" spans="1:3">
      <c r="A37" s="93" t="s">
        <v>700</v>
      </c>
      <c r="B37" s="98" t="s">
        <v>1011</v>
      </c>
      <c r="C37" s="98" t="s">
        <v>1012</v>
      </c>
    </row>
    <row r="38" spans="1:3">
      <c r="A38" s="93" t="s">
        <v>700</v>
      </c>
      <c r="B38" s="98" t="s">
        <v>1013</v>
      </c>
      <c r="C38" s="98" t="s">
        <v>1014</v>
      </c>
    </row>
    <row r="39" spans="1:3">
      <c r="A39" s="93" t="s">
        <v>700</v>
      </c>
      <c r="B39" s="98" t="s">
        <v>1015</v>
      </c>
      <c r="C39" s="98" t="s">
        <v>1016</v>
      </c>
    </row>
    <row r="40" spans="1:3">
      <c r="A40" s="93" t="s">
        <v>700</v>
      </c>
      <c r="B40" s="98" t="s">
        <v>1017</v>
      </c>
      <c r="C40" s="98" t="s">
        <v>1018</v>
      </c>
    </row>
    <row r="41" spans="1:3">
      <c r="A41" s="93" t="s">
        <v>703</v>
      </c>
      <c r="B41" s="98" t="s">
        <v>1019</v>
      </c>
      <c r="C41" s="98" t="s">
        <v>1020</v>
      </c>
    </row>
    <row r="42" spans="1:3">
      <c r="A42" s="93" t="s">
        <v>703</v>
      </c>
      <c r="B42" s="98" t="s">
        <v>1021</v>
      </c>
      <c r="C42" s="98" t="s">
        <v>1022</v>
      </c>
    </row>
    <row r="43" spans="1:3">
      <c r="A43" s="93" t="s">
        <v>703</v>
      </c>
      <c r="B43" s="98" t="s">
        <v>1023</v>
      </c>
      <c r="C43" s="98" t="s">
        <v>1024</v>
      </c>
    </row>
    <row r="44" spans="1:3">
      <c r="A44" s="93" t="s">
        <v>703</v>
      </c>
      <c r="B44" s="98" t="s">
        <v>1025</v>
      </c>
      <c r="C44" s="98" t="s">
        <v>1026</v>
      </c>
    </row>
    <row r="45" spans="1:3">
      <c r="A45" s="93" t="s">
        <v>703</v>
      </c>
      <c r="B45" s="98" t="s">
        <v>1027</v>
      </c>
      <c r="C45" s="98" t="s">
        <v>1028</v>
      </c>
    </row>
    <row r="46" spans="1:3">
      <c r="A46" s="93" t="s">
        <v>703</v>
      </c>
      <c r="B46" s="98" t="s">
        <v>1029</v>
      </c>
      <c r="C46" s="98" t="s">
        <v>1030</v>
      </c>
    </row>
    <row r="47" spans="1:3">
      <c r="A47" s="93" t="s">
        <v>703</v>
      </c>
      <c r="B47" s="98" t="s">
        <v>1031</v>
      </c>
      <c r="C47" s="98" t="s">
        <v>1032</v>
      </c>
    </row>
    <row r="48" spans="1:3">
      <c r="A48" s="93" t="s">
        <v>703</v>
      </c>
      <c r="B48" s="98" t="s">
        <v>1033</v>
      </c>
      <c r="C48" s="98" t="s">
        <v>1034</v>
      </c>
    </row>
    <row r="49" spans="1:3">
      <c r="A49" s="93" t="s">
        <v>703</v>
      </c>
      <c r="B49" s="98" t="s">
        <v>1035</v>
      </c>
      <c r="C49" s="98" t="s">
        <v>1036</v>
      </c>
    </row>
    <row r="50" spans="1:3">
      <c r="A50" s="93" t="s">
        <v>703</v>
      </c>
      <c r="B50" s="98" t="s">
        <v>1037</v>
      </c>
      <c r="C50" s="98" t="s">
        <v>1038</v>
      </c>
    </row>
    <row r="51" spans="1:3">
      <c r="A51" s="93" t="s">
        <v>703</v>
      </c>
      <c r="B51" s="98" t="s">
        <v>1039</v>
      </c>
      <c r="C51" s="98" t="s">
        <v>1040</v>
      </c>
    </row>
    <row r="52" spans="1:3">
      <c r="A52" s="93" t="s">
        <v>703</v>
      </c>
      <c r="B52" s="98" t="s">
        <v>1041</v>
      </c>
      <c r="C52" s="98" t="s">
        <v>1042</v>
      </c>
    </row>
    <row r="53" spans="1:3">
      <c r="A53" s="93" t="s">
        <v>703</v>
      </c>
      <c r="B53" s="98" t="s">
        <v>1043</v>
      </c>
      <c r="C53" s="98" t="s">
        <v>1044</v>
      </c>
    </row>
    <row r="54" spans="1:3">
      <c r="A54" s="93" t="s">
        <v>703</v>
      </c>
      <c r="B54" s="98" t="s">
        <v>1045</v>
      </c>
      <c r="C54" s="98" t="s">
        <v>1046</v>
      </c>
    </row>
    <row r="55" spans="1:3">
      <c r="A55" s="93" t="s">
        <v>703</v>
      </c>
      <c r="B55" s="98" t="s">
        <v>1047</v>
      </c>
      <c r="C55" s="98" t="s">
        <v>1048</v>
      </c>
    </row>
    <row r="56" spans="1:3">
      <c r="A56" s="93" t="s">
        <v>703</v>
      </c>
      <c r="B56" s="98" t="s">
        <v>1049</v>
      </c>
      <c r="C56" s="98" t="s">
        <v>1050</v>
      </c>
    </row>
    <row r="57" spans="1:3">
      <c r="A57" s="93" t="s">
        <v>703</v>
      </c>
      <c r="B57" s="98" t="s">
        <v>1051</v>
      </c>
      <c r="C57" s="98" t="s">
        <v>1052</v>
      </c>
    </row>
    <row r="58" spans="1:3">
      <c r="A58" s="93" t="s">
        <v>703</v>
      </c>
      <c r="B58" s="98" t="s">
        <v>1053</v>
      </c>
      <c r="C58" s="98" t="s">
        <v>1054</v>
      </c>
    </row>
    <row r="59" spans="1:3">
      <c r="A59" s="93" t="s">
        <v>703</v>
      </c>
      <c r="B59" s="98" t="s">
        <v>1055</v>
      </c>
      <c r="C59" s="98" t="s">
        <v>1056</v>
      </c>
    </row>
    <row r="60" spans="1:3">
      <c r="A60" s="93" t="s">
        <v>703</v>
      </c>
      <c r="B60" s="98" t="s">
        <v>1057</v>
      </c>
      <c r="C60" s="98" t="s">
        <v>1058</v>
      </c>
    </row>
    <row r="61" spans="1:3">
      <c r="A61" s="93" t="s">
        <v>703</v>
      </c>
      <c r="B61" s="98" t="s">
        <v>1059</v>
      </c>
      <c r="C61" s="98" t="s">
        <v>1060</v>
      </c>
    </row>
    <row r="62" spans="1:3">
      <c r="A62" s="93" t="s">
        <v>703</v>
      </c>
      <c r="B62" s="98" t="s">
        <v>1061</v>
      </c>
      <c r="C62" s="98" t="s">
        <v>1062</v>
      </c>
    </row>
    <row r="63" spans="1:3">
      <c r="A63" s="93" t="s">
        <v>703</v>
      </c>
      <c r="B63" s="98" t="s">
        <v>1063</v>
      </c>
      <c r="C63" s="98" t="s">
        <v>1064</v>
      </c>
    </row>
    <row r="64" spans="1:3">
      <c r="A64" s="93" t="s">
        <v>703</v>
      </c>
      <c r="B64" s="98" t="s">
        <v>1065</v>
      </c>
      <c r="C64" s="98" t="s">
        <v>1066</v>
      </c>
    </row>
    <row r="65" spans="1:3">
      <c r="A65" s="93" t="s">
        <v>703</v>
      </c>
      <c r="B65" s="98" t="s">
        <v>1067</v>
      </c>
      <c r="C65" s="98" t="s">
        <v>1068</v>
      </c>
    </row>
    <row r="66" spans="1:3">
      <c r="A66" s="93" t="s">
        <v>703</v>
      </c>
      <c r="B66" s="98" t="s">
        <v>1069</v>
      </c>
      <c r="C66" s="98" t="s">
        <v>1070</v>
      </c>
    </row>
    <row r="67" spans="1:3">
      <c r="A67" s="93" t="s">
        <v>703</v>
      </c>
      <c r="B67" s="98" t="s">
        <v>1071</v>
      </c>
      <c r="C67" s="98" t="s">
        <v>1072</v>
      </c>
    </row>
    <row r="68" spans="1:3">
      <c r="A68" s="93" t="s">
        <v>703</v>
      </c>
      <c r="B68" s="98" t="s">
        <v>1073</v>
      </c>
      <c r="C68" s="98" t="s">
        <v>1074</v>
      </c>
    </row>
    <row r="69" spans="1:3">
      <c r="A69" s="93" t="s">
        <v>703</v>
      </c>
      <c r="B69" s="98" t="s">
        <v>1075</v>
      </c>
      <c r="C69" s="98" t="s">
        <v>1076</v>
      </c>
    </row>
    <row r="70" spans="1:3">
      <c r="A70" s="93" t="s">
        <v>703</v>
      </c>
      <c r="B70" s="98" t="s">
        <v>1077</v>
      </c>
      <c r="C70" s="98" t="s">
        <v>1078</v>
      </c>
    </row>
    <row r="71" spans="1:3">
      <c r="A71" s="93" t="s">
        <v>703</v>
      </c>
      <c r="B71" s="98" t="s">
        <v>1079</v>
      </c>
      <c r="C71" s="98" t="s">
        <v>1080</v>
      </c>
    </row>
    <row r="72" spans="1:3">
      <c r="A72" s="93" t="s">
        <v>703</v>
      </c>
      <c r="B72" s="98" t="s">
        <v>1081</v>
      </c>
      <c r="C72" s="98" t="s">
        <v>1082</v>
      </c>
    </row>
    <row r="73" spans="1:3">
      <c r="A73" s="93" t="s">
        <v>703</v>
      </c>
      <c r="B73" s="98" t="s">
        <v>1083</v>
      </c>
      <c r="C73" s="98" t="s">
        <v>1084</v>
      </c>
    </row>
    <row r="74" spans="1:3">
      <c r="A74" s="93" t="s">
        <v>703</v>
      </c>
      <c r="B74" s="98" t="s">
        <v>1085</v>
      </c>
      <c r="C74" s="98" t="s">
        <v>1086</v>
      </c>
    </row>
    <row r="75" spans="1:3">
      <c r="A75" s="93" t="s">
        <v>703</v>
      </c>
      <c r="B75" s="98" t="s">
        <v>1087</v>
      </c>
      <c r="C75" s="98" t="s">
        <v>1088</v>
      </c>
    </row>
    <row r="76" spans="1:3" ht="30">
      <c r="A76" s="93" t="s">
        <v>703</v>
      </c>
      <c r="B76" s="98" t="s">
        <v>1089</v>
      </c>
      <c r="C76" s="98" t="s">
        <v>1090</v>
      </c>
    </row>
    <row r="77" spans="1:3">
      <c r="A77" s="93" t="s">
        <v>703</v>
      </c>
      <c r="B77" s="98" t="s">
        <v>1091</v>
      </c>
      <c r="C77" s="98" t="s">
        <v>1092</v>
      </c>
    </row>
    <row r="78" spans="1:3">
      <c r="A78" s="93" t="s">
        <v>703</v>
      </c>
      <c r="B78" s="98" t="s">
        <v>1093</v>
      </c>
      <c r="C78" s="98" t="s">
        <v>1094</v>
      </c>
    </row>
    <row r="79" spans="1:3">
      <c r="A79" s="93" t="s">
        <v>703</v>
      </c>
      <c r="B79" s="98" t="s">
        <v>1095</v>
      </c>
      <c r="C79" s="98" t="s">
        <v>1096</v>
      </c>
    </row>
    <row r="80" spans="1:3">
      <c r="A80" s="93" t="s">
        <v>703</v>
      </c>
      <c r="B80" s="98" t="s">
        <v>1097</v>
      </c>
      <c r="C80" s="98" t="s">
        <v>1098</v>
      </c>
    </row>
    <row r="81" spans="1:3">
      <c r="A81" s="93" t="s">
        <v>703</v>
      </c>
      <c r="B81" s="98" t="s">
        <v>1099</v>
      </c>
      <c r="C81" s="98" t="s">
        <v>1100</v>
      </c>
    </row>
    <row r="82" spans="1:3">
      <c r="A82" s="93" t="s">
        <v>703</v>
      </c>
      <c r="B82" s="98" t="s">
        <v>1101</v>
      </c>
      <c r="C82" s="98" t="s">
        <v>1102</v>
      </c>
    </row>
    <row r="83" spans="1:3">
      <c r="A83" s="93" t="s">
        <v>703</v>
      </c>
      <c r="B83" s="98" t="s">
        <v>1103</v>
      </c>
      <c r="C83" s="98" t="s">
        <v>1104</v>
      </c>
    </row>
    <row r="84" spans="1:3">
      <c r="A84" s="93" t="s">
        <v>703</v>
      </c>
      <c r="B84" s="98" t="s">
        <v>1105</v>
      </c>
      <c r="C84" s="98" t="s">
        <v>1106</v>
      </c>
    </row>
    <row r="85" spans="1:3">
      <c r="A85" s="93" t="s">
        <v>703</v>
      </c>
      <c r="B85" s="98" t="s">
        <v>1107</v>
      </c>
      <c r="C85" s="98" t="s">
        <v>1108</v>
      </c>
    </row>
    <row r="86" spans="1:3">
      <c r="A86" s="93" t="s">
        <v>703</v>
      </c>
      <c r="B86" s="98" t="s">
        <v>1109</v>
      </c>
      <c r="C86" s="98" t="s">
        <v>1110</v>
      </c>
    </row>
    <row r="87" spans="1:3">
      <c r="A87" s="93" t="s">
        <v>703</v>
      </c>
      <c r="B87" s="98" t="s">
        <v>1111</v>
      </c>
      <c r="C87" s="98" t="s">
        <v>1112</v>
      </c>
    </row>
    <row r="88" spans="1:3">
      <c r="A88" s="93" t="s">
        <v>703</v>
      </c>
      <c r="B88" s="98" t="s">
        <v>1113</v>
      </c>
      <c r="C88" s="98" t="s">
        <v>1114</v>
      </c>
    </row>
    <row r="89" spans="1:3">
      <c r="A89" s="93" t="s">
        <v>703</v>
      </c>
      <c r="B89" s="98" t="s">
        <v>1115</v>
      </c>
      <c r="C89" s="98" t="s">
        <v>1116</v>
      </c>
    </row>
    <row r="90" spans="1:3">
      <c r="A90" s="93" t="s">
        <v>703</v>
      </c>
      <c r="B90" s="98" t="s">
        <v>1117</v>
      </c>
      <c r="C90" s="98" t="s">
        <v>1118</v>
      </c>
    </row>
    <row r="91" spans="1:3">
      <c r="A91" s="93" t="s">
        <v>703</v>
      </c>
      <c r="B91" s="98" t="s">
        <v>1119</v>
      </c>
      <c r="C91" s="98" t="s">
        <v>1120</v>
      </c>
    </row>
    <row r="92" spans="1:3" ht="30">
      <c r="A92" s="93" t="s">
        <v>703</v>
      </c>
      <c r="B92" s="98" t="s">
        <v>1121</v>
      </c>
      <c r="C92" s="98" t="s">
        <v>1122</v>
      </c>
    </row>
    <row r="93" spans="1:3">
      <c r="A93" s="93" t="s">
        <v>703</v>
      </c>
      <c r="B93" s="98" t="s">
        <v>1123</v>
      </c>
      <c r="C93" s="98" t="s">
        <v>1124</v>
      </c>
    </row>
    <row r="94" spans="1:3">
      <c r="A94" s="93" t="s">
        <v>708</v>
      </c>
      <c r="B94" s="98" t="s">
        <v>1125</v>
      </c>
      <c r="C94" s="98" t="s">
        <v>1126</v>
      </c>
    </row>
    <row r="95" spans="1:3">
      <c r="A95" s="93" t="s">
        <v>711</v>
      </c>
      <c r="B95" s="98" t="s">
        <v>1127</v>
      </c>
      <c r="C95" s="98" t="s">
        <v>1128</v>
      </c>
    </row>
    <row r="96" spans="1:3">
      <c r="A96" s="93" t="s">
        <v>711</v>
      </c>
      <c r="B96" s="98" t="s">
        <v>1129</v>
      </c>
      <c r="C96" s="98" t="s">
        <v>1130</v>
      </c>
    </row>
    <row r="97" spans="1:3">
      <c r="A97" s="93" t="s">
        <v>720</v>
      </c>
      <c r="B97" s="98" t="s">
        <v>1131</v>
      </c>
      <c r="C97" s="98" t="s">
        <v>1132</v>
      </c>
    </row>
    <row r="98" spans="1:3" ht="30">
      <c r="A98" s="93" t="s">
        <v>720</v>
      </c>
      <c r="B98" s="98" t="s">
        <v>1133</v>
      </c>
      <c r="C98" s="98" t="s">
        <v>1134</v>
      </c>
    </row>
    <row r="99" spans="1:3">
      <c r="A99" s="93" t="s">
        <v>722</v>
      </c>
      <c r="B99" s="98" t="s">
        <v>1135</v>
      </c>
      <c r="C99" s="98" t="s">
        <v>1136</v>
      </c>
    </row>
    <row r="100" spans="1:3">
      <c r="A100" s="93" t="s">
        <v>722</v>
      </c>
      <c r="B100" s="98" t="s">
        <v>1137</v>
      </c>
      <c r="C100" s="98" t="s">
        <v>1138</v>
      </c>
    </row>
    <row r="101" spans="1:3">
      <c r="A101" s="93" t="s">
        <v>728</v>
      </c>
      <c r="B101" s="98" t="s">
        <v>1139</v>
      </c>
      <c r="C101" s="98" t="s">
        <v>1140</v>
      </c>
    </row>
    <row r="102" spans="1:3">
      <c r="A102" s="93" t="s">
        <v>728</v>
      </c>
      <c r="B102" s="98" t="s">
        <v>1141</v>
      </c>
      <c r="C102" s="98" t="s">
        <v>1142</v>
      </c>
    </row>
    <row r="103" spans="1:3">
      <c r="A103" s="93" t="s">
        <v>728</v>
      </c>
      <c r="B103" s="98" t="s">
        <v>1143</v>
      </c>
      <c r="C103" s="98" t="s">
        <v>1144</v>
      </c>
    </row>
    <row r="104" spans="1:3">
      <c r="A104" s="93" t="s">
        <v>733</v>
      </c>
      <c r="B104" s="98" t="s">
        <v>1145</v>
      </c>
      <c r="C104" s="98" t="s">
        <v>1146</v>
      </c>
    </row>
    <row r="105" spans="1:3">
      <c r="A105" s="93" t="s">
        <v>733</v>
      </c>
      <c r="B105" s="98" t="s">
        <v>1147</v>
      </c>
      <c r="C105" s="98" t="s">
        <v>1148</v>
      </c>
    </row>
    <row r="106" spans="1:3">
      <c r="A106" s="93" t="s">
        <v>733</v>
      </c>
      <c r="B106" s="98" t="s">
        <v>1149</v>
      </c>
      <c r="C106" s="98" t="s">
        <v>1150</v>
      </c>
    </row>
    <row r="107" spans="1:3">
      <c r="A107" s="93" t="s">
        <v>734</v>
      </c>
      <c r="B107" s="98" t="s">
        <v>1151</v>
      </c>
      <c r="C107" s="98" t="s">
        <v>1152</v>
      </c>
    </row>
    <row r="108" spans="1:3">
      <c r="A108" s="93" t="s">
        <v>734</v>
      </c>
      <c r="B108" s="98" t="s">
        <v>1153</v>
      </c>
      <c r="C108" s="98" t="s">
        <v>1154</v>
      </c>
    </row>
    <row r="109" spans="1:3">
      <c r="A109" s="93" t="s">
        <v>734</v>
      </c>
      <c r="B109" s="98" t="s">
        <v>1155</v>
      </c>
      <c r="C109" s="98" t="s">
        <v>1156</v>
      </c>
    </row>
    <row r="110" spans="1:3">
      <c r="A110" s="93" t="s">
        <v>734</v>
      </c>
      <c r="B110" s="98" t="s">
        <v>1157</v>
      </c>
      <c r="C110" s="98" t="s">
        <v>1158</v>
      </c>
    </row>
    <row r="111" spans="1:3">
      <c r="A111" s="93" t="s">
        <v>734</v>
      </c>
      <c r="B111" s="98" t="s">
        <v>1159</v>
      </c>
      <c r="C111" s="98" t="s">
        <v>1160</v>
      </c>
    </row>
    <row r="112" spans="1:3">
      <c r="A112" s="93" t="s">
        <v>734</v>
      </c>
      <c r="B112" s="98" t="s">
        <v>1161</v>
      </c>
      <c r="C112" s="98" t="s">
        <v>1162</v>
      </c>
    </row>
    <row r="113" spans="1:3">
      <c r="A113" s="93" t="s">
        <v>734</v>
      </c>
      <c r="B113" s="98" t="s">
        <v>1163</v>
      </c>
      <c r="C113" s="98" t="s">
        <v>1164</v>
      </c>
    </row>
    <row r="114" spans="1:3">
      <c r="A114" s="93" t="s">
        <v>734</v>
      </c>
      <c r="B114" s="98" t="s">
        <v>1165</v>
      </c>
      <c r="C114" s="98" t="s">
        <v>1166</v>
      </c>
    </row>
    <row r="115" spans="1:3">
      <c r="A115" s="93" t="s">
        <v>734</v>
      </c>
      <c r="B115" s="98" t="s">
        <v>1167</v>
      </c>
      <c r="C115" s="98" t="s">
        <v>1168</v>
      </c>
    </row>
    <row r="116" spans="1:3">
      <c r="A116" s="93" t="s">
        <v>734</v>
      </c>
      <c r="B116" s="98" t="s">
        <v>1169</v>
      </c>
      <c r="C116" s="98" t="s">
        <v>1170</v>
      </c>
    </row>
    <row r="117" spans="1:3">
      <c r="A117" s="93" t="s">
        <v>734</v>
      </c>
      <c r="B117" s="98" t="s">
        <v>1171</v>
      </c>
      <c r="C117" s="98" t="s">
        <v>1172</v>
      </c>
    </row>
    <row r="118" spans="1:3">
      <c r="A118" s="93" t="s">
        <v>734</v>
      </c>
      <c r="B118" s="98" t="s">
        <v>1173</v>
      </c>
      <c r="C118" s="98" t="s">
        <v>1174</v>
      </c>
    </row>
    <row r="119" spans="1:3">
      <c r="A119" s="93" t="s">
        <v>734</v>
      </c>
      <c r="B119" s="98" t="s">
        <v>1175</v>
      </c>
      <c r="C119" s="98" t="s">
        <v>1176</v>
      </c>
    </row>
    <row r="120" spans="1:3">
      <c r="A120" s="93" t="s">
        <v>734</v>
      </c>
      <c r="B120" s="98" t="s">
        <v>1177</v>
      </c>
      <c r="C120" s="98" t="s">
        <v>1178</v>
      </c>
    </row>
    <row r="121" spans="1:3">
      <c r="A121" s="93" t="s">
        <v>734</v>
      </c>
      <c r="B121" s="98" t="s">
        <v>1179</v>
      </c>
      <c r="C121" s="98" t="s">
        <v>1180</v>
      </c>
    </row>
    <row r="122" spans="1:3">
      <c r="A122" s="93" t="s">
        <v>734</v>
      </c>
      <c r="B122" s="98" t="s">
        <v>1181</v>
      </c>
      <c r="C122" s="98" t="s">
        <v>1182</v>
      </c>
    </row>
    <row r="123" spans="1:3">
      <c r="A123" s="93" t="s">
        <v>734</v>
      </c>
      <c r="B123" s="98" t="s">
        <v>1183</v>
      </c>
      <c r="C123" s="98" t="s">
        <v>1184</v>
      </c>
    </row>
    <row r="124" spans="1:3">
      <c r="A124" s="93" t="s">
        <v>734</v>
      </c>
      <c r="B124" s="98" t="s">
        <v>1185</v>
      </c>
      <c r="C124" s="98" t="s">
        <v>1186</v>
      </c>
    </row>
    <row r="125" spans="1:3">
      <c r="A125" s="93" t="s">
        <v>734</v>
      </c>
      <c r="B125" s="98" t="s">
        <v>1187</v>
      </c>
      <c r="C125" s="98" t="s">
        <v>1188</v>
      </c>
    </row>
    <row r="126" spans="1:3">
      <c r="A126" s="93" t="s">
        <v>734</v>
      </c>
      <c r="B126" s="98" t="s">
        <v>1189</v>
      </c>
      <c r="C126" s="98" t="s">
        <v>1190</v>
      </c>
    </row>
    <row r="127" spans="1:3">
      <c r="A127" s="93" t="s">
        <v>734</v>
      </c>
      <c r="B127" s="98" t="s">
        <v>1191</v>
      </c>
      <c r="C127" s="98" t="s">
        <v>1192</v>
      </c>
    </row>
    <row r="128" spans="1:3">
      <c r="A128" s="93" t="s">
        <v>734</v>
      </c>
      <c r="B128" s="98" t="s">
        <v>1193</v>
      </c>
      <c r="C128" s="98" t="s">
        <v>1194</v>
      </c>
    </row>
    <row r="129" spans="1:3">
      <c r="A129" s="93" t="s">
        <v>734</v>
      </c>
      <c r="B129" s="98" t="s">
        <v>1195</v>
      </c>
      <c r="C129" s="98" t="s">
        <v>1196</v>
      </c>
    </row>
    <row r="130" spans="1:3">
      <c r="A130" s="93" t="s">
        <v>734</v>
      </c>
      <c r="B130" s="98" t="s">
        <v>1197</v>
      </c>
      <c r="C130" s="98" t="s">
        <v>1198</v>
      </c>
    </row>
    <row r="131" spans="1:3">
      <c r="A131" s="93" t="s">
        <v>734</v>
      </c>
      <c r="B131" s="98" t="s">
        <v>1199</v>
      </c>
      <c r="C131" s="98" t="s">
        <v>1200</v>
      </c>
    </row>
    <row r="132" spans="1:3">
      <c r="A132" s="93" t="s">
        <v>734</v>
      </c>
      <c r="B132" s="98" t="s">
        <v>1201</v>
      </c>
      <c r="C132" s="98" t="s">
        <v>1202</v>
      </c>
    </row>
    <row r="133" spans="1:3">
      <c r="A133" s="93" t="s">
        <v>734</v>
      </c>
      <c r="B133" s="98" t="s">
        <v>1203</v>
      </c>
      <c r="C133" s="98" t="s">
        <v>1204</v>
      </c>
    </row>
    <row r="134" spans="1:3">
      <c r="A134" s="93" t="s">
        <v>734</v>
      </c>
      <c r="B134" s="98" t="s">
        <v>1205</v>
      </c>
      <c r="C134" s="98" t="s">
        <v>1206</v>
      </c>
    </row>
    <row r="135" spans="1:3">
      <c r="A135" s="93" t="s">
        <v>734</v>
      </c>
      <c r="B135" s="98" t="s">
        <v>1207</v>
      </c>
      <c r="C135" s="98" t="s">
        <v>1208</v>
      </c>
    </row>
    <row r="136" spans="1:3">
      <c r="A136" s="93" t="s">
        <v>734</v>
      </c>
      <c r="B136" s="98" t="s">
        <v>1209</v>
      </c>
      <c r="C136" s="98" t="s">
        <v>1210</v>
      </c>
    </row>
    <row r="137" spans="1:3">
      <c r="A137" s="93" t="s">
        <v>734</v>
      </c>
      <c r="B137" s="98" t="s">
        <v>1211</v>
      </c>
      <c r="C137" s="98" t="s">
        <v>1212</v>
      </c>
    </row>
    <row r="138" spans="1:3">
      <c r="A138" s="93" t="s">
        <v>734</v>
      </c>
      <c r="B138" s="98" t="s">
        <v>1213</v>
      </c>
      <c r="C138" s="98" t="s">
        <v>1214</v>
      </c>
    </row>
    <row r="139" spans="1:3">
      <c r="A139" s="93" t="s">
        <v>734</v>
      </c>
      <c r="B139" s="98" t="s">
        <v>1215</v>
      </c>
      <c r="C139" s="98" t="s">
        <v>1216</v>
      </c>
    </row>
    <row r="140" spans="1:3">
      <c r="A140" s="93" t="s">
        <v>734</v>
      </c>
      <c r="B140" s="98" t="s">
        <v>1217</v>
      </c>
      <c r="C140" s="98" t="s">
        <v>1218</v>
      </c>
    </row>
    <row r="141" spans="1:3">
      <c r="A141" s="93" t="s">
        <v>734</v>
      </c>
      <c r="B141" s="98" t="s">
        <v>1219</v>
      </c>
      <c r="C141" s="98" t="s">
        <v>1220</v>
      </c>
    </row>
    <row r="142" spans="1:3">
      <c r="A142" s="93" t="s">
        <v>737</v>
      </c>
      <c r="B142" s="98" t="s">
        <v>1221</v>
      </c>
      <c r="C142" s="98" t="s">
        <v>1222</v>
      </c>
    </row>
    <row r="143" spans="1:3">
      <c r="A143" s="93" t="s">
        <v>741</v>
      </c>
      <c r="B143" s="98" t="s">
        <v>1223</v>
      </c>
      <c r="C143" s="98" t="s">
        <v>1224</v>
      </c>
    </row>
    <row r="144" spans="1:3">
      <c r="A144" s="93" t="s">
        <v>741</v>
      </c>
      <c r="B144" s="98" t="s">
        <v>1225</v>
      </c>
      <c r="C144" s="98" t="s">
        <v>1226</v>
      </c>
    </row>
    <row r="145" spans="1:3">
      <c r="A145" s="93" t="s">
        <v>742</v>
      </c>
      <c r="B145" s="98" t="s">
        <v>1227</v>
      </c>
      <c r="C145" s="98" t="s">
        <v>1228</v>
      </c>
    </row>
    <row r="146" spans="1:3">
      <c r="A146" s="97" t="s">
        <v>1229</v>
      </c>
      <c r="B146" s="98" t="s">
        <v>1229</v>
      </c>
      <c r="C146" s="98" t="s">
        <v>1230</v>
      </c>
    </row>
    <row r="147" spans="1:3">
      <c r="A147" s="93" t="s">
        <v>753</v>
      </c>
      <c r="B147" s="98" t="s">
        <v>1231</v>
      </c>
      <c r="C147" s="98" t="s">
        <v>1232</v>
      </c>
    </row>
    <row r="148" spans="1:3">
      <c r="A148" s="93" t="s">
        <v>753</v>
      </c>
      <c r="B148" s="98" t="s">
        <v>1233</v>
      </c>
      <c r="C148" s="98" t="s">
        <v>1234</v>
      </c>
    </row>
    <row r="149" spans="1:3">
      <c r="A149" s="93" t="s">
        <v>753</v>
      </c>
      <c r="B149" s="98" t="s">
        <v>1235</v>
      </c>
      <c r="C149" s="98" t="s">
        <v>1236</v>
      </c>
    </row>
    <row r="150" spans="1:3">
      <c r="A150" s="93" t="s">
        <v>754</v>
      </c>
      <c r="B150" s="98" t="s">
        <v>1237</v>
      </c>
      <c r="C150" s="98" t="s">
        <v>1238</v>
      </c>
    </row>
    <row r="151" spans="1:3">
      <c r="A151" s="93" t="s">
        <v>754</v>
      </c>
      <c r="B151" s="98" t="s">
        <v>1239</v>
      </c>
      <c r="C151" s="98" t="s">
        <v>1240</v>
      </c>
    </row>
    <row r="152" spans="1:3">
      <c r="A152" s="93" t="s">
        <v>762</v>
      </c>
      <c r="B152" s="98" t="s">
        <v>1241</v>
      </c>
      <c r="C152" s="98" t="s">
        <v>1242</v>
      </c>
    </row>
    <row r="153" spans="1:3">
      <c r="A153" s="93" t="s">
        <v>762</v>
      </c>
      <c r="B153" s="98" t="s">
        <v>1243</v>
      </c>
      <c r="C153" s="98" t="s">
        <v>1244</v>
      </c>
    </row>
    <row r="154" spans="1:3">
      <c r="A154" s="93" t="s">
        <v>762</v>
      </c>
      <c r="B154" s="98" t="s">
        <v>1245</v>
      </c>
      <c r="C154" s="98" t="s">
        <v>1246</v>
      </c>
    </row>
    <row r="155" spans="1:3">
      <c r="A155" s="93" t="s">
        <v>762</v>
      </c>
      <c r="B155" s="98" t="s">
        <v>1247</v>
      </c>
      <c r="C155" s="98" t="s">
        <v>1248</v>
      </c>
    </row>
    <row r="156" spans="1:3">
      <c r="A156" s="93" t="s">
        <v>766</v>
      </c>
      <c r="B156" s="98" t="s">
        <v>1249</v>
      </c>
      <c r="C156" s="98" t="s">
        <v>1250</v>
      </c>
    </row>
    <row r="157" spans="1:3">
      <c r="A157" s="93" t="s">
        <v>766</v>
      </c>
      <c r="B157" s="98" t="s">
        <v>1251</v>
      </c>
      <c r="C157" s="98" t="s">
        <v>1252</v>
      </c>
    </row>
    <row r="158" spans="1:3">
      <c r="A158" s="93" t="s">
        <v>766</v>
      </c>
      <c r="B158" s="98" t="s">
        <v>1253</v>
      </c>
      <c r="C158" s="98" t="s">
        <v>1254</v>
      </c>
    </row>
    <row r="159" spans="1:3">
      <c r="A159" s="93" t="s">
        <v>766</v>
      </c>
      <c r="B159" s="98" t="s">
        <v>1255</v>
      </c>
      <c r="C159" s="98" t="s">
        <v>1256</v>
      </c>
    </row>
    <row r="160" spans="1:3">
      <c r="A160" s="93" t="s">
        <v>771</v>
      </c>
      <c r="B160" s="98" t="s">
        <v>1257</v>
      </c>
      <c r="C160" s="98" t="s">
        <v>1258</v>
      </c>
    </row>
    <row r="161" spans="1:3">
      <c r="A161" s="93" t="s">
        <v>771</v>
      </c>
      <c r="B161" s="98" t="s">
        <v>1259</v>
      </c>
      <c r="C161" s="98" t="s">
        <v>1260</v>
      </c>
    </row>
    <row r="162" spans="1:3">
      <c r="A162" s="93" t="s">
        <v>771</v>
      </c>
      <c r="B162" s="98" t="s">
        <v>1261</v>
      </c>
      <c r="C162" s="98" t="s">
        <v>1262</v>
      </c>
    </row>
    <row r="163" spans="1:3">
      <c r="A163" s="93" t="s">
        <v>778</v>
      </c>
      <c r="B163" s="98" t="s">
        <v>1263</v>
      </c>
      <c r="C163" s="98" t="s">
        <v>1264</v>
      </c>
    </row>
    <row r="164" spans="1:3">
      <c r="A164" s="93" t="s">
        <v>778</v>
      </c>
      <c r="B164" s="98" t="s">
        <v>778</v>
      </c>
      <c r="C164" s="98" t="s">
        <v>1265</v>
      </c>
    </row>
    <row r="165" spans="1:3">
      <c r="A165" s="93" t="s">
        <v>788</v>
      </c>
      <c r="B165" s="98" t="s">
        <v>788</v>
      </c>
      <c r="C165" s="98" t="s">
        <v>1266</v>
      </c>
    </row>
    <row r="166" spans="1:3">
      <c r="A166" s="93" t="s">
        <v>791</v>
      </c>
      <c r="B166" s="98" t="s">
        <v>1267</v>
      </c>
      <c r="C166" s="98" t="s">
        <v>1268</v>
      </c>
    </row>
    <row r="167" spans="1:3">
      <c r="A167" s="93" t="s">
        <v>792</v>
      </c>
      <c r="B167" s="98" t="s">
        <v>1269</v>
      </c>
      <c r="C167" s="98" t="s">
        <v>1270</v>
      </c>
    </row>
    <row r="168" spans="1:3">
      <c r="A168" s="93" t="s">
        <v>792</v>
      </c>
      <c r="B168" s="98" t="s">
        <v>1271</v>
      </c>
      <c r="C168" s="98" t="s">
        <v>1272</v>
      </c>
    </row>
    <row r="169" spans="1:3">
      <c r="A169" s="93" t="s">
        <v>792</v>
      </c>
      <c r="B169" s="98" t="s">
        <v>1273</v>
      </c>
      <c r="C169" s="98" t="s">
        <v>1274</v>
      </c>
    </row>
    <row r="170" spans="1:3">
      <c r="A170" s="93" t="s">
        <v>792</v>
      </c>
      <c r="B170" s="98" t="s">
        <v>1275</v>
      </c>
      <c r="C170" s="98" t="s">
        <v>1276</v>
      </c>
    </row>
    <row r="171" spans="1:3">
      <c r="A171" s="93" t="s">
        <v>792</v>
      </c>
      <c r="B171" s="98" t="s">
        <v>1277</v>
      </c>
      <c r="C171" s="98" t="s">
        <v>1278</v>
      </c>
    </row>
    <row r="172" spans="1:3">
      <c r="A172" s="93" t="s">
        <v>792</v>
      </c>
      <c r="B172" s="98" t="s">
        <v>1279</v>
      </c>
      <c r="C172" s="98" t="s">
        <v>1280</v>
      </c>
    </row>
    <row r="173" spans="1:3">
      <c r="A173" s="93" t="s">
        <v>792</v>
      </c>
      <c r="B173" s="98" t="s">
        <v>1281</v>
      </c>
      <c r="C173" s="98" t="s">
        <v>1282</v>
      </c>
    </row>
    <row r="174" spans="1:3">
      <c r="A174" s="93" t="s">
        <v>792</v>
      </c>
      <c r="B174" s="98" t="s">
        <v>1283</v>
      </c>
      <c r="C174" s="98" t="s">
        <v>1284</v>
      </c>
    </row>
    <row r="175" spans="1:3">
      <c r="A175" s="93" t="s">
        <v>792</v>
      </c>
      <c r="B175" s="98" t="s">
        <v>1285</v>
      </c>
      <c r="C175" s="98" t="s">
        <v>1286</v>
      </c>
    </row>
    <row r="176" spans="1:3">
      <c r="A176" s="93" t="s">
        <v>792</v>
      </c>
      <c r="B176" s="98" t="s">
        <v>1287</v>
      </c>
      <c r="C176" s="98" t="s">
        <v>1288</v>
      </c>
    </row>
    <row r="177" spans="1:3" ht="30">
      <c r="A177" s="93" t="s">
        <v>792</v>
      </c>
      <c r="B177" s="98" t="s">
        <v>1289</v>
      </c>
      <c r="C177" s="98" t="s">
        <v>1290</v>
      </c>
    </row>
    <row r="178" spans="1:3" ht="30">
      <c r="A178" s="93" t="s">
        <v>792</v>
      </c>
      <c r="B178" s="98" t="s">
        <v>1291</v>
      </c>
      <c r="C178" s="98" t="s">
        <v>1292</v>
      </c>
    </row>
    <row r="179" spans="1:3">
      <c r="A179" s="93" t="s">
        <v>792</v>
      </c>
      <c r="B179" s="98" t="s">
        <v>1293</v>
      </c>
      <c r="C179" s="98" t="s">
        <v>1294</v>
      </c>
    </row>
    <row r="180" spans="1:3">
      <c r="A180" s="93" t="s">
        <v>792</v>
      </c>
      <c r="B180" s="98" t="s">
        <v>1295</v>
      </c>
      <c r="C180" s="98" t="s">
        <v>1296</v>
      </c>
    </row>
    <row r="181" spans="1:3">
      <c r="A181" s="93" t="s">
        <v>792</v>
      </c>
      <c r="B181" s="98" t="s">
        <v>1297</v>
      </c>
      <c r="C181" s="98" t="s">
        <v>1298</v>
      </c>
    </row>
    <row r="182" spans="1:3">
      <c r="A182" s="93" t="s">
        <v>792</v>
      </c>
      <c r="B182" s="98" t="s">
        <v>1299</v>
      </c>
      <c r="C182" s="98" t="s">
        <v>1300</v>
      </c>
    </row>
    <row r="183" spans="1:3">
      <c r="A183" s="93" t="s">
        <v>1301</v>
      </c>
      <c r="B183" s="98" t="s">
        <v>1302</v>
      </c>
      <c r="C183" s="98" t="s">
        <v>1303</v>
      </c>
    </row>
    <row r="184" spans="1:3">
      <c r="A184" s="93" t="s">
        <v>1301</v>
      </c>
      <c r="B184" s="98" t="s">
        <v>1304</v>
      </c>
      <c r="C184" s="98" t="s">
        <v>1305</v>
      </c>
    </row>
    <row r="185" spans="1:3">
      <c r="A185" s="93" t="s">
        <v>795</v>
      </c>
      <c r="B185" s="98" t="s">
        <v>1306</v>
      </c>
      <c r="C185" s="98" t="s">
        <v>1307</v>
      </c>
    </row>
    <row r="186" spans="1:3">
      <c r="A186" s="93" t="s">
        <v>797</v>
      </c>
      <c r="B186" s="98" t="s">
        <v>1308</v>
      </c>
      <c r="C186" s="98" t="s">
        <v>1309</v>
      </c>
    </row>
    <row r="187" spans="1:3">
      <c r="A187" s="93" t="s">
        <v>798</v>
      </c>
      <c r="B187" s="98" t="s">
        <v>1310</v>
      </c>
      <c r="C187" s="98" t="s">
        <v>1311</v>
      </c>
    </row>
    <row r="188" spans="1:3">
      <c r="A188" s="93" t="s">
        <v>800</v>
      </c>
      <c r="B188" s="98" t="s">
        <v>1312</v>
      </c>
      <c r="C188" s="98" t="s">
        <v>1313</v>
      </c>
    </row>
    <row r="189" spans="1:3">
      <c r="A189" s="93" t="s">
        <v>800</v>
      </c>
      <c r="B189" s="98" t="s">
        <v>1314</v>
      </c>
      <c r="C189" s="98" t="s">
        <v>1315</v>
      </c>
    </row>
    <row r="190" spans="1:3">
      <c r="A190" s="93" t="s">
        <v>800</v>
      </c>
      <c r="B190" s="98" t="s">
        <v>1316</v>
      </c>
      <c r="C190" s="98" t="s">
        <v>1317</v>
      </c>
    </row>
    <row r="191" spans="1:3">
      <c r="A191" s="93" t="s">
        <v>800</v>
      </c>
      <c r="B191" s="98" t="s">
        <v>1318</v>
      </c>
      <c r="C191" s="98" t="s">
        <v>1319</v>
      </c>
    </row>
    <row r="192" spans="1:3">
      <c r="A192" s="93" t="s">
        <v>800</v>
      </c>
      <c r="B192" s="98" t="s">
        <v>1320</v>
      </c>
      <c r="C192" s="98" t="s">
        <v>1321</v>
      </c>
    </row>
    <row r="193" spans="1:3">
      <c r="A193" s="93" t="s">
        <v>800</v>
      </c>
      <c r="B193" s="98" t="s">
        <v>1322</v>
      </c>
      <c r="C193" s="98" t="s">
        <v>1323</v>
      </c>
    </row>
    <row r="194" spans="1:3">
      <c r="A194" s="93" t="s">
        <v>800</v>
      </c>
      <c r="B194" s="98" t="s">
        <v>1324</v>
      </c>
      <c r="C194" s="98" t="s">
        <v>1325</v>
      </c>
    </row>
    <row r="195" spans="1:3">
      <c r="A195" s="93" t="s">
        <v>800</v>
      </c>
      <c r="B195" s="98" t="s">
        <v>1326</v>
      </c>
      <c r="C195" s="98" t="s">
        <v>1327</v>
      </c>
    </row>
    <row r="196" spans="1:3">
      <c r="A196" s="93" t="s">
        <v>800</v>
      </c>
      <c r="B196" s="98" t="s">
        <v>1328</v>
      </c>
      <c r="C196" s="98" t="s">
        <v>1329</v>
      </c>
    </row>
    <row r="197" spans="1:3">
      <c r="A197" s="93" t="s">
        <v>800</v>
      </c>
      <c r="B197" s="98" t="s">
        <v>1330</v>
      </c>
      <c r="C197" s="98" t="s">
        <v>1331</v>
      </c>
    </row>
    <row r="198" spans="1:3">
      <c r="A198" s="93" t="s">
        <v>800</v>
      </c>
      <c r="B198" s="98" t="s">
        <v>1332</v>
      </c>
      <c r="C198" s="98" t="s">
        <v>1333</v>
      </c>
    </row>
    <row r="199" spans="1:3">
      <c r="A199" s="93" t="s">
        <v>800</v>
      </c>
      <c r="B199" s="98" t="s">
        <v>1334</v>
      </c>
      <c r="C199" s="98" t="s">
        <v>1335</v>
      </c>
    </row>
    <row r="200" spans="1:3">
      <c r="A200" s="93" t="s">
        <v>800</v>
      </c>
      <c r="B200" s="98" t="s">
        <v>1336</v>
      </c>
      <c r="C200" s="98" t="s">
        <v>1337</v>
      </c>
    </row>
    <row r="201" spans="1:3">
      <c r="A201" s="93" t="s">
        <v>800</v>
      </c>
      <c r="B201" s="98" t="s">
        <v>1338</v>
      </c>
      <c r="C201" s="98" t="s">
        <v>1339</v>
      </c>
    </row>
    <row r="202" spans="1:3">
      <c r="A202" s="93" t="s">
        <v>800</v>
      </c>
      <c r="B202" s="98" t="s">
        <v>1340</v>
      </c>
      <c r="C202" s="98" t="s">
        <v>1341</v>
      </c>
    </row>
    <row r="203" spans="1:3">
      <c r="A203" s="93" t="s">
        <v>800</v>
      </c>
      <c r="B203" s="98" t="s">
        <v>1342</v>
      </c>
      <c r="C203" s="98" t="s">
        <v>1343</v>
      </c>
    </row>
    <row r="204" spans="1:3">
      <c r="A204" s="93" t="s">
        <v>800</v>
      </c>
      <c r="B204" s="98" t="s">
        <v>1344</v>
      </c>
      <c r="C204" s="98" t="s">
        <v>1345</v>
      </c>
    </row>
    <row r="205" spans="1:3">
      <c r="A205" s="93" t="s">
        <v>800</v>
      </c>
      <c r="B205" s="98" t="s">
        <v>1346</v>
      </c>
      <c r="C205" s="98" t="s">
        <v>1347</v>
      </c>
    </row>
    <row r="206" spans="1:3">
      <c r="A206" s="93" t="s">
        <v>800</v>
      </c>
      <c r="B206" s="98" t="s">
        <v>1348</v>
      </c>
      <c r="C206" s="98" t="s">
        <v>1349</v>
      </c>
    </row>
    <row r="207" spans="1:3">
      <c r="A207" s="93" t="s">
        <v>800</v>
      </c>
      <c r="B207" s="98" t="s">
        <v>1350</v>
      </c>
      <c r="C207" s="98" t="s">
        <v>1351</v>
      </c>
    </row>
    <row r="208" spans="1:3">
      <c r="A208" s="93" t="s">
        <v>800</v>
      </c>
      <c r="B208" s="98" t="s">
        <v>1352</v>
      </c>
      <c r="C208" s="98" t="s">
        <v>1353</v>
      </c>
    </row>
    <row r="209" spans="1:3">
      <c r="A209" s="93" t="s">
        <v>800</v>
      </c>
      <c r="B209" s="98" t="s">
        <v>1354</v>
      </c>
      <c r="C209" s="98" t="s">
        <v>1355</v>
      </c>
    </row>
    <row r="210" spans="1:3">
      <c r="A210" s="93" t="s">
        <v>800</v>
      </c>
      <c r="B210" s="98" t="s">
        <v>1356</v>
      </c>
      <c r="C210" s="98" t="s">
        <v>1357</v>
      </c>
    </row>
    <row r="211" spans="1:3">
      <c r="A211" s="93" t="s">
        <v>800</v>
      </c>
      <c r="B211" s="98" t="s">
        <v>1358</v>
      </c>
      <c r="C211" s="98" t="s">
        <v>1359</v>
      </c>
    </row>
    <row r="212" spans="1:3">
      <c r="A212" s="93" t="s">
        <v>800</v>
      </c>
      <c r="B212" s="98" t="s">
        <v>1360</v>
      </c>
      <c r="C212" s="98" t="s">
        <v>1361</v>
      </c>
    </row>
    <row r="213" spans="1:3">
      <c r="A213" s="93" t="s">
        <v>800</v>
      </c>
      <c r="B213" s="98" t="s">
        <v>1362</v>
      </c>
      <c r="C213" s="98" t="s">
        <v>1363</v>
      </c>
    </row>
    <row r="214" spans="1:3">
      <c r="A214" s="93" t="s">
        <v>800</v>
      </c>
      <c r="B214" s="98" t="s">
        <v>1364</v>
      </c>
      <c r="C214" s="98" t="s">
        <v>1365</v>
      </c>
    </row>
    <row r="215" spans="1:3">
      <c r="A215" s="93" t="s">
        <v>800</v>
      </c>
      <c r="B215" s="98" t="s">
        <v>1366</v>
      </c>
      <c r="C215" s="98" t="s">
        <v>1367</v>
      </c>
    </row>
    <row r="216" spans="1:3">
      <c r="A216" s="93" t="s">
        <v>800</v>
      </c>
      <c r="B216" s="98" t="s">
        <v>1368</v>
      </c>
      <c r="C216" s="98" t="s">
        <v>1369</v>
      </c>
    </row>
    <row r="217" spans="1:3">
      <c r="A217" s="93" t="s">
        <v>800</v>
      </c>
      <c r="B217" s="98" t="s">
        <v>1370</v>
      </c>
      <c r="C217" s="98" t="s">
        <v>1371</v>
      </c>
    </row>
    <row r="218" spans="1:3">
      <c r="A218" s="93" t="s">
        <v>800</v>
      </c>
      <c r="B218" s="98" t="s">
        <v>1372</v>
      </c>
      <c r="C218" s="98" t="s">
        <v>1373</v>
      </c>
    </row>
    <row r="219" spans="1:3">
      <c r="A219" s="93" t="s">
        <v>800</v>
      </c>
      <c r="B219" s="98" t="s">
        <v>1374</v>
      </c>
      <c r="C219" s="98" t="s">
        <v>1375</v>
      </c>
    </row>
    <row r="220" spans="1:3">
      <c r="A220" s="93" t="s">
        <v>800</v>
      </c>
      <c r="B220" s="98" t="s">
        <v>1376</v>
      </c>
      <c r="C220" s="98" t="s">
        <v>1377</v>
      </c>
    </row>
    <row r="221" spans="1:3">
      <c r="A221" s="93" t="s">
        <v>800</v>
      </c>
      <c r="B221" s="98" t="s">
        <v>1378</v>
      </c>
      <c r="C221" s="98" t="s">
        <v>1379</v>
      </c>
    </row>
    <row r="222" spans="1:3">
      <c r="A222" s="93" t="s">
        <v>800</v>
      </c>
      <c r="B222" s="98" t="s">
        <v>1380</v>
      </c>
      <c r="C222" s="98" t="s">
        <v>1381</v>
      </c>
    </row>
    <row r="223" spans="1:3">
      <c r="A223" s="93" t="s">
        <v>800</v>
      </c>
      <c r="B223" s="98" t="s">
        <v>1382</v>
      </c>
      <c r="C223" s="98" t="s">
        <v>1383</v>
      </c>
    </row>
    <row r="224" spans="1:3">
      <c r="A224" s="93" t="s">
        <v>800</v>
      </c>
      <c r="B224" s="98" t="s">
        <v>1384</v>
      </c>
      <c r="C224" s="98" t="s">
        <v>1385</v>
      </c>
    </row>
    <row r="225" spans="1:3">
      <c r="A225" s="93" t="s">
        <v>800</v>
      </c>
      <c r="B225" s="98" t="s">
        <v>1386</v>
      </c>
      <c r="C225" s="98" t="s">
        <v>1387</v>
      </c>
    </row>
    <row r="226" spans="1:3" ht="30">
      <c r="A226" s="93" t="s">
        <v>800</v>
      </c>
      <c r="B226" s="98" t="s">
        <v>1388</v>
      </c>
      <c r="C226" s="98" t="s">
        <v>1389</v>
      </c>
    </row>
    <row r="227" spans="1:3">
      <c r="A227" s="93" t="s">
        <v>800</v>
      </c>
      <c r="B227" s="98" t="s">
        <v>1390</v>
      </c>
      <c r="C227" s="98" t="s">
        <v>1391</v>
      </c>
    </row>
    <row r="228" spans="1:3">
      <c r="A228" s="93" t="s">
        <v>800</v>
      </c>
      <c r="B228" s="98" t="s">
        <v>1392</v>
      </c>
      <c r="C228" s="98" t="s">
        <v>1393</v>
      </c>
    </row>
    <row r="229" spans="1:3">
      <c r="A229" s="93" t="s">
        <v>800</v>
      </c>
      <c r="B229" s="98" t="s">
        <v>1394</v>
      </c>
      <c r="C229" s="98" t="s">
        <v>1395</v>
      </c>
    </row>
    <row r="230" spans="1:3" ht="30">
      <c r="A230" s="93" t="s">
        <v>800</v>
      </c>
      <c r="B230" s="98" t="s">
        <v>1396</v>
      </c>
      <c r="C230" s="98" t="s">
        <v>1397</v>
      </c>
    </row>
    <row r="231" spans="1:3">
      <c r="A231" s="93" t="s">
        <v>800</v>
      </c>
      <c r="B231" s="98" t="s">
        <v>1398</v>
      </c>
      <c r="C231" s="98" t="s">
        <v>1399</v>
      </c>
    </row>
    <row r="232" spans="1:3">
      <c r="A232" s="93" t="s">
        <v>800</v>
      </c>
      <c r="B232" s="98" t="s">
        <v>1400</v>
      </c>
      <c r="C232" s="98" t="s">
        <v>1401</v>
      </c>
    </row>
    <row r="233" spans="1:3">
      <c r="A233" s="93" t="s">
        <v>800</v>
      </c>
      <c r="B233" s="98" t="s">
        <v>1402</v>
      </c>
      <c r="C233" s="98" t="s">
        <v>1403</v>
      </c>
    </row>
    <row r="234" spans="1:3">
      <c r="A234" s="93" t="s">
        <v>800</v>
      </c>
      <c r="B234" s="98" t="s">
        <v>1404</v>
      </c>
      <c r="C234" s="98" t="s">
        <v>1405</v>
      </c>
    </row>
    <row r="235" spans="1:3">
      <c r="A235" s="93" t="s">
        <v>800</v>
      </c>
      <c r="B235" s="98" t="s">
        <v>1406</v>
      </c>
      <c r="C235" s="98" t="s">
        <v>1407</v>
      </c>
    </row>
    <row r="236" spans="1:3">
      <c r="A236" s="93" t="s">
        <v>800</v>
      </c>
      <c r="B236" s="98" t="s">
        <v>1408</v>
      </c>
      <c r="C236" s="98" t="s">
        <v>1409</v>
      </c>
    </row>
    <row r="237" spans="1:3">
      <c r="A237" s="93" t="s">
        <v>800</v>
      </c>
      <c r="B237" s="98" t="s">
        <v>1410</v>
      </c>
      <c r="C237" s="98" t="s">
        <v>1411</v>
      </c>
    </row>
    <row r="238" spans="1:3">
      <c r="A238" s="93" t="s">
        <v>800</v>
      </c>
      <c r="B238" s="98" t="s">
        <v>1412</v>
      </c>
      <c r="C238" s="98" t="s">
        <v>1413</v>
      </c>
    </row>
    <row r="239" spans="1:3">
      <c r="A239" s="93" t="s">
        <v>800</v>
      </c>
      <c r="B239" s="98" t="s">
        <v>1414</v>
      </c>
      <c r="C239" s="98" t="s">
        <v>1415</v>
      </c>
    </row>
    <row r="240" spans="1:3">
      <c r="A240" s="93" t="s">
        <v>800</v>
      </c>
      <c r="B240" s="98" t="s">
        <v>1416</v>
      </c>
      <c r="C240" s="98" t="s">
        <v>1417</v>
      </c>
    </row>
    <row r="241" spans="1:3">
      <c r="A241" s="93" t="s">
        <v>800</v>
      </c>
      <c r="B241" s="98" t="s">
        <v>1418</v>
      </c>
      <c r="C241" s="98" t="s">
        <v>1419</v>
      </c>
    </row>
    <row r="242" spans="1:3">
      <c r="A242" s="93" t="s">
        <v>800</v>
      </c>
      <c r="B242" s="98" t="s">
        <v>1420</v>
      </c>
      <c r="C242" s="98" t="s">
        <v>1421</v>
      </c>
    </row>
    <row r="243" spans="1:3">
      <c r="A243" s="93" t="s">
        <v>800</v>
      </c>
      <c r="B243" s="98" t="s">
        <v>1422</v>
      </c>
      <c r="C243" s="98" t="s">
        <v>1423</v>
      </c>
    </row>
    <row r="244" spans="1:3">
      <c r="A244" s="93" t="s">
        <v>800</v>
      </c>
      <c r="B244" s="98" t="s">
        <v>1424</v>
      </c>
      <c r="C244" s="98" t="s">
        <v>1425</v>
      </c>
    </row>
    <row r="245" spans="1:3">
      <c r="A245" s="93" t="s">
        <v>800</v>
      </c>
      <c r="B245" s="98" t="s">
        <v>1426</v>
      </c>
      <c r="C245" s="98" t="s">
        <v>1427</v>
      </c>
    </row>
    <row r="246" spans="1:3">
      <c r="A246" s="93" t="s">
        <v>800</v>
      </c>
      <c r="B246" s="98" t="s">
        <v>1428</v>
      </c>
      <c r="C246" s="98" t="s">
        <v>1429</v>
      </c>
    </row>
    <row r="247" spans="1:3">
      <c r="A247" s="93" t="s">
        <v>800</v>
      </c>
      <c r="B247" s="98" t="s">
        <v>1430</v>
      </c>
      <c r="C247" s="98" t="s">
        <v>1431</v>
      </c>
    </row>
    <row r="248" spans="1:3">
      <c r="A248" s="93" t="s">
        <v>800</v>
      </c>
      <c r="B248" s="98" t="s">
        <v>1432</v>
      </c>
      <c r="C248" s="98" t="s">
        <v>1433</v>
      </c>
    </row>
    <row r="249" spans="1:3">
      <c r="A249" s="93" t="s">
        <v>800</v>
      </c>
      <c r="B249" s="98" t="s">
        <v>1434</v>
      </c>
      <c r="C249" s="98" t="s">
        <v>1435</v>
      </c>
    </row>
    <row r="250" spans="1:3">
      <c r="A250" s="93" t="s">
        <v>800</v>
      </c>
      <c r="B250" s="98" t="s">
        <v>1436</v>
      </c>
      <c r="C250" s="98" t="s">
        <v>1437</v>
      </c>
    </row>
    <row r="251" spans="1:3">
      <c r="A251" s="93" t="s">
        <v>800</v>
      </c>
      <c r="B251" s="98" t="s">
        <v>1438</v>
      </c>
      <c r="C251" s="98" t="s">
        <v>1439</v>
      </c>
    </row>
    <row r="252" spans="1:3">
      <c r="A252" s="93" t="s">
        <v>800</v>
      </c>
      <c r="B252" s="98" t="s">
        <v>1440</v>
      </c>
      <c r="C252" s="98" t="s">
        <v>1441</v>
      </c>
    </row>
    <row r="253" spans="1:3">
      <c r="A253" s="93" t="s">
        <v>800</v>
      </c>
      <c r="B253" s="98" t="s">
        <v>1442</v>
      </c>
      <c r="C253" s="98" t="s">
        <v>1443</v>
      </c>
    </row>
    <row r="254" spans="1:3">
      <c r="A254" s="93" t="s">
        <v>800</v>
      </c>
      <c r="B254" s="98" t="s">
        <v>1444</v>
      </c>
      <c r="C254" s="98" t="s">
        <v>1445</v>
      </c>
    </row>
    <row r="255" spans="1:3">
      <c r="A255" s="93" t="s">
        <v>800</v>
      </c>
      <c r="B255" s="98" t="s">
        <v>1446</v>
      </c>
      <c r="C255" s="98" t="s">
        <v>1447</v>
      </c>
    </row>
    <row r="256" spans="1:3">
      <c r="A256" s="93" t="s">
        <v>800</v>
      </c>
      <c r="B256" s="98" t="s">
        <v>1448</v>
      </c>
      <c r="C256" s="98" t="s">
        <v>1449</v>
      </c>
    </row>
    <row r="257" spans="1:3">
      <c r="A257" s="93" t="s">
        <v>800</v>
      </c>
      <c r="B257" s="98" t="s">
        <v>1450</v>
      </c>
      <c r="C257" s="98" t="s">
        <v>1451</v>
      </c>
    </row>
    <row r="258" spans="1:3">
      <c r="A258" s="93" t="s">
        <v>800</v>
      </c>
      <c r="B258" s="98" t="s">
        <v>1452</v>
      </c>
      <c r="C258" s="98" t="s">
        <v>1453</v>
      </c>
    </row>
    <row r="259" spans="1:3">
      <c r="A259" s="93" t="s">
        <v>800</v>
      </c>
      <c r="B259" s="98" t="s">
        <v>1454</v>
      </c>
      <c r="C259" s="98" t="s">
        <v>1455</v>
      </c>
    </row>
    <row r="260" spans="1:3">
      <c r="A260" s="93" t="s">
        <v>800</v>
      </c>
      <c r="B260" s="98" t="s">
        <v>1456</v>
      </c>
      <c r="C260" s="98" t="s">
        <v>1457</v>
      </c>
    </row>
    <row r="261" spans="1:3" ht="30">
      <c r="A261" s="93" t="s">
        <v>800</v>
      </c>
      <c r="B261" s="98" t="s">
        <v>1458</v>
      </c>
      <c r="C261" s="98" t="s">
        <v>1459</v>
      </c>
    </row>
    <row r="262" spans="1:3">
      <c r="A262" s="93" t="s">
        <v>800</v>
      </c>
      <c r="B262" s="98" t="s">
        <v>1460</v>
      </c>
      <c r="C262" s="98" t="s">
        <v>1461</v>
      </c>
    </row>
    <row r="263" spans="1:3">
      <c r="A263" s="93" t="s">
        <v>800</v>
      </c>
      <c r="B263" s="98" t="s">
        <v>1462</v>
      </c>
      <c r="C263" s="98" t="s">
        <v>1463</v>
      </c>
    </row>
    <row r="264" spans="1:3">
      <c r="A264" s="93" t="s">
        <v>800</v>
      </c>
      <c r="B264" s="98" t="s">
        <v>1464</v>
      </c>
      <c r="C264" s="98" t="s">
        <v>1465</v>
      </c>
    </row>
    <row r="265" spans="1:3">
      <c r="A265" s="93" t="s">
        <v>800</v>
      </c>
      <c r="B265" s="98" t="s">
        <v>1466</v>
      </c>
      <c r="C265" s="98" t="s">
        <v>1467</v>
      </c>
    </row>
    <row r="266" spans="1:3">
      <c r="A266" s="93" t="s">
        <v>800</v>
      </c>
      <c r="B266" s="98" t="s">
        <v>1468</v>
      </c>
      <c r="C266" s="98" t="s">
        <v>1469</v>
      </c>
    </row>
    <row r="267" spans="1:3">
      <c r="A267" s="93" t="s">
        <v>800</v>
      </c>
      <c r="B267" s="98" t="s">
        <v>1470</v>
      </c>
      <c r="C267" s="98" t="s">
        <v>1471</v>
      </c>
    </row>
    <row r="268" spans="1:3">
      <c r="A268" s="93" t="s">
        <v>800</v>
      </c>
      <c r="B268" s="98" t="s">
        <v>1472</v>
      </c>
      <c r="C268" s="98" t="s">
        <v>1473</v>
      </c>
    </row>
    <row r="269" spans="1:3">
      <c r="A269" s="93" t="s">
        <v>800</v>
      </c>
      <c r="B269" s="98" t="s">
        <v>1474</v>
      </c>
      <c r="C269" s="98" t="s">
        <v>1475</v>
      </c>
    </row>
    <row r="270" spans="1:3">
      <c r="A270" s="93" t="s">
        <v>800</v>
      </c>
      <c r="B270" s="98" t="s">
        <v>1476</v>
      </c>
      <c r="C270" s="98" t="s">
        <v>1477</v>
      </c>
    </row>
    <row r="271" spans="1:3">
      <c r="A271" s="93" t="s">
        <v>800</v>
      </c>
      <c r="B271" s="98" t="s">
        <v>1478</v>
      </c>
      <c r="C271" s="98" t="s">
        <v>1479</v>
      </c>
    </row>
    <row r="272" spans="1:3">
      <c r="A272" s="93" t="s">
        <v>800</v>
      </c>
      <c r="B272" s="98" t="s">
        <v>1480</v>
      </c>
      <c r="C272" s="98" t="s">
        <v>1481</v>
      </c>
    </row>
    <row r="273" spans="1:3">
      <c r="A273" s="93" t="s">
        <v>804</v>
      </c>
      <c r="B273" s="98" t="s">
        <v>1482</v>
      </c>
      <c r="C273" s="98" t="s">
        <v>1483</v>
      </c>
    </row>
    <row r="274" spans="1:3">
      <c r="A274" s="93" t="s">
        <v>805</v>
      </c>
      <c r="B274" s="98" t="s">
        <v>1484</v>
      </c>
      <c r="C274" s="98" t="s">
        <v>1485</v>
      </c>
    </row>
    <row r="275" spans="1:3">
      <c r="A275" s="93" t="s">
        <v>1486</v>
      </c>
      <c r="B275" s="98" t="s">
        <v>1487</v>
      </c>
      <c r="C275" s="98" t="s">
        <v>1488</v>
      </c>
    </row>
    <row r="276" spans="1:3">
      <c r="A276" s="93" t="s">
        <v>1486</v>
      </c>
      <c r="B276" s="98" t="s">
        <v>1489</v>
      </c>
      <c r="C276" s="98" t="s">
        <v>1490</v>
      </c>
    </row>
    <row r="277" spans="1:3">
      <c r="A277" s="93" t="s">
        <v>1486</v>
      </c>
      <c r="B277" s="98" t="s">
        <v>1491</v>
      </c>
      <c r="C277" s="98" t="s">
        <v>1492</v>
      </c>
    </row>
    <row r="278" spans="1:3">
      <c r="A278" s="93" t="s">
        <v>1486</v>
      </c>
      <c r="B278" s="98" t="s">
        <v>1493</v>
      </c>
      <c r="C278" s="98" t="s">
        <v>1494</v>
      </c>
    </row>
    <row r="279" spans="1:3">
      <c r="A279" s="93" t="s">
        <v>1486</v>
      </c>
      <c r="B279" s="98" t="s">
        <v>1495</v>
      </c>
      <c r="C279" s="98" t="s">
        <v>1496</v>
      </c>
    </row>
    <row r="280" spans="1:3">
      <c r="A280" s="93" t="s">
        <v>1486</v>
      </c>
      <c r="B280" s="98" t="s">
        <v>1497</v>
      </c>
      <c r="C280" s="98" t="s">
        <v>1498</v>
      </c>
    </row>
    <row r="281" spans="1:3">
      <c r="A281" s="93" t="s">
        <v>1486</v>
      </c>
      <c r="B281" s="98" t="s">
        <v>1499</v>
      </c>
      <c r="C281" s="98" t="s">
        <v>1500</v>
      </c>
    </row>
    <row r="282" spans="1:3">
      <c r="A282" s="93" t="s">
        <v>1486</v>
      </c>
      <c r="B282" s="98" t="s">
        <v>1501</v>
      </c>
      <c r="C282" s="98" t="s">
        <v>1502</v>
      </c>
    </row>
    <row r="283" spans="1:3">
      <c r="A283" s="93" t="s">
        <v>1486</v>
      </c>
      <c r="B283" s="98" t="s">
        <v>1503</v>
      </c>
      <c r="C283" s="98" t="s">
        <v>1504</v>
      </c>
    </row>
    <row r="284" spans="1:3">
      <c r="A284" s="93" t="s">
        <v>1486</v>
      </c>
      <c r="B284" s="98" t="s">
        <v>1505</v>
      </c>
      <c r="C284" s="98" t="s">
        <v>1506</v>
      </c>
    </row>
    <row r="285" spans="1:3">
      <c r="A285" s="93" t="s">
        <v>1486</v>
      </c>
      <c r="B285" s="98" t="s">
        <v>1507</v>
      </c>
      <c r="C285" s="98" t="s">
        <v>1508</v>
      </c>
    </row>
    <row r="286" spans="1:3">
      <c r="A286" s="93" t="s">
        <v>808</v>
      </c>
      <c r="B286" s="98" t="s">
        <v>808</v>
      </c>
      <c r="C286" s="98" t="s">
        <v>1509</v>
      </c>
    </row>
    <row r="287" spans="1:3">
      <c r="A287" s="93" t="s">
        <v>808</v>
      </c>
      <c r="B287" s="98" t="s">
        <v>1510</v>
      </c>
      <c r="C287" s="98" t="s">
        <v>1511</v>
      </c>
    </row>
    <row r="288" spans="1:3">
      <c r="A288" s="93" t="s">
        <v>815</v>
      </c>
      <c r="B288" s="98" t="s">
        <v>1512</v>
      </c>
      <c r="C288" s="98" t="s">
        <v>1513</v>
      </c>
    </row>
    <row r="289" spans="1:3">
      <c r="A289" s="93" t="s">
        <v>823</v>
      </c>
      <c r="B289" s="98" t="s">
        <v>1514</v>
      </c>
      <c r="C289" s="98" t="s">
        <v>1515</v>
      </c>
    </row>
    <row r="290" spans="1:3">
      <c r="A290" s="93" t="s">
        <v>823</v>
      </c>
      <c r="B290" s="98" t="s">
        <v>1516</v>
      </c>
      <c r="C290" s="98" t="s">
        <v>1517</v>
      </c>
    </row>
    <row r="291" spans="1:3">
      <c r="A291" s="93" t="s">
        <v>823</v>
      </c>
      <c r="B291" s="98" t="s">
        <v>1518</v>
      </c>
      <c r="C291" s="98" t="s">
        <v>1519</v>
      </c>
    </row>
    <row r="292" spans="1:3" ht="30">
      <c r="A292" s="93" t="s">
        <v>823</v>
      </c>
      <c r="B292" s="98" t="s">
        <v>1520</v>
      </c>
      <c r="C292" s="98" t="s">
        <v>1521</v>
      </c>
    </row>
    <row r="293" spans="1:3">
      <c r="A293" s="93" t="s">
        <v>823</v>
      </c>
      <c r="B293" s="98" t="s">
        <v>1522</v>
      </c>
      <c r="C293" s="98" t="s">
        <v>1523</v>
      </c>
    </row>
    <row r="294" spans="1:3" ht="30">
      <c r="A294" s="93" t="s">
        <v>823</v>
      </c>
      <c r="B294" s="98" t="s">
        <v>1524</v>
      </c>
      <c r="C294" s="98" t="s">
        <v>1525</v>
      </c>
    </row>
    <row r="295" spans="1:3" ht="30">
      <c r="A295" s="93" t="s">
        <v>823</v>
      </c>
      <c r="B295" s="98" t="s">
        <v>1526</v>
      </c>
      <c r="C295" s="98" t="s">
        <v>1527</v>
      </c>
    </row>
    <row r="296" spans="1:3">
      <c r="A296" s="93" t="s">
        <v>823</v>
      </c>
      <c r="B296" s="98" t="s">
        <v>1528</v>
      </c>
      <c r="C296" s="98" t="s">
        <v>1529</v>
      </c>
    </row>
    <row r="297" spans="1:3">
      <c r="A297" s="93" t="s">
        <v>823</v>
      </c>
      <c r="B297" s="98" t="s">
        <v>1530</v>
      </c>
      <c r="C297" s="98" t="s">
        <v>1531</v>
      </c>
    </row>
    <row r="298" spans="1:3">
      <c r="A298" s="93" t="s">
        <v>823</v>
      </c>
      <c r="B298" s="98" t="s">
        <v>1532</v>
      </c>
      <c r="C298" s="98" t="s">
        <v>1533</v>
      </c>
    </row>
    <row r="299" spans="1:3">
      <c r="A299" s="93" t="s">
        <v>827</v>
      </c>
      <c r="B299" s="98" t="s">
        <v>1534</v>
      </c>
      <c r="C299" s="98" t="s">
        <v>1535</v>
      </c>
    </row>
    <row r="300" spans="1:3">
      <c r="A300" s="93" t="s">
        <v>830</v>
      </c>
      <c r="B300" s="98" t="s">
        <v>1536</v>
      </c>
      <c r="C300" s="98" t="s">
        <v>1537</v>
      </c>
    </row>
    <row r="301" spans="1:3">
      <c r="A301" s="93" t="s">
        <v>832</v>
      </c>
      <c r="B301" s="98" t="s">
        <v>1538</v>
      </c>
      <c r="C301" s="98" t="s">
        <v>1539</v>
      </c>
    </row>
    <row r="302" spans="1:3">
      <c r="A302" s="93" t="s">
        <v>832</v>
      </c>
      <c r="B302" s="98" t="s">
        <v>1540</v>
      </c>
      <c r="C302" s="98" t="s">
        <v>1541</v>
      </c>
    </row>
    <row r="303" spans="1:3">
      <c r="A303" s="93" t="s">
        <v>832</v>
      </c>
      <c r="B303" s="98" t="s">
        <v>1542</v>
      </c>
      <c r="C303" s="98" t="s">
        <v>1543</v>
      </c>
    </row>
    <row r="304" spans="1:3">
      <c r="A304" s="93" t="s">
        <v>832</v>
      </c>
      <c r="B304" s="98" t="s">
        <v>1544</v>
      </c>
      <c r="C304" s="98" t="s">
        <v>1545</v>
      </c>
    </row>
    <row r="305" spans="1:3">
      <c r="A305" s="93" t="s">
        <v>1546</v>
      </c>
      <c r="B305" s="98" t="s">
        <v>1547</v>
      </c>
      <c r="C305" s="98" t="s">
        <v>1548</v>
      </c>
    </row>
    <row r="306" spans="1:3" ht="30">
      <c r="A306" s="93" t="s">
        <v>1546</v>
      </c>
      <c r="B306" s="98" t="s">
        <v>1549</v>
      </c>
      <c r="C306" s="98" t="s">
        <v>1550</v>
      </c>
    </row>
    <row r="307" spans="1:3" ht="30">
      <c r="A307" s="93" t="s">
        <v>1546</v>
      </c>
      <c r="B307" s="98" t="s">
        <v>1551</v>
      </c>
      <c r="C307" s="98" t="s">
        <v>1552</v>
      </c>
    </row>
    <row r="308" spans="1:3">
      <c r="A308" s="93" t="s">
        <v>839</v>
      </c>
      <c r="B308" s="98" t="s">
        <v>1553</v>
      </c>
      <c r="C308" s="98" t="s">
        <v>1554</v>
      </c>
    </row>
    <row r="309" spans="1:3" ht="30">
      <c r="A309" s="93" t="s">
        <v>839</v>
      </c>
      <c r="B309" s="98" t="s">
        <v>1555</v>
      </c>
      <c r="C309" s="98" t="s">
        <v>1556</v>
      </c>
    </row>
    <row r="310" spans="1:3">
      <c r="A310" s="93" t="s">
        <v>842</v>
      </c>
      <c r="B310" s="98" t="s">
        <v>1557</v>
      </c>
      <c r="C310" s="98" t="s">
        <v>1558</v>
      </c>
    </row>
    <row r="311" spans="1:3">
      <c r="A311" s="93" t="s">
        <v>843</v>
      </c>
      <c r="B311" s="98" t="s">
        <v>1559</v>
      </c>
      <c r="C311" s="98" t="s">
        <v>1560</v>
      </c>
    </row>
    <row r="312" spans="1:3">
      <c r="A312" s="93" t="s">
        <v>845</v>
      </c>
      <c r="B312" s="98" t="s">
        <v>1561</v>
      </c>
      <c r="C312" s="98" t="s">
        <v>1562</v>
      </c>
    </row>
    <row r="313" spans="1:3">
      <c r="A313" s="93" t="s">
        <v>846</v>
      </c>
      <c r="B313" s="98" t="s">
        <v>1563</v>
      </c>
      <c r="C313" s="98" t="s">
        <v>1564</v>
      </c>
    </row>
    <row r="314" spans="1:3">
      <c r="A314" s="93" t="s">
        <v>846</v>
      </c>
      <c r="B314" s="98" t="s">
        <v>1565</v>
      </c>
      <c r="C314" s="98" t="s">
        <v>1566</v>
      </c>
    </row>
    <row r="315" spans="1:3">
      <c r="A315" s="93" t="s">
        <v>846</v>
      </c>
      <c r="B315" s="98" t="s">
        <v>1567</v>
      </c>
      <c r="C315" s="98" t="s">
        <v>1568</v>
      </c>
    </row>
    <row r="316" spans="1:3">
      <c r="A316" s="93" t="s">
        <v>850</v>
      </c>
      <c r="B316" s="98" t="s">
        <v>1569</v>
      </c>
      <c r="C316" s="98" t="s">
        <v>1570</v>
      </c>
    </row>
    <row r="317" spans="1:3" ht="30">
      <c r="A317" s="93" t="s">
        <v>850</v>
      </c>
      <c r="B317" s="98" t="s">
        <v>1571</v>
      </c>
      <c r="C317" s="98" t="s">
        <v>1572</v>
      </c>
    </row>
    <row r="318" spans="1:3">
      <c r="A318" s="93" t="s">
        <v>851</v>
      </c>
      <c r="B318" s="98" t="s">
        <v>1573</v>
      </c>
      <c r="C318" s="98" t="s">
        <v>1574</v>
      </c>
    </row>
    <row r="319" spans="1:3">
      <c r="A319" s="93" t="s">
        <v>851</v>
      </c>
      <c r="B319" s="98" t="s">
        <v>1575</v>
      </c>
      <c r="C319" s="98" t="s">
        <v>1576</v>
      </c>
    </row>
    <row r="320" spans="1:3">
      <c r="A320" s="93" t="s">
        <v>852</v>
      </c>
      <c r="B320" s="98" t="s">
        <v>852</v>
      </c>
      <c r="C320" s="98" t="s">
        <v>1577</v>
      </c>
    </row>
    <row r="321" spans="1:3">
      <c r="A321" s="93" t="s">
        <v>853</v>
      </c>
      <c r="B321" s="98" t="s">
        <v>1578</v>
      </c>
      <c r="C321" s="98" t="s">
        <v>1579</v>
      </c>
    </row>
    <row r="322" spans="1:3">
      <c r="A322" s="93" t="s">
        <v>855</v>
      </c>
      <c r="B322" s="98" t="s">
        <v>1580</v>
      </c>
      <c r="C322" s="98" t="s">
        <v>1581</v>
      </c>
    </row>
    <row r="323" spans="1:3">
      <c r="A323" s="93" t="s">
        <v>859</v>
      </c>
      <c r="B323" s="98" t="s">
        <v>1582</v>
      </c>
      <c r="C323" s="98" t="s">
        <v>1583</v>
      </c>
    </row>
    <row r="324" spans="1:3">
      <c r="A324" s="93" t="s">
        <v>859</v>
      </c>
      <c r="B324" s="98" t="s">
        <v>1584</v>
      </c>
      <c r="C324" s="98" t="s">
        <v>1585</v>
      </c>
    </row>
    <row r="325" spans="1:3">
      <c r="A325" s="93" t="s">
        <v>859</v>
      </c>
      <c r="B325" s="98" t="s">
        <v>1542</v>
      </c>
      <c r="C325" s="98" t="s">
        <v>1586</v>
      </c>
    </row>
    <row r="326" spans="1:3" ht="30">
      <c r="A326" s="93" t="s">
        <v>859</v>
      </c>
      <c r="B326" s="98" t="s">
        <v>1587</v>
      </c>
      <c r="C326" s="98" t="s">
        <v>1588</v>
      </c>
    </row>
    <row r="327" spans="1:3">
      <c r="A327" s="93" t="s">
        <v>860</v>
      </c>
      <c r="B327" s="98" t="s">
        <v>1589</v>
      </c>
      <c r="C327" s="98" t="s">
        <v>1590</v>
      </c>
    </row>
    <row r="328" spans="1:3">
      <c r="A328" s="93" t="s">
        <v>860</v>
      </c>
      <c r="B328" s="98" t="s">
        <v>1591</v>
      </c>
      <c r="C328" s="98" t="s">
        <v>1592</v>
      </c>
    </row>
    <row r="329" spans="1:3">
      <c r="A329" s="93" t="s">
        <v>860</v>
      </c>
      <c r="B329" s="98" t="s">
        <v>1593</v>
      </c>
      <c r="C329" s="98" t="s">
        <v>1594</v>
      </c>
    </row>
    <row r="330" spans="1:3">
      <c r="A330" s="93" t="s">
        <v>860</v>
      </c>
      <c r="B330" s="98" t="s">
        <v>1595</v>
      </c>
      <c r="C330" s="98" t="s">
        <v>1596</v>
      </c>
    </row>
    <row r="331" spans="1:3">
      <c r="A331" s="93" t="s">
        <v>860</v>
      </c>
      <c r="B331" s="98" t="s">
        <v>1597</v>
      </c>
      <c r="C331" s="98" t="s">
        <v>1598</v>
      </c>
    </row>
    <row r="332" spans="1:3">
      <c r="A332" s="93" t="s">
        <v>860</v>
      </c>
      <c r="B332" s="98" t="s">
        <v>1599</v>
      </c>
      <c r="C332" s="98" t="s">
        <v>1600</v>
      </c>
    </row>
    <row r="333" spans="1:3">
      <c r="A333" s="93" t="s">
        <v>860</v>
      </c>
      <c r="B333" s="98" t="s">
        <v>1601</v>
      </c>
      <c r="C333" s="98" t="s">
        <v>1602</v>
      </c>
    </row>
    <row r="334" spans="1:3">
      <c r="A334" s="93" t="s">
        <v>862</v>
      </c>
      <c r="B334" s="98" t="s">
        <v>1603</v>
      </c>
      <c r="C334" s="98" t="s">
        <v>1604</v>
      </c>
    </row>
    <row r="335" spans="1:3">
      <c r="A335" s="93" t="s">
        <v>862</v>
      </c>
      <c r="B335" s="98" t="s">
        <v>1605</v>
      </c>
      <c r="C335" s="98" t="s">
        <v>1606</v>
      </c>
    </row>
    <row r="336" spans="1:3">
      <c r="A336" s="93" t="s">
        <v>862</v>
      </c>
      <c r="B336" s="98" t="s">
        <v>1607</v>
      </c>
      <c r="C336" s="98" t="s">
        <v>1608</v>
      </c>
    </row>
    <row r="337" spans="1:3">
      <c r="A337" s="93" t="s">
        <v>862</v>
      </c>
      <c r="B337" s="98" t="s">
        <v>1609</v>
      </c>
      <c r="C337" s="98" t="s">
        <v>1610</v>
      </c>
    </row>
    <row r="338" spans="1:3">
      <c r="A338" s="93" t="s">
        <v>862</v>
      </c>
      <c r="B338" s="98" t="s">
        <v>1611</v>
      </c>
      <c r="C338" s="98" t="s">
        <v>1612</v>
      </c>
    </row>
    <row r="339" spans="1:3">
      <c r="A339" s="93" t="s">
        <v>863</v>
      </c>
      <c r="B339" s="98" t="s">
        <v>1613</v>
      </c>
      <c r="C339" s="98" t="s">
        <v>1614</v>
      </c>
    </row>
    <row r="340" spans="1:3">
      <c r="A340" s="93" t="s">
        <v>863</v>
      </c>
      <c r="B340" s="98" t="s">
        <v>1615</v>
      </c>
      <c r="C340" s="98" t="s">
        <v>1616</v>
      </c>
    </row>
    <row r="341" spans="1:3">
      <c r="A341" s="93" t="s">
        <v>863</v>
      </c>
      <c r="B341" s="98" t="s">
        <v>1617</v>
      </c>
      <c r="C341" s="98" t="s">
        <v>1618</v>
      </c>
    </row>
    <row r="342" spans="1:3">
      <c r="A342" s="93" t="s">
        <v>863</v>
      </c>
      <c r="B342" s="98" t="s">
        <v>1619</v>
      </c>
      <c r="C342" s="98" t="s">
        <v>1620</v>
      </c>
    </row>
    <row r="343" spans="1:3">
      <c r="A343" s="93" t="s">
        <v>863</v>
      </c>
      <c r="B343" s="98" t="s">
        <v>1621</v>
      </c>
      <c r="C343" s="98" t="s">
        <v>1622</v>
      </c>
    </row>
    <row r="344" spans="1:3">
      <c r="A344" s="93" t="s">
        <v>863</v>
      </c>
      <c r="B344" s="98" t="s">
        <v>1623</v>
      </c>
      <c r="C344" s="98" t="s">
        <v>1624</v>
      </c>
    </row>
    <row r="345" spans="1:3">
      <c r="A345" s="93" t="s">
        <v>863</v>
      </c>
      <c r="B345" s="98" t="s">
        <v>1625</v>
      </c>
      <c r="C345" s="98" t="s">
        <v>1626</v>
      </c>
    </row>
    <row r="346" spans="1:3">
      <c r="A346" s="93" t="s">
        <v>866</v>
      </c>
      <c r="B346" s="98" t="s">
        <v>1627</v>
      </c>
      <c r="C346" s="98" t="s">
        <v>1628</v>
      </c>
    </row>
    <row r="347" spans="1:3">
      <c r="A347" s="93" t="s">
        <v>867</v>
      </c>
      <c r="B347" s="98" t="s">
        <v>1629</v>
      </c>
      <c r="C347" s="98" t="s">
        <v>1630</v>
      </c>
    </row>
    <row r="348" spans="1:3">
      <c r="A348" s="93" t="s">
        <v>868</v>
      </c>
      <c r="B348" s="98" t="s">
        <v>1631</v>
      </c>
      <c r="C348" s="98" t="s">
        <v>1632</v>
      </c>
    </row>
    <row r="349" spans="1:3">
      <c r="A349" s="93" t="s">
        <v>868</v>
      </c>
      <c r="B349" s="98" t="s">
        <v>1633</v>
      </c>
      <c r="C349" s="98" t="s">
        <v>1634</v>
      </c>
    </row>
    <row r="350" spans="1:3" ht="30">
      <c r="A350" s="93" t="s">
        <v>868</v>
      </c>
      <c r="B350" s="98" t="s">
        <v>1635</v>
      </c>
      <c r="C350" s="98" t="s">
        <v>1636</v>
      </c>
    </row>
    <row r="351" spans="1:3">
      <c r="A351" s="93" t="s">
        <v>871</v>
      </c>
      <c r="B351" s="98" t="s">
        <v>1637</v>
      </c>
      <c r="C351" s="98" t="s">
        <v>1638</v>
      </c>
    </row>
    <row r="352" spans="1:3">
      <c r="A352" s="93" t="s">
        <v>871</v>
      </c>
      <c r="B352" s="98" t="s">
        <v>1639</v>
      </c>
      <c r="C352" s="98" t="s">
        <v>1640</v>
      </c>
    </row>
    <row r="353" spans="1:3">
      <c r="A353" s="93" t="s">
        <v>880</v>
      </c>
      <c r="B353" s="98" t="s">
        <v>1641</v>
      </c>
      <c r="C353" s="98" t="s">
        <v>1642</v>
      </c>
    </row>
    <row r="354" spans="1:3">
      <c r="A354" s="93" t="s">
        <v>883</v>
      </c>
      <c r="B354" s="98" t="s">
        <v>1643</v>
      </c>
      <c r="C354" s="98" t="s">
        <v>1644</v>
      </c>
    </row>
    <row r="355" spans="1:3">
      <c r="A355" s="93" t="s">
        <v>883</v>
      </c>
      <c r="B355" s="98" t="s">
        <v>1645</v>
      </c>
      <c r="C355" s="98" t="s">
        <v>1646</v>
      </c>
    </row>
    <row r="356" spans="1:3">
      <c r="A356" s="93" t="s">
        <v>883</v>
      </c>
      <c r="B356" s="98" t="s">
        <v>1647</v>
      </c>
      <c r="C356" s="98" t="s">
        <v>1648</v>
      </c>
    </row>
    <row r="357" spans="1:3">
      <c r="A357" s="93" t="s">
        <v>883</v>
      </c>
      <c r="B357" s="98" t="s">
        <v>1649</v>
      </c>
      <c r="C357" s="98" t="s">
        <v>1650</v>
      </c>
    </row>
    <row r="358" spans="1:3">
      <c r="A358" s="93" t="s">
        <v>883</v>
      </c>
      <c r="B358" s="98" t="s">
        <v>1651</v>
      </c>
      <c r="C358" s="98" t="s">
        <v>1652</v>
      </c>
    </row>
    <row r="359" spans="1:3">
      <c r="A359" s="93" t="s">
        <v>888</v>
      </c>
      <c r="B359" s="98" t="s">
        <v>888</v>
      </c>
      <c r="C359" s="98" t="s">
        <v>1653</v>
      </c>
    </row>
    <row r="360" spans="1:3" ht="30">
      <c r="A360" s="93" t="s">
        <v>892</v>
      </c>
      <c r="B360" s="98" t="s">
        <v>1654</v>
      </c>
      <c r="C360" s="98" t="s">
        <v>1655</v>
      </c>
    </row>
    <row r="361" spans="1:3" ht="30">
      <c r="A361" s="93" t="s">
        <v>892</v>
      </c>
      <c r="B361" s="98" t="s">
        <v>1656</v>
      </c>
      <c r="C361" s="98" t="s">
        <v>1657</v>
      </c>
    </row>
    <row r="362" spans="1:3">
      <c r="A362" s="93" t="s">
        <v>894</v>
      </c>
      <c r="B362" s="98" t="s">
        <v>1658</v>
      </c>
      <c r="C362" s="98" t="s">
        <v>1659</v>
      </c>
    </row>
    <row r="363" spans="1:3">
      <c r="A363" s="93" t="s">
        <v>894</v>
      </c>
      <c r="B363" s="98" t="s">
        <v>1660</v>
      </c>
      <c r="C363" s="98" t="s">
        <v>1661</v>
      </c>
    </row>
    <row r="364" spans="1:3">
      <c r="A364" s="93" t="s">
        <v>894</v>
      </c>
      <c r="B364" s="98" t="s">
        <v>1662</v>
      </c>
      <c r="C364" s="98" t="s">
        <v>1663</v>
      </c>
    </row>
    <row r="365" spans="1:3">
      <c r="A365" s="93" t="s">
        <v>897</v>
      </c>
      <c r="B365" s="98" t="s">
        <v>1664</v>
      </c>
      <c r="C365" s="98" t="s">
        <v>1665</v>
      </c>
    </row>
    <row r="366" spans="1:3" ht="30">
      <c r="A366" s="97" t="s">
        <v>897</v>
      </c>
      <c r="B366" s="98" t="s">
        <v>1666</v>
      </c>
      <c r="C366" s="98" t="s">
        <v>1667</v>
      </c>
    </row>
    <row r="367" spans="1:3">
      <c r="A367" s="93" t="s">
        <v>897</v>
      </c>
      <c r="B367" s="98" t="s">
        <v>1668</v>
      </c>
      <c r="C367" s="98" t="s">
        <v>1669</v>
      </c>
    </row>
    <row r="368" spans="1:3">
      <c r="A368" s="93" t="s">
        <v>1670</v>
      </c>
      <c r="B368" s="98" t="s">
        <v>1671</v>
      </c>
      <c r="C368" s="98" t="s">
        <v>1672</v>
      </c>
    </row>
    <row r="369" spans="1:3">
      <c r="A369" s="93" t="s">
        <v>1670</v>
      </c>
      <c r="B369" s="98" t="s">
        <v>1673</v>
      </c>
      <c r="C369" s="98" t="s">
        <v>1674</v>
      </c>
    </row>
    <row r="370" spans="1:3">
      <c r="A370" s="93" t="s">
        <v>1670</v>
      </c>
      <c r="B370" s="98" t="s">
        <v>1675</v>
      </c>
      <c r="C370" s="98" t="s">
        <v>1676</v>
      </c>
    </row>
    <row r="371" spans="1:3">
      <c r="A371" s="93" t="s">
        <v>1670</v>
      </c>
      <c r="B371" s="98" t="s">
        <v>1677</v>
      </c>
      <c r="C371" s="98" t="s">
        <v>1678</v>
      </c>
    </row>
    <row r="372" spans="1:3">
      <c r="A372" s="93" t="s">
        <v>1670</v>
      </c>
      <c r="B372" s="98" t="s">
        <v>1679</v>
      </c>
      <c r="C372" s="98" t="s">
        <v>1680</v>
      </c>
    </row>
    <row r="373" spans="1:3">
      <c r="A373" s="93" t="s">
        <v>1670</v>
      </c>
      <c r="B373" s="98" t="s">
        <v>1681</v>
      </c>
      <c r="C373" s="98" t="s">
        <v>1682</v>
      </c>
    </row>
    <row r="374" spans="1:3">
      <c r="A374" s="93" t="s">
        <v>1670</v>
      </c>
      <c r="B374" s="98" t="s">
        <v>1683</v>
      </c>
      <c r="C374" s="98" t="s">
        <v>1684</v>
      </c>
    </row>
    <row r="375" spans="1:3">
      <c r="A375" s="93" t="s">
        <v>909</v>
      </c>
      <c r="B375" s="98" t="s">
        <v>1685</v>
      </c>
      <c r="C375" s="98" t="s">
        <v>1686</v>
      </c>
    </row>
    <row r="376" spans="1:3">
      <c r="A376" s="93" t="s">
        <v>909</v>
      </c>
      <c r="B376" s="98" t="s">
        <v>1687</v>
      </c>
      <c r="C376" s="98" t="s">
        <v>1688</v>
      </c>
    </row>
    <row r="377" spans="1:3">
      <c r="A377" s="93" t="s">
        <v>909</v>
      </c>
      <c r="B377" s="98" t="s">
        <v>1689</v>
      </c>
      <c r="C377" s="98" t="s">
        <v>1690</v>
      </c>
    </row>
    <row r="378" spans="1:3">
      <c r="A378" s="93" t="s">
        <v>909</v>
      </c>
      <c r="B378" s="98" t="s">
        <v>1691</v>
      </c>
      <c r="C378" s="98" t="s">
        <v>1692</v>
      </c>
    </row>
    <row r="379" spans="1:3">
      <c r="A379" s="93" t="s">
        <v>909</v>
      </c>
      <c r="B379" s="98" t="s">
        <v>1693</v>
      </c>
      <c r="C379" s="98" t="s">
        <v>1694</v>
      </c>
    </row>
    <row r="380" spans="1:3">
      <c r="A380" s="93" t="s">
        <v>911</v>
      </c>
      <c r="B380" s="98" t="s">
        <v>1695</v>
      </c>
      <c r="C380" s="98" t="s">
        <v>1696</v>
      </c>
    </row>
    <row r="381" spans="1:3">
      <c r="A381" s="93" t="s">
        <v>913</v>
      </c>
      <c r="B381" s="98" t="s">
        <v>1697</v>
      </c>
      <c r="C381" s="98" t="s">
        <v>1698</v>
      </c>
    </row>
    <row r="382" spans="1:3">
      <c r="A382" s="93" t="s">
        <v>913</v>
      </c>
      <c r="B382" s="98" t="s">
        <v>1699</v>
      </c>
      <c r="C382" s="98" t="s">
        <v>1700</v>
      </c>
    </row>
    <row r="383" spans="1:3">
      <c r="A383" s="93" t="s">
        <v>913</v>
      </c>
      <c r="B383" s="98" t="s">
        <v>1701</v>
      </c>
      <c r="C383" s="98" t="s">
        <v>1702</v>
      </c>
    </row>
    <row r="384" spans="1:3">
      <c r="A384" s="93" t="s">
        <v>915</v>
      </c>
      <c r="B384" s="98" t="s">
        <v>1703</v>
      </c>
      <c r="C384" s="98" t="s">
        <v>1704</v>
      </c>
    </row>
    <row r="385" spans="1:3">
      <c r="A385" s="93" t="s">
        <v>916</v>
      </c>
      <c r="B385" s="98" t="s">
        <v>1705</v>
      </c>
      <c r="C385" s="98" t="s">
        <v>1706</v>
      </c>
    </row>
    <row r="386" spans="1:3">
      <c r="A386" s="93" t="s">
        <v>919</v>
      </c>
      <c r="B386" s="98" t="s">
        <v>1707</v>
      </c>
      <c r="C386" s="98" t="s">
        <v>1708</v>
      </c>
    </row>
    <row r="387" spans="1:3">
      <c r="A387" s="93" t="s">
        <v>922</v>
      </c>
      <c r="B387" s="98" t="s">
        <v>1709</v>
      </c>
      <c r="C387" s="98" t="s">
        <v>1710</v>
      </c>
    </row>
    <row r="388" spans="1:3">
      <c r="A388" s="93" t="s">
        <v>922</v>
      </c>
      <c r="B388" s="98" t="s">
        <v>1711</v>
      </c>
      <c r="C388" s="98" t="s">
        <v>1712</v>
      </c>
    </row>
    <row r="389" spans="1:3">
      <c r="A389" s="93" t="s">
        <v>922</v>
      </c>
      <c r="B389" s="98" t="s">
        <v>1713</v>
      </c>
      <c r="C389" s="98" t="s">
        <v>1714</v>
      </c>
    </row>
    <row r="390" spans="1:3">
      <c r="A390" s="93" t="s">
        <v>922</v>
      </c>
      <c r="B390" s="98" t="s">
        <v>1715</v>
      </c>
      <c r="C390" s="98" t="s">
        <v>1716</v>
      </c>
    </row>
    <row r="391" spans="1:3">
      <c r="A391" s="93" t="s">
        <v>922</v>
      </c>
      <c r="B391" s="98" t="s">
        <v>1717</v>
      </c>
      <c r="C391" s="98" t="s">
        <v>1718</v>
      </c>
    </row>
    <row r="392" spans="1:3">
      <c r="A392" s="93" t="s">
        <v>922</v>
      </c>
      <c r="B392" s="98" t="s">
        <v>1719</v>
      </c>
      <c r="C392" s="98" t="s">
        <v>1720</v>
      </c>
    </row>
    <row r="393" spans="1:3">
      <c r="A393" s="93" t="s">
        <v>922</v>
      </c>
      <c r="B393" s="98" t="s">
        <v>1721</v>
      </c>
      <c r="C393" s="98" t="s">
        <v>1722</v>
      </c>
    </row>
    <row r="394" spans="1:3">
      <c r="A394" s="93" t="s">
        <v>923</v>
      </c>
      <c r="B394" s="98" t="s">
        <v>1723</v>
      </c>
      <c r="C394" s="98" t="s">
        <v>1724</v>
      </c>
    </row>
    <row r="395" spans="1:3">
      <c r="A395" s="93" t="s">
        <v>1725</v>
      </c>
      <c r="B395" s="98" t="s">
        <v>1726</v>
      </c>
      <c r="C395" s="98" t="s">
        <v>1727</v>
      </c>
    </row>
    <row r="396" spans="1:3">
      <c r="A396" s="93" t="s">
        <v>1725</v>
      </c>
      <c r="B396" s="98" t="s">
        <v>1728</v>
      </c>
      <c r="C396" s="98" t="s">
        <v>1729</v>
      </c>
    </row>
    <row r="397" spans="1:3">
      <c r="A397" s="93" t="s">
        <v>1725</v>
      </c>
      <c r="B397" s="98" t="s">
        <v>1730</v>
      </c>
      <c r="C397" s="98" t="s">
        <v>1731</v>
      </c>
    </row>
    <row r="398" spans="1:3">
      <c r="A398" s="93" t="s">
        <v>1725</v>
      </c>
      <c r="B398" s="98" t="s">
        <v>1732</v>
      </c>
      <c r="C398" s="98" t="s">
        <v>1733</v>
      </c>
    </row>
    <row r="399" spans="1:3">
      <c r="A399" s="93" t="s">
        <v>1725</v>
      </c>
      <c r="B399" s="98" t="s">
        <v>1734</v>
      </c>
      <c r="C399" s="98" t="s">
        <v>1735</v>
      </c>
    </row>
    <row r="400" spans="1:3">
      <c r="A400" s="93" t="s">
        <v>1725</v>
      </c>
      <c r="B400" s="98" t="s">
        <v>1736</v>
      </c>
      <c r="C400" s="98" t="s">
        <v>1737</v>
      </c>
    </row>
    <row r="401" spans="1:3">
      <c r="A401" s="93" t="s">
        <v>1725</v>
      </c>
      <c r="B401" s="98" t="s">
        <v>1738</v>
      </c>
      <c r="C401" s="98" t="s">
        <v>1739</v>
      </c>
    </row>
    <row r="402" spans="1:3">
      <c r="A402" s="93" t="s">
        <v>1725</v>
      </c>
      <c r="B402" s="98" t="s">
        <v>1740</v>
      </c>
      <c r="C402" s="98" t="s">
        <v>1741</v>
      </c>
    </row>
    <row r="403" spans="1:3">
      <c r="A403" s="93" t="s">
        <v>1725</v>
      </c>
      <c r="B403" s="98" t="s">
        <v>1742</v>
      </c>
      <c r="C403" s="98" t="s">
        <v>1743</v>
      </c>
    </row>
    <row r="404" spans="1:3">
      <c r="A404" s="93" t="s">
        <v>1725</v>
      </c>
      <c r="B404" s="98" t="s">
        <v>1744</v>
      </c>
      <c r="C404" s="98" t="s">
        <v>1745</v>
      </c>
    </row>
    <row r="405" spans="1:3">
      <c r="A405" s="93" t="s">
        <v>1725</v>
      </c>
      <c r="B405" s="98" t="s">
        <v>1746</v>
      </c>
      <c r="C405" s="98" t="s">
        <v>1747</v>
      </c>
    </row>
    <row r="406" spans="1:3">
      <c r="A406" s="93" t="s">
        <v>1725</v>
      </c>
      <c r="B406" s="98" t="s">
        <v>1748</v>
      </c>
      <c r="C406" s="98" t="s">
        <v>1749</v>
      </c>
    </row>
    <row r="407" spans="1:3" ht="30">
      <c r="A407" s="93" t="s">
        <v>1725</v>
      </c>
      <c r="B407" s="98" t="s">
        <v>1750</v>
      </c>
      <c r="C407" s="98" t="s">
        <v>1751</v>
      </c>
    </row>
    <row r="408" spans="1:3">
      <c r="A408" s="93" t="s">
        <v>1725</v>
      </c>
      <c r="B408" s="98" t="s">
        <v>1752</v>
      </c>
      <c r="C408" s="98" t="s">
        <v>1753</v>
      </c>
    </row>
    <row r="409" spans="1:3">
      <c r="A409" s="93" t="s">
        <v>1725</v>
      </c>
      <c r="B409" s="98" t="s">
        <v>1754</v>
      </c>
      <c r="C409" s="98" t="s">
        <v>1755</v>
      </c>
    </row>
    <row r="410" spans="1:3">
      <c r="A410" s="93" t="s">
        <v>1725</v>
      </c>
      <c r="B410" s="98" t="s">
        <v>1756</v>
      </c>
      <c r="C410" s="98" t="s">
        <v>1757</v>
      </c>
    </row>
    <row r="411" spans="1:3">
      <c r="A411" s="93" t="s">
        <v>1725</v>
      </c>
      <c r="B411" s="98" t="s">
        <v>1758</v>
      </c>
      <c r="C411" s="98" t="s">
        <v>1759</v>
      </c>
    </row>
    <row r="412" spans="1:3">
      <c r="A412" s="93" t="s">
        <v>1725</v>
      </c>
      <c r="B412" s="98" t="s">
        <v>1760</v>
      </c>
      <c r="C412" s="98" t="s">
        <v>1761</v>
      </c>
    </row>
    <row r="413" spans="1:3">
      <c r="A413" s="93" t="s">
        <v>1725</v>
      </c>
      <c r="B413" s="98" t="s">
        <v>1762</v>
      </c>
      <c r="C413" s="98" t="s">
        <v>1763</v>
      </c>
    </row>
    <row r="414" spans="1:3">
      <c r="A414" s="93" t="s">
        <v>1725</v>
      </c>
      <c r="B414" s="98" t="s">
        <v>1764</v>
      </c>
      <c r="C414" s="98" t="s">
        <v>1765</v>
      </c>
    </row>
    <row r="415" spans="1:3">
      <c r="A415" s="93" t="s">
        <v>1725</v>
      </c>
      <c r="B415" s="98" t="s">
        <v>1766</v>
      </c>
      <c r="C415" s="98" t="s">
        <v>1767</v>
      </c>
    </row>
    <row r="416" spans="1:3">
      <c r="A416" s="93" t="s">
        <v>1725</v>
      </c>
      <c r="B416" s="98" t="s">
        <v>1768</v>
      </c>
      <c r="C416" s="98" t="s">
        <v>1769</v>
      </c>
    </row>
    <row r="417" spans="1:3">
      <c r="A417" s="93" t="s">
        <v>1725</v>
      </c>
      <c r="B417" s="98" t="s">
        <v>1770</v>
      </c>
      <c r="C417" s="98" t="s">
        <v>1771</v>
      </c>
    </row>
    <row r="418" spans="1:3">
      <c r="A418" s="93" t="s">
        <v>1725</v>
      </c>
      <c r="B418" s="98" t="s">
        <v>1772</v>
      </c>
      <c r="C418" s="98" t="s">
        <v>1773</v>
      </c>
    </row>
    <row r="419" spans="1:3">
      <c r="A419" s="93" t="s">
        <v>926</v>
      </c>
      <c r="B419" s="98" t="s">
        <v>1774</v>
      </c>
      <c r="C419" s="98" t="s">
        <v>1775</v>
      </c>
    </row>
    <row r="420" spans="1:3">
      <c r="A420" s="93" t="s">
        <v>928</v>
      </c>
      <c r="B420" s="98" t="s">
        <v>1776</v>
      </c>
      <c r="C420" s="98" t="s">
        <v>1777</v>
      </c>
    </row>
    <row r="421" spans="1:3">
      <c r="A421" s="93" t="s">
        <v>928</v>
      </c>
      <c r="B421" s="98" t="s">
        <v>1778</v>
      </c>
      <c r="C421" s="98" t="s">
        <v>1779</v>
      </c>
    </row>
    <row r="422" spans="1:3">
      <c r="A422" s="93" t="s">
        <v>930</v>
      </c>
      <c r="B422" s="98" t="s">
        <v>1780</v>
      </c>
      <c r="C422" s="98" t="s">
        <v>1781</v>
      </c>
    </row>
    <row r="423" spans="1:3">
      <c r="A423" s="93" t="s">
        <v>930</v>
      </c>
      <c r="B423" s="98" t="s">
        <v>1782</v>
      </c>
      <c r="C423" s="98" t="s">
        <v>1783</v>
      </c>
    </row>
    <row r="424" spans="1:3">
      <c r="A424" s="93" t="s">
        <v>930</v>
      </c>
      <c r="B424" s="98" t="s">
        <v>1784</v>
      </c>
      <c r="C424" s="98" t="s">
        <v>1785</v>
      </c>
    </row>
    <row r="425" spans="1:3">
      <c r="A425" s="93" t="s">
        <v>930</v>
      </c>
      <c r="B425" s="98" t="s">
        <v>1786</v>
      </c>
      <c r="C425" s="98" t="s">
        <v>1787</v>
      </c>
    </row>
    <row r="426" spans="1:3">
      <c r="A426" s="93" t="s">
        <v>935</v>
      </c>
      <c r="B426" s="98" t="s">
        <v>1788</v>
      </c>
      <c r="C426" s="98" t="s">
        <v>1789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38"/>
  <sheetViews>
    <sheetView workbookViewId="0">
      <selection activeCell="B28" sqref="B28"/>
    </sheetView>
  </sheetViews>
  <sheetFormatPr defaultRowHeight="15"/>
  <cols>
    <col min="1" max="1" width="37.7109375" customWidth="1"/>
    <col min="2" max="2" width="28.7109375" customWidth="1"/>
    <col min="4" max="4" width="22.42578125" customWidth="1"/>
    <col min="5" max="5" width="30" customWidth="1"/>
    <col min="7" max="7" width="15.85546875" customWidth="1"/>
    <col min="8" max="8" width="28.140625" customWidth="1"/>
  </cols>
  <sheetData>
    <row r="1" spans="1:8">
      <c r="A1" s="38" t="s">
        <v>453</v>
      </c>
      <c r="D1" s="38" t="s">
        <v>584</v>
      </c>
      <c r="E1" s="47"/>
      <c r="G1" s="38" t="s">
        <v>631</v>
      </c>
      <c r="H1" s="47"/>
    </row>
    <row r="2" spans="1:8" s="39" customFormat="1">
      <c r="A2" s="37" t="s">
        <v>452</v>
      </c>
      <c r="B2" s="37" t="s">
        <v>20</v>
      </c>
      <c r="D2" s="37" t="s">
        <v>452</v>
      </c>
      <c r="E2" s="37" t="s">
        <v>20</v>
      </c>
      <c r="G2" s="37" t="s">
        <v>452</v>
      </c>
      <c r="H2" s="37" t="s">
        <v>20</v>
      </c>
    </row>
    <row r="3" spans="1:8">
      <c r="A3" s="42" t="s">
        <v>199</v>
      </c>
      <c r="B3" s="42" t="s">
        <v>198</v>
      </c>
      <c r="D3" s="42" t="s">
        <v>573</v>
      </c>
      <c r="E3" s="42" t="s">
        <v>572</v>
      </c>
      <c r="G3" s="42" t="s">
        <v>627</v>
      </c>
      <c r="H3" s="42" t="s">
        <v>626</v>
      </c>
    </row>
    <row r="4" spans="1:8">
      <c r="A4" s="42" t="s">
        <v>201</v>
      </c>
      <c r="B4" s="42" t="s">
        <v>200</v>
      </c>
      <c r="D4" s="42" t="s">
        <v>575</v>
      </c>
      <c r="E4" s="42" t="s">
        <v>574</v>
      </c>
      <c r="G4" s="42" t="s">
        <v>565</v>
      </c>
      <c r="H4" s="42" t="s">
        <v>628</v>
      </c>
    </row>
    <row r="5" spans="1:8">
      <c r="A5" s="42" t="s">
        <v>203</v>
      </c>
      <c r="B5" s="42" t="s">
        <v>202</v>
      </c>
      <c r="D5" s="42" t="s">
        <v>577</v>
      </c>
      <c r="E5" s="42" t="s">
        <v>576</v>
      </c>
      <c r="G5" s="42" t="s">
        <v>630</v>
      </c>
      <c r="H5" s="42" t="s">
        <v>629</v>
      </c>
    </row>
    <row r="6" spans="1:8">
      <c r="A6" s="42" t="s">
        <v>205</v>
      </c>
      <c r="B6" s="42" t="s">
        <v>204</v>
      </c>
      <c r="D6" s="42" t="s">
        <v>565</v>
      </c>
      <c r="E6" s="42" t="s">
        <v>664</v>
      </c>
    </row>
    <row r="7" spans="1:8">
      <c r="A7" s="42" t="s">
        <v>207</v>
      </c>
      <c r="B7" s="42" t="s">
        <v>206</v>
      </c>
      <c r="D7" s="42" t="s">
        <v>579</v>
      </c>
      <c r="E7" s="42" t="s">
        <v>578</v>
      </c>
    </row>
    <row r="8" spans="1:8">
      <c r="A8" s="42" t="s">
        <v>209</v>
      </c>
      <c r="B8" s="42" t="s">
        <v>208</v>
      </c>
      <c r="D8" s="42" t="s">
        <v>581</v>
      </c>
      <c r="E8" s="42" t="s">
        <v>580</v>
      </c>
    </row>
    <row r="9" spans="1:8">
      <c r="A9" s="42" t="s">
        <v>211</v>
      </c>
      <c r="B9" s="42" t="s">
        <v>210</v>
      </c>
      <c r="D9" s="42" t="s">
        <v>583</v>
      </c>
      <c r="E9" s="42" t="s">
        <v>582</v>
      </c>
    </row>
    <row r="11" spans="1:8">
      <c r="A11" s="38" t="s">
        <v>548</v>
      </c>
      <c r="B11" s="47"/>
      <c r="D11" s="38" t="s">
        <v>568</v>
      </c>
      <c r="E11" s="47"/>
    </row>
    <row r="12" spans="1:8">
      <c r="A12" s="37" t="s">
        <v>452</v>
      </c>
      <c r="B12" s="37" t="s">
        <v>20</v>
      </c>
      <c r="D12" s="37" t="s">
        <v>452</v>
      </c>
      <c r="E12" s="37" t="s">
        <v>20</v>
      </c>
    </row>
    <row r="13" spans="1:8">
      <c r="A13" s="42" t="s">
        <v>532</v>
      </c>
      <c r="B13" s="42">
        <v>5</v>
      </c>
      <c r="D13" s="42" t="s">
        <v>555</v>
      </c>
      <c r="E13" s="42" t="s">
        <v>665</v>
      </c>
    </row>
    <row r="14" spans="1:8">
      <c r="A14" s="42" t="s">
        <v>533</v>
      </c>
      <c r="B14" s="42">
        <v>6</v>
      </c>
      <c r="D14" s="42" t="s">
        <v>556</v>
      </c>
      <c r="E14" s="42" t="s">
        <v>666</v>
      </c>
    </row>
    <row r="15" spans="1:8">
      <c r="A15" s="42" t="s">
        <v>534</v>
      </c>
      <c r="B15" s="42">
        <v>7</v>
      </c>
      <c r="D15" s="42" t="s">
        <v>557</v>
      </c>
      <c r="E15" s="42" t="s">
        <v>667</v>
      </c>
    </row>
    <row r="16" spans="1:8">
      <c r="A16" s="42" t="s">
        <v>535</v>
      </c>
      <c r="B16" s="42">
        <v>8</v>
      </c>
      <c r="D16" s="42" t="s">
        <v>558</v>
      </c>
      <c r="E16" s="42" t="s">
        <v>668</v>
      </c>
    </row>
    <row r="17" spans="1:5">
      <c r="A17" s="42" t="s">
        <v>536</v>
      </c>
      <c r="B17" s="42">
        <v>9</v>
      </c>
      <c r="D17" s="42" t="s">
        <v>559</v>
      </c>
      <c r="E17" s="42" t="s">
        <v>669</v>
      </c>
    </row>
    <row r="18" spans="1:5">
      <c r="A18" s="42" t="s">
        <v>537</v>
      </c>
      <c r="B18" s="42">
        <v>10</v>
      </c>
      <c r="D18" s="42" t="s">
        <v>560</v>
      </c>
      <c r="E18" s="42" t="s">
        <v>670</v>
      </c>
    </row>
    <row r="19" spans="1:5">
      <c r="A19" s="42" t="s">
        <v>538</v>
      </c>
      <c r="B19" s="42">
        <v>11</v>
      </c>
      <c r="D19" s="42" t="s">
        <v>561</v>
      </c>
      <c r="E19" s="42" t="s">
        <v>671</v>
      </c>
    </row>
    <row r="20" spans="1:5">
      <c r="A20" s="42" t="s">
        <v>539</v>
      </c>
      <c r="B20" s="42">
        <v>12</v>
      </c>
      <c r="D20" s="42" t="s">
        <v>562</v>
      </c>
      <c r="E20" s="42" t="s">
        <v>672</v>
      </c>
    </row>
    <row r="21" spans="1:5">
      <c r="A21" s="42" t="s">
        <v>540</v>
      </c>
      <c r="B21" s="42">
        <v>13</v>
      </c>
      <c r="D21" s="42" t="s">
        <v>563</v>
      </c>
      <c r="E21" s="42" t="s">
        <v>673</v>
      </c>
    </row>
    <row r="22" spans="1:5">
      <c r="A22" s="42" t="s">
        <v>541</v>
      </c>
      <c r="B22" s="42">
        <v>14</v>
      </c>
      <c r="D22" s="42" t="s">
        <v>564</v>
      </c>
      <c r="E22" s="42" t="s">
        <v>674</v>
      </c>
    </row>
    <row r="23" spans="1:5">
      <c r="A23" s="42" t="s">
        <v>542</v>
      </c>
      <c r="B23" s="42">
        <v>15</v>
      </c>
      <c r="D23" s="42" t="s">
        <v>565</v>
      </c>
      <c r="E23" s="42" t="s">
        <v>675</v>
      </c>
    </row>
    <row r="24" spans="1:5">
      <c r="A24" s="42" t="s">
        <v>543</v>
      </c>
      <c r="B24" s="42">
        <v>16</v>
      </c>
      <c r="D24" s="42" t="s">
        <v>566</v>
      </c>
      <c r="E24" s="42" t="s">
        <v>676</v>
      </c>
    </row>
    <row r="25" spans="1:5">
      <c r="A25" s="42" t="s">
        <v>544</v>
      </c>
      <c r="B25" s="42">
        <v>18</v>
      </c>
      <c r="D25" s="42" t="s">
        <v>567</v>
      </c>
      <c r="E25" s="42" t="s">
        <v>677</v>
      </c>
    </row>
    <row r="26" spans="1:5">
      <c r="A26" s="42" t="s">
        <v>545</v>
      </c>
      <c r="B26" s="42">
        <v>19</v>
      </c>
    </row>
    <row r="27" spans="1:5">
      <c r="A27" s="42" t="s">
        <v>546</v>
      </c>
      <c r="B27" s="42">
        <v>22</v>
      </c>
      <c r="D27" s="38" t="s">
        <v>625</v>
      </c>
      <c r="E27" s="47"/>
    </row>
    <row r="28" spans="1:5">
      <c r="A28" s="42" t="s">
        <v>547</v>
      </c>
      <c r="B28" s="42">
        <v>23</v>
      </c>
      <c r="D28" s="37" t="s">
        <v>452</v>
      </c>
      <c r="E28" s="37" t="s">
        <v>20</v>
      </c>
    </row>
    <row r="29" spans="1:5">
      <c r="D29" s="42" t="s">
        <v>612</v>
      </c>
      <c r="E29" s="42" t="s">
        <v>611</v>
      </c>
    </row>
    <row r="30" spans="1:5">
      <c r="A30" s="38" t="s">
        <v>599</v>
      </c>
      <c r="B30" s="47"/>
      <c r="D30" s="42" t="s">
        <v>614</v>
      </c>
      <c r="E30" s="42" t="s">
        <v>613</v>
      </c>
    </row>
    <row r="31" spans="1:5">
      <c r="A31" s="37" t="s">
        <v>452</v>
      </c>
      <c r="B31" s="37" t="s">
        <v>20</v>
      </c>
      <c r="D31" s="42" t="s">
        <v>616</v>
      </c>
      <c r="E31" s="42" t="s">
        <v>615</v>
      </c>
    </row>
    <row r="32" spans="1:5">
      <c r="A32" s="42" t="s">
        <v>587</v>
      </c>
      <c r="B32" s="42" t="s">
        <v>586</v>
      </c>
      <c r="D32" s="42" t="s">
        <v>618</v>
      </c>
      <c r="E32" s="42" t="s">
        <v>617</v>
      </c>
    </row>
    <row r="33" spans="1:5">
      <c r="A33" s="42" t="s">
        <v>589</v>
      </c>
      <c r="B33" s="42" t="s">
        <v>588</v>
      </c>
      <c r="D33" s="42" t="s">
        <v>565</v>
      </c>
      <c r="E33" s="42" t="s">
        <v>619</v>
      </c>
    </row>
    <row r="34" spans="1:5">
      <c r="A34" s="42" t="s">
        <v>565</v>
      </c>
      <c r="B34" s="42" t="s">
        <v>590</v>
      </c>
      <c r="D34" s="42" t="s">
        <v>621</v>
      </c>
      <c r="E34" s="42" t="s">
        <v>620</v>
      </c>
    </row>
    <row r="35" spans="1:5">
      <c r="A35" s="42" t="s">
        <v>592</v>
      </c>
      <c r="B35" s="42" t="s">
        <v>591</v>
      </c>
      <c r="D35" s="42" t="s">
        <v>623</v>
      </c>
      <c r="E35" s="42" t="s">
        <v>622</v>
      </c>
    </row>
    <row r="36" spans="1:5">
      <c r="A36" s="42" t="s">
        <v>594</v>
      </c>
      <c r="B36" s="42" t="s">
        <v>593</v>
      </c>
      <c r="D36" s="42" t="s">
        <v>581</v>
      </c>
      <c r="E36" s="42" t="s">
        <v>624</v>
      </c>
    </row>
    <row r="37" spans="1:5">
      <c r="A37" s="42" t="s">
        <v>596</v>
      </c>
      <c r="B37" s="42" t="s">
        <v>595</v>
      </c>
    </row>
    <row r="38" spans="1:5">
      <c r="A38" s="42" t="s">
        <v>598</v>
      </c>
      <c r="B38" s="42"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Instructions</vt:lpstr>
      <vt:lpstr>ANA</vt:lpstr>
      <vt:lpstr>Ports of Call</vt:lpstr>
      <vt:lpstr>Country Codes</vt:lpstr>
      <vt:lpstr>Craft Types</vt:lpstr>
      <vt:lpstr>Port Codes</vt:lpstr>
      <vt:lpstr>Drop Down Values</vt:lpstr>
      <vt:lpstr>AnimalType</vt:lpstr>
      <vt:lpstr>CargoDescription</vt:lpstr>
      <vt:lpstr>CommunicationType</vt:lpstr>
      <vt:lpstr>CountryCodeList</vt:lpstr>
      <vt:lpstr>GrainType</vt:lpstr>
      <vt:lpstr>LivestockType</vt:lpstr>
      <vt:lpstr>MeatType</vt:lpstr>
      <vt:lpstr>NZPortCodes</vt:lpstr>
      <vt:lpstr>ProduceType</vt:lpstr>
      <vt:lpstr>TransportTypeDescription</vt:lpstr>
      <vt:lpstr>TransportTypes</vt:lpstr>
    </vt:vector>
  </TitlesOfParts>
  <Company>New Zealand Customs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HAGEDORN Carl</dc:creator>
  <cp:lastModifiedBy>ITSMI</cp:lastModifiedBy>
  <dcterms:created xsi:type="dcterms:W3CDTF">2016-04-05T21:12:57Z</dcterms:created>
  <dcterms:modified xsi:type="dcterms:W3CDTF">2024-04-25T09:12:18Z</dcterms:modified>
</cp:coreProperties>
</file>