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导出摘要" sheetId="1" r:id="rId4"/>
    <sheet name="SI - SI模拟" sheetId="2" r:id="rId5"/>
    <sheet name="SIR1 - SI模拟" sheetId="3" r:id="rId6"/>
    <sheet name="SIR - SIR模型" sheetId="4" r:id="rId7"/>
    <sheet name="SEIQDR - SEIQDR" sheetId="5" r:id="rId8"/>
  </sheets>
</workbook>
</file>

<file path=xl/sharedStrings.xml><?xml version="1.0" encoding="utf-8"?>
<sst xmlns="http://schemas.openxmlformats.org/spreadsheetml/2006/main" uniqueCount="67">
  <si>
    <t>此文稿由 Numbers 表格导出。所有表格均已转换为 Excel 工作表。每张 Numbers 工作表上的所有其他对象都已放置在单独的工作表中。请注意其中的公式计算可能与 Excel 不同。</t>
  </si>
  <si>
    <t>Numbers 表格工作表名称</t>
  </si>
  <si>
    <t>数字表格名称</t>
  </si>
  <si>
    <t>Excel 工作表名称</t>
  </si>
  <si>
    <t>SI</t>
  </si>
  <si>
    <t>SI模拟</t>
  </si>
  <si>
    <t>SI - SI模拟</t>
  </si>
  <si>
    <t>日期</t>
  </si>
  <si>
    <t>易感者</t>
  </si>
  <si>
    <t>感染率</t>
  </si>
  <si>
    <t>a</t>
  </si>
  <si>
    <t>感染者</t>
  </si>
  <si>
    <t>总人口</t>
  </si>
  <si>
    <t>s</t>
  </si>
  <si>
    <t>si</t>
  </si>
  <si>
    <t>I</t>
  </si>
  <si>
    <t>SIR1</t>
  </si>
  <si>
    <t>SIR1 - SI模拟</t>
  </si>
  <si>
    <t>治愈率</t>
  </si>
  <si>
    <t>b</t>
  </si>
  <si>
    <t>治愈者</t>
  </si>
  <si>
    <t>Ir</t>
  </si>
  <si>
    <t>r</t>
  </si>
  <si>
    <t>SIR</t>
  </si>
  <si>
    <t>SIR模型</t>
  </si>
  <si>
    <t>SIR - SIR模型</t>
  </si>
  <si>
    <t>易感者比例（无传染力）</t>
  </si>
  <si>
    <t>感染者比例（有传染力）</t>
  </si>
  <si>
    <t>治愈者比例</t>
  </si>
  <si>
    <t>总人数</t>
  </si>
  <si>
    <t>R</t>
  </si>
  <si>
    <t>t</t>
  </si>
  <si>
    <t>s(t)</t>
  </si>
  <si>
    <t>i(t)</t>
  </si>
  <si>
    <t>r(t)</t>
  </si>
  <si>
    <t>S</t>
  </si>
  <si>
    <t>Beta</t>
  </si>
  <si>
    <t>Gamma</t>
  </si>
  <si>
    <t>SEIQDR</t>
  </si>
  <si>
    <t>SEIQDR - SEIQDR</t>
  </si>
  <si>
    <t>day</t>
  </si>
  <si>
    <t>潜伏者</t>
  </si>
  <si>
    <t>发病者</t>
  </si>
  <si>
    <t>隔离治疗者</t>
  </si>
  <si>
    <t>死亡者</t>
  </si>
  <si>
    <t>易感者比例</t>
  </si>
  <si>
    <t>SE</t>
  </si>
  <si>
    <t>SE from s</t>
  </si>
  <si>
    <t>SE from e</t>
  </si>
  <si>
    <t>SE from I</t>
  </si>
  <si>
    <t>E</t>
  </si>
  <si>
    <t>EQ</t>
  </si>
  <si>
    <t>EQ from E</t>
  </si>
  <si>
    <t>EI</t>
  </si>
  <si>
    <t>EI from E</t>
  </si>
  <si>
    <t>IQ</t>
  </si>
  <si>
    <t>IQ from I</t>
  </si>
  <si>
    <t xml:space="preserve">ID </t>
  </si>
  <si>
    <t>ID from I</t>
  </si>
  <si>
    <t>IR</t>
  </si>
  <si>
    <t>IR from I</t>
  </si>
  <si>
    <t>Q</t>
  </si>
  <si>
    <t>QR</t>
  </si>
  <si>
    <t>QR from Q</t>
  </si>
  <si>
    <t>QD</t>
  </si>
  <si>
    <t>QD from D</t>
  </si>
  <si>
    <t>D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</si>
</sst>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0"/>
      <color indexed="8"/>
      <name val="Helvetica Neue"/>
    </font>
    <font>
      <sz val="12"/>
      <color indexed="8"/>
      <name val="Helvetica Neue"/>
    </font>
    <font>
      <sz val="14"/>
      <color indexed="8"/>
      <name val="Helvetica Neue"/>
    </font>
    <font>
      <u val="single"/>
      <sz val="12"/>
      <color indexed="11"/>
      <name val="Helvetica Neue"/>
    </font>
    <font>
      <b val="1"/>
      <sz val="10"/>
      <color indexed="8"/>
      <name val="Helvetica Neue"/>
    </font>
    <font>
      <sz val="12"/>
      <color indexed="19"/>
      <name val="Helvetica Neue"/>
    </font>
    <font>
      <sz val="11"/>
      <color indexed="8"/>
      <name val="Helvetica Neue"/>
    </font>
    <font>
      <sz val="12"/>
      <color indexed="8"/>
      <name val="Helvetica"/>
    </font>
  </fonts>
  <fills count="1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</fills>
  <borders count="21">
    <border>
      <left/>
      <right/>
      <top/>
      <bottom/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5"/>
      </bottom>
      <diagonal/>
    </border>
    <border>
      <left style="thin">
        <color indexed="13"/>
      </left>
      <right style="thin">
        <color indexed="15"/>
      </right>
      <top style="thin">
        <color indexed="15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3"/>
      </right>
      <top style="thin">
        <color indexed="15"/>
      </top>
      <bottom style="thin">
        <color indexed="14"/>
      </bottom>
      <diagonal/>
    </border>
    <border>
      <left style="thin">
        <color indexed="13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5"/>
      </right>
      <top style="thin">
        <color indexed="14"/>
      </top>
      <bottom style="thin">
        <color indexed="13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5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7">
    <xf numFmtId="0" fontId="0" applyNumberFormat="0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left" vertical="top" wrapText="1"/>
    </xf>
    <xf numFmtId="0" fontId="2" applyNumberFormat="0" applyFont="1" applyFill="0" applyBorder="0" applyAlignment="1" applyProtection="0">
      <alignment horizontal="left" vertical="top" wrapText="1"/>
    </xf>
    <xf numFmtId="0" fontId="1" fillId="2" applyNumberFormat="0" applyFont="1" applyFill="1" applyBorder="0" applyAlignment="1" applyProtection="0">
      <alignment horizontal="left" vertical="top" wrapText="1"/>
    </xf>
    <xf numFmtId="0" fontId="1" fillId="3" applyNumberFormat="0" applyFont="1" applyFill="1" applyBorder="0" applyAlignment="1" applyProtection="0">
      <alignment horizontal="left" vertical="top" wrapText="1"/>
    </xf>
    <xf numFmtId="0" fontId="3" fillId="3" applyNumberFormat="0" applyFont="1" applyFill="1" applyBorder="0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4" fillId="4" borderId="1" applyNumberFormat="1" applyFont="1" applyFill="1" applyBorder="1" applyAlignment="1" applyProtection="0">
      <alignment vertical="top" wrapText="1"/>
    </xf>
    <xf numFmtId="49" fontId="4" fillId="4" borderId="2" applyNumberFormat="1" applyFont="1" applyFill="1" applyBorder="1" applyAlignment="1" applyProtection="0">
      <alignment vertical="top" wrapText="1"/>
    </xf>
    <xf numFmtId="0" fontId="4" fillId="4" borderId="2" applyNumberFormat="0" applyFont="1" applyFill="1" applyBorder="1" applyAlignment="1" applyProtection="0">
      <alignment vertical="top" wrapText="1"/>
    </xf>
    <xf numFmtId="0" fontId="4" fillId="4" borderId="3" applyNumberFormat="0" applyFont="1" applyFill="1" applyBorder="1" applyAlignment="1" applyProtection="0">
      <alignment vertical="top" wrapText="1"/>
    </xf>
    <xf numFmtId="0" fontId="4" fillId="4" borderId="4" applyNumberFormat="0" applyFont="1" applyFill="1" applyBorder="1" applyAlignment="1" applyProtection="0">
      <alignment vertical="top" wrapText="1"/>
    </xf>
    <xf numFmtId="49" fontId="4" fillId="4" borderId="5" applyNumberFormat="1" applyFont="1" applyFill="1" applyBorder="1" applyAlignment="1" applyProtection="0">
      <alignment vertical="top" wrapText="1"/>
    </xf>
    <xf numFmtId="0" fontId="4" fillId="4" borderId="5" applyNumberFormat="1" applyFont="1" applyFill="1" applyBorder="1" applyAlignment="1" applyProtection="0">
      <alignment vertical="top" wrapText="1"/>
    </xf>
    <xf numFmtId="0" fontId="4" fillId="4" borderId="5" applyNumberFormat="0" applyFont="1" applyFill="1" applyBorder="1" applyAlignment="1" applyProtection="0">
      <alignment vertical="top" wrapText="1"/>
    </xf>
    <xf numFmtId="0" fontId="4" fillId="4" borderId="6" applyNumberFormat="0" applyFont="1" applyFill="1" applyBorder="1" applyAlignment="1" applyProtection="0">
      <alignment vertical="top" wrapText="1"/>
    </xf>
    <xf numFmtId="0" fontId="4" fillId="5" borderId="7" applyNumberFormat="1" applyFont="1" applyFill="1" applyBorder="1" applyAlignment="1" applyProtection="0">
      <alignment vertical="top" wrapText="1"/>
    </xf>
    <xf numFmtId="0" fontId="0" fillId="6" borderId="8" applyNumberFormat="1" applyFont="1" applyFill="1" applyBorder="1" applyAlignment="1" applyProtection="0">
      <alignment vertical="top" wrapText="1"/>
    </xf>
    <xf numFmtId="0" fontId="0" borderId="9" applyNumberFormat="1" applyFont="1" applyFill="0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0" fontId="0" fillId="7" borderId="9" applyNumberFormat="1" applyFont="1" applyFill="1" applyBorder="1" applyAlignment="1" applyProtection="0">
      <alignment vertical="top" wrapText="1"/>
    </xf>
    <xf numFmtId="0" fontId="0" fillId="6" borderId="9" applyNumberFormat="1" applyFont="1" applyFill="1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 wrapText="1"/>
    </xf>
    <xf numFmtId="0" fontId="4" fillId="5" borderId="11" applyNumberFormat="1" applyFont="1" applyFill="1" applyBorder="1" applyAlignment="1" applyProtection="0">
      <alignment vertical="top" wrapText="1"/>
    </xf>
    <xf numFmtId="0" fontId="0" fillId="6" borderId="12" applyNumberFormat="1" applyFont="1" applyFill="1" applyBorder="1" applyAlignment="1" applyProtection="0">
      <alignment vertical="top" wrapText="1"/>
    </xf>
    <xf numFmtId="0" fontId="0" borderId="13" applyNumberFormat="1" applyFont="1" applyFill="0" applyBorder="1" applyAlignment="1" applyProtection="0">
      <alignment vertical="top" wrapText="1"/>
    </xf>
    <xf numFmtId="0" fontId="0" borderId="13" applyNumberFormat="0" applyFont="1" applyFill="0" applyBorder="1" applyAlignment="1" applyProtection="0">
      <alignment vertical="top" wrapText="1"/>
    </xf>
    <xf numFmtId="0" fontId="0" fillId="7" borderId="13" applyNumberFormat="1" applyFont="1" applyFill="1" applyBorder="1" applyAlignment="1" applyProtection="0">
      <alignment vertical="top" wrapText="1"/>
    </xf>
    <xf numFmtId="0" fontId="0" fillId="6" borderId="13" applyNumberFormat="1" applyFont="1" applyFill="1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 wrapText="1"/>
    </xf>
    <xf numFmtId="0" fontId="4" fillId="5" borderId="15" applyNumberFormat="1" applyFont="1" applyFill="1" applyBorder="1" applyAlignment="1" applyProtection="0">
      <alignment vertical="top" wrapText="1"/>
    </xf>
    <xf numFmtId="0" fontId="0" fillId="6" borderId="16" applyNumberFormat="1" applyFont="1" applyFill="1" applyBorder="1" applyAlignment="1" applyProtection="0">
      <alignment vertical="top" wrapText="1"/>
    </xf>
    <xf numFmtId="0" fontId="0" borderId="17" applyNumberFormat="1" applyFont="1" applyFill="0" applyBorder="1" applyAlignment="1" applyProtection="0">
      <alignment vertical="top" wrapText="1"/>
    </xf>
    <xf numFmtId="0" fontId="0" borderId="17" applyNumberFormat="0" applyFont="1" applyFill="0" applyBorder="1" applyAlignment="1" applyProtection="0">
      <alignment vertical="top" wrapText="1"/>
    </xf>
    <xf numFmtId="0" fontId="0" fillId="7" borderId="17" applyNumberFormat="1" applyFont="1" applyFill="1" applyBorder="1" applyAlignment="1" applyProtection="0">
      <alignment vertical="top" wrapText="1"/>
    </xf>
    <xf numFmtId="0" fontId="0" fillId="6" borderId="17" applyNumberFormat="1" applyFont="1" applyFill="1" applyBorder="1" applyAlignment="1" applyProtection="0">
      <alignment vertical="top" wrapText="1"/>
    </xf>
    <xf numFmtId="0" fontId="0" borderId="18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4" fillId="4" borderId="3" applyNumberFormat="1" applyFont="1" applyFill="1" applyBorder="1" applyAlignment="1" applyProtection="0">
      <alignment vertical="top" wrapText="1"/>
    </xf>
    <xf numFmtId="0" fontId="0" fillId="8" borderId="9" applyNumberFormat="1" applyFont="1" applyFill="1" applyBorder="1" applyAlignment="1" applyProtection="0">
      <alignment vertical="top" wrapText="1"/>
    </xf>
    <xf numFmtId="0" fontId="0" fillId="8" borderId="9" applyNumberFormat="0" applyFont="1" applyFill="1" applyBorder="1" applyAlignment="1" applyProtection="0">
      <alignment vertical="top" wrapText="1"/>
    </xf>
    <xf numFmtId="0" fontId="0" fillId="9" borderId="9" applyNumberFormat="1" applyFont="1" applyFill="1" applyBorder="1" applyAlignment="1" applyProtection="0">
      <alignment vertical="top" wrapText="1"/>
    </xf>
    <xf numFmtId="0" fontId="0" fillId="9" borderId="10" applyNumberFormat="1" applyFont="1" applyFill="1" applyBorder="1" applyAlignment="1" applyProtection="0">
      <alignment vertical="top" wrapText="1"/>
    </xf>
    <xf numFmtId="0" fontId="0" fillId="8" borderId="13" applyNumberFormat="1" applyFont="1" applyFill="1" applyBorder="1" applyAlignment="1" applyProtection="0">
      <alignment vertical="top" wrapText="1"/>
    </xf>
    <xf numFmtId="0" fontId="0" fillId="8" borderId="13" applyNumberFormat="0" applyFont="1" applyFill="1" applyBorder="1" applyAlignment="1" applyProtection="0">
      <alignment vertical="top" wrapText="1"/>
    </xf>
    <xf numFmtId="0" fontId="0" fillId="9" borderId="13" applyNumberFormat="1" applyFont="1" applyFill="1" applyBorder="1" applyAlignment="1" applyProtection="0">
      <alignment vertical="top" wrapText="1"/>
    </xf>
    <xf numFmtId="0" fontId="0" fillId="9" borderId="14" applyNumberFormat="1" applyFont="1" applyFill="1" applyBorder="1" applyAlignment="1" applyProtection="0">
      <alignment vertical="top" wrapText="1"/>
    </xf>
    <xf numFmtId="0" fontId="0" fillId="8" borderId="17" applyNumberFormat="1" applyFont="1" applyFill="1" applyBorder="1" applyAlignment="1" applyProtection="0">
      <alignment vertical="top" wrapText="1"/>
    </xf>
    <xf numFmtId="0" fontId="0" fillId="8" borderId="17" applyNumberFormat="0" applyFont="1" applyFill="1" applyBorder="1" applyAlignment="1" applyProtection="0">
      <alignment vertical="top" wrapText="1"/>
    </xf>
    <xf numFmtId="0" fontId="0" fillId="9" borderId="17" applyNumberFormat="1" applyFont="1" applyFill="1" applyBorder="1" applyAlignment="1" applyProtection="0">
      <alignment vertical="top" wrapText="1"/>
    </xf>
    <xf numFmtId="0" fontId="0" fillId="9" borderId="18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4" fillId="4" borderId="13" applyNumberFormat="0" applyFont="1" applyFill="1" applyBorder="1" applyAlignment="1" applyProtection="0">
      <alignment vertical="top" wrapText="1"/>
    </xf>
    <xf numFmtId="49" fontId="4" fillId="4" borderId="13" applyNumberFormat="1" applyFont="1" applyFill="1" applyBorder="1" applyAlignment="1" applyProtection="0">
      <alignment vertical="top" wrapText="1"/>
    </xf>
    <xf numFmtId="49" fontId="4" fillId="5" borderId="9" applyNumberFormat="1" applyFont="1" applyFill="1" applyBorder="1" applyAlignment="1" applyProtection="0">
      <alignment vertical="top" wrapText="1"/>
    </xf>
    <xf numFmtId="0" fontId="4" fillId="5" borderId="9" applyNumberFormat="1" applyFont="1" applyFill="1" applyBorder="1" applyAlignment="1" applyProtection="0">
      <alignment vertical="top" wrapText="1"/>
    </xf>
    <xf numFmtId="0" fontId="4" fillId="5" borderId="19" applyNumberFormat="1" applyFont="1" applyFill="1" applyBorder="1" applyAlignment="1" applyProtection="0">
      <alignment vertical="top" wrapText="1"/>
    </xf>
    <xf numFmtId="0" fontId="0" borderId="8" applyNumberFormat="1" applyFont="1" applyFill="0" applyBorder="1" applyAlignment="1" applyProtection="0">
      <alignment vertical="top" wrapText="1"/>
    </xf>
    <xf numFmtId="49" fontId="4" fillId="5" borderId="13" applyNumberFormat="1" applyFont="1" applyFill="1" applyBorder="1" applyAlignment="1" applyProtection="0">
      <alignment vertical="top" wrapText="1"/>
    </xf>
    <xf numFmtId="0" fontId="4" fillId="5" borderId="13" applyNumberFormat="1" applyFont="1" applyFill="1" applyBorder="1" applyAlignment="1" applyProtection="0">
      <alignment vertical="top" wrapText="1"/>
    </xf>
    <xf numFmtId="0" fontId="4" fillId="5" borderId="20" applyNumberFormat="1" applyFont="1" applyFill="1" applyBorder="1" applyAlignment="1" applyProtection="0">
      <alignment vertical="top" wrapText="1"/>
    </xf>
    <xf numFmtId="0" fontId="0" borderId="12" applyNumberFormat="1" applyFont="1" applyFill="0" applyBorder="1" applyAlignment="1" applyProtection="0">
      <alignment vertical="top" wrapText="1"/>
    </xf>
    <xf numFmtId="0" fontId="4" fillId="5" borderId="13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8" applyNumberFormat="0" applyFont="1" applyFill="0" applyBorder="1" applyAlignment="1" applyProtection="0">
      <alignment vertical="top" wrapText="1"/>
    </xf>
    <xf numFmtId="0" fontId="0" fillId="10" borderId="9" applyNumberFormat="1" applyFont="1" applyFill="1" applyBorder="1" applyAlignment="1" applyProtection="0">
      <alignment vertical="top" wrapText="1"/>
    </xf>
    <xf numFmtId="0" fontId="0" fillId="11" borderId="9" applyNumberFormat="1" applyFont="1" applyFill="1" applyBorder="1" applyAlignment="1" applyProtection="0">
      <alignment vertical="top" wrapText="1"/>
    </xf>
    <xf numFmtId="0" fontId="0" fillId="12" borderId="9" applyNumberFormat="1" applyFont="1" applyFill="1" applyBorder="1" applyAlignment="1" applyProtection="0">
      <alignment vertical="top" wrapText="1"/>
    </xf>
    <xf numFmtId="0" fontId="0" fillId="13" borderId="9" applyNumberFormat="1" applyFont="1" applyFill="1" applyBorder="1" applyAlignment="1" applyProtection="0">
      <alignment vertical="top" wrapText="1"/>
    </xf>
    <xf numFmtId="0" fontId="0" fillId="14" borderId="9" applyNumberFormat="1" applyFont="1" applyFill="1" applyBorder="1" applyAlignment="1" applyProtection="0">
      <alignment vertical="top" wrapText="1"/>
    </xf>
    <xf numFmtId="0" fontId="0" borderId="12" applyNumberFormat="0" applyFont="1" applyFill="0" applyBorder="1" applyAlignment="1" applyProtection="0">
      <alignment vertical="top" wrapText="1"/>
    </xf>
    <xf numFmtId="0" fontId="0" fillId="10" borderId="13" applyNumberFormat="1" applyFont="1" applyFill="1" applyBorder="1" applyAlignment="1" applyProtection="0">
      <alignment vertical="top" wrapText="1"/>
    </xf>
    <xf numFmtId="0" fontId="0" fillId="11" borderId="13" applyNumberFormat="1" applyFont="1" applyFill="1" applyBorder="1" applyAlignment="1" applyProtection="0">
      <alignment vertical="top" wrapText="1"/>
    </xf>
    <xf numFmtId="0" fontId="0" fillId="12" borderId="13" applyNumberFormat="1" applyFont="1" applyFill="1" applyBorder="1" applyAlignment="1" applyProtection="0">
      <alignment vertical="top" wrapText="1"/>
    </xf>
    <xf numFmtId="0" fontId="0" fillId="13" borderId="13" applyNumberFormat="1" applyFont="1" applyFill="1" applyBorder="1" applyAlignment="1" applyProtection="0">
      <alignment vertical="top" wrapText="1"/>
    </xf>
    <xf numFmtId="0" fontId="0" fillId="14" borderId="13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c7f1b8"/>
      <rgbColor rgb="ffa5a5a5"/>
      <rgbColor rgb="ff3f3f3f"/>
      <rgbColor rgb="ffdbdbdb"/>
      <rgbColor rgb="ff88f94e"/>
      <rgbColor rgb="ffed220b"/>
      <rgbColor rgb="fffefefe"/>
      <rgbColor rgb="ffb8b8b8"/>
      <rgbColor rgb="ff56c1fe"/>
      <rgbColor rgb="fffefb66"/>
      <rgbColor rgb="ffff968c"/>
      <rgbColor rgb="ffff8cc5"/>
      <rgbColor rgb="ff919191"/>
      <rgbColor rgb="ff72fce9"/>
      <rgbColor rgb="fffe25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03377"/>
          <c:y val="0.188688"/>
          <c:w val="0.891623"/>
          <c:h val="0.659761"/>
        </c:manualLayout>
      </c:layout>
      <c:lineChart>
        <c:grouping val="standard"/>
        <c:varyColors val="0"/>
        <c:ser>
          <c:idx val="0"/>
          <c:order val="0"/>
          <c:tx>
            <c:strRef>
              <c:f>'SI - SI模拟'!$H$3:$H$4</c:f>
              <c:strCache>
                <c:ptCount val="1"/>
                <c:pt idx="0">
                  <c:v>易感者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'SI - SI模拟'!$A$5:$A$461</c:f>
              <c:strCache>
                <c:ptCount val="4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</c:strCache>
            </c:strRef>
          </c:cat>
          <c:val>
            <c:numRef>
              <c:f>'SI - SI模拟'!$H$5:$H$461</c:f>
              <c:numCache>
                <c:ptCount val="457"/>
                <c:pt idx="0">
                  <c:v>9999999.000000</c:v>
                </c:pt>
                <c:pt idx="1">
                  <c:v>9999999.000000</c:v>
                </c:pt>
                <c:pt idx="2">
                  <c:v>9999999.000000</c:v>
                </c:pt>
                <c:pt idx="3">
                  <c:v>9999999.000000</c:v>
                </c:pt>
                <c:pt idx="4">
                  <c:v>9999999.000000</c:v>
                </c:pt>
                <c:pt idx="5">
                  <c:v>9999999.000000</c:v>
                </c:pt>
                <c:pt idx="6">
                  <c:v>9999999.000000</c:v>
                </c:pt>
                <c:pt idx="7">
                  <c:v>9999999.000000</c:v>
                </c:pt>
                <c:pt idx="8">
                  <c:v>9999999.000000</c:v>
                </c:pt>
                <c:pt idx="9">
                  <c:v>9999998.000000</c:v>
                </c:pt>
                <c:pt idx="10">
                  <c:v>9999998.000000</c:v>
                </c:pt>
                <c:pt idx="11">
                  <c:v>9999998.000000</c:v>
                </c:pt>
                <c:pt idx="12">
                  <c:v>9999998.000000</c:v>
                </c:pt>
                <c:pt idx="13">
                  <c:v>9999998.000000</c:v>
                </c:pt>
                <c:pt idx="14">
                  <c:v>9999998.000000</c:v>
                </c:pt>
                <c:pt idx="15">
                  <c:v>9999998.000000</c:v>
                </c:pt>
                <c:pt idx="16">
                  <c:v>9999998.000000</c:v>
                </c:pt>
                <c:pt idx="17">
                  <c:v>9999998.000000</c:v>
                </c:pt>
                <c:pt idx="18">
                  <c:v>9999998.000000</c:v>
                </c:pt>
                <c:pt idx="19">
                  <c:v>9999997.000000</c:v>
                </c:pt>
                <c:pt idx="20">
                  <c:v>9999997.000000</c:v>
                </c:pt>
                <c:pt idx="21">
                  <c:v>9999997.000000</c:v>
                </c:pt>
                <c:pt idx="22">
                  <c:v>9999997.000000</c:v>
                </c:pt>
                <c:pt idx="23">
                  <c:v>9999997.000000</c:v>
                </c:pt>
                <c:pt idx="24">
                  <c:v>9999997.000000</c:v>
                </c:pt>
                <c:pt idx="25">
                  <c:v>9999997.000000</c:v>
                </c:pt>
                <c:pt idx="26">
                  <c:v>9999996.000000</c:v>
                </c:pt>
                <c:pt idx="27">
                  <c:v>9999996.000000</c:v>
                </c:pt>
                <c:pt idx="28">
                  <c:v>9999996.000000</c:v>
                </c:pt>
                <c:pt idx="29">
                  <c:v>9999996.000000</c:v>
                </c:pt>
                <c:pt idx="30">
                  <c:v>9999996.000000</c:v>
                </c:pt>
                <c:pt idx="31">
                  <c:v>9999995.000000</c:v>
                </c:pt>
                <c:pt idx="32">
                  <c:v>9999995.000000</c:v>
                </c:pt>
                <c:pt idx="33">
                  <c:v>9999995.000000</c:v>
                </c:pt>
                <c:pt idx="34">
                  <c:v>9999995.000000</c:v>
                </c:pt>
                <c:pt idx="35">
                  <c:v>9999994.000000</c:v>
                </c:pt>
                <c:pt idx="36">
                  <c:v>9999994.000000</c:v>
                </c:pt>
                <c:pt idx="37">
                  <c:v>9999994.000000</c:v>
                </c:pt>
                <c:pt idx="38">
                  <c:v>9999994.000000</c:v>
                </c:pt>
                <c:pt idx="39">
                  <c:v>9999993.000000</c:v>
                </c:pt>
                <c:pt idx="40">
                  <c:v>9999993.000000</c:v>
                </c:pt>
                <c:pt idx="41">
                  <c:v>9999993.000000</c:v>
                </c:pt>
                <c:pt idx="42">
                  <c:v>9999992.000000</c:v>
                </c:pt>
                <c:pt idx="43">
                  <c:v>9999992.000000</c:v>
                </c:pt>
                <c:pt idx="44">
                  <c:v>9999991.000000</c:v>
                </c:pt>
                <c:pt idx="45">
                  <c:v>9999991.000000</c:v>
                </c:pt>
                <c:pt idx="46">
                  <c:v>9999991.000000</c:v>
                </c:pt>
                <c:pt idx="47">
                  <c:v>9999990.000000</c:v>
                </c:pt>
                <c:pt idx="48">
                  <c:v>9999990.000000</c:v>
                </c:pt>
                <c:pt idx="49">
                  <c:v>9999989.000000</c:v>
                </c:pt>
                <c:pt idx="50">
                  <c:v>9999989.000000</c:v>
                </c:pt>
                <c:pt idx="51">
                  <c:v>9999988.000000</c:v>
                </c:pt>
                <c:pt idx="52">
                  <c:v>9999987.000000</c:v>
                </c:pt>
                <c:pt idx="53">
                  <c:v>9999987.000000</c:v>
                </c:pt>
                <c:pt idx="54">
                  <c:v>9999986.000000</c:v>
                </c:pt>
                <c:pt idx="55">
                  <c:v>9999985.000000</c:v>
                </c:pt>
                <c:pt idx="56">
                  <c:v>9999985.000000</c:v>
                </c:pt>
                <c:pt idx="57">
                  <c:v>9999984.000000</c:v>
                </c:pt>
                <c:pt idx="58">
                  <c:v>9999983.000000</c:v>
                </c:pt>
                <c:pt idx="59">
                  <c:v>9999982.000000</c:v>
                </c:pt>
                <c:pt idx="60">
                  <c:v>9999981.000000</c:v>
                </c:pt>
                <c:pt idx="61">
                  <c:v>9999980.000000</c:v>
                </c:pt>
                <c:pt idx="62">
                  <c:v>9999979.000000</c:v>
                </c:pt>
                <c:pt idx="63">
                  <c:v>9999978.000000</c:v>
                </c:pt>
                <c:pt idx="64">
                  <c:v>9999977.000000</c:v>
                </c:pt>
                <c:pt idx="65">
                  <c:v>9999976.000000</c:v>
                </c:pt>
                <c:pt idx="66">
                  <c:v>9999975.000000</c:v>
                </c:pt>
                <c:pt idx="67">
                  <c:v>9999974.000000</c:v>
                </c:pt>
                <c:pt idx="68">
                  <c:v>9999972.000000</c:v>
                </c:pt>
                <c:pt idx="69">
                  <c:v>9999971.000000</c:v>
                </c:pt>
                <c:pt idx="70">
                  <c:v>9999970.000000</c:v>
                </c:pt>
                <c:pt idx="71">
                  <c:v>9999968.000000</c:v>
                </c:pt>
                <c:pt idx="72">
                  <c:v>9999966.000000</c:v>
                </c:pt>
                <c:pt idx="73">
                  <c:v>9999965.000000</c:v>
                </c:pt>
                <c:pt idx="74">
                  <c:v>9999963.000000</c:v>
                </c:pt>
                <c:pt idx="75">
                  <c:v>9999961.000000</c:v>
                </c:pt>
                <c:pt idx="76">
                  <c:v>9999959.000000</c:v>
                </c:pt>
                <c:pt idx="77">
                  <c:v>9999957.000000</c:v>
                </c:pt>
                <c:pt idx="78">
                  <c:v>9999955.000000</c:v>
                </c:pt>
                <c:pt idx="79">
                  <c:v>9999953.000000</c:v>
                </c:pt>
                <c:pt idx="80">
                  <c:v>9999950.000000</c:v>
                </c:pt>
                <c:pt idx="81">
                  <c:v>9999948.000000</c:v>
                </c:pt>
                <c:pt idx="82">
                  <c:v>9999945.000000</c:v>
                </c:pt>
                <c:pt idx="83">
                  <c:v>9999943.000000</c:v>
                </c:pt>
                <c:pt idx="84">
                  <c:v>9999940.000000</c:v>
                </c:pt>
                <c:pt idx="85">
                  <c:v>9999937.000000</c:v>
                </c:pt>
                <c:pt idx="86">
                  <c:v>9999934.000000</c:v>
                </c:pt>
                <c:pt idx="87">
                  <c:v>9999930.000000</c:v>
                </c:pt>
                <c:pt idx="88">
                  <c:v>9999927.000000</c:v>
                </c:pt>
                <c:pt idx="89">
                  <c:v>9999923.000000</c:v>
                </c:pt>
                <c:pt idx="90">
                  <c:v>9999919.000000</c:v>
                </c:pt>
                <c:pt idx="91">
                  <c:v>9999915.000000</c:v>
                </c:pt>
                <c:pt idx="92">
                  <c:v>9999911.000000</c:v>
                </c:pt>
                <c:pt idx="93">
                  <c:v>9999907.000000</c:v>
                </c:pt>
                <c:pt idx="94">
                  <c:v>9999902.000000</c:v>
                </c:pt>
                <c:pt idx="95">
                  <c:v>9999897.000000</c:v>
                </c:pt>
                <c:pt idx="96">
                  <c:v>9999892.000000</c:v>
                </c:pt>
                <c:pt idx="97">
                  <c:v>9999886.000000</c:v>
                </c:pt>
                <c:pt idx="98">
                  <c:v>9999881.000000</c:v>
                </c:pt>
                <c:pt idx="99">
                  <c:v>9999875.000000</c:v>
                </c:pt>
                <c:pt idx="100">
                  <c:v>9999869.000000</c:v>
                </c:pt>
                <c:pt idx="101">
                  <c:v>9999862.000000</c:v>
                </c:pt>
                <c:pt idx="102">
                  <c:v>9999855.000000</c:v>
                </c:pt>
                <c:pt idx="103">
                  <c:v>9999848.000000</c:v>
                </c:pt>
                <c:pt idx="104">
                  <c:v>9999840.000000</c:v>
                </c:pt>
                <c:pt idx="105">
                  <c:v>9999832.000000</c:v>
                </c:pt>
                <c:pt idx="106">
                  <c:v>9999824.000000</c:v>
                </c:pt>
                <c:pt idx="107">
                  <c:v>9999815.000000</c:v>
                </c:pt>
                <c:pt idx="108">
                  <c:v>9999806.000000</c:v>
                </c:pt>
                <c:pt idx="109">
                  <c:v>9999796.000000</c:v>
                </c:pt>
                <c:pt idx="110">
                  <c:v>9999786.000000</c:v>
                </c:pt>
                <c:pt idx="111">
                  <c:v>9999775.000000</c:v>
                </c:pt>
                <c:pt idx="112">
                  <c:v>9999764.000000</c:v>
                </c:pt>
                <c:pt idx="113">
                  <c:v>9999752.000000</c:v>
                </c:pt>
                <c:pt idx="114">
                  <c:v>9999740.000000</c:v>
                </c:pt>
                <c:pt idx="115">
                  <c:v>9999727.000000</c:v>
                </c:pt>
                <c:pt idx="116">
                  <c:v>9999713.000000</c:v>
                </c:pt>
                <c:pt idx="117">
                  <c:v>9999699.000000</c:v>
                </c:pt>
                <c:pt idx="118">
                  <c:v>9999684.000000</c:v>
                </c:pt>
                <c:pt idx="119">
                  <c:v>9999668.000000</c:v>
                </c:pt>
                <c:pt idx="120">
                  <c:v>9999651.000000</c:v>
                </c:pt>
                <c:pt idx="121">
                  <c:v>9999634.000000</c:v>
                </c:pt>
                <c:pt idx="122">
                  <c:v>9999615.000000</c:v>
                </c:pt>
                <c:pt idx="123">
                  <c:v>9999596.000000</c:v>
                </c:pt>
                <c:pt idx="124">
                  <c:v>9999576.000000</c:v>
                </c:pt>
                <c:pt idx="125">
                  <c:v>9999555.000000</c:v>
                </c:pt>
                <c:pt idx="126">
                  <c:v>9999532.000000</c:v>
                </c:pt>
                <c:pt idx="127">
                  <c:v>9999509.000000</c:v>
                </c:pt>
                <c:pt idx="128">
                  <c:v>9999485.000000</c:v>
                </c:pt>
                <c:pt idx="129">
                  <c:v>9999459.000000</c:v>
                </c:pt>
                <c:pt idx="130">
                  <c:v>9999432.000000</c:v>
                </c:pt>
                <c:pt idx="131">
                  <c:v>9999403.000000</c:v>
                </c:pt>
                <c:pt idx="132">
                  <c:v>9999373.000000</c:v>
                </c:pt>
                <c:pt idx="133">
                  <c:v>9999342.000000</c:v>
                </c:pt>
                <c:pt idx="134">
                  <c:v>9999309.000000</c:v>
                </c:pt>
                <c:pt idx="135">
                  <c:v>9999275.000000</c:v>
                </c:pt>
                <c:pt idx="136">
                  <c:v>9999238.000000</c:v>
                </c:pt>
                <c:pt idx="137">
                  <c:v>9999200.000000</c:v>
                </c:pt>
                <c:pt idx="138">
                  <c:v>9999160.000000</c:v>
                </c:pt>
                <c:pt idx="139">
                  <c:v>9999118.000000</c:v>
                </c:pt>
                <c:pt idx="140">
                  <c:v>9999074.000000</c:v>
                </c:pt>
                <c:pt idx="141">
                  <c:v>9999028.000000</c:v>
                </c:pt>
                <c:pt idx="142">
                  <c:v>9998979.000000</c:v>
                </c:pt>
                <c:pt idx="143">
                  <c:v>9998928.000000</c:v>
                </c:pt>
                <c:pt idx="144">
                  <c:v>9998875.000000</c:v>
                </c:pt>
                <c:pt idx="145">
                  <c:v>9998819.000000</c:v>
                </c:pt>
                <c:pt idx="146">
                  <c:v>9998760.000000</c:v>
                </c:pt>
                <c:pt idx="147">
                  <c:v>9998698.000000</c:v>
                </c:pt>
                <c:pt idx="148">
                  <c:v>9998632.000000</c:v>
                </c:pt>
                <c:pt idx="149">
                  <c:v>9998564.000000</c:v>
                </c:pt>
                <c:pt idx="150">
                  <c:v>9998492.000000</c:v>
                </c:pt>
                <c:pt idx="151">
                  <c:v>9998417.000000</c:v>
                </c:pt>
                <c:pt idx="152">
                  <c:v>9998338.000000</c:v>
                </c:pt>
                <c:pt idx="153">
                  <c:v>9998255.000000</c:v>
                </c:pt>
                <c:pt idx="154">
                  <c:v>9998167.000000</c:v>
                </c:pt>
                <c:pt idx="155">
                  <c:v>9998076.000000</c:v>
                </c:pt>
                <c:pt idx="156">
                  <c:v>9997980.000000</c:v>
                </c:pt>
                <c:pt idx="157">
                  <c:v>9997879.000000</c:v>
                </c:pt>
                <c:pt idx="158">
                  <c:v>9997773.000000</c:v>
                </c:pt>
                <c:pt idx="159">
                  <c:v>9997661.000000</c:v>
                </c:pt>
                <c:pt idx="160">
                  <c:v>9997544.000000</c:v>
                </c:pt>
                <c:pt idx="161">
                  <c:v>9997421.000000</c:v>
                </c:pt>
                <c:pt idx="162">
                  <c:v>9997293.000000</c:v>
                </c:pt>
                <c:pt idx="163">
                  <c:v>9997157.000000</c:v>
                </c:pt>
                <c:pt idx="164">
                  <c:v>9997015.000000</c:v>
                </c:pt>
                <c:pt idx="165">
                  <c:v>9996866.000000</c:v>
                </c:pt>
                <c:pt idx="166">
                  <c:v>9996709.000000</c:v>
                </c:pt>
                <c:pt idx="167">
                  <c:v>9996545.000000</c:v>
                </c:pt>
                <c:pt idx="168">
                  <c:v>9996372.000000</c:v>
                </c:pt>
                <c:pt idx="169">
                  <c:v>9996191.000000</c:v>
                </c:pt>
                <c:pt idx="170">
                  <c:v>9996000.000000</c:v>
                </c:pt>
                <c:pt idx="171">
                  <c:v>9995801.000000</c:v>
                </c:pt>
                <c:pt idx="172">
                  <c:v>9995591.000000</c:v>
                </c:pt>
                <c:pt idx="173">
                  <c:v>9995370.000000</c:v>
                </c:pt>
                <c:pt idx="174">
                  <c:v>9995139.000000</c:v>
                </c:pt>
                <c:pt idx="175">
                  <c:v>9994896.000000</c:v>
                </c:pt>
                <c:pt idx="176">
                  <c:v>9994641.000000</c:v>
                </c:pt>
                <c:pt idx="177">
                  <c:v>9994373.000000</c:v>
                </c:pt>
                <c:pt idx="178">
                  <c:v>9994092.000000</c:v>
                </c:pt>
                <c:pt idx="179">
                  <c:v>9993797.000000</c:v>
                </c:pt>
                <c:pt idx="180">
                  <c:v>9993487.000000</c:v>
                </c:pt>
                <c:pt idx="181">
                  <c:v>9993161.000000</c:v>
                </c:pt>
                <c:pt idx="182">
                  <c:v>9992819.000000</c:v>
                </c:pt>
                <c:pt idx="183">
                  <c:v>9992461.000000</c:v>
                </c:pt>
                <c:pt idx="184">
                  <c:v>9992084.000000</c:v>
                </c:pt>
                <c:pt idx="185">
                  <c:v>9991689.000000</c:v>
                </c:pt>
                <c:pt idx="186">
                  <c:v>9991273.000000</c:v>
                </c:pt>
                <c:pt idx="187">
                  <c:v>9990837.000000</c:v>
                </c:pt>
                <c:pt idx="188">
                  <c:v>9990380.000000</c:v>
                </c:pt>
                <c:pt idx="189">
                  <c:v>9989899.000000</c:v>
                </c:pt>
                <c:pt idx="190">
                  <c:v>9989395.000000</c:v>
                </c:pt>
                <c:pt idx="191">
                  <c:v>9988865.000000</c:v>
                </c:pt>
                <c:pt idx="192">
                  <c:v>9988309.000000</c:v>
                </c:pt>
                <c:pt idx="193">
                  <c:v>9987725.000000</c:v>
                </c:pt>
                <c:pt idx="194">
                  <c:v>9987112.000000</c:v>
                </c:pt>
                <c:pt idx="195">
                  <c:v>9986468.000000</c:v>
                </c:pt>
                <c:pt idx="196">
                  <c:v>9985793.000000</c:v>
                </c:pt>
                <c:pt idx="197">
                  <c:v>9985083.000000</c:v>
                </c:pt>
                <c:pt idx="198">
                  <c:v>9984339.000000</c:v>
                </c:pt>
                <c:pt idx="199">
                  <c:v>9983557.000000</c:v>
                </c:pt>
                <c:pt idx="200">
                  <c:v>9982736.000000</c:v>
                </c:pt>
                <c:pt idx="201">
                  <c:v>9981874.000000</c:v>
                </c:pt>
                <c:pt idx="202">
                  <c:v>9980969.000000</c:v>
                </c:pt>
                <c:pt idx="203">
                  <c:v>9980020.000000</c:v>
                </c:pt>
                <c:pt idx="204">
                  <c:v>9979023.000000</c:v>
                </c:pt>
                <c:pt idx="205">
                  <c:v>9977976.000000</c:v>
                </c:pt>
                <c:pt idx="206">
                  <c:v>9976877.000000</c:v>
                </c:pt>
                <c:pt idx="207">
                  <c:v>9975724.000000</c:v>
                </c:pt>
                <c:pt idx="208">
                  <c:v>9974513.000000</c:v>
                </c:pt>
                <c:pt idx="209">
                  <c:v>9973242.000000</c:v>
                </c:pt>
                <c:pt idx="210">
                  <c:v>9971908.000000</c:v>
                </c:pt>
                <c:pt idx="211">
                  <c:v>9970507.000000</c:v>
                </c:pt>
                <c:pt idx="212">
                  <c:v>9969037.000000</c:v>
                </c:pt>
                <c:pt idx="213">
                  <c:v>9967493.000000</c:v>
                </c:pt>
                <c:pt idx="214">
                  <c:v>9965873.000000</c:v>
                </c:pt>
                <c:pt idx="215">
                  <c:v>9964173.000000</c:v>
                </c:pt>
                <c:pt idx="216">
                  <c:v>9962388.000000</c:v>
                </c:pt>
                <c:pt idx="217">
                  <c:v>9960514.000000</c:v>
                </c:pt>
                <c:pt idx="218">
                  <c:v>9958548.000000</c:v>
                </c:pt>
                <c:pt idx="219">
                  <c:v>9956484.000000</c:v>
                </c:pt>
                <c:pt idx="220">
                  <c:v>9954317.000000</c:v>
                </c:pt>
                <c:pt idx="221">
                  <c:v>9952044.000000</c:v>
                </c:pt>
                <c:pt idx="222">
                  <c:v>9949657.000000</c:v>
                </c:pt>
                <c:pt idx="223">
                  <c:v>9947153.000000</c:v>
                </c:pt>
                <c:pt idx="224">
                  <c:v>9944524.000000</c:v>
                </c:pt>
                <c:pt idx="225">
                  <c:v>9941766.000000</c:v>
                </c:pt>
                <c:pt idx="226">
                  <c:v>9938871.000000</c:v>
                </c:pt>
                <c:pt idx="227">
                  <c:v>9935833.000000</c:v>
                </c:pt>
                <c:pt idx="228">
                  <c:v>9932646.000000</c:v>
                </c:pt>
                <c:pt idx="229">
                  <c:v>9929301.000000</c:v>
                </c:pt>
                <c:pt idx="230">
                  <c:v>9925791.000000</c:v>
                </c:pt>
                <c:pt idx="231">
                  <c:v>9922108.000000</c:v>
                </c:pt>
                <c:pt idx="232">
                  <c:v>9918244.000000</c:v>
                </c:pt>
                <c:pt idx="233">
                  <c:v>9914189.000000</c:v>
                </c:pt>
                <c:pt idx="234">
                  <c:v>9909935.000000</c:v>
                </c:pt>
                <c:pt idx="235">
                  <c:v>9905473.000000</c:v>
                </c:pt>
                <c:pt idx="236">
                  <c:v>9900791.000000</c:v>
                </c:pt>
                <c:pt idx="237">
                  <c:v>9895880.000000</c:v>
                </c:pt>
                <c:pt idx="238">
                  <c:v>9890728.000000</c:v>
                </c:pt>
                <c:pt idx="239">
                  <c:v>9885324.000000</c:v>
                </c:pt>
                <c:pt idx="240">
                  <c:v>9879656.000000</c:v>
                </c:pt>
                <c:pt idx="241">
                  <c:v>9873711.000000</c:v>
                </c:pt>
                <c:pt idx="242">
                  <c:v>9867477.000000</c:v>
                </c:pt>
                <c:pt idx="243">
                  <c:v>9860938.000000</c:v>
                </c:pt>
                <c:pt idx="244">
                  <c:v>9854082.000000</c:v>
                </c:pt>
                <c:pt idx="245">
                  <c:v>9846892.000000</c:v>
                </c:pt>
                <c:pt idx="246">
                  <c:v>9839354.000000</c:v>
                </c:pt>
                <c:pt idx="247">
                  <c:v>9831451.000000</c:v>
                </c:pt>
                <c:pt idx="248">
                  <c:v>9823166.000000</c:v>
                </c:pt>
                <c:pt idx="249">
                  <c:v>9814480.000000</c:v>
                </c:pt>
                <c:pt idx="250">
                  <c:v>9805376.000000</c:v>
                </c:pt>
                <c:pt idx="251">
                  <c:v>9795835.000000</c:v>
                </c:pt>
                <c:pt idx="252">
                  <c:v>9785835.000000</c:v>
                </c:pt>
                <c:pt idx="253">
                  <c:v>9775356.000000</c:v>
                </c:pt>
                <c:pt idx="254">
                  <c:v>9764376.000000</c:v>
                </c:pt>
                <c:pt idx="255">
                  <c:v>9752872.000000</c:v>
                </c:pt>
                <c:pt idx="256">
                  <c:v>9740821.000000</c:v>
                </c:pt>
                <c:pt idx="257">
                  <c:v>9728198.000000</c:v>
                </c:pt>
                <c:pt idx="258">
                  <c:v>9714977.000000</c:v>
                </c:pt>
                <c:pt idx="259">
                  <c:v>9701133.000000</c:v>
                </c:pt>
                <c:pt idx="260">
                  <c:v>9686636.000000</c:v>
                </c:pt>
                <c:pt idx="261">
                  <c:v>9671459.000000</c:v>
                </c:pt>
                <c:pt idx="262">
                  <c:v>9655571.000000</c:v>
                </c:pt>
                <c:pt idx="263">
                  <c:v>9638943.000000</c:v>
                </c:pt>
                <c:pt idx="264">
                  <c:v>9621542.000000</c:v>
                </c:pt>
                <c:pt idx="265">
                  <c:v>9603335.000000</c:v>
                </c:pt>
                <c:pt idx="266">
                  <c:v>9584289.000000</c:v>
                </c:pt>
                <c:pt idx="267">
                  <c:v>9564367.000000</c:v>
                </c:pt>
                <c:pt idx="268">
                  <c:v>9543534.000000</c:v>
                </c:pt>
                <c:pt idx="269">
                  <c:v>9521753.000000</c:v>
                </c:pt>
                <c:pt idx="270">
                  <c:v>9498984.000000</c:v>
                </c:pt>
                <c:pt idx="271">
                  <c:v>9475188.000000</c:v>
                </c:pt>
                <c:pt idx="272">
                  <c:v>9450325.000000</c:v>
                </c:pt>
                <c:pt idx="273">
                  <c:v>9424352.000000</c:v>
                </c:pt>
                <c:pt idx="274">
                  <c:v>9397226.000000</c:v>
                </c:pt>
                <c:pt idx="275">
                  <c:v>9368904.000000</c:v>
                </c:pt>
                <c:pt idx="276">
                  <c:v>9339341.000000</c:v>
                </c:pt>
                <c:pt idx="277">
                  <c:v>9308490.000000</c:v>
                </c:pt>
                <c:pt idx="278">
                  <c:v>9276306.000000</c:v>
                </c:pt>
                <c:pt idx="279">
                  <c:v>9242740.000000</c:v>
                </c:pt>
                <c:pt idx="280">
                  <c:v>9207744.000000</c:v>
                </c:pt>
                <c:pt idx="281">
                  <c:v>9171269.000000</c:v>
                </c:pt>
                <c:pt idx="282">
                  <c:v>9133267.000000</c:v>
                </c:pt>
                <c:pt idx="283">
                  <c:v>9093686.000000</c:v>
                </c:pt>
                <c:pt idx="284">
                  <c:v>9052478.000000</c:v>
                </c:pt>
                <c:pt idx="285">
                  <c:v>9009591.000000</c:v>
                </c:pt>
                <c:pt idx="286">
                  <c:v>8964975.000000</c:v>
                </c:pt>
                <c:pt idx="287">
                  <c:v>8918580.000000</c:v>
                </c:pt>
                <c:pt idx="288">
                  <c:v>8870356.000000</c:v>
                </c:pt>
                <c:pt idx="289">
                  <c:v>8820254.000000</c:v>
                </c:pt>
                <c:pt idx="290">
                  <c:v>8768226.000000</c:v>
                </c:pt>
                <c:pt idx="291">
                  <c:v>8714224.000000</c:v>
                </c:pt>
                <c:pt idx="292">
                  <c:v>8658201.000000</c:v>
                </c:pt>
                <c:pt idx="293">
                  <c:v>8600113.000000</c:v>
                </c:pt>
                <c:pt idx="294">
                  <c:v>8539917.000000</c:v>
                </c:pt>
                <c:pt idx="295">
                  <c:v>8477572.000000</c:v>
                </c:pt>
                <c:pt idx="296">
                  <c:v>8413040.000000</c:v>
                </c:pt>
                <c:pt idx="297">
                  <c:v>8346284.000000</c:v>
                </c:pt>
                <c:pt idx="298">
                  <c:v>8277272.000000</c:v>
                </c:pt>
                <c:pt idx="299">
                  <c:v>8205975.000000</c:v>
                </c:pt>
                <c:pt idx="300">
                  <c:v>8132366.000000</c:v>
                </c:pt>
                <c:pt idx="301">
                  <c:v>8056425.000000</c:v>
                </c:pt>
                <c:pt idx="302">
                  <c:v>7978133.000000</c:v>
                </c:pt>
                <c:pt idx="303">
                  <c:v>7897480.000000</c:v>
                </c:pt>
                <c:pt idx="304">
                  <c:v>7814457.000000</c:v>
                </c:pt>
                <c:pt idx="305">
                  <c:v>7729063.000000</c:v>
                </c:pt>
                <c:pt idx="306">
                  <c:v>7641301.000000</c:v>
                </c:pt>
                <c:pt idx="307">
                  <c:v>7551184.000000</c:v>
                </c:pt>
                <c:pt idx="308">
                  <c:v>7458727.000000</c:v>
                </c:pt>
                <c:pt idx="309">
                  <c:v>7363953.000000</c:v>
                </c:pt>
                <c:pt idx="310">
                  <c:v>7266895.000000</c:v>
                </c:pt>
                <c:pt idx="311">
                  <c:v>7167589.000000</c:v>
                </c:pt>
                <c:pt idx="312">
                  <c:v>7066081.000000</c:v>
                </c:pt>
                <c:pt idx="313">
                  <c:v>6962424.000000</c:v>
                </c:pt>
                <c:pt idx="314">
                  <c:v>6856680.000000</c:v>
                </c:pt>
                <c:pt idx="315">
                  <c:v>6748916.000000</c:v>
                </c:pt>
                <c:pt idx="316">
                  <c:v>6639210.000000</c:v>
                </c:pt>
                <c:pt idx="317">
                  <c:v>6527645.000000</c:v>
                </c:pt>
                <c:pt idx="318">
                  <c:v>6414313.000000</c:v>
                </c:pt>
                <c:pt idx="319">
                  <c:v>6299315.000000</c:v>
                </c:pt>
                <c:pt idx="320">
                  <c:v>6182756.000000</c:v>
                </c:pt>
                <c:pt idx="321">
                  <c:v>6064750.000000</c:v>
                </c:pt>
                <c:pt idx="322">
                  <c:v>5945419.000000</c:v>
                </c:pt>
                <c:pt idx="323">
                  <c:v>5824888.000000</c:v>
                </c:pt>
                <c:pt idx="324">
                  <c:v>5703290.000000</c:v>
                </c:pt>
                <c:pt idx="325">
                  <c:v>5580763.000000</c:v>
                </c:pt>
                <c:pt idx="326">
                  <c:v>5457450.000000</c:v>
                </c:pt>
                <c:pt idx="327">
                  <c:v>5333496.000000</c:v>
                </c:pt>
                <c:pt idx="328">
                  <c:v>5209052.000000</c:v>
                </c:pt>
                <c:pt idx="329">
                  <c:v>5084270.000000</c:v>
                </c:pt>
                <c:pt idx="330">
                  <c:v>4959306.000000</c:v>
                </c:pt>
                <c:pt idx="331">
                  <c:v>4834314.000000</c:v>
                </c:pt>
                <c:pt idx="332">
                  <c:v>4709451.000000</c:v>
                </c:pt>
                <c:pt idx="333">
                  <c:v>4584874.000000</c:v>
                </c:pt>
                <c:pt idx="334">
                  <c:v>4460735.000000</c:v>
                </c:pt>
                <c:pt idx="335">
                  <c:v>4337189.000000</c:v>
                </c:pt>
                <c:pt idx="336">
                  <c:v>4214386.000000</c:v>
                </c:pt>
                <c:pt idx="337">
                  <c:v>4092472.000000</c:v>
                </c:pt>
                <c:pt idx="338">
                  <c:v>3971590.000000</c:v>
                </c:pt>
                <c:pt idx="339">
                  <c:v>3851878.000000</c:v>
                </c:pt>
                <c:pt idx="340">
                  <c:v>3733469.000000</c:v>
                </c:pt>
                <c:pt idx="341">
                  <c:v>3616489.000000</c:v>
                </c:pt>
                <c:pt idx="342">
                  <c:v>3501060.000000</c:v>
                </c:pt>
                <c:pt idx="343">
                  <c:v>3387294.000000</c:v>
                </c:pt>
                <c:pt idx="344">
                  <c:v>3275298.000000</c:v>
                </c:pt>
                <c:pt idx="345">
                  <c:v>3165171.000000</c:v>
                </c:pt>
                <c:pt idx="346">
                  <c:v>3057004.000000</c:v>
                </c:pt>
                <c:pt idx="347">
                  <c:v>2950880.000000</c:v>
                </c:pt>
                <c:pt idx="348">
                  <c:v>2846875.000000</c:v>
                </c:pt>
                <c:pt idx="349">
                  <c:v>2745054.000000</c:v>
                </c:pt>
                <c:pt idx="350">
                  <c:v>2645478.000000</c:v>
                </c:pt>
                <c:pt idx="351">
                  <c:v>2548197.000000</c:v>
                </c:pt>
                <c:pt idx="352">
                  <c:v>2453254.000000</c:v>
                </c:pt>
                <c:pt idx="353">
                  <c:v>2360683.000000</c:v>
                </c:pt>
                <c:pt idx="354">
                  <c:v>2270513.000000</c:v>
                </c:pt>
                <c:pt idx="355">
                  <c:v>2182764.000000</c:v>
                </c:pt>
                <c:pt idx="356">
                  <c:v>2097448.000000</c:v>
                </c:pt>
                <c:pt idx="357">
                  <c:v>2014572.000000</c:v>
                </c:pt>
                <c:pt idx="358">
                  <c:v>1934136.000000</c:v>
                </c:pt>
                <c:pt idx="359">
                  <c:v>1856134.000000</c:v>
                </c:pt>
                <c:pt idx="360">
                  <c:v>1780553.000000</c:v>
                </c:pt>
                <c:pt idx="361">
                  <c:v>1707377.000000</c:v>
                </c:pt>
                <c:pt idx="362">
                  <c:v>1636584.000000</c:v>
                </c:pt>
                <c:pt idx="363">
                  <c:v>1568147.000000</c:v>
                </c:pt>
                <c:pt idx="364">
                  <c:v>1502035.000000</c:v>
                </c:pt>
                <c:pt idx="365">
                  <c:v>1438214.000000</c:v>
                </c:pt>
                <c:pt idx="366">
                  <c:v>1376645.000000</c:v>
                </c:pt>
                <c:pt idx="367">
                  <c:v>1317289.000000</c:v>
                </c:pt>
                <c:pt idx="368">
                  <c:v>1260101.000000</c:v>
                </c:pt>
                <c:pt idx="369">
                  <c:v>1205035.000000</c:v>
                </c:pt>
                <c:pt idx="370">
                  <c:v>1152044.000000</c:v>
                </c:pt>
                <c:pt idx="371">
                  <c:v>1101078.000000</c:v>
                </c:pt>
                <c:pt idx="372">
                  <c:v>1052086.000000</c:v>
                </c:pt>
                <c:pt idx="373">
                  <c:v>1005016.000000</c:v>
                </c:pt>
                <c:pt idx="374">
                  <c:v>959815.000000</c:v>
                </c:pt>
                <c:pt idx="375">
                  <c:v>916431.000000</c:v>
                </c:pt>
                <c:pt idx="376">
                  <c:v>874808.000000</c:v>
                </c:pt>
                <c:pt idx="377">
                  <c:v>834894.000000</c:v>
                </c:pt>
                <c:pt idx="378">
                  <c:v>796635.000000</c:v>
                </c:pt>
                <c:pt idx="379">
                  <c:v>759976.000000</c:v>
                </c:pt>
                <c:pt idx="380">
                  <c:v>724865.000000</c:v>
                </c:pt>
                <c:pt idx="381">
                  <c:v>691249.000000</c:v>
                </c:pt>
                <c:pt idx="382">
                  <c:v>659076.000000</c:v>
                </c:pt>
                <c:pt idx="383">
                  <c:v>628294.000000</c:v>
                </c:pt>
                <c:pt idx="384">
                  <c:v>598853.000000</c:v>
                </c:pt>
                <c:pt idx="385">
                  <c:v>570703.000000</c:v>
                </c:pt>
                <c:pt idx="386">
                  <c:v>543797.000000</c:v>
                </c:pt>
                <c:pt idx="387">
                  <c:v>518086.000000</c:v>
                </c:pt>
                <c:pt idx="388">
                  <c:v>493523.000000</c:v>
                </c:pt>
                <c:pt idx="389">
                  <c:v>470065.000000</c:v>
                </c:pt>
                <c:pt idx="390">
                  <c:v>447667.000000</c:v>
                </c:pt>
                <c:pt idx="391">
                  <c:v>426285.000000</c:v>
                </c:pt>
                <c:pt idx="392">
                  <c:v>405880.000000</c:v>
                </c:pt>
                <c:pt idx="393">
                  <c:v>386409.000000</c:v>
                </c:pt>
                <c:pt idx="394">
                  <c:v>367835.000000</c:v>
                </c:pt>
                <c:pt idx="395">
                  <c:v>350120.000000</c:v>
                </c:pt>
                <c:pt idx="396">
                  <c:v>333227.000000</c:v>
                </c:pt>
                <c:pt idx="397">
                  <c:v>317121.000000</c:v>
                </c:pt>
                <c:pt idx="398">
                  <c:v>301768.000000</c:v>
                </c:pt>
                <c:pt idx="399">
                  <c:v>287135.000000</c:v>
                </c:pt>
                <c:pt idx="400">
                  <c:v>273190.000000</c:v>
                </c:pt>
                <c:pt idx="401">
                  <c:v>259904.000000</c:v>
                </c:pt>
                <c:pt idx="402">
                  <c:v>247246.000000</c:v>
                </c:pt>
                <c:pt idx="403">
                  <c:v>235190.000000</c:v>
                </c:pt>
                <c:pt idx="404">
                  <c:v>223707.000000</c:v>
                </c:pt>
                <c:pt idx="405">
                  <c:v>212772.000000</c:v>
                </c:pt>
                <c:pt idx="406">
                  <c:v>202359.000000</c:v>
                </c:pt>
                <c:pt idx="407">
                  <c:v>192446.000000</c:v>
                </c:pt>
                <c:pt idx="408">
                  <c:v>183009.000000</c:v>
                </c:pt>
                <c:pt idx="409">
                  <c:v>174026.000000</c:v>
                </c:pt>
                <c:pt idx="410">
                  <c:v>165476.000000</c:v>
                </c:pt>
                <c:pt idx="411">
                  <c:v>157339.000000</c:v>
                </c:pt>
                <c:pt idx="412">
                  <c:v>149596.000000</c:v>
                </c:pt>
                <c:pt idx="413">
                  <c:v>142228.000000</c:v>
                </c:pt>
                <c:pt idx="414">
                  <c:v>135218.000000</c:v>
                </c:pt>
                <c:pt idx="415">
                  <c:v>128548.000000</c:v>
                </c:pt>
                <c:pt idx="416">
                  <c:v>122204.000000</c:v>
                </c:pt>
                <c:pt idx="417">
                  <c:v>116168.000000</c:v>
                </c:pt>
                <c:pt idx="418">
                  <c:v>110427.000000</c:v>
                </c:pt>
                <c:pt idx="419">
                  <c:v>104967.000000</c:v>
                </c:pt>
                <c:pt idx="420">
                  <c:v>99774.000000</c:v>
                </c:pt>
                <c:pt idx="421">
                  <c:v>94835.000000</c:v>
                </c:pt>
                <c:pt idx="422">
                  <c:v>90138.000000</c:v>
                </c:pt>
                <c:pt idx="423">
                  <c:v>85672.000000</c:v>
                </c:pt>
                <c:pt idx="424">
                  <c:v>81425.000000</c:v>
                </c:pt>
                <c:pt idx="425">
                  <c:v>77387.000000</c:v>
                </c:pt>
                <c:pt idx="426">
                  <c:v>73547.000000</c:v>
                </c:pt>
                <c:pt idx="427">
                  <c:v>69897.000000</c:v>
                </c:pt>
                <c:pt idx="428">
                  <c:v>66427.000000</c:v>
                </c:pt>
                <c:pt idx="429">
                  <c:v>63127.000000</c:v>
                </c:pt>
                <c:pt idx="430">
                  <c:v>59991.000000</c:v>
                </c:pt>
                <c:pt idx="431">
                  <c:v>57009.000000</c:v>
                </c:pt>
                <c:pt idx="432">
                  <c:v>54175.000000</c:v>
                </c:pt>
                <c:pt idx="433">
                  <c:v>51481.000000</c:v>
                </c:pt>
                <c:pt idx="434">
                  <c:v>48920.000000</c:v>
                </c:pt>
                <c:pt idx="435">
                  <c:v>46486.000000</c:v>
                </c:pt>
                <c:pt idx="436">
                  <c:v>44173.000000</c:v>
                </c:pt>
                <c:pt idx="437">
                  <c:v>41974.000000</c:v>
                </c:pt>
                <c:pt idx="438">
                  <c:v>39884.000000</c:v>
                </c:pt>
                <c:pt idx="439">
                  <c:v>37898.000000</c:v>
                </c:pt>
                <c:pt idx="440">
                  <c:v>36010.000000</c:v>
                </c:pt>
                <c:pt idx="441">
                  <c:v>34216.000000</c:v>
                </c:pt>
                <c:pt idx="442">
                  <c:v>32511.000000</c:v>
                </c:pt>
                <c:pt idx="443">
                  <c:v>30891.000000</c:v>
                </c:pt>
                <c:pt idx="444">
                  <c:v>29351.000000</c:v>
                </c:pt>
                <c:pt idx="445">
                  <c:v>27888.000000</c:v>
                </c:pt>
                <c:pt idx="446">
                  <c:v>26497.000000</c:v>
                </c:pt>
                <c:pt idx="447">
                  <c:v>25176.000000</c:v>
                </c:pt>
                <c:pt idx="448">
                  <c:v>23920.000000</c:v>
                </c:pt>
                <c:pt idx="449">
                  <c:v>22727.000000</c:v>
                </c:pt>
                <c:pt idx="450">
                  <c:v>21593.000000</c:v>
                </c:pt>
                <c:pt idx="451">
                  <c:v>20516.000000</c:v>
                </c:pt>
                <c:pt idx="452">
                  <c:v>19492.000000</c:v>
                </c:pt>
                <c:pt idx="453">
                  <c:v>18520.000000</c:v>
                </c:pt>
                <c:pt idx="454">
                  <c:v>17595.000000</c:v>
                </c:pt>
                <c:pt idx="455">
                  <c:v>16717.000000</c:v>
                </c:pt>
                <c:pt idx="456">
                  <c:v>15883.000000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 - SI模拟'!$I$3:$I$4</c:f>
              <c:strCache>
                <c:ptCount val="1"/>
                <c:pt idx="0">
                  <c:v>感染者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'SI - SI模拟'!$A$5:$A$461</c:f>
              <c:strCache>
                <c:ptCount val="4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</c:strCache>
            </c:strRef>
          </c:cat>
          <c:val>
            <c:numRef>
              <c:f>'SI - SI模拟'!$I$5:$I$461</c:f>
              <c:numCache>
                <c:ptCount val="457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1.000000</c:v>
                </c:pt>
                <c:pt idx="4">
                  <c:v>1.000000</c:v>
                </c:pt>
                <c:pt idx="5">
                  <c:v>1.000000</c:v>
                </c:pt>
                <c:pt idx="6">
                  <c:v>1.000000</c:v>
                </c:pt>
                <c:pt idx="7">
                  <c:v>1.000000</c:v>
                </c:pt>
                <c:pt idx="8">
                  <c:v>1.000000</c:v>
                </c:pt>
                <c:pt idx="9">
                  <c:v>2.000000</c:v>
                </c:pt>
                <c:pt idx="10">
                  <c:v>2.000000</c:v>
                </c:pt>
                <c:pt idx="11">
                  <c:v>2.000000</c:v>
                </c:pt>
                <c:pt idx="12">
                  <c:v>2.000000</c:v>
                </c:pt>
                <c:pt idx="13">
                  <c:v>2.000000</c:v>
                </c:pt>
                <c:pt idx="14">
                  <c:v>2.000000</c:v>
                </c:pt>
                <c:pt idx="15">
                  <c:v>2.000000</c:v>
                </c:pt>
                <c:pt idx="16">
                  <c:v>2.000000</c:v>
                </c:pt>
                <c:pt idx="17">
                  <c:v>2.000000</c:v>
                </c:pt>
                <c:pt idx="18">
                  <c:v>2.000000</c:v>
                </c:pt>
                <c:pt idx="19">
                  <c:v>3.000000</c:v>
                </c:pt>
                <c:pt idx="20">
                  <c:v>3.000000</c:v>
                </c:pt>
                <c:pt idx="21">
                  <c:v>3.000000</c:v>
                </c:pt>
                <c:pt idx="22">
                  <c:v>3.000000</c:v>
                </c:pt>
                <c:pt idx="23">
                  <c:v>3.000000</c:v>
                </c:pt>
                <c:pt idx="24">
                  <c:v>3.000000</c:v>
                </c:pt>
                <c:pt idx="25">
                  <c:v>3.000000</c:v>
                </c:pt>
                <c:pt idx="26">
                  <c:v>4.000000</c:v>
                </c:pt>
                <c:pt idx="27">
                  <c:v>4.000000</c:v>
                </c:pt>
                <c:pt idx="28">
                  <c:v>4.000000</c:v>
                </c:pt>
                <c:pt idx="29">
                  <c:v>4.000000</c:v>
                </c:pt>
                <c:pt idx="30">
                  <c:v>4.000000</c:v>
                </c:pt>
                <c:pt idx="31">
                  <c:v>5.000000</c:v>
                </c:pt>
                <c:pt idx="32">
                  <c:v>5.000000</c:v>
                </c:pt>
                <c:pt idx="33">
                  <c:v>5.000000</c:v>
                </c:pt>
                <c:pt idx="34">
                  <c:v>5.000000</c:v>
                </c:pt>
                <c:pt idx="35">
                  <c:v>6.000000</c:v>
                </c:pt>
                <c:pt idx="36">
                  <c:v>6.000000</c:v>
                </c:pt>
                <c:pt idx="37">
                  <c:v>6.000000</c:v>
                </c:pt>
                <c:pt idx="38">
                  <c:v>6.000000</c:v>
                </c:pt>
                <c:pt idx="39">
                  <c:v>7.000000</c:v>
                </c:pt>
                <c:pt idx="40">
                  <c:v>7.000000</c:v>
                </c:pt>
                <c:pt idx="41">
                  <c:v>7.000000</c:v>
                </c:pt>
                <c:pt idx="42">
                  <c:v>8.000000</c:v>
                </c:pt>
                <c:pt idx="43">
                  <c:v>8.000000</c:v>
                </c:pt>
                <c:pt idx="44">
                  <c:v>9.000000</c:v>
                </c:pt>
                <c:pt idx="45">
                  <c:v>9.000000</c:v>
                </c:pt>
                <c:pt idx="46">
                  <c:v>9.000000</c:v>
                </c:pt>
                <c:pt idx="47">
                  <c:v>10.000000</c:v>
                </c:pt>
                <c:pt idx="48">
                  <c:v>10.000000</c:v>
                </c:pt>
                <c:pt idx="49">
                  <c:v>11.000000</c:v>
                </c:pt>
                <c:pt idx="50">
                  <c:v>11.000000</c:v>
                </c:pt>
                <c:pt idx="51">
                  <c:v>12.000000</c:v>
                </c:pt>
                <c:pt idx="52">
                  <c:v>13.000000</c:v>
                </c:pt>
                <c:pt idx="53">
                  <c:v>13.000000</c:v>
                </c:pt>
                <c:pt idx="54">
                  <c:v>14.000000</c:v>
                </c:pt>
                <c:pt idx="55">
                  <c:v>15.000000</c:v>
                </c:pt>
                <c:pt idx="56">
                  <c:v>15.000000</c:v>
                </c:pt>
                <c:pt idx="57">
                  <c:v>16.000000</c:v>
                </c:pt>
                <c:pt idx="58">
                  <c:v>17.000000</c:v>
                </c:pt>
                <c:pt idx="59">
                  <c:v>18.000000</c:v>
                </c:pt>
                <c:pt idx="60">
                  <c:v>19.000000</c:v>
                </c:pt>
                <c:pt idx="61">
                  <c:v>20.000000</c:v>
                </c:pt>
                <c:pt idx="62">
                  <c:v>21.000000</c:v>
                </c:pt>
                <c:pt idx="63">
                  <c:v>22.000000</c:v>
                </c:pt>
                <c:pt idx="64">
                  <c:v>23.000000</c:v>
                </c:pt>
                <c:pt idx="65">
                  <c:v>24.000000</c:v>
                </c:pt>
                <c:pt idx="66">
                  <c:v>25.000000</c:v>
                </c:pt>
                <c:pt idx="67">
                  <c:v>26.000000</c:v>
                </c:pt>
                <c:pt idx="68">
                  <c:v>28.000000</c:v>
                </c:pt>
                <c:pt idx="69">
                  <c:v>29.000000</c:v>
                </c:pt>
                <c:pt idx="70">
                  <c:v>30.000000</c:v>
                </c:pt>
                <c:pt idx="71">
                  <c:v>32.000000</c:v>
                </c:pt>
                <c:pt idx="72">
                  <c:v>34.000000</c:v>
                </c:pt>
                <c:pt idx="73">
                  <c:v>35.000000</c:v>
                </c:pt>
                <c:pt idx="74">
                  <c:v>37.000000</c:v>
                </c:pt>
                <c:pt idx="75">
                  <c:v>39.000000</c:v>
                </c:pt>
                <c:pt idx="76">
                  <c:v>41.000000</c:v>
                </c:pt>
                <c:pt idx="77">
                  <c:v>43.000000</c:v>
                </c:pt>
                <c:pt idx="78">
                  <c:v>45.000000</c:v>
                </c:pt>
                <c:pt idx="79">
                  <c:v>47.000000</c:v>
                </c:pt>
                <c:pt idx="80">
                  <c:v>50.000000</c:v>
                </c:pt>
                <c:pt idx="81">
                  <c:v>52.000000</c:v>
                </c:pt>
                <c:pt idx="82">
                  <c:v>55.000000</c:v>
                </c:pt>
                <c:pt idx="83">
                  <c:v>57.000000</c:v>
                </c:pt>
                <c:pt idx="84">
                  <c:v>60.000000</c:v>
                </c:pt>
                <c:pt idx="85">
                  <c:v>63.000000</c:v>
                </c:pt>
                <c:pt idx="86">
                  <c:v>66.000000</c:v>
                </c:pt>
                <c:pt idx="87">
                  <c:v>70.000000</c:v>
                </c:pt>
                <c:pt idx="88">
                  <c:v>73.000000</c:v>
                </c:pt>
                <c:pt idx="89">
                  <c:v>77.000000</c:v>
                </c:pt>
                <c:pt idx="90">
                  <c:v>81.000000</c:v>
                </c:pt>
                <c:pt idx="91">
                  <c:v>85.000000</c:v>
                </c:pt>
                <c:pt idx="92">
                  <c:v>89.000000</c:v>
                </c:pt>
                <c:pt idx="93">
                  <c:v>93.000000</c:v>
                </c:pt>
                <c:pt idx="94">
                  <c:v>98.000000</c:v>
                </c:pt>
                <c:pt idx="95">
                  <c:v>103.000000</c:v>
                </c:pt>
                <c:pt idx="96">
                  <c:v>108.000000</c:v>
                </c:pt>
                <c:pt idx="97">
                  <c:v>114.000000</c:v>
                </c:pt>
                <c:pt idx="98">
                  <c:v>119.000000</c:v>
                </c:pt>
                <c:pt idx="99">
                  <c:v>125.000000</c:v>
                </c:pt>
                <c:pt idx="100">
                  <c:v>131.000000</c:v>
                </c:pt>
                <c:pt idx="101">
                  <c:v>138.000000</c:v>
                </c:pt>
                <c:pt idx="102">
                  <c:v>145.000000</c:v>
                </c:pt>
                <c:pt idx="103">
                  <c:v>152.000000</c:v>
                </c:pt>
                <c:pt idx="104">
                  <c:v>160.000000</c:v>
                </c:pt>
                <c:pt idx="105">
                  <c:v>168.000000</c:v>
                </c:pt>
                <c:pt idx="106">
                  <c:v>176.000000</c:v>
                </c:pt>
                <c:pt idx="107">
                  <c:v>185.000000</c:v>
                </c:pt>
                <c:pt idx="108">
                  <c:v>194.000000</c:v>
                </c:pt>
                <c:pt idx="109">
                  <c:v>204.000000</c:v>
                </c:pt>
                <c:pt idx="110">
                  <c:v>214.000000</c:v>
                </c:pt>
                <c:pt idx="111">
                  <c:v>225.000000</c:v>
                </c:pt>
                <c:pt idx="112">
                  <c:v>236.000000</c:v>
                </c:pt>
                <c:pt idx="113">
                  <c:v>248.000000</c:v>
                </c:pt>
                <c:pt idx="114">
                  <c:v>260.000000</c:v>
                </c:pt>
                <c:pt idx="115">
                  <c:v>273.000000</c:v>
                </c:pt>
                <c:pt idx="116">
                  <c:v>287.000000</c:v>
                </c:pt>
                <c:pt idx="117">
                  <c:v>301.000000</c:v>
                </c:pt>
                <c:pt idx="118">
                  <c:v>316.000000</c:v>
                </c:pt>
                <c:pt idx="119">
                  <c:v>332.000000</c:v>
                </c:pt>
                <c:pt idx="120">
                  <c:v>349.000000</c:v>
                </c:pt>
                <c:pt idx="121">
                  <c:v>366.000000</c:v>
                </c:pt>
                <c:pt idx="122">
                  <c:v>385.000000</c:v>
                </c:pt>
                <c:pt idx="123">
                  <c:v>404.000000</c:v>
                </c:pt>
                <c:pt idx="124">
                  <c:v>424.000000</c:v>
                </c:pt>
                <c:pt idx="125">
                  <c:v>445.000000</c:v>
                </c:pt>
                <c:pt idx="126">
                  <c:v>468.000000</c:v>
                </c:pt>
                <c:pt idx="127">
                  <c:v>491.000000</c:v>
                </c:pt>
                <c:pt idx="128">
                  <c:v>515.000000</c:v>
                </c:pt>
                <c:pt idx="129">
                  <c:v>541.000000</c:v>
                </c:pt>
                <c:pt idx="130">
                  <c:v>568.000000</c:v>
                </c:pt>
                <c:pt idx="131">
                  <c:v>597.000000</c:v>
                </c:pt>
                <c:pt idx="132">
                  <c:v>627.000000</c:v>
                </c:pt>
                <c:pt idx="133">
                  <c:v>658.000000</c:v>
                </c:pt>
                <c:pt idx="134">
                  <c:v>691.000000</c:v>
                </c:pt>
                <c:pt idx="135">
                  <c:v>725.000000</c:v>
                </c:pt>
                <c:pt idx="136">
                  <c:v>762.000000</c:v>
                </c:pt>
                <c:pt idx="137">
                  <c:v>800.000000</c:v>
                </c:pt>
                <c:pt idx="138">
                  <c:v>840.000000</c:v>
                </c:pt>
                <c:pt idx="139">
                  <c:v>882.000000</c:v>
                </c:pt>
                <c:pt idx="140">
                  <c:v>926.000000</c:v>
                </c:pt>
                <c:pt idx="141">
                  <c:v>972.000000</c:v>
                </c:pt>
                <c:pt idx="142">
                  <c:v>1021.000000</c:v>
                </c:pt>
                <c:pt idx="143">
                  <c:v>1072.000000</c:v>
                </c:pt>
                <c:pt idx="144">
                  <c:v>1125.000000</c:v>
                </c:pt>
                <c:pt idx="145">
                  <c:v>1181.000000</c:v>
                </c:pt>
                <c:pt idx="146">
                  <c:v>1240.000000</c:v>
                </c:pt>
                <c:pt idx="147">
                  <c:v>1302.000000</c:v>
                </c:pt>
                <c:pt idx="148">
                  <c:v>1368.000000</c:v>
                </c:pt>
                <c:pt idx="149">
                  <c:v>1436.000000</c:v>
                </c:pt>
                <c:pt idx="150">
                  <c:v>1508.000000</c:v>
                </c:pt>
                <c:pt idx="151">
                  <c:v>1583.000000</c:v>
                </c:pt>
                <c:pt idx="152">
                  <c:v>1662.000000</c:v>
                </c:pt>
                <c:pt idx="153">
                  <c:v>1745.000000</c:v>
                </c:pt>
                <c:pt idx="154">
                  <c:v>1833.000000</c:v>
                </c:pt>
                <c:pt idx="155">
                  <c:v>1924.000000</c:v>
                </c:pt>
                <c:pt idx="156">
                  <c:v>2020.000000</c:v>
                </c:pt>
                <c:pt idx="157">
                  <c:v>2121.000000</c:v>
                </c:pt>
                <c:pt idx="158">
                  <c:v>2227.000000</c:v>
                </c:pt>
                <c:pt idx="159">
                  <c:v>2339.000000</c:v>
                </c:pt>
                <c:pt idx="160">
                  <c:v>2456.000000</c:v>
                </c:pt>
                <c:pt idx="161">
                  <c:v>2579.000000</c:v>
                </c:pt>
                <c:pt idx="162">
                  <c:v>2707.000000</c:v>
                </c:pt>
                <c:pt idx="163">
                  <c:v>2843.000000</c:v>
                </c:pt>
                <c:pt idx="164">
                  <c:v>2985.000000</c:v>
                </c:pt>
                <c:pt idx="165">
                  <c:v>3134.000000</c:v>
                </c:pt>
                <c:pt idx="166">
                  <c:v>3291.000000</c:v>
                </c:pt>
                <c:pt idx="167">
                  <c:v>3455.000000</c:v>
                </c:pt>
                <c:pt idx="168">
                  <c:v>3628.000000</c:v>
                </c:pt>
                <c:pt idx="169">
                  <c:v>3809.000000</c:v>
                </c:pt>
                <c:pt idx="170">
                  <c:v>4000.000000</c:v>
                </c:pt>
                <c:pt idx="171">
                  <c:v>4199.000000</c:v>
                </c:pt>
                <c:pt idx="172">
                  <c:v>4409.000000</c:v>
                </c:pt>
                <c:pt idx="173">
                  <c:v>4630.000000</c:v>
                </c:pt>
                <c:pt idx="174">
                  <c:v>4861.000000</c:v>
                </c:pt>
                <c:pt idx="175">
                  <c:v>5104.000000</c:v>
                </c:pt>
                <c:pt idx="176">
                  <c:v>5359.000000</c:v>
                </c:pt>
                <c:pt idx="177">
                  <c:v>5627.000000</c:v>
                </c:pt>
                <c:pt idx="178">
                  <c:v>5908.000000</c:v>
                </c:pt>
                <c:pt idx="179">
                  <c:v>6203.000000</c:v>
                </c:pt>
                <c:pt idx="180">
                  <c:v>6513.000000</c:v>
                </c:pt>
                <c:pt idx="181">
                  <c:v>6839.000000</c:v>
                </c:pt>
                <c:pt idx="182">
                  <c:v>7181.000000</c:v>
                </c:pt>
                <c:pt idx="183">
                  <c:v>7539.000000</c:v>
                </c:pt>
                <c:pt idx="184">
                  <c:v>7916.000000</c:v>
                </c:pt>
                <c:pt idx="185">
                  <c:v>8311.000000</c:v>
                </c:pt>
                <c:pt idx="186">
                  <c:v>8727.000000</c:v>
                </c:pt>
                <c:pt idx="187">
                  <c:v>9163.000000</c:v>
                </c:pt>
                <c:pt idx="188">
                  <c:v>9620.000000</c:v>
                </c:pt>
                <c:pt idx="189">
                  <c:v>10101.000000</c:v>
                </c:pt>
                <c:pt idx="190">
                  <c:v>10605.000000</c:v>
                </c:pt>
                <c:pt idx="191">
                  <c:v>11135.000000</c:v>
                </c:pt>
                <c:pt idx="192">
                  <c:v>11691.000000</c:v>
                </c:pt>
                <c:pt idx="193">
                  <c:v>12275.000000</c:v>
                </c:pt>
                <c:pt idx="194">
                  <c:v>12888.000000</c:v>
                </c:pt>
                <c:pt idx="195">
                  <c:v>13532.000000</c:v>
                </c:pt>
                <c:pt idx="196">
                  <c:v>14207.000000</c:v>
                </c:pt>
                <c:pt idx="197">
                  <c:v>14917.000000</c:v>
                </c:pt>
                <c:pt idx="198">
                  <c:v>15661.000000</c:v>
                </c:pt>
                <c:pt idx="199">
                  <c:v>16443.000000</c:v>
                </c:pt>
                <c:pt idx="200">
                  <c:v>17264.000000</c:v>
                </c:pt>
                <c:pt idx="201">
                  <c:v>18126.000000</c:v>
                </c:pt>
                <c:pt idx="202">
                  <c:v>19031.000000</c:v>
                </c:pt>
                <c:pt idx="203">
                  <c:v>19980.000000</c:v>
                </c:pt>
                <c:pt idx="204">
                  <c:v>20977.000000</c:v>
                </c:pt>
                <c:pt idx="205">
                  <c:v>22024.000000</c:v>
                </c:pt>
                <c:pt idx="206">
                  <c:v>23123.000000</c:v>
                </c:pt>
                <c:pt idx="207">
                  <c:v>24276.000000</c:v>
                </c:pt>
                <c:pt idx="208">
                  <c:v>25487.000000</c:v>
                </c:pt>
                <c:pt idx="209">
                  <c:v>26758.000000</c:v>
                </c:pt>
                <c:pt idx="210">
                  <c:v>28092.000000</c:v>
                </c:pt>
                <c:pt idx="211">
                  <c:v>29493.000000</c:v>
                </c:pt>
                <c:pt idx="212">
                  <c:v>30963.000000</c:v>
                </c:pt>
                <c:pt idx="213">
                  <c:v>32507.000000</c:v>
                </c:pt>
                <c:pt idx="214">
                  <c:v>34127.000000</c:v>
                </c:pt>
                <c:pt idx="215">
                  <c:v>35827.000000</c:v>
                </c:pt>
                <c:pt idx="216">
                  <c:v>37612.000000</c:v>
                </c:pt>
                <c:pt idx="217">
                  <c:v>39486.000000</c:v>
                </c:pt>
                <c:pt idx="218">
                  <c:v>41452.000000</c:v>
                </c:pt>
                <c:pt idx="219">
                  <c:v>43516.000000</c:v>
                </c:pt>
                <c:pt idx="220">
                  <c:v>45683.000000</c:v>
                </c:pt>
                <c:pt idx="221">
                  <c:v>47956.000000</c:v>
                </c:pt>
                <c:pt idx="222">
                  <c:v>50343.000000</c:v>
                </c:pt>
                <c:pt idx="223">
                  <c:v>52847.000000</c:v>
                </c:pt>
                <c:pt idx="224">
                  <c:v>55476.000000</c:v>
                </c:pt>
                <c:pt idx="225">
                  <c:v>58234.000000</c:v>
                </c:pt>
                <c:pt idx="226">
                  <c:v>61129.000000</c:v>
                </c:pt>
                <c:pt idx="227">
                  <c:v>64167.000000</c:v>
                </c:pt>
                <c:pt idx="228">
                  <c:v>67354.000000</c:v>
                </c:pt>
                <c:pt idx="229">
                  <c:v>70699.000000</c:v>
                </c:pt>
                <c:pt idx="230">
                  <c:v>74209.000000</c:v>
                </c:pt>
                <c:pt idx="231">
                  <c:v>77892.000000</c:v>
                </c:pt>
                <c:pt idx="232">
                  <c:v>81756.000000</c:v>
                </c:pt>
                <c:pt idx="233">
                  <c:v>85811.000000</c:v>
                </c:pt>
                <c:pt idx="234">
                  <c:v>90065.000000</c:v>
                </c:pt>
                <c:pt idx="235">
                  <c:v>94527.000000</c:v>
                </c:pt>
                <c:pt idx="236">
                  <c:v>99209.000000</c:v>
                </c:pt>
                <c:pt idx="237">
                  <c:v>104120.000000</c:v>
                </c:pt>
                <c:pt idx="238">
                  <c:v>109272.000000</c:v>
                </c:pt>
                <c:pt idx="239">
                  <c:v>114676.000000</c:v>
                </c:pt>
                <c:pt idx="240">
                  <c:v>120344.000000</c:v>
                </c:pt>
                <c:pt idx="241">
                  <c:v>126289.000000</c:v>
                </c:pt>
                <c:pt idx="242">
                  <c:v>132523.000000</c:v>
                </c:pt>
                <c:pt idx="243">
                  <c:v>139062.000000</c:v>
                </c:pt>
                <c:pt idx="244">
                  <c:v>145918.000000</c:v>
                </c:pt>
                <c:pt idx="245">
                  <c:v>153108.000000</c:v>
                </c:pt>
                <c:pt idx="246">
                  <c:v>160646.000000</c:v>
                </c:pt>
                <c:pt idx="247">
                  <c:v>168549.000000</c:v>
                </c:pt>
                <c:pt idx="248">
                  <c:v>176834.000000</c:v>
                </c:pt>
                <c:pt idx="249">
                  <c:v>185520.000000</c:v>
                </c:pt>
                <c:pt idx="250">
                  <c:v>194624.000000</c:v>
                </c:pt>
                <c:pt idx="251">
                  <c:v>204165.000000</c:v>
                </c:pt>
                <c:pt idx="252">
                  <c:v>214165.000000</c:v>
                </c:pt>
                <c:pt idx="253">
                  <c:v>224644.000000</c:v>
                </c:pt>
                <c:pt idx="254">
                  <c:v>235624.000000</c:v>
                </c:pt>
                <c:pt idx="255">
                  <c:v>247128.000000</c:v>
                </c:pt>
                <c:pt idx="256">
                  <c:v>259179.000000</c:v>
                </c:pt>
                <c:pt idx="257">
                  <c:v>271802.000000</c:v>
                </c:pt>
                <c:pt idx="258">
                  <c:v>285023.000000</c:v>
                </c:pt>
                <c:pt idx="259">
                  <c:v>298867.000000</c:v>
                </c:pt>
                <c:pt idx="260">
                  <c:v>313364.000000</c:v>
                </c:pt>
                <c:pt idx="261">
                  <c:v>328541.000000</c:v>
                </c:pt>
                <c:pt idx="262">
                  <c:v>344429.000000</c:v>
                </c:pt>
                <c:pt idx="263">
                  <c:v>361057.000000</c:v>
                </c:pt>
                <c:pt idx="264">
                  <c:v>378458.000000</c:v>
                </c:pt>
                <c:pt idx="265">
                  <c:v>396665.000000</c:v>
                </c:pt>
                <c:pt idx="266">
                  <c:v>415711.000000</c:v>
                </c:pt>
                <c:pt idx="267">
                  <c:v>435633.000000</c:v>
                </c:pt>
                <c:pt idx="268">
                  <c:v>456466.000000</c:v>
                </c:pt>
                <c:pt idx="269">
                  <c:v>478247.000000</c:v>
                </c:pt>
                <c:pt idx="270">
                  <c:v>501016.000000</c:v>
                </c:pt>
                <c:pt idx="271">
                  <c:v>524812.000000</c:v>
                </c:pt>
                <c:pt idx="272">
                  <c:v>549675.000000</c:v>
                </c:pt>
                <c:pt idx="273">
                  <c:v>575648.000000</c:v>
                </c:pt>
                <c:pt idx="274">
                  <c:v>602774.000000</c:v>
                </c:pt>
                <c:pt idx="275">
                  <c:v>631096.000000</c:v>
                </c:pt>
                <c:pt idx="276">
                  <c:v>660659.000000</c:v>
                </c:pt>
                <c:pt idx="277">
                  <c:v>691510.000000</c:v>
                </c:pt>
                <c:pt idx="278">
                  <c:v>723694.000000</c:v>
                </c:pt>
                <c:pt idx="279">
                  <c:v>757260.000000</c:v>
                </c:pt>
                <c:pt idx="280">
                  <c:v>792256.000000</c:v>
                </c:pt>
                <c:pt idx="281">
                  <c:v>828731.000000</c:v>
                </c:pt>
                <c:pt idx="282">
                  <c:v>866733.000000</c:v>
                </c:pt>
                <c:pt idx="283">
                  <c:v>906314.000000</c:v>
                </c:pt>
                <c:pt idx="284">
                  <c:v>947522.000000</c:v>
                </c:pt>
                <c:pt idx="285">
                  <c:v>990409.000000</c:v>
                </c:pt>
                <c:pt idx="286">
                  <c:v>1035025.000000</c:v>
                </c:pt>
                <c:pt idx="287">
                  <c:v>1081420.000000</c:v>
                </c:pt>
                <c:pt idx="288">
                  <c:v>1129644.000000</c:v>
                </c:pt>
                <c:pt idx="289">
                  <c:v>1179746.000000</c:v>
                </c:pt>
                <c:pt idx="290">
                  <c:v>1231774.000000</c:v>
                </c:pt>
                <c:pt idx="291">
                  <c:v>1285776.000000</c:v>
                </c:pt>
                <c:pt idx="292">
                  <c:v>1341799.000000</c:v>
                </c:pt>
                <c:pt idx="293">
                  <c:v>1399887.000000</c:v>
                </c:pt>
                <c:pt idx="294">
                  <c:v>1460083.000000</c:v>
                </c:pt>
                <c:pt idx="295">
                  <c:v>1522428.000000</c:v>
                </c:pt>
                <c:pt idx="296">
                  <c:v>1586960.000000</c:v>
                </c:pt>
                <c:pt idx="297">
                  <c:v>1653716.000000</c:v>
                </c:pt>
                <c:pt idx="298">
                  <c:v>1722728.000000</c:v>
                </c:pt>
                <c:pt idx="299">
                  <c:v>1794025.000000</c:v>
                </c:pt>
                <c:pt idx="300">
                  <c:v>1867634.000000</c:v>
                </c:pt>
                <c:pt idx="301">
                  <c:v>1943575.000000</c:v>
                </c:pt>
                <c:pt idx="302">
                  <c:v>2021867.000000</c:v>
                </c:pt>
                <c:pt idx="303">
                  <c:v>2102520.000000</c:v>
                </c:pt>
                <c:pt idx="304">
                  <c:v>2185543.000000</c:v>
                </c:pt>
                <c:pt idx="305">
                  <c:v>2270937.000000</c:v>
                </c:pt>
                <c:pt idx="306">
                  <c:v>2358699.000000</c:v>
                </c:pt>
                <c:pt idx="307">
                  <c:v>2448816.000000</c:v>
                </c:pt>
                <c:pt idx="308">
                  <c:v>2541273.000000</c:v>
                </c:pt>
                <c:pt idx="309">
                  <c:v>2636047.000000</c:v>
                </c:pt>
                <c:pt idx="310">
                  <c:v>2733105.000000</c:v>
                </c:pt>
                <c:pt idx="311">
                  <c:v>2832411.000000</c:v>
                </c:pt>
                <c:pt idx="312">
                  <c:v>2933919.000000</c:v>
                </c:pt>
                <c:pt idx="313">
                  <c:v>3037576.000000</c:v>
                </c:pt>
                <c:pt idx="314">
                  <c:v>3143320.000000</c:v>
                </c:pt>
                <c:pt idx="315">
                  <c:v>3251084.000000</c:v>
                </c:pt>
                <c:pt idx="316">
                  <c:v>3360790.000000</c:v>
                </c:pt>
                <c:pt idx="317">
                  <c:v>3472355.000000</c:v>
                </c:pt>
                <c:pt idx="318">
                  <c:v>3585687.000000</c:v>
                </c:pt>
                <c:pt idx="319">
                  <c:v>3700685.000000</c:v>
                </c:pt>
                <c:pt idx="320">
                  <c:v>3817244.000000</c:v>
                </c:pt>
                <c:pt idx="321">
                  <c:v>3935250.000000</c:v>
                </c:pt>
                <c:pt idx="322">
                  <c:v>4054581.000000</c:v>
                </c:pt>
                <c:pt idx="323">
                  <c:v>4175112.000000</c:v>
                </c:pt>
                <c:pt idx="324">
                  <c:v>4296710.000000</c:v>
                </c:pt>
                <c:pt idx="325">
                  <c:v>4419237.000000</c:v>
                </c:pt>
                <c:pt idx="326">
                  <c:v>4542550.000000</c:v>
                </c:pt>
                <c:pt idx="327">
                  <c:v>4666504.000000</c:v>
                </c:pt>
                <c:pt idx="328">
                  <c:v>4790948.000000</c:v>
                </c:pt>
                <c:pt idx="329">
                  <c:v>4915730.000000</c:v>
                </c:pt>
                <c:pt idx="330">
                  <c:v>5040694.000000</c:v>
                </c:pt>
                <c:pt idx="331">
                  <c:v>5165686.000000</c:v>
                </c:pt>
                <c:pt idx="332">
                  <c:v>5290549.000000</c:v>
                </c:pt>
                <c:pt idx="333">
                  <c:v>5415126.000000</c:v>
                </c:pt>
                <c:pt idx="334">
                  <c:v>5539265.000000</c:v>
                </c:pt>
                <c:pt idx="335">
                  <c:v>5662811.000000</c:v>
                </c:pt>
                <c:pt idx="336">
                  <c:v>5785614.000000</c:v>
                </c:pt>
                <c:pt idx="337">
                  <c:v>5907528.000000</c:v>
                </c:pt>
                <c:pt idx="338">
                  <c:v>6028410.000000</c:v>
                </c:pt>
                <c:pt idx="339">
                  <c:v>6148122.000000</c:v>
                </c:pt>
                <c:pt idx="340">
                  <c:v>6266531.000000</c:v>
                </c:pt>
                <c:pt idx="341">
                  <c:v>6383511.000000</c:v>
                </c:pt>
                <c:pt idx="342">
                  <c:v>6498940.000000</c:v>
                </c:pt>
                <c:pt idx="343">
                  <c:v>6612706.000000</c:v>
                </c:pt>
                <c:pt idx="344">
                  <c:v>6724702.000000</c:v>
                </c:pt>
                <c:pt idx="345">
                  <c:v>6834829.000000</c:v>
                </c:pt>
                <c:pt idx="346">
                  <c:v>6942996.000000</c:v>
                </c:pt>
                <c:pt idx="347">
                  <c:v>7049120.000000</c:v>
                </c:pt>
                <c:pt idx="348">
                  <c:v>7153125.000000</c:v>
                </c:pt>
                <c:pt idx="349">
                  <c:v>7254946.000000</c:v>
                </c:pt>
                <c:pt idx="350">
                  <c:v>7354522.000000</c:v>
                </c:pt>
                <c:pt idx="351">
                  <c:v>7451803.000000</c:v>
                </c:pt>
                <c:pt idx="352">
                  <c:v>7546746.000000</c:v>
                </c:pt>
                <c:pt idx="353">
                  <c:v>7639317.000000</c:v>
                </c:pt>
                <c:pt idx="354">
                  <c:v>7729487.000000</c:v>
                </c:pt>
                <c:pt idx="355">
                  <c:v>7817236.000000</c:v>
                </c:pt>
                <c:pt idx="356">
                  <c:v>7902552.000000</c:v>
                </c:pt>
                <c:pt idx="357">
                  <c:v>7985428.000000</c:v>
                </c:pt>
                <c:pt idx="358">
                  <c:v>8065864.000000</c:v>
                </c:pt>
                <c:pt idx="359">
                  <c:v>8143866.000000</c:v>
                </c:pt>
                <c:pt idx="360">
                  <c:v>8219447.000000</c:v>
                </c:pt>
                <c:pt idx="361">
                  <c:v>8292623.000000</c:v>
                </c:pt>
                <c:pt idx="362">
                  <c:v>8363416.000000</c:v>
                </c:pt>
                <c:pt idx="363">
                  <c:v>8431853.000000</c:v>
                </c:pt>
                <c:pt idx="364">
                  <c:v>8497965.000000</c:v>
                </c:pt>
                <c:pt idx="365">
                  <c:v>8561786.000000</c:v>
                </c:pt>
                <c:pt idx="366">
                  <c:v>8623355.000000</c:v>
                </c:pt>
                <c:pt idx="367">
                  <c:v>8682711.000000</c:v>
                </c:pt>
                <c:pt idx="368">
                  <c:v>8739899.000000</c:v>
                </c:pt>
                <c:pt idx="369">
                  <c:v>8794965.000000</c:v>
                </c:pt>
                <c:pt idx="370">
                  <c:v>8847956.000000</c:v>
                </c:pt>
                <c:pt idx="371">
                  <c:v>8898922.000000</c:v>
                </c:pt>
                <c:pt idx="372">
                  <c:v>8947914.000000</c:v>
                </c:pt>
                <c:pt idx="373">
                  <c:v>8994984.000000</c:v>
                </c:pt>
                <c:pt idx="374">
                  <c:v>9040185.000000</c:v>
                </c:pt>
                <c:pt idx="375">
                  <c:v>9083569.000000</c:v>
                </c:pt>
                <c:pt idx="376">
                  <c:v>9125192.000000</c:v>
                </c:pt>
                <c:pt idx="377">
                  <c:v>9165106.000000</c:v>
                </c:pt>
                <c:pt idx="378">
                  <c:v>9203365.000000</c:v>
                </c:pt>
                <c:pt idx="379">
                  <c:v>9240024.000000</c:v>
                </c:pt>
                <c:pt idx="380">
                  <c:v>9275135.000000</c:v>
                </c:pt>
                <c:pt idx="381">
                  <c:v>9308751.000000</c:v>
                </c:pt>
                <c:pt idx="382">
                  <c:v>9340924.000000</c:v>
                </c:pt>
                <c:pt idx="383">
                  <c:v>9371706.000000</c:v>
                </c:pt>
                <c:pt idx="384">
                  <c:v>9401147.000000</c:v>
                </c:pt>
                <c:pt idx="385">
                  <c:v>9429297.000000</c:v>
                </c:pt>
                <c:pt idx="386">
                  <c:v>9456203.000000</c:v>
                </c:pt>
                <c:pt idx="387">
                  <c:v>9481914.000000</c:v>
                </c:pt>
                <c:pt idx="388">
                  <c:v>9506477.000000</c:v>
                </c:pt>
                <c:pt idx="389">
                  <c:v>9529935.000000</c:v>
                </c:pt>
                <c:pt idx="390">
                  <c:v>9552333.000000</c:v>
                </c:pt>
                <c:pt idx="391">
                  <c:v>9573715.000000</c:v>
                </c:pt>
                <c:pt idx="392">
                  <c:v>9594120.000000</c:v>
                </c:pt>
                <c:pt idx="393">
                  <c:v>9613591.000000</c:v>
                </c:pt>
                <c:pt idx="394">
                  <c:v>9632165.000000</c:v>
                </c:pt>
                <c:pt idx="395">
                  <c:v>9649880.000000</c:v>
                </c:pt>
                <c:pt idx="396">
                  <c:v>9666773.000000</c:v>
                </c:pt>
                <c:pt idx="397">
                  <c:v>9682879.000000</c:v>
                </c:pt>
                <c:pt idx="398">
                  <c:v>9698232.000000</c:v>
                </c:pt>
                <c:pt idx="399">
                  <c:v>9712865.000000</c:v>
                </c:pt>
                <c:pt idx="400">
                  <c:v>9726810.000000</c:v>
                </c:pt>
                <c:pt idx="401">
                  <c:v>9740096.000000</c:v>
                </c:pt>
                <c:pt idx="402">
                  <c:v>9752754.000000</c:v>
                </c:pt>
                <c:pt idx="403">
                  <c:v>9764810.000000</c:v>
                </c:pt>
                <c:pt idx="404">
                  <c:v>9776293.000000</c:v>
                </c:pt>
                <c:pt idx="405">
                  <c:v>9787228.000000</c:v>
                </c:pt>
                <c:pt idx="406">
                  <c:v>9797641.000000</c:v>
                </c:pt>
                <c:pt idx="407">
                  <c:v>9807554.000000</c:v>
                </c:pt>
                <c:pt idx="408">
                  <c:v>9816991.000000</c:v>
                </c:pt>
                <c:pt idx="409">
                  <c:v>9825974.000000</c:v>
                </c:pt>
                <c:pt idx="410">
                  <c:v>9834524.000000</c:v>
                </c:pt>
                <c:pt idx="411">
                  <c:v>9842661.000000</c:v>
                </c:pt>
                <c:pt idx="412">
                  <c:v>9850404.000000</c:v>
                </c:pt>
                <c:pt idx="413">
                  <c:v>9857772.000000</c:v>
                </c:pt>
                <c:pt idx="414">
                  <c:v>9864782.000000</c:v>
                </c:pt>
                <c:pt idx="415">
                  <c:v>9871452.000000</c:v>
                </c:pt>
                <c:pt idx="416">
                  <c:v>9877796.000000</c:v>
                </c:pt>
                <c:pt idx="417">
                  <c:v>9883832.000000</c:v>
                </c:pt>
                <c:pt idx="418">
                  <c:v>9889573.000000</c:v>
                </c:pt>
                <c:pt idx="419">
                  <c:v>9895033.000000</c:v>
                </c:pt>
                <c:pt idx="420">
                  <c:v>9900226.000000</c:v>
                </c:pt>
                <c:pt idx="421">
                  <c:v>9905165.000000</c:v>
                </c:pt>
                <c:pt idx="422">
                  <c:v>9909862.000000</c:v>
                </c:pt>
                <c:pt idx="423">
                  <c:v>9914328.000000</c:v>
                </c:pt>
                <c:pt idx="424">
                  <c:v>9918575.000000</c:v>
                </c:pt>
                <c:pt idx="425">
                  <c:v>9922613.000000</c:v>
                </c:pt>
                <c:pt idx="426">
                  <c:v>9926453.000000</c:v>
                </c:pt>
                <c:pt idx="427">
                  <c:v>9930103.000000</c:v>
                </c:pt>
                <c:pt idx="428">
                  <c:v>9933573.000000</c:v>
                </c:pt>
                <c:pt idx="429">
                  <c:v>9936873.000000</c:v>
                </c:pt>
                <c:pt idx="430">
                  <c:v>9940009.000000</c:v>
                </c:pt>
                <c:pt idx="431">
                  <c:v>9942991.000000</c:v>
                </c:pt>
                <c:pt idx="432">
                  <c:v>9945825.000000</c:v>
                </c:pt>
                <c:pt idx="433">
                  <c:v>9948519.000000</c:v>
                </c:pt>
                <c:pt idx="434">
                  <c:v>9951080.000000</c:v>
                </c:pt>
                <c:pt idx="435">
                  <c:v>9953514.000000</c:v>
                </c:pt>
                <c:pt idx="436">
                  <c:v>9955827.000000</c:v>
                </c:pt>
                <c:pt idx="437">
                  <c:v>9958026.000000</c:v>
                </c:pt>
                <c:pt idx="438">
                  <c:v>9960116.000000</c:v>
                </c:pt>
                <c:pt idx="439">
                  <c:v>9962102.000000</c:v>
                </c:pt>
                <c:pt idx="440">
                  <c:v>9963990.000000</c:v>
                </c:pt>
                <c:pt idx="441">
                  <c:v>9965784.000000</c:v>
                </c:pt>
                <c:pt idx="442">
                  <c:v>9967489.000000</c:v>
                </c:pt>
                <c:pt idx="443">
                  <c:v>9969109.000000</c:v>
                </c:pt>
                <c:pt idx="444">
                  <c:v>9970649.000000</c:v>
                </c:pt>
                <c:pt idx="445">
                  <c:v>9972112.000000</c:v>
                </c:pt>
                <c:pt idx="446">
                  <c:v>9973503.000000</c:v>
                </c:pt>
                <c:pt idx="447">
                  <c:v>9974824.000000</c:v>
                </c:pt>
                <c:pt idx="448">
                  <c:v>9976080.000000</c:v>
                </c:pt>
                <c:pt idx="449">
                  <c:v>9977273.000000</c:v>
                </c:pt>
                <c:pt idx="450">
                  <c:v>9978407.000000</c:v>
                </c:pt>
                <c:pt idx="451">
                  <c:v>9979484.000000</c:v>
                </c:pt>
                <c:pt idx="452">
                  <c:v>9980508.000000</c:v>
                </c:pt>
                <c:pt idx="453">
                  <c:v>9981480.000000</c:v>
                </c:pt>
                <c:pt idx="454">
                  <c:v>9982405.000000</c:v>
                </c:pt>
                <c:pt idx="455">
                  <c:v>9983283.000000</c:v>
                </c:pt>
                <c:pt idx="456">
                  <c:v>9984117.000000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54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.5e+06"/>
        <c:minorUnit val="1.25e+06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3377"/>
          <c:y val="0"/>
          <c:w val="0.857756"/>
          <c:h val="0.1134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887326"/>
          <c:y val="0.188688"/>
          <c:w val="0.906267"/>
          <c:h val="0.659761"/>
        </c:manualLayout>
      </c:layout>
      <c:lineChart>
        <c:grouping val="standard"/>
        <c:varyColors val="0"/>
        <c:ser>
          <c:idx val="0"/>
          <c:order val="0"/>
          <c:tx>
            <c:strRef>
              <c:f>'SIR1 - SI模拟'!$L$3:$L$4</c:f>
              <c:strCache>
                <c:ptCount val="1"/>
                <c:pt idx="0">
                  <c:v>易感者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274225"/>
                  <a:satOff val="26768"/>
                  <a:lumOff val="11368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'SIR1 - SI模拟'!$A$5:$A$461</c:f>
              <c:strCache>
                <c:ptCount val="4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</c:strCache>
            </c:strRef>
          </c:cat>
          <c:val>
            <c:numRef>
              <c:f>'SIR1 - SI模拟'!$L$5:$L$461</c:f>
              <c:numCache>
                <c:ptCount val="457"/>
                <c:pt idx="0">
                  <c:v>9999999.000000</c:v>
                </c:pt>
                <c:pt idx="1">
                  <c:v>9999999.000000</c:v>
                </c:pt>
                <c:pt idx="2">
                  <c:v>9999999.000000</c:v>
                </c:pt>
                <c:pt idx="3">
                  <c:v>9999998.000000</c:v>
                </c:pt>
                <c:pt idx="4">
                  <c:v>9999998.000000</c:v>
                </c:pt>
                <c:pt idx="5">
                  <c:v>9999998.000000</c:v>
                </c:pt>
                <c:pt idx="6">
                  <c:v>9999997.000000</c:v>
                </c:pt>
                <c:pt idx="7">
                  <c:v>9999997.000000</c:v>
                </c:pt>
                <c:pt idx="8">
                  <c:v>9999996.000000</c:v>
                </c:pt>
                <c:pt idx="9">
                  <c:v>9999995.000000</c:v>
                </c:pt>
                <c:pt idx="10">
                  <c:v>9999994.000000</c:v>
                </c:pt>
                <c:pt idx="11">
                  <c:v>9999993.000000</c:v>
                </c:pt>
                <c:pt idx="12">
                  <c:v>9999992.000000</c:v>
                </c:pt>
                <c:pt idx="13">
                  <c:v>9999991.000000</c:v>
                </c:pt>
                <c:pt idx="14">
                  <c:v>9999989.000000</c:v>
                </c:pt>
                <c:pt idx="15">
                  <c:v>9999987.000000</c:v>
                </c:pt>
                <c:pt idx="16">
                  <c:v>9999984.000000</c:v>
                </c:pt>
                <c:pt idx="17">
                  <c:v>9999982.000000</c:v>
                </c:pt>
                <c:pt idx="18">
                  <c:v>9999978.000000</c:v>
                </c:pt>
                <c:pt idx="19">
                  <c:v>9999974.000000</c:v>
                </c:pt>
                <c:pt idx="20">
                  <c:v>9999970.000000</c:v>
                </c:pt>
                <c:pt idx="21">
                  <c:v>9999964.000000</c:v>
                </c:pt>
                <c:pt idx="22">
                  <c:v>9999958.000000</c:v>
                </c:pt>
                <c:pt idx="23">
                  <c:v>9999950.000000</c:v>
                </c:pt>
                <c:pt idx="24">
                  <c:v>9999941.000000</c:v>
                </c:pt>
                <c:pt idx="25">
                  <c:v>9999930.000000</c:v>
                </c:pt>
                <c:pt idx="26">
                  <c:v>9999918.000000</c:v>
                </c:pt>
                <c:pt idx="27">
                  <c:v>9999903.000000</c:v>
                </c:pt>
                <c:pt idx="28">
                  <c:v>9999886.000000</c:v>
                </c:pt>
                <c:pt idx="29">
                  <c:v>9999865.000000</c:v>
                </c:pt>
                <c:pt idx="30">
                  <c:v>9999841.000000</c:v>
                </c:pt>
                <c:pt idx="31">
                  <c:v>9999812.000000</c:v>
                </c:pt>
                <c:pt idx="32">
                  <c:v>9999778.000000</c:v>
                </c:pt>
                <c:pt idx="33">
                  <c:v>9999738.000000</c:v>
                </c:pt>
                <c:pt idx="34">
                  <c:v>9999691.000000</c:v>
                </c:pt>
                <c:pt idx="35">
                  <c:v>9999636.000000</c:v>
                </c:pt>
                <c:pt idx="36">
                  <c:v>9999570.000000</c:v>
                </c:pt>
                <c:pt idx="37">
                  <c:v>9999493.000000</c:v>
                </c:pt>
                <c:pt idx="38">
                  <c:v>9999401.000000</c:v>
                </c:pt>
                <c:pt idx="39">
                  <c:v>9999294.000000</c:v>
                </c:pt>
                <c:pt idx="40">
                  <c:v>9999166.000000</c:v>
                </c:pt>
                <c:pt idx="41">
                  <c:v>9999016.000000</c:v>
                </c:pt>
                <c:pt idx="42">
                  <c:v>9998839.000000</c:v>
                </c:pt>
                <c:pt idx="43">
                  <c:v>9998630.000000</c:v>
                </c:pt>
                <c:pt idx="44">
                  <c:v>9998384.000000</c:v>
                </c:pt>
                <c:pt idx="45">
                  <c:v>9998093.000000</c:v>
                </c:pt>
                <c:pt idx="46">
                  <c:v>9997750.000000</c:v>
                </c:pt>
                <c:pt idx="47">
                  <c:v>9997345.000000</c:v>
                </c:pt>
                <c:pt idx="48">
                  <c:v>9996867.000000</c:v>
                </c:pt>
                <c:pt idx="49">
                  <c:v>9996303.000000</c:v>
                </c:pt>
                <c:pt idx="50">
                  <c:v>9995638.000000</c:v>
                </c:pt>
                <c:pt idx="51">
                  <c:v>9994853.000000</c:v>
                </c:pt>
                <c:pt idx="52">
                  <c:v>9993927.000000</c:v>
                </c:pt>
                <c:pt idx="53">
                  <c:v>9992835.000000</c:v>
                </c:pt>
                <c:pt idx="54">
                  <c:v>9991546.000000</c:v>
                </c:pt>
                <c:pt idx="55">
                  <c:v>9990026.000000</c:v>
                </c:pt>
                <c:pt idx="56">
                  <c:v>9988232.000000</c:v>
                </c:pt>
                <c:pt idx="57">
                  <c:v>9986117.000000</c:v>
                </c:pt>
                <c:pt idx="58">
                  <c:v>9983621.000000</c:v>
                </c:pt>
                <c:pt idx="59">
                  <c:v>9980678.000000</c:v>
                </c:pt>
                <c:pt idx="60">
                  <c:v>9977207.000000</c:v>
                </c:pt>
                <c:pt idx="61">
                  <c:v>9973115.000000</c:v>
                </c:pt>
                <c:pt idx="62">
                  <c:v>9968289.000000</c:v>
                </c:pt>
                <c:pt idx="63">
                  <c:v>9962600.000000</c:v>
                </c:pt>
                <c:pt idx="64">
                  <c:v>9955894.000000</c:v>
                </c:pt>
                <c:pt idx="65">
                  <c:v>9947992.000000</c:v>
                </c:pt>
                <c:pt idx="66">
                  <c:v>9938682.000000</c:v>
                </c:pt>
                <c:pt idx="67">
                  <c:v>9927716.000000</c:v>
                </c:pt>
                <c:pt idx="68">
                  <c:v>9914803.000000</c:v>
                </c:pt>
                <c:pt idx="69">
                  <c:v>9899605.000000</c:v>
                </c:pt>
                <c:pt idx="70">
                  <c:v>9881724.000000</c:v>
                </c:pt>
                <c:pt idx="71">
                  <c:v>9860699.000000</c:v>
                </c:pt>
                <c:pt idx="72">
                  <c:v>9835992.000000</c:v>
                </c:pt>
                <c:pt idx="73">
                  <c:v>9806980.000000</c:v>
                </c:pt>
                <c:pt idx="74">
                  <c:v>9772941.000000</c:v>
                </c:pt>
                <c:pt idx="75">
                  <c:v>9733045.000000</c:v>
                </c:pt>
                <c:pt idx="76">
                  <c:v>9686340.000000</c:v>
                </c:pt>
                <c:pt idx="77">
                  <c:v>9631742.000000</c:v>
                </c:pt>
                <c:pt idx="78">
                  <c:v>9568019.000000</c:v>
                </c:pt>
                <c:pt idx="79">
                  <c:v>9493790.000000</c:v>
                </c:pt>
                <c:pt idx="80">
                  <c:v>9407516.000000</c:v>
                </c:pt>
                <c:pt idx="81">
                  <c:v>9307503.000000</c:v>
                </c:pt>
                <c:pt idx="82">
                  <c:v>9191915.000000</c:v>
                </c:pt>
                <c:pt idx="83">
                  <c:v>9058795.000000</c:v>
                </c:pt>
                <c:pt idx="84">
                  <c:v>8906110.000000</c:v>
                </c:pt>
                <c:pt idx="85">
                  <c:v>8731803.000000</c:v>
                </c:pt>
                <c:pt idx="86">
                  <c:v>8533886.000000</c:v>
                </c:pt>
                <c:pt idx="87">
                  <c:v>8310543.000000</c:v>
                </c:pt>
                <c:pt idx="88">
                  <c:v>8060274.000000</c:v>
                </c:pt>
                <c:pt idx="89">
                  <c:v>7782051.000000</c:v>
                </c:pt>
                <c:pt idx="90">
                  <c:v>7475501.000000</c:v>
                </c:pt>
                <c:pt idx="91">
                  <c:v>7141084.000000</c:v>
                </c:pt>
                <c:pt idx="92">
                  <c:v>6780254.000000</c:v>
                </c:pt>
                <c:pt idx="93">
                  <c:v>6395578.000000</c:v>
                </c:pt>
                <c:pt idx="94">
                  <c:v>5990779.000000</c:v>
                </c:pt>
                <c:pt idx="95">
                  <c:v>5570684.000000</c:v>
                </c:pt>
                <c:pt idx="96">
                  <c:v>5141055.000000</c:v>
                </c:pt>
                <c:pt idx="97">
                  <c:v>4708316.000000</c:v>
                </c:pt>
                <c:pt idx="98">
                  <c:v>4279179.000000</c:v>
                </c:pt>
                <c:pt idx="99">
                  <c:v>3860228.000000</c:v>
                </c:pt>
                <c:pt idx="100">
                  <c:v>3457509.000000</c:v>
                </c:pt>
                <c:pt idx="101">
                  <c:v>3076169.000000</c:v>
                </c:pt>
                <c:pt idx="102">
                  <c:v>2720213.000000</c:v>
                </c:pt>
                <c:pt idx="103">
                  <c:v>2392376.000000</c:v>
                </c:pt>
                <c:pt idx="104">
                  <c:v>2094130.000000</c:v>
                </c:pt>
                <c:pt idx="105">
                  <c:v>1825794.000000</c:v>
                </c:pt>
                <c:pt idx="106">
                  <c:v>1586723.000000</c:v>
                </c:pt>
                <c:pt idx="107">
                  <c:v>1375525.000000</c:v>
                </c:pt>
                <c:pt idx="108">
                  <c:v>1190289.000000</c:v>
                </c:pt>
                <c:pt idx="109">
                  <c:v>1028794.000000</c:v>
                </c:pt>
                <c:pt idx="110">
                  <c:v>888680.000000</c:v>
                </c:pt>
                <c:pt idx="111">
                  <c:v>767578.000000</c:v>
                </c:pt>
                <c:pt idx="112">
                  <c:v>663212.000000</c:v>
                </c:pt>
                <c:pt idx="113">
                  <c:v>573455.000000</c:v>
                </c:pt>
                <c:pt idx="114">
                  <c:v>496369.000000</c:v>
                </c:pt>
                <c:pt idx="115">
                  <c:v>430214.000000</c:v>
                </c:pt>
                <c:pt idx="116">
                  <c:v>373453.000000</c:v>
                </c:pt>
                <c:pt idx="117">
                  <c:v>324743.000000</c:v>
                </c:pt>
                <c:pt idx="118">
                  <c:v>282917.000000</c:v>
                </c:pt>
                <c:pt idx="119">
                  <c:v>246970.000000</c:v>
                </c:pt>
                <c:pt idx="120">
                  <c:v>216041.000000</c:v>
                </c:pt>
                <c:pt idx="121">
                  <c:v>189392.000000</c:v>
                </c:pt>
                <c:pt idx="122">
                  <c:v>166397.000000</c:v>
                </c:pt>
                <c:pt idx="123">
                  <c:v>146521.000000</c:v>
                </c:pt>
                <c:pt idx="124">
                  <c:v>129312.000000</c:v>
                </c:pt>
                <c:pt idx="125">
                  <c:v>114382.000000</c:v>
                </c:pt>
                <c:pt idx="126">
                  <c:v>101407.000000</c:v>
                </c:pt>
                <c:pt idx="127">
                  <c:v>90107.000000</c:v>
                </c:pt>
                <c:pt idx="128">
                  <c:v>80247.000000</c:v>
                </c:pt>
                <c:pt idx="129">
                  <c:v>71625.000000</c:v>
                </c:pt>
                <c:pt idx="130">
                  <c:v>64072.000000</c:v>
                </c:pt>
                <c:pt idx="131">
                  <c:v>57440.000000</c:v>
                </c:pt>
                <c:pt idx="132">
                  <c:v>51606.000000</c:v>
                </c:pt>
                <c:pt idx="133">
                  <c:v>46463.000000</c:v>
                </c:pt>
                <c:pt idx="134">
                  <c:v>41921.000000</c:v>
                </c:pt>
                <c:pt idx="135">
                  <c:v>37901.000000</c:v>
                </c:pt>
                <c:pt idx="136">
                  <c:v>34336.000000</c:v>
                </c:pt>
                <c:pt idx="137">
                  <c:v>31169.000000</c:v>
                </c:pt>
                <c:pt idx="138">
                  <c:v>28349.000000</c:v>
                </c:pt>
                <c:pt idx="139">
                  <c:v>25834.000000</c:v>
                </c:pt>
                <c:pt idx="140">
                  <c:v>23587.000000</c:v>
                </c:pt>
                <c:pt idx="141">
                  <c:v>21575.000000</c:v>
                </c:pt>
                <c:pt idx="142">
                  <c:v>19771.000000</c:v>
                </c:pt>
                <c:pt idx="143">
                  <c:v>18150.000000</c:v>
                </c:pt>
                <c:pt idx="144">
                  <c:v>16691.000000</c:v>
                </c:pt>
                <c:pt idx="145">
                  <c:v>15375.000000</c:v>
                </c:pt>
                <c:pt idx="146">
                  <c:v>14187.000000</c:v>
                </c:pt>
                <c:pt idx="147">
                  <c:v>13113.000000</c:v>
                </c:pt>
                <c:pt idx="148">
                  <c:v>12139.000000</c:v>
                </c:pt>
                <c:pt idx="149">
                  <c:v>11256.000000</c:v>
                </c:pt>
                <c:pt idx="150">
                  <c:v>10453.000000</c:v>
                </c:pt>
                <c:pt idx="151">
                  <c:v>9722.000000</c:v>
                </c:pt>
                <c:pt idx="152">
                  <c:v>9056.000000</c:v>
                </c:pt>
                <c:pt idx="153">
                  <c:v>8447.000000</c:v>
                </c:pt>
                <c:pt idx="154">
                  <c:v>7891.000000</c:v>
                </c:pt>
                <c:pt idx="155">
                  <c:v>7381.000000</c:v>
                </c:pt>
                <c:pt idx="156">
                  <c:v>6914.000000</c:v>
                </c:pt>
                <c:pt idx="157">
                  <c:v>6486.000000</c:v>
                </c:pt>
                <c:pt idx="158">
                  <c:v>6091.000000</c:v>
                </c:pt>
                <c:pt idx="159">
                  <c:v>5729.000000</c:v>
                </c:pt>
                <c:pt idx="160">
                  <c:v>5394.000000</c:v>
                </c:pt>
                <c:pt idx="161">
                  <c:v>5085.000000</c:v>
                </c:pt>
                <c:pt idx="162">
                  <c:v>4800.000000</c:v>
                </c:pt>
                <c:pt idx="163">
                  <c:v>4536.000000</c:v>
                </c:pt>
                <c:pt idx="164">
                  <c:v>4292.000000</c:v>
                </c:pt>
                <c:pt idx="165">
                  <c:v>4065.000000</c:v>
                </c:pt>
                <c:pt idx="166">
                  <c:v>3855.000000</c:v>
                </c:pt>
                <c:pt idx="167">
                  <c:v>3659.000000</c:v>
                </c:pt>
                <c:pt idx="168">
                  <c:v>3477.000000</c:v>
                </c:pt>
                <c:pt idx="169">
                  <c:v>3308.000000</c:v>
                </c:pt>
                <c:pt idx="170">
                  <c:v>3150.000000</c:v>
                </c:pt>
                <c:pt idx="171">
                  <c:v>3003.000000</c:v>
                </c:pt>
                <c:pt idx="172">
                  <c:v>2865.000000</c:v>
                </c:pt>
                <c:pt idx="173">
                  <c:v>2736.000000</c:v>
                </c:pt>
                <c:pt idx="174">
                  <c:v>2616.000000</c:v>
                </c:pt>
                <c:pt idx="175">
                  <c:v>2503.000000</c:v>
                </c:pt>
                <c:pt idx="176">
                  <c:v>2397.000000</c:v>
                </c:pt>
                <c:pt idx="177">
                  <c:v>2297.000000</c:v>
                </c:pt>
                <c:pt idx="178">
                  <c:v>2204.000000</c:v>
                </c:pt>
                <c:pt idx="179">
                  <c:v>2116.000000</c:v>
                </c:pt>
                <c:pt idx="180">
                  <c:v>2034.000000</c:v>
                </c:pt>
                <c:pt idx="181">
                  <c:v>1956.000000</c:v>
                </c:pt>
                <c:pt idx="182">
                  <c:v>1882.000000</c:v>
                </c:pt>
                <c:pt idx="183">
                  <c:v>1813.000000</c:v>
                </c:pt>
                <c:pt idx="184">
                  <c:v>1748.000000</c:v>
                </c:pt>
                <c:pt idx="185">
                  <c:v>1686.000000</c:v>
                </c:pt>
                <c:pt idx="186">
                  <c:v>1628.000000</c:v>
                </c:pt>
                <c:pt idx="187">
                  <c:v>1573.000000</c:v>
                </c:pt>
                <c:pt idx="188">
                  <c:v>1520.000000</c:v>
                </c:pt>
                <c:pt idx="189">
                  <c:v>1471.000000</c:v>
                </c:pt>
                <c:pt idx="190">
                  <c:v>1424.000000</c:v>
                </c:pt>
                <c:pt idx="191">
                  <c:v>1379.000000</c:v>
                </c:pt>
                <c:pt idx="192">
                  <c:v>1337.000000</c:v>
                </c:pt>
                <c:pt idx="193">
                  <c:v>1297.000000</c:v>
                </c:pt>
                <c:pt idx="194">
                  <c:v>1259.000000</c:v>
                </c:pt>
                <c:pt idx="195">
                  <c:v>1223.000000</c:v>
                </c:pt>
                <c:pt idx="196">
                  <c:v>1188.000000</c:v>
                </c:pt>
                <c:pt idx="197">
                  <c:v>1155.000000</c:v>
                </c:pt>
                <c:pt idx="198">
                  <c:v>1124.000000</c:v>
                </c:pt>
                <c:pt idx="199">
                  <c:v>1094.000000</c:v>
                </c:pt>
                <c:pt idx="200">
                  <c:v>1065.000000</c:v>
                </c:pt>
                <c:pt idx="201">
                  <c:v>1038.000000</c:v>
                </c:pt>
                <c:pt idx="202">
                  <c:v>1012.000000</c:v>
                </c:pt>
                <c:pt idx="203">
                  <c:v>987.000000</c:v>
                </c:pt>
                <c:pt idx="204">
                  <c:v>963.000000</c:v>
                </c:pt>
                <c:pt idx="205">
                  <c:v>941.000000</c:v>
                </c:pt>
                <c:pt idx="206">
                  <c:v>919.000000</c:v>
                </c:pt>
                <c:pt idx="207">
                  <c:v>898.000000</c:v>
                </c:pt>
                <c:pt idx="208">
                  <c:v>878.000000</c:v>
                </c:pt>
                <c:pt idx="209">
                  <c:v>859.000000</c:v>
                </c:pt>
                <c:pt idx="210">
                  <c:v>841.000000</c:v>
                </c:pt>
                <c:pt idx="211">
                  <c:v>823.000000</c:v>
                </c:pt>
                <c:pt idx="212">
                  <c:v>806.000000</c:v>
                </c:pt>
                <c:pt idx="213">
                  <c:v>790.000000</c:v>
                </c:pt>
                <c:pt idx="214">
                  <c:v>775.000000</c:v>
                </c:pt>
                <c:pt idx="215">
                  <c:v>760.000000</c:v>
                </c:pt>
                <c:pt idx="216">
                  <c:v>745.000000</c:v>
                </c:pt>
                <c:pt idx="217">
                  <c:v>732.000000</c:v>
                </c:pt>
                <c:pt idx="218">
                  <c:v>718.000000</c:v>
                </c:pt>
                <c:pt idx="219">
                  <c:v>706.000000</c:v>
                </c:pt>
                <c:pt idx="220">
                  <c:v>693.000000</c:v>
                </c:pt>
                <c:pt idx="221">
                  <c:v>682.000000</c:v>
                </c:pt>
                <c:pt idx="222">
                  <c:v>670.000000</c:v>
                </c:pt>
                <c:pt idx="223">
                  <c:v>659.000000</c:v>
                </c:pt>
                <c:pt idx="224">
                  <c:v>649.000000</c:v>
                </c:pt>
                <c:pt idx="225">
                  <c:v>638.000000</c:v>
                </c:pt>
                <c:pt idx="226">
                  <c:v>628.000000</c:v>
                </c:pt>
                <c:pt idx="227">
                  <c:v>619.000000</c:v>
                </c:pt>
                <c:pt idx="228">
                  <c:v>610.000000</c:v>
                </c:pt>
                <c:pt idx="229">
                  <c:v>601.000000</c:v>
                </c:pt>
                <c:pt idx="230">
                  <c:v>592.000000</c:v>
                </c:pt>
                <c:pt idx="231">
                  <c:v>584.000000</c:v>
                </c:pt>
                <c:pt idx="232">
                  <c:v>576.000000</c:v>
                </c:pt>
                <c:pt idx="233">
                  <c:v>568.000000</c:v>
                </c:pt>
                <c:pt idx="234">
                  <c:v>561.000000</c:v>
                </c:pt>
                <c:pt idx="235">
                  <c:v>554.000000</c:v>
                </c:pt>
                <c:pt idx="236">
                  <c:v>547.000000</c:v>
                </c:pt>
                <c:pt idx="237">
                  <c:v>540.000000</c:v>
                </c:pt>
                <c:pt idx="238">
                  <c:v>533.000000</c:v>
                </c:pt>
                <c:pt idx="239">
                  <c:v>527.000000</c:v>
                </c:pt>
                <c:pt idx="240">
                  <c:v>521.000000</c:v>
                </c:pt>
                <c:pt idx="241">
                  <c:v>515.000000</c:v>
                </c:pt>
                <c:pt idx="242">
                  <c:v>509.000000</c:v>
                </c:pt>
                <c:pt idx="243">
                  <c:v>504.000000</c:v>
                </c:pt>
                <c:pt idx="244">
                  <c:v>498.000000</c:v>
                </c:pt>
                <c:pt idx="245">
                  <c:v>493.000000</c:v>
                </c:pt>
                <c:pt idx="246">
                  <c:v>488.000000</c:v>
                </c:pt>
                <c:pt idx="247">
                  <c:v>483.000000</c:v>
                </c:pt>
                <c:pt idx="248">
                  <c:v>478.000000</c:v>
                </c:pt>
                <c:pt idx="249">
                  <c:v>474.000000</c:v>
                </c:pt>
                <c:pt idx="250">
                  <c:v>469.000000</c:v>
                </c:pt>
                <c:pt idx="251">
                  <c:v>465.000000</c:v>
                </c:pt>
                <c:pt idx="252">
                  <c:v>461.000000</c:v>
                </c:pt>
                <c:pt idx="253">
                  <c:v>456.000000</c:v>
                </c:pt>
                <c:pt idx="254">
                  <c:v>452.000000</c:v>
                </c:pt>
                <c:pt idx="255">
                  <c:v>449.000000</c:v>
                </c:pt>
                <c:pt idx="256">
                  <c:v>445.000000</c:v>
                </c:pt>
                <c:pt idx="257">
                  <c:v>441.000000</c:v>
                </c:pt>
                <c:pt idx="258">
                  <c:v>438.000000</c:v>
                </c:pt>
                <c:pt idx="259">
                  <c:v>434.000000</c:v>
                </c:pt>
                <c:pt idx="260">
                  <c:v>431.000000</c:v>
                </c:pt>
                <c:pt idx="261">
                  <c:v>427.000000</c:v>
                </c:pt>
                <c:pt idx="262">
                  <c:v>424.000000</c:v>
                </c:pt>
                <c:pt idx="263">
                  <c:v>421.000000</c:v>
                </c:pt>
                <c:pt idx="264">
                  <c:v>418.000000</c:v>
                </c:pt>
                <c:pt idx="265">
                  <c:v>415.000000</c:v>
                </c:pt>
                <c:pt idx="266">
                  <c:v>412.000000</c:v>
                </c:pt>
                <c:pt idx="267">
                  <c:v>410.000000</c:v>
                </c:pt>
                <c:pt idx="268">
                  <c:v>407.000000</c:v>
                </c:pt>
                <c:pt idx="269">
                  <c:v>404.000000</c:v>
                </c:pt>
                <c:pt idx="270">
                  <c:v>402.000000</c:v>
                </c:pt>
                <c:pt idx="271">
                  <c:v>399.000000</c:v>
                </c:pt>
                <c:pt idx="272">
                  <c:v>397.000000</c:v>
                </c:pt>
                <c:pt idx="273">
                  <c:v>394.000000</c:v>
                </c:pt>
                <c:pt idx="274">
                  <c:v>392.000000</c:v>
                </c:pt>
                <c:pt idx="275">
                  <c:v>390.000000</c:v>
                </c:pt>
                <c:pt idx="276">
                  <c:v>388.000000</c:v>
                </c:pt>
                <c:pt idx="277">
                  <c:v>385.000000</c:v>
                </c:pt>
                <c:pt idx="278">
                  <c:v>383.000000</c:v>
                </c:pt>
                <c:pt idx="279">
                  <c:v>381.000000</c:v>
                </c:pt>
                <c:pt idx="280">
                  <c:v>379.000000</c:v>
                </c:pt>
                <c:pt idx="281">
                  <c:v>377.000000</c:v>
                </c:pt>
                <c:pt idx="282">
                  <c:v>376.000000</c:v>
                </c:pt>
                <c:pt idx="283">
                  <c:v>374.000000</c:v>
                </c:pt>
                <c:pt idx="284">
                  <c:v>372.000000</c:v>
                </c:pt>
                <c:pt idx="285">
                  <c:v>370.000000</c:v>
                </c:pt>
                <c:pt idx="286">
                  <c:v>368.000000</c:v>
                </c:pt>
                <c:pt idx="287">
                  <c:v>367.000000</c:v>
                </c:pt>
                <c:pt idx="288">
                  <c:v>365.000000</c:v>
                </c:pt>
                <c:pt idx="289">
                  <c:v>364.000000</c:v>
                </c:pt>
                <c:pt idx="290">
                  <c:v>362.000000</c:v>
                </c:pt>
                <c:pt idx="291">
                  <c:v>361.000000</c:v>
                </c:pt>
                <c:pt idx="292">
                  <c:v>359.000000</c:v>
                </c:pt>
                <c:pt idx="293">
                  <c:v>358.000000</c:v>
                </c:pt>
                <c:pt idx="294">
                  <c:v>356.000000</c:v>
                </c:pt>
                <c:pt idx="295">
                  <c:v>355.000000</c:v>
                </c:pt>
                <c:pt idx="296">
                  <c:v>354.000000</c:v>
                </c:pt>
                <c:pt idx="297">
                  <c:v>352.000000</c:v>
                </c:pt>
                <c:pt idx="298">
                  <c:v>351.000000</c:v>
                </c:pt>
                <c:pt idx="299">
                  <c:v>350.000000</c:v>
                </c:pt>
                <c:pt idx="300">
                  <c:v>349.000000</c:v>
                </c:pt>
                <c:pt idx="301">
                  <c:v>347.000000</c:v>
                </c:pt>
                <c:pt idx="302">
                  <c:v>346.000000</c:v>
                </c:pt>
                <c:pt idx="303">
                  <c:v>345.000000</c:v>
                </c:pt>
                <c:pt idx="304">
                  <c:v>344.000000</c:v>
                </c:pt>
                <c:pt idx="305">
                  <c:v>343.000000</c:v>
                </c:pt>
                <c:pt idx="306">
                  <c:v>342.000000</c:v>
                </c:pt>
                <c:pt idx="307">
                  <c:v>341.000000</c:v>
                </c:pt>
                <c:pt idx="308">
                  <c:v>340.000000</c:v>
                </c:pt>
                <c:pt idx="309">
                  <c:v>339.000000</c:v>
                </c:pt>
                <c:pt idx="310">
                  <c:v>338.000000</c:v>
                </c:pt>
                <c:pt idx="311">
                  <c:v>337.000000</c:v>
                </c:pt>
                <c:pt idx="312">
                  <c:v>336.000000</c:v>
                </c:pt>
                <c:pt idx="313">
                  <c:v>335.000000</c:v>
                </c:pt>
                <c:pt idx="314">
                  <c:v>334.000000</c:v>
                </c:pt>
                <c:pt idx="315">
                  <c:v>333.000000</c:v>
                </c:pt>
                <c:pt idx="316">
                  <c:v>333.000000</c:v>
                </c:pt>
                <c:pt idx="317">
                  <c:v>332.000000</c:v>
                </c:pt>
                <c:pt idx="318">
                  <c:v>331.000000</c:v>
                </c:pt>
                <c:pt idx="319">
                  <c:v>330.000000</c:v>
                </c:pt>
                <c:pt idx="320">
                  <c:v>329.000000</c:v>
                </c:pt>
                <c:pt idx="321">
                  <c:v>329.000000</c:v>
                </c:pt>
                <c:pt idx="322">
                  <c:v>328.000000</c:v>
                </c:pt>
                <c:pt idx="323">
                  <c:v>327.000000</c:v>
                </c:pt>
                <c:pt idx="324">
                  <c:v>327.000000</c:v>
                </c:pt>
                <c:pt idx="325">
                  <c:v>326.000000</c:v>
                </c:pt>
                <c:pt idx="326">
                  <c:v>325.000000</c:v>
                </c:pt>
                <c:pt idx="327">
                  <c:v>325.000000</c:v>
                </c:pt>
                <c:pt idx="328">
                  <c:v>324.000000</c:v>
                </c:pt>
                <c:pt idx="329">
                  <c:v>323.000000</c:v>
                </c:pt>
                <c:pt idx="330">
                  <c:v>323.000000</c:v>
                </c:pt>
                <c:pt idx="331">
                  <c:v>322.000000</c:v>
                </c:pt>
                <c:pt idx="332">
                  <c:v>321.000000</c:v>
                </c:pt>
                <c:pt idx="333">
                  <c:v>321.000000</c:v>
                </c:pt>
                <c:pt idx="334">
                  <c:v>320.000000</c:v>
                </c:pt>
                <c:pt idx="335">
                  <c:v>320.000000</c:v>
                </c:pt>
                <c:pt idx="336">
                  <c:v>319.000000</c:v>
                </c:pt>
                <c:pt idx="337">
                  <c:v>319.000000</c:v>
                </c:pt>
                <c:pt idx="338">
                  <c:v>318.000000</c:v>
                </c:pt>
                <c:pt idx="339">
                  <c:v>318.000000</c:v>
                </c:pt>
                <c:pt idx="340">
                  <c:v>317.000000</c:v>
                </c:pt>
                <c:pt idx="341">
                  <c:v>317.000000</c:v>
                </c:pt>
                <c:pt idx="342">
                  <c:v>316.000000</c:v>
                </c:pt>
                <c:pt idx="343">
                  <c:v>316.000000</c:v>
                </c:pt>
                <c:pt idx="344">
                  <c:v>315.000000</c:v>
                </c:pt>
                <c:pt idx="345">
                  <c:v>315.000000</c:v>
                </c:pt>
                <c:pt idx="346">
                  <c:v>315.000000</c:v>
                </c:pt>
                <c:pt idx="347">
                  <c:v>314.000000</c:v>
                </c:pt>
                <c:pt idx="348">
                  <c:v>314.000000</c:v>
                </c:pt>
                <c:pt idx="349">
                  <c:v>313.000000</c:v>
                </c:pt>
                <c:pt idx="350">
                  <c:v>313.000000</c:v>
                </c:pt>
                <c:pt idx="351">
                  <c:v>313.000000</c:v>
                </c:pt>
                <c:pt idx="352">
                  <c:v>312.000000</c:v>
                </c:pt>
                <c:pt idx="353">
                  <c:v>312.000000</c:v>
                </c:pt>
                <c:pt idx="354">
                  <c:v>311.000000</c:v>
                </c:pt>
                <c:pt idx="355">
                  <c:v>311.000000</c:v>
                </c:pt>
                <c:pt idx="356">
                  <c:v>311.000000</c:v>
                </c:pt>
                <c:pt idx="357">
                  <c:v>310.000000</c:v>
                </c:pt>
                <c:pt idx="358">
                  <c:v>310.000000</c:v>
                </c:pt>
                <c:pt idx="359">
                  <c:v>310.000000</c:v>
                </c:pt>
                <c:pt idx="360">
                  <c:v>309.000000</c:v>
                </c:pt>
                <c:pt idx="361">
                  <c:v>309.000000</c:v>
                </c:pt>
                <c:pt idx="362">
                  <c:v>309.000000</c:v>
                </c:pt>
                <c:pt idx="363">
                  <c:v>308.000000</c:v>
                </c:pt>
                <c:pt idx="364">
                  <c:v>308.000000</c:v>
                </c:pt>
                <c:pt idx="365">
                  <c:v>308.000000</c:v>
                </c:pt>
                <c:pt idx="366">
                  <c:v>308.000000</c:v>
                </c:pt>
                <c:pt idx="367">
                  <c:v>307.000000</c:v>
                </c:pt>
                <c:pt idx="368">
                  <c:v>307.000000</c:v>
                </c:pt>
                <c:pt idx="369">
                  <c:v>307.000000</c:v>
                </c:pt>
                <c:pt idx="370">
                  <c:v>307.000000</c:v>
                </c:pt>
                <c:pt idx="371">
                  <c:v>306.000000</c:v>
                </c:pt>
                <c:pt idx="372">
                  <c:v>306.000000</c:v>
                </c:pt>
                <c:pt idx="373">
                  <c:v>306.000000</c:v>
                </c:pt>
                <c:pt idx="374">
                  <c:v>306.000000</c:v>
                </c:pt>
                <c:pt idx="375">
                  <c:v>305.000000</c:v>
                </c:pt>
                <c:pt idx="376">
                  <c:v>305.000000</c:v>
                </c:pt>
                <c:pt idx="377">
                  <c:v>305.000000</c:v>
                </c:pt>
                <c:pt idx="378">
                  <c:v>305.000000</c:v>
                </c:pt>
                <c:pt idx="379">
                  <c:v>304.000000</c:v>
                </c:pt>
                <c:pt idx="380">
                  <c:v>304.000000</c:v>
                </c:pt>
                <c:pt idx="381">
                  <c:v>304.000000</c:v>
                </c:pt>
                <c:pt idx="382">
                  <c:v>304.000000</c:v>
                </c:pt>
                <c:pt idx="383">
                  <c:v>304.000000</c:v>
                </c:pt>
                <c:pt idx="384">
                  <c:v>303.000000</c:v>
                </c:pt>
                <c:pt idx="385">
                  <c:v>303.000000</c:v>
                </c:pt>
                <c:pt idx="386">
                  <c:v>303.000000</c:v>
                </c:pt>
                <c:pt idx="387">
                  <c:v>303.000000</c:v>
                </c:pt>
                <c:pt idx="388">
                  <c:v>303.000000</c:v>
                </c:pt>
                <c:pt idx="389">
                  <c:v>303.000000</c:v>
                </c:pt>
                <c:pt idx="390">
                  <c:v>302.000000</c:v>
                </c:pt>
                <c:pt idx="391">
                  <c:v>302.000000</c:v>
                </c:pt>
                <c:pt idx="392">
                  <c:v>302.000000</c:v>
                </c:pt>
                <c:pt idx="393">
                  <c:v>302.000000</c:v>
                </c:pt>
                <c:pt idx="394">
                  <c:v>302.000000</c:v>
                </c:pt>
                <c:pt idx="395">
                  <c:v>302.000000</c:v>
                </c:pt>
                <c:pt idx="396">
                  <c:v>301.000000</c:v>
                </c:pt>
                <c:pt idx="397">
                  <c:v>301.000000</c:v>
                </c:pt>
                <c:pt idx="398">
                  <c:v>301.000000</c:v>
                </c:pt>
                <c:pt idx="399">
                  <c:v>301.000000</c:v>
                </c:pt>
                <c:pt idx="400">
                  <c:v>301.000000</c:v>
                </c:pt>
                <c:pt idx="401">
                  <c:v>301.000000</c:v>
                </c:pt>
                <c:pt idx="402">
                  <c:v>301.000000</c:v>
                </c:pt>
                <c:pt idx="403">
                  <c:v>300.000000</c:v>
                </c:pt>
                <c:pt idx="404">
                  <c:v>300.000000</c:v>
                </c:pt>
                <c:pt idx="405">
                  <c:v>300.000000</c:v>
                </c:pt>
                <c:pt idx="406">
                  <c:v>300.000000</c:v>
                </c:pt>
                <c:pt idx="407">
                  <c:v>300.000000</c:v>
                </c:pt>
                <c:pt idx="408">
                  <c:v>300.000000</c:v>
                </c:pt>
                <c:pt idx="409">
                  <c:v>300.000000</c:v>
                </c:pt>
                <c:pt idx="410">
                  <c:v>300.000000</c:v>
                </c:pt>
                <c:pt idx="411">
                  <c:v>299.000000</c:v>
                </c:pt>
                <c:pt idx="412">
                  <c:v>299.000000</c:v>
                </c:pt>
                <c:pt idx="413">
                  <c:v>299.000000</c:v>
                </c:pt>
                <c:pt idx="414">
                  <c:v>299.000000</c:v>
                </c:pt>
                <c:pt idx="415">
                  <c:v>299.000000</c:v>
                </c:pt>
                <c:pt idx="416">
                  <c:v>299.000000</c:v>
                </c:pt>
                <c:pt idx="417">
                  <c:v>299.000000</c:v>
                </c:pt>
                <c:pt idx="418">
                  <c:v>299.000000</c:v>
                </c:pt>
                <c:pt idx="419">
                  <c:v>299.000000</c:v>
                </c:pt>
                <c:pt idx="420">
                  <c:v>299.000000</c:v>
                </c:pt>
                <c:pt idx="421">
                  <c:v>298.000000</c:v>
                </c:pt>
                <c:pt idx="422">
                  <c:v>298.000000</c:v>
                </c:pt>
                <c:pt idx="423">
                  <c:v>298.000000</c:v>
                </c:pt>
                <c:pt idx="424">
                  <c:v>298.000000</c:v>
                </c:pt>
                <c:pt idx="425">
                  <c:v>298.000000</c:v>
                </c:pt>
                <c:pt idx="426">
                  <c:v>298.000000</c:v>
                </c:pt>
                <c:pt idx="427">
                  <c:v>298.000000</c:v>
                </c:pt>
                <c:pt idx="428">
                  <c:v>298.000000</c:v>
                </c:pt>
                <c:pt idx="429">
                  <c:v>298.000000</c:v>
                </c:pt>
                <c:pt idx="430">
                  <c:v>298.000000</c:v>
                </c:pt>
                <c:pt idx="431">
                  <c:v>298.000000</c:v>
                </c:pt>
                <c:pt idx="432">
                  <c:v>298.000000</c:v>
                </c:pt>
                <c:pt idx="433">
                  <c:v>298.000000</c:v>
                </c:pt>
                <c:pt idx="434">
                  <c:v>297.000000</c:v>
                </c:pt>
                <c:pt idx="435">
                  <c:v>297.000000</c:v>
                </c:pt>
                <c:pt idx="436">
                  <c:v>297.000000</c:v>
                </c:pt>
                <c:pt idx="437">
                  <c:v>297.000000</c:v>
                </c:pt>
                <c:pt idx="438">
                  <c:v>297.000000</c:v>
                </c:pt>
                <c:pt idx="439">
                  <c:v>297.000000</c:v>
                </c:pt>
                <c:pt idx="440">
                  <c:v>297.000000</c:v>
                </c:pt>
                <c:pt idx="441">
                  <c:v>297.000000</c:v>
                </c:pt>
                <c:pt idx="442">
                  <c:v>297.000000</c:v>
                </c:pt>
                <c:pt idx="443">
                  <c:v>297.000000</c:v>
                </c:pt>
                <c:pt idx="444">
                  <c:v>297.000000</c:v>
                </c:pt>
                <c:pt idx="445">
                  <c:v>297.000000</c:v>
                </c:pt>
                <c:pt idx="446">
                  <c:v>297.000000</c:v>
                </c:pt>
                <c:pt idx="447">
                  <c:v>297.000000</c:v>
                </c:pt>
                <c:pt idx="448">
                  <c:v>297.000000</c:v>
                </c:pt>
                <c:pt idx="449">
                  <c:v>297.000000</c:v>
                </c:pt>
                <c:pt idx="450">
                  <c:v>297.000000</c:v>
                </c:pt>
                <c:pt idx="451">
                  <c:v>296.000000</c:v>
                </c:pt>
                <c:pt idx="452">
                  <c:v>296.000000</c:v>
                </c:pt>
                <c:pt idx="453">
                  <c:v>296.000000</c:v>
                </c:pt>
                <c:pt idx="454">
                  <c:v>296.000000</c:v>
                </c:pt>
                <c:pt idx="455">
                  <c:v>296.000000</c:v>
                </c:pt>
                <c:pt idx="456">
                  <c:v>296.000000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'SIR1 - SI模拟'!$M$3:$M$4</c:f>
              <c:strCache>
                <c:ptCount val="1"/>
                <c:pt idx="0">
                  <c:v>感染者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5">
                  <a:hueOff val="-82419"/>
                  <a:satOff val="-9513"/>
                  <a:lumOff val="-16343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'SIR1 - SI模拟'!$A$5:$A$461</c:f>
              <c:strCache>
                <c:ptCount val="4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</c:strCache>
            </c:strRef>
          </c:cat>
          <c:val>
            <c:numRef>
              <c:f>'SIR1 - SI模拟'!$M$5:$M$461</c:f>
              <c:numCache>
                <c:ptCount val="457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2.000000</c:v>
                </c:pt>
                <c:pt idx="4">
                  <c:v>2.000000</c:v>
                </c:pt>
                <c:pt idx="5">
                  <c:v>2.000000</c:v>
                </c:pt>
                <c:pt idx="6">
                  <c:v>3.000000</c:v>
                </c:pt>
                <c:pt idx="7">
                  <c:v>3.000000</c:v>
                </c:pt>
                <c:pt idx="8">
                  <c:v>4.000000</c:v>
                </c:pt>
                <c:pt idx="9">
                  <c:v>4.000000</c:v>
                </c:pt>
                <c:pt idx="10">
                  <c:v>5.000000</c:v>
                </c:pt>
                <c:pt idx="11">
                  <c:v>6.000000</c:v>
                </c:pt>
                <c:pt idx="12">
                  <c:v>7.000000</c:v>
                </c:pt>
                <c:pt idx="13">
                  <c:v>9.000000</c:v>
                </c:pt>
                <c:pt idx="14">
                  <c:v>10.000000</c:v>
                </c:pt>
                <c:pt idx="15">
                  <c:v>12.000000</c:v>
                </c:pt>
                <c:pt idx="16">
                  <c:v>14.000000</c:v>
                </c:pt>
                <c:pt idx="17">
                  <c:v>17.000000</c:v>
                </c:pt>
                <c:pt idx="18">
                  <c:v>20.000000</c:v>
                </c:pt>
                <c:pt idx="19">
                  <c:v>23.000000</c:v>
                </c:pt>
                <c:pt idx="20">
                  <c:v>27.000000</c:v>
                </c:pt>
                <c:pt idx="21">
                  <c:v>32.000000</c:v>
                </c:pt>
                <c:pt idx="22">
                  <c:v>38.000000</c:v>
                </c:pt>
                <c:pt idx="23">
                  <c:v>45.000000</c:v>
                </c:pt>
                <c:pt idx="24">
                  <c:v>53.000000</c:v>
                </c:pt>
                <c:pt idx="25">
                  <c:v>63.000000</c:v>
                </c:pt>
                <c:pt idx="26">
                  <c:v>74.000000</c:v>
                </c:pt>
                <c:pt idx="27">
                  <c:v>87.000000</c:v>
                </c:pt>
                <c:pt idx="28">
                  <c:v>103.000000</c:v>
                </c:pt>
                <c:pt idx="29">
                  <c:v>121.000000</c:v>
                </c:pt>
                <c:pt idx="30">
                  <c:v>143.000000</c:v>
                </c:pt>
                <c:pt idx="31">
                  <c:v>169.000000</c:v>
                </c:pt>
                <c:pt idx="32">
                  <c:v>200.000000</c:v>
                </c:pt>
                <c:pt idx="33">
                  <c:v>236.000000</c:v>
                </c:pt>
                <c:pt idx="34">
                  <c:v>278.000000</c:v>
                </c:pt>
                <c:pt idx="35">
                  <c:v>328.000000</c:v>
                </c:pt>
                <c:pt idx="36">
                  <c:v>387.000000</c:v>
                </c:pt>
                <c:pt idx="37">
                  <c:v>457.000000</c:v>
                </c:pt>
                <c:pt idx="38">
                  <c:v>539.000000</c:v>
                </c:pt>
                <c:pt idx="39">
                  <c:v>636.000000</c:v>
                </c:pt>
                <c:pt idx="40">
                  <c:v>750.000000</c:v>
                </c:pt>
                <c:pt idx="41">
                  <c:v>885.000000</c:v>
                </c:pt>
                <c:pt idx="42">
                  <c:v>1045.000000</c:v>
                </c:pt>
                <c:pt idx="43">
                  <c:v>1233.000000</c:v>
                </c:pt>
                <c:pt idx="44">
                  <c:v>1455.000000</c:v>
                </c:pt>
                <c:pt idx="45">
                  <c:v>1716.000000</c:v>
                </c:pt>
                <c:pt idx="46">
                  <c:v>2025.000000</c:v>
                </c:pt>
                <c:pt idx="47">
                  <c:v>2390.000000</c:v>
                </c:pt>
                <c:pt idx="48">
                  <c:v>2820.000000</c:v>
                </c:pt>
                <c:pt idx="49">
                  <c:v>3327.000000</c:v>
                </c:pt>
                <c:pt idx="50">
                  <c:v>3926.000000</c:v>
                </c:pt>
                <c:pt idx="51">
                  <c:v>4632.000000</c:v>
                </c:pt>
                <c:pt idx="52">
                  <c:v>5465.000000</c:v>
                </c:pt>
                <c:pt idx="53">
                  <c:v>6448.000000</c:v>
                </c:pt>
                <c:pt idx="54">
                  <c:v>7608.000000</c:v>
                </c:pt>
                <c:pt idx="55">
                  <c:v>8976.000000</c:v>
                </c:pt>
                <c:pt idx="56">
                  <c:v>10590.000000</c:v>
                </c:pt>
                <c:pt idx="57">
                  <c:v>12494.000000</c:v>
                </c:pt>
                <c:pt idx="58">
                  <c:v>14740.000000</c:v>
                </c:pt>
                <c:pt idx="59">
                  <c:v>17388.000000</c:v>
                </c:pt>
                <c:pt idx="60">
                  <c:v>20511.000000</c:v>
                </c:pt>
                <c:pt idx="61">
                  <c:v>24194.000000</c:v>
                </c:pt>
                <c:pt idx="62">
                  <c:v>28536.000000</c:v>
                </c:pt>
                <c:pt idx="63">
                  <c:v>33654.000000</c:v>
                </c:pt>
                <c:pt idx="64">
                  <c:v>39686.000000</c:v>
                </c:pt>
                <c:pt idx="65">
                  <c:v>46795.000000</c:v>
                </c:pt>
                <c:pt idx="66">
                  <c:v>55169.000000</c:v>
                </c:pt>
                <c:pt idx="67">
                  <c:v>65032.000000</c:v>
                </c:pt>
                <c:pt idx="68">
                  <c:v>76644.000000</c:v>
                </c:pt>
                <c:pt idx="69">
                  <c:v>90309.000000</c:v>
                </c:pt>
                <c:pt idx="70">
                  <c:v>106383.000000</c:v>
                </c:pt>
                <c:pt idx="71">
                  <c:v>125281.000000</c:v>
                </c:pt>
                <c:pt idx="72">
                  <c:v>147482.000000</c:v>
                </c:pt>
                <c:pt idx="73">
                  <c:v>173545.000000</c:v>
                </c:pt>
                <c:pt idx="74">
                  <c:v>204113.000000</c:v>
                </c:pt>
                <c:pt idx="75">
                  <c:v>239927.000000</c:v>
                </c:pt>
                <c:pt idx="76">
                  <c:v>281833.000000</c:v>
                </c:pt>
                <c:pt idx="77">
                  <c:v>330795.000000</c:v>
                </c:pt>
                <c:pt idx="78">
                  <c:v>387901.000000</c:v>
                </c:pt>
                <c:pt idx="79">
                  <c:v>454372.000000</c:v>
                </c:pt>
                <c:pt idx="80">
                  <c:v>531559.000000</c:v>
                </c:pt>
                <c:pt idx="81">
                  <c:v>620941.000000</c:v>
                </c:pt>
                <c:pt idx="82">
                  <c:v>724111.000000</c:v>
                </c:pt>
                <c:pt idx="83">
                  <c:v>842748.000000</c:v>
                </c:pt>
                <c:pt idx="84">
                  <c:v>978578.000000</c:v>
                </c:pt>
                <c:pt idx="85">
                  <c:v>1133313.000000</c:v>
                </c:pt>
                <c:pt idx="86">
                  <c:v>1308564.000000</c:v>
                </c:pt>
                <c:pt idx="87">
                  <c:v>1505736.000000</c:v>
                </c:pt>
                <c:pt idx="88">
                  <c:v>1725891.000000</c:v>
                </c:pt>
                <c:pt idx="89">
                  <c:v>1969596.000000</c:v>
                </c:pt>
                <c:pt idx="90">
                  <c:v>2236754.000000</c:v>
                </c:pt>
                <c:pt idx="91">
                  <c:v>2526436.000000</c:v>
                </c:pt>
                <c:pt idx="92">
                  <c:v>2836737.000000</c:v>
                </c:pt>
                <c:pt idx="93">
                  <c:v>3164678.000000</c:v>
                </c:pt>
                <c:pt idx="94">
                  <c:v>3506183.000000</c:v>
                </c:pt>
                <c:pt idx="95">
                  <c:v>3856155.000000</c:v>
                </c:pt>
                <c:pt idx="96">
                  <c:v>4208660.000000</c:v>
                </c:pt>
                <c:pt idx="97">
                  <c:v>4557226.000000</c:v>
                </c:pt>
                <c:pt idx="98">
                  <c:v>4895219.000000</c:v>
                </c:pt>
                <c:pt idx="99">
                  <c:v>5216265.000000</c:v>
                </c:pt>
                <c:pt idx="100">
                  <c:v>5514659.000000</c:v>
                </c:pt>
                <c:pt idx="101">
                  <c:v>5785706.000000</c:v>
                </c:pt>
                <c:pt idx="102">
                  <c:v>6025948.000000</c:v>
                </c:pt>
                <c:pt idx="103">
                  <c:v>6233266.000000</c:v>
                </c:pt>
                <c:pt idx="104">
                  <c:v>6406847.000000</c:v>
                </c:pt>
                <c:pt idx="105">
                  <c:v>6547045.000000</c:v>
                </c:pt>
                <c:pt idx="106">
                  <c:v>6655176.000000</c:v>
                </c:pt>
                <c:pt idx="107">
                  <c:v>6733271.000000</c:v>
                </c:pt>
                <c:pt idx="108">
                  <c:v>6783841.000000</c:v>
                </c:pt>
                <c:pt idx="109">
                  <c:v>6809659.000000</c:v>
                </c:pt>
                <c:pt idx="110">
                  <c:v>6813580.000000</c:v>
                </c:pt>
                <c:pt idx="111">
                  <c:v>6798410.000000</c:v>
                </c:pt>
                <c:pt idx="112">
                  <c:v>6766808.000000</c:v>
                </c:pt>
                <c:pt idx="113">
                  <c:v>6721229.000000</c:v>
                </c:pt>
                <c:pt idx="114">
                  <c:v>6663891.000000</c:v>
                </c:pt>
                <c:pt idx="115">
                  <c:v>6596768.000000</c:v>
                </c:pt>
                <c:pt idx="116">
                  <c:v>6521593.000000</c:v>
                </c:pt>
                <c:pt idx="117">
                  <c:v>6439871.000000</c:v>
                </c:pt>
                <c:pt idx="118">
                  <c:v>6352900.000000</c:v>
                </c:pt>
                <c:pt idx="119">
                  <c:v>6261789.000000</c:v>
                </c:pt>
                <c:pt idx="120">
                  <c:v>6167482.000000</c:v>
                </c:pt>
                <c:pt idx="121">
                  <c:v>6070781.000000</c:v>
                </c:pt>
                <c:pt idx="122">
                  <c:v>5972361.000000</c:v>
                </c:pt>
                <c:pt idx="123">
                  <c:v>5872789.000000</c:v>
                </c:pt>
                <c:pt idx="124">
                  <c:v>5772543.000000</c:v>
                </c:pt>
                <c:pt idx="125">
                  <c:v>5672022.000000</c:v>
                </c:pt>
                <c:pt idx="126">
                  <c:v>5571557.000000</c:v>
                </c:pt>
                <c:pt idx="127">
                  <c:v>5471425.000000</c:v>
                </c:pt>
                <c:pt idx="128">
                  <c:v>5371857.000000</c:v>
                </c:pt>
                <c:pt idx="129">
                  <c:v>5273042.000000</c:v>
                </c:pt>
                <c:pt idx="130">
                  <c:v>5175134.000000</c:v>
                </c:pt>
                <c:pt idx="131">
                  <c:v>5078263.000000</c:v>
                </c:pt>
                <c:pt idx="132">
                  <c:v>4982532.000000</c:v>
                </c:pt>
                <c:pt idx="133">
                  <c:v>4888024.000000</c:v>
                </c:pt>
                <c:pt idx="134">
                  <c:v>4794806.000000</c:v>
                </c:pt>
                <c:pt idx="135">
                  <c:v>4702930.000000</c:v>
                </c:pt>
                <c:pt idx="136">
                  <c:v>4612436.000000</c:v>
                </c:pt>
                <c:pt idx="137">
                  <c:v>4523355.000000</c:v>
                </c:pt>
                <c:pt idx="138">
                  <c:v>4435707.000000</c:v>
                </c:pt>
                <c:pt idx="139">
                  <c:v>4349508.000000</c:v>
                </c:pt>
                <c:pt idx="140">
                  <c:v>4264765.000000</c:v>
                </c:pt>
                <c:pt idx="141">
                  <c:v>4181482.000000</c:v>
                </c:pt>
                <c:pt idx="142">
                  <c:v>4099656.000000</c:v>
                </c:pt>
                <c:pt idx="143">
                  <c:v>4019284.000000</c:v>
                </c:pt>
                <c:pt idx="144">
                  <c:v>3940358.000000</c:v>
                </c:pt>
                <c:pt idx="145">
                  <c:v>3862866.000000</c:v>
                </c:pt>
                <c:pt idx="146">
                  <c:v>3786796.000000</c:v>
                </c:pt>
                <c:pt idx="147">
                  <c:v>3712135.000000</c:v>
                </c:pt>
                <c:pt idx="148">
                  <c:v>3638866.000000</c:v>
                </c:pt>
                <c:pt idx="149">
                  <c:v>3566972.000000</c:v>
                </c:pt>
                <c:pt idx="150">
                  <c:v>3496435.000000</c:v>
                </c:pt>
                <c:pt idx="151">
                  <c:v>3427238.000000</c:v>
                </c:pt>
                <c:pt idx="152">
                  <c:v>3359359.000000</c:v>
                </c:pt>
                <c:pt idx="153">
                  <c:v>3292781.000000</c:v>
                </c:pt>
                <c:pt idx="154">
                  <c:v>3227481.000000</c:v>
                </c:pt>
                <c:pt idx="155">
                  <c:v>3163441.000000</c:v>
                </c:pt>
                <c:pt idx="156">
                  <c:v>3100639.000000</c:v>
                </c:pt>
                <c:pt idx="157">
                  <c:v>3039055.000000</c:v>
                </c:pt>
                <c:pt idx="158">
                  <c:v>2978668.000000</c:v>
                </c:pt>
                <c:pt idx="159">
                  <c:v>2919458.000000</c:v>
                </c:pt>
                <c:pt idx="160">
                  <c:v>2861403.000000</c:v>
                </c:pt>
                <c:pt idx="161">
                  <c:v>2804484.000000</c:v>
                </c:pt>
                <c:pt idx="162">
                  <c:v>2748679.000000</c:v>
                </c:pt>
                <c:pt idx="163">
                  <c:v>2693970.000000</c:v>
                </c:pt>
                <c:pt idx="164">
                  <c:v>2640335.000000</c:v>
                </c:pt>
                <c:pt idx="165">
                  <c:v>2587755.000000</c:v>
                </c:pt>
                <c:pt idx="166">
                  <c:v>2536210.000000</c:v>
                </c:pt>
                <c:pt idx="167">
                  <c:v>2485681.000000</c:v>
                </c:pt>
                <c:pt idx="168">
                  <c:v>2436150.000000</c:v>
                </c:pt>
                <c:pt idx="169">
                  <c:v>2387596.000000</c:v>
                </c:pt>
                <c:pt idx="170">
                  <c:v>2340002.000000</c:v>
                </c:pt>
                <c:pt idx="171">
                  <c:v>2293349.000000</c:v>
                </c:pt>
                <c:pt idx="172">
                  <c:v>2247620.000000</c:v>
                </c:pt>
                <c:pt idx="173">
                  <c:v>2202797.000000</c:v>
                </c:pt>
                <c:pt idx="174">
                  <c:v>2158861.000000</c:v>
                </c:pt>
                <c:pt idx="175">
                  <c:v>2115797.000000</c:v>
                </c:pt>
                <c:pt idx="176">
                  <c:v>2073587.000000</c:v>
                </c:pt>
                <c:pt idx="177">
                  <c:v>2032214.000000</c:v>
                </c:pt>
                <c:pt idx="178">
                  <c:v>1991664.000000</c:v>
                </c:pt>
                <c:pt idx="179">
                  <c:v>1951918.000000</c:v>
                </c:pt>
                <c:pt idx="180">
                  <c:v>1912962.000000</c:v>
                </c:pt>
                <c:pt idx="181">
                  <c:v>1874781.000000</c:v>
                </c:pt>
                <c:pt idx="182">
                  <c:v>1837359.000000</c:v>
                </c:pt>
                <c:pt idx="183">
                  <c:v>1800681.000000</c:v>
                </c:pt>
                <c:pt idx="184">
                  <c:v>1764732.000000</c:v>
                </c:pt>
                <c:pt idx="185">
                  <c:v>1729499.000000</c:v>
                </c:pt>
                <c:pt idx="186">
                  <c:v>1694968.000000</c:v>
                </c:pt>
                <c:pt idx="187">
                  <c:v>1661123.000000</c:v>
                </c:pt>
                <c:pt idx="188">
                  <c:v>1627953.000000</c:v>
                </c:pt>
                <c:pt idx="189">
                  <c:v>1595444.000000</c:v>
                </c:pt>
                <c:pt idx="190">
                  <c:v>1563582.000000</c:v>
                </c:pt>
                <c:pt idx="191">
                  <c:v>1532355.000000</c:v>
                </c:pt>
                <c:pt idx="192">
                  <c:v>1501750.000000</c:v>
                </c:pt>
                <c:pt idx="193">
                  <c:v>1471755.000000</c:v>
                </c:pt>
                <c:pt idx="194">
                  <c:v>1442358.000000</c:v>
                </c:pt>
                <c:pt idx="195">
                  <c:v>1413547.000000</c:v>
                </c:pt>
                <c:pt idx="196">
                  <c:v>1385311.000000</c:v>
                </c:pt>
                <c:pt idx="197">
                  <c:v>1357638.000000</c:v>
                </c:pt>
                <c:pt idx="198">
                  <c:v>1330516.000000</c:v>
                </c:pt>
                <c:pt idx="199">
                  <c:v>1303936.000000</c:v>
                </c:pt>
                <c:pt idx="200">
                  <c:v>1277886.000000</c:v>
                </c:pt>
                <c:pt idx="201">
                  <c:v>1252355.000000</c:v>
                </c:pt>
                <c:pt idx="202">
                  <c:v>1227334.000000</c:v>
                </c:pt>
                <c:pt idx="203">
                  <c:v>1202812.000000</c:v>
                </c:pt>
                <c:pt idx="204">
                  <c:v>1178780.000000</c:v>
                </c:pt>
                <c:pt idx="205">
                  <c:v>1155227.000000</c:v>
                </c:pt>
                <c:pt idx="206">
                  <c:v>1132144.000000</c:v>
                </c:pt>
                <c:pt idx="207">
                  <c:v>1109522.000000</c:v>
                </c:pt>
                <c:pt idx="208">
                  <c:v>1087351.000000</c:v>
                </c:pt>
                <c:pt idx="209">
                  <c:v>1065623.000000</c:v>
                </c:pt>
                <c:pt idx="210">
                  <c:v>1044329.000000</c:v>
                </c:pt>
                <c:pt idx="211">
                  <c:v>1023460.000000</c:v>
                </c:pt>
                <c:pt idx="212">
                  <c:v>1003008.000000</c:v>
                </c:pt>
                <c:pt idx="213">
                  <c:v>982964.000000</c:v>
                </c:pt>
                <c:pt idx="214">
                  <c:v>963320.000000</c:v>
                </c:pt>
                <c:pt idx="215">
                  <c:v>944069.000000</c:v>
                </c:pt>
                <c:pt idx="216">
                  <c:v>925202.000000</c:v>
                </c:pt>
                <c:pt idx="217">
                  <c:v>906711.000000</c:v>
                </c:pt>
                <c:pt idx="218">
                  <c:v>888591.000000</c:v>
                </c:pt>
                <c:pt idx="219">
                  <c:v>870831.000000</c:v>
                </c:pt>
                <c:pt idx="220">
                  <c:v>853427.000000</c:v>
                </c:pt>
                <c:pt idx="221">
                  <c:v>836370.000000</c:v>
                </c:pt>
                <c:pt idx="222">
                  <c:v>819654.000000</c:v>
                </c:pt>
                <c:pt idx="223">
                  <c:v>803272.000000</c:v>
                </c:pt>
                <c:pt idx="224">
                  <c:v>787217.000000</c:v>
                </c:pt>
                <c:pt idx="225">
                  <c:v>771483.000000</c:v>
                </c:pt>
                <c:pt idx="226">
                  <c:v>756063.000000</c:v>
                </c:pt>
                <c:pt idx="227">
                  <c:v>740952.000000</c:v>
                </c:pt>
                <c:pt idx="228">
                  <c:v>726142.000000</c:v>
                </c:pt>
                <c:pt idx="229">
                  <c:v>711628.000000</c:v>
                </c:pt>
                <c:pt idx="230">
                  <c:v>697404.000000</c:v>
                </c:pt>
                <c:pt idx="231">
                  <c:v>683464.000000</c:v>
                </c:pt>
                <c:pt idx="232">
                  <c:v>669803.000000</c:v>
                </c:pt>
                <c:pt idx="233">
                  <c:v>656414.000000</c:v>
                </c:pt>
                <c:pt idx="234">
                  <c:v>643294.000000</c:v>
                </c:pt>
                <c:pt idx="235">
                  <c:v>630435.000000</c:v>
                </c:pt>
                <c:pt idx="236">
                  <c:v>617833.000000</c:v>
                </c:pt>
                <c:pt idx="237">
                  <c:v>605483.000000</c:v>
                </c:pt>
                <c:pt idx="238">
                  <c:v>593380.000000</c:v>
                </c:pt>
                <c:pt idx="239">
                  <c:v>581519.000000</c:v>
                </c:pt>
                <c:pt idx="240">
                  <c:v>569895.000000</c:v>
                </c:pt>
                <c:pt idx="241">
                  <c:v>558503.000000</c:v>
                </c:pt>
                <c:pt idx="242">
                  <c:v>547338.000000</c:v>
                </c:pt>
                <c:pt idx="243">
                  <c:v>536397.000000</c:v>
                </c:pt>
                <c:pt idx="244">
                  <c:v>525675.000000</c:v>
                </c:pt>
                <c:pt idx="245">
                  <c:v>515166.000000</c:v>
                </c:pt>
                <c:pt idx="246">
                  <c:v>504868.000000</c:v>
                </c:pt>
                <c:pt idx="247">
                  <c:v>494776.000000</c:v>
                </c:pt>
                <c:pt idx="248">
                  <c:v>484885.000000</c:v>
                </c:pt>
                <c:pt idx="249">
                  <c:v>475192.000000</c:v>
                </c:pt>
                <c:pt idx="250">
                  <c:v>465693.000000</c:v>
                </c:pt>
                <c:pt idx="251">
                  <c:v>456383.000000</c:v>
                </c:pt>
                <c:pt idx="252">
                  <c:v>447260.000000</c:v>
                </c:pt>
                <c:pt idx="253">
                  <c:v>438319.000000</c:v>
                </c:pt>
                <c:pt idx="254">
                  <c:v>429556.000000</c:v>
                </c:pt>
                <c:pt idx="255">
                  <c:v>420969.000000</c:v>
                </c:pt>
                <c:pt idx="256">
                  <c:v>412553.000000</c:v>
                </c:pt>
                <c:pt idx="257">
                  <c:v>404306.000000</c:v>
                </c:pt>
                <c:pt idx="258">
                  <c:v>396223.000000</c:v>
                </c:pt>
                <c:pt idx="259">
                  <c:v>388302.000000</c:v>
                </c:pt>
                <c:pt idx="260">
                  <c:v>380540.000000</c:v>
                </c:pt>
                <c:pt idx="261">
                  <c:v>372932.000000</c:v>
                </c:pt>
                <c:pt idx="262">
                  <c:v>365477.000000</c:v>
                </c:pt>
                <c:pt idx="263">
                  <c:v>358170.000000</c:v>
                </c:pt>
                <c:pt idx="264">
                  <c:v>351010.000000</c:v>
                </c:pt>
                <c:pt idx="265">
                  <c:v>343993.000000</c:v>
                </c:pt>
                <c:pt idx="266">
                  <c:v>337116.000000</c:v>
                </c:pt>
                <c:pt idx="267">
                  <c:v>330376.000000</c:v>
                </c:pt>
                <c:pt idx="268">
                  <c:v>323771.000000</c:v>
                </c:pt>
                <c:pt idx="269">
                  <c:v>317299.000000</c:v>
                </c:pt>
                <c:pt idx="270">
                  <c:v>310955.000000</c:v>
                </c:pt>
                <c:pt idx="271">
                  <c:v>304739.000000</c:v>
                </c:pt>
                <c:pt idx="272">
                  <c:v>298646.000000</c:v>
                </c:pt>
                <c:pt idx="273">
                  <c:v>292676.000000</c:v>
                </c:pt>
                <c:pt idx="274">
                  <c:v>286824.000000</c:v>
                </c:pt>
                <c:pt idx="275">
                  <c:v>281090.000000</c:v>
                </c:pt>
                <c:pt idx="276">
                  <c:v>275471.000000</c:v>
                </c:pt>
                <c:pt idx="277">
                  <c:v>269963.000000</c:v>
                </c:pt>
                <c:pt idx="278">
                  <c:v>264566.000000</c:v>
                </c:pt>
                <c:pt idx="279">
                  <c:v>259277.000000</c:v>
                </c:pt>
                <c:pt idx="280">
                  <c:v>254093.000000</c:v>
                </c:pt>
                <c:pt idx="281">
                  <c:v>249013.000000</c:v>
                </c:pt>
                <c:pt idx="282">
                  <c:v>244035.000000</c:v>
                </c:pt>
                <c:pt idx="283">
                  <c:v>239156.000000</c:v>
                </c:pt>
                <c:pt idx="284">
                  <c:v>234375.000000</c:v>
                </c:pt>
                <c:pt idx="285">
                  <c:v>229689.000000</c:v>
                </c:pt>
                <c:pt idx="286">
                  <c:v>225097.000000</c:v>
                </c:pt>
                <c:pt idx="287">
                  <c:v>220597.000000</c:v>
                </c:pt>
                <c:pt idx="288">
                  <c:v>216186.000000</c:v>
                </c:pt>
                <c:pt idx="289">
                  <c:v>211864.000000</c:v>
                </c:pt>
                <c:pt idx="290">
                  <c:v>207628.000000</c:v>
                </c:pt>
                <c:pt idx="291">
                  <c:v>203477.000000</c:v>
                </c:pt>
                <c:pt idx="292">
                  <c:v>199409.000000</c:v>
                </c:pt>
                <c:pt idx="293">
                  <c:v>195423.000000</c:v>
                </c:pt>
                <c:pt idx="294">
                  <c:v>191516.000000</c:v>
                </c:pt>
                <c:pt idx="295">
                  <c:v>187687.000000</c:v>
                </c:pt>
                <c:pt idx="296">
                  <c:v>183934.000000</c:v>
                </c:pt>
                <c:pt idx="297">
                  <c:v>180257.000000</c:v>
                </c:pt>
                <c:pt idx="298">
                  <c:v>176653.000000</c:v>
                </c:pt>
                <c:pt idx="299">
                  <c:v>173121.000000</c:v>
                </c:pt>
                <c:pt idx="300">
                  <c:v>169660.000000</c:v>
                </c:pt>
                <c:pt idx="301">
                  <c:v>166268.000000</c:v>
                </c:pt>
                <c:pt idx="302">
                  <c:v>162944.000000</c:v>
                </c:pt>
                <c:pt idx="303">
                  <c:v>159686.000000</c:v>
                </c:pt>
                <c:pt idx="304">
                  <c:v>156493.000000</c:v>
                </c:pt>
                <c:pt idx="305">
                  <c:v>153365.000000</c:v>
                </c:pt>
                <c:pt idx="306">
                  <c:v>150298.000000</c:v>
                </c:pt>
                <c:pt idx="307">
                  <c:v>147293.000000</c:v>
                </c:pt>
                <c:pt idx="308">
                  <c:v>144348.000000</c:v>
                </c:pt>
                <c:pt idx="309">
                  <c:v>141462.000000</c:v>
                </c:pt>
                <c:pt idx="310">
                  <c:v>138634.000000</c:v>
                </c:pt>
                <c:pt idx="311">
                  <c:v>135862.000000</c:v>
                </c:pt>
                <c:pt idx="312">
                  <c:v>133146.000000</c:v>
                </c:pt>
                <c:pt idx="313">
                  <c:v>130484.000000</c:v>
                </c:pt>
                <c:pt idx="314">
                  <c:v>127875.000000</c:v>
                </c:pt>
                <c:pt idx="315">
                  <c:v>125319.000000</c:v>
                </c:pt>
                <c:pt idx="316">
                  <c:v>122813.000000</c:v>
                </c:pt>
                <c:pt idx="317">
                  <c:v>120358.000000</c:v>
                </c:pt>
                <c:pt idx="318">
                  <c:v>117951.000000</c:v>
                </c:pt>
                <c:pt idx="319">
                  <c:v>115593.000000</c:v>
                </c:pt>
                <c:pt idx="320">
                  <c:v>113282.000000</c:v>
                </c:pt>
                <c:pt idx="321">
                  <c:v>111017.000000</c:v>
                </c:pt>
                <c:pt idx="322">
                  <c:v>108797.000000</c:v>
                </c:pt>
                <c:pt idx="323">
                  <c:v>106622.000000</c:v>
                </c:pt>
                <c:pt idx="324">
                  <c:v>104490.000000</c:v>
                </c:pt>
                <c:pt idx="325">
                  <c:v>102401.000000</c:v>
                </c:pt>
                <c:pt idx="326">
                  <c:v>100354.000000</c:v>
                </c:pt>
                <c:pt idx="327">
                  <c:v>98348.000000</c:v>
                </c:pt>
                <c:pt idx="328">
                  <c:v>96381.000000</c:v>
                </c:pt>
                <c:pt idx="329">
                  <c:v>94454.000000</c:v>
                </c:pt>
                <c:pt idx="330">
                  <c:v>92566.000000</c:v>
                </c:pt>
                <c:pt idx="331">
                  <c:v>90715.000000</c:v>
                </c:pt>
                <c:pt idx="332">
                  <c:v>88901.000000</c:v>
                </c:pt>
                <c:pt idx="333">
                  <c:v>87124.000000</c:v>
                </c:pt>
                <c:pt idx="334">
                  <c:v>85382.000000</c:v>
                </c:pt>
                <c:pt idx="335">
                  <c:v>83675.000000</c:v>
                </c:pt>
                <c:pt idx="336">
                  <c:v>82002.000000</c:v>
                </c:pt>
                <c:pt idx="337">
                  <c:v>80362.000000</c:v>
                </c:pt>
                <c:pt idx="338">
                  <c:v>78756.000000</c:v>
                </c:pt>
                <c:pt idx="339">
                  <c:v>77181.000000</c:v>
                </c:pt>
                <c:pt idx="340">
                  <c:v>75638.000000</c:v>
                </c:pt>
                <c:pt idx="341">
                  <c:v>74126.000000</c:v>
                </c:pt>
                <c:pt idx="342">
                  <c:v>72644.000000</c:v>
                </c:pt>
                <c:pt idx="343">
                  <c:v>71191.000000</c:v>
                </c:pt>
                <c:pt idx="344">
                  <c:v>69768.000000</c:v>
                </c:pt>
                <c:pt idx="345">
                  <c:v>68373.000000</c:v>
                </c:pt>
                <c:pt idx="346">
                  <c:v>67006.000000</c:v>
                </c:pt>
                <c:pt idx="347">
                  <c:v>65666.000000</c:v>
                </c:pt>
                <c:pt idx="348">
                  <c:v>64353.000000</c:v>
                </c:pt>
                <c:pt idx="349">
                  <c:v>63067.000000</c:v>
                </c:pt>
                <c:pt idx="350">
                  <c:v>61806.000000</c:v>
                </c:pt>
                <c:pt idx="351">
                  <c:v>60570.000000</c:v>
                </c:pt>
                <c:pt idx="352">
                  <c:v>59359.000000</c:v>
                </c:pt>
                <c:pt idx="353">
                  <c:v>58172.000000</c:v>
                </c:pt>
                <c:pt idx="354">
                  <c:v>57009.000000</c:v>
                </c:pt>
                <c:pt idx="355">
                  <c:v>55869.000000</c:v>
                </c:pt>
                <c:pt idx="356">
                  <c:v>54752.000000</c:v>
                </c:pt>
                <c:pt idx="357">
                  <c:v>53657.000000</c:v>
                </c:pt>
                <c:pt idx="358">
                  <c:v>52585.000000</c:v>
                </c:pt>
                <c:pt idx="359">
                  <c:v>51533.000000</c:v>
                </c:pt>
                <c:pt idx="360">
                  <c:v>50503.000000</c:v>
                </c:pt>
                <c:pt idx="361">
                  <c:v>49493.000000</c:v>
                </c:pt>
                <c:pt idx="362">
                  <c:v>48504.000000</c:v>
                </c:pt>
                <c:pt idx="363">
                  <c:v>47534.000000</c:v>
                </c:pt>
                <c:pt idx="364">
                  <c:v>46583.000000</c:v>
                </c:pt>
                <c:pt idx="365">
                  <c:v>45652.000000</c:v>
                </c:pt>
                <c:pt idx="366">
                  <c:v>44739.000000</c:v>
                </c:pt>
                <c:pt idx="367">
                  <c:v>43845.000000</c:v>
                </c:pt>
                <c:pt idx="368">
                  <c:v>42968.000000</c:v>
                </c:pt>
                <c:pt idx="369">
                  <c:v>42109.000000</c:v>
                </c:pt>
                <c:pt idx="370">
                  <c:v>41267.000000</c:v>
                </c:pt>
                <c:pt idx="371">
                  <c:v>40442.000000</c:v>
                </c:pt>
                <c:pt idx="372">
                  <c:v>39633.000000</c:v>
                </c:pt>
                <c:pt idx="373">
                  <c:v>38841.000000</c:v>
                </c:pt>
                <c:pt idx="374">
                  <c:v>38064.000000</c:v>
                </c:pt>
                <c:pt idx="375">
                  <c:v>37303.000000</c:v>
                </c:pt>
                <c:pt idx="376">
                  <c:v>36558.000000</c:v>
                </c:pt>
                <c:pt idx="377">
                  <c:v>35827.000000</c:v>
                </c:pt>
                <c:pt idx="378">
                  <c:v>35110.000000</c:v>
                </c:pt>
                <c:pt idx="379">
                  <c:v>34408.000000</c:v>
                </c:pt>
                <c:pt idx="380">
                  <c:v>33720.000000</c:v>
                </c:pt>
                <c:pt idx="381">
                  <c:v>33046.000000</c:v>
                </c:pt>
                <c:pt idx="382">
                  <c:v>32385.000000</c:v>
                </c:pt>
                <c:pt idx="383">
                  <c:v>31738.000000</c:v>
                </c:pt>
                <c:pt idx="384">
                  <c:v>31103.000000</c:v>
                </c:pt>
                <c:pt idx="385">
                  <c:v>30481.000000</c:v>
                </c:pt>
                <c:pt idx="386">
                  <c:v>29872.000000</c:v>
                </c:pt>
                <c:pt idx="387">
                  <c:v>29275.000000</c:v>
                </c:pt>
                <c:pt idx="388">
                  <c:v>28689.000000</c:v>
                </c:pt>
                <c:pt idx="389">
                  <c:v>28116.000000</c:v>
                </c:pt>
                <c:pt idx="390">
                  <c:v>27554.000000</c:v>
                </c:pt>
                <c:pt idx="391">
                  <c:v>27003.000000</c:v>
                </c:pt>
                <c:pt idx="392">
                  <c:v>26463.000000</c:v>
                </c:pt>
                <c:pt idx="393">
                  <c:v>25934.000000</c:v>
                </c:pt>
                <c:pt idx="394">
                  <c:v>25415.000000</c:v>
                </c:pt>
                <c:pt idx="395">
                  <c:v>24907.000000</c:v>
                </c:pt>
                <c:pt idx="396">
                  <c:v>24409.000000</c:v>
                </c:pt>
                <c:pt idx="397">
                  <c:v>23921.000000</c:v>
                </c:pt>
                <c:pt idx="398">
                  <c:v>23443.000000</c:v>
                </c:pt>
                <c:pt idx="399">
                  <c:v>22974.000000</c:v>
                </c:pt>
                <c:pt idx="400">
                  <c:v>22515.000000</c:v>
                </c:pt>
                <c:pt idx="401">
                  <c:v>22065.000000</c:v>
                </c:pt>
                <c:pt idx="402">
                  <c:v>21623.000000</c:v>
                </c:pt>
                <c:pt idx="403">
                  <c:v>21191.000000</c:v>
                </c:pt>
                <c:pt idx="404">
                  <c:v>20767.000000</c:v>
                </c:pt>
                <c:pt idx="405">
                  <c:v>20352.000000</c:v>
                </c:pt>
                <c:pt idx="406">
                  <c:v>19945.000000</c:v>
                </c:pt>
                <c:pt idx="407">
                  <c:v>19546.000000</c:v>
                </c:pt>
                <c:pt idx="408">
                  <c:v>19156.000000</c:v>
                </c:pt>
                <c:pt idx="409">
                  <c:v>18773.000000</c:v>
                </c:pt>
                <c:pt idx="410">
                  <c:v>18397.000000</c:v>
                </c:pt>
                <c:pt idx="411">
                  <c:v>18030.000000</c:v>
                </c:pt>
                <c:pt idx="412">
                  <c:v>17669.000000</c:v>
                </c:pt>
                <c:pt idx="413">
                  <c:v>17316.000000</c:v>
                </c:pt>
                <c:pt idx="414">
                  <c:v>16970.000000</c:v>
                </c:pt>
                <c:pt idx="415">
                  <c:v>16630.000000</c:v>
                </c:pt>
                <c:pt idx="416">
                  <c:v>16298.000000</c:v>
                </c:pt>
                <c:pt idx="417">
                  <c:v>15972.000000</c:v>
                </c:pt>
                <c:pt idx="418">
                  <c:v>15653.000000</c:v>
                </c:pt>
                <c:pt idx="419">
                  <c:v>15340.000000</c:v>
                </c:pt>
                <c:pt idx="420">
                  <c:v>15033.000000</c:v>
                </c:pt>
                <c:pt idx="421">
                  <c:v>14732.000000</c:v>
                </c:pt>
                <c:pt idx="422">
                  <c:v>14438.000000</c:v>
                </c:pt>
                <c:pt idx="423">
                  <c:v>14149.000000</c:v>
                </c:pt>
                <c:pt idx="424">
                  <c:v>13866.000000</c:v>
                </c:pt>
                <c:pt idx="425">
                  <c:v>13589.000000</c:v>
                </c:pt>
                <c:pt idx="426">
                  <c:v>13317.000000</c:v>
                </c:pt>
                <c:pt idx="427">
                  <c:v>13051.000000</c:v>
                </c:pt>
                <c:pt idx="428">
                  <c:v>12790.000000</c:v>
                </c:pt>
                <c:pt idx="429">
                  <c:v>12534.000000</c:v>
                </c:pt>
                <c:pt idx="430">
                  <c:v>12284.000000</c:v>
                </c:pt>
                <c:pt idx="431">
                  <c:v>12038.000000</c:v>
                </c:pt>
                <c:pt idx="432">
                  <c:v>11797.000000</c:v>
                </c:pt>
                <c:pt idx="433">
                  <c:v>11562.000000</c:v>
                </c:pt>
                <c:pt idx="434">
                  <c:v>11330.000000</c:v>
                </c:pt>
                <c:pt idx="435">
                  <c:v>11104.000000</c:v>
                </c:pt>
                <c:pt idx="436">
                  <c:v>10882.000000</c:v>
                </c:pt>
                <c:pt idx="437">
                  <c:v>10664.000000</c:v>
                </c:pt>
                <c:pt idx="438">
                  <c:v>10451.000000</c:v>
                </c:pt>
                <c:pt idx="439">
                  <c:v>10242.000000</c:v>
                </c:pt>
                <c:pt idx="440">
                  <c:v>10037.000000</c:v>
                </c:pt>
                <c:pt idx="441">
                  <c:v>9837.000000</c:v>
                </c:pt>
                <c:pt idx="442">
                  <c:v>9640.000000</c:v>
                </c:pt>
                <c:pt idx="443">
                  <c:v>9447.000000</c:v>
                </c:pt>
                <c:pt idx="444">
                  <c:v>9258.000000</c:v>
                </c:pt>
                <c:pt idx="445">
                  <c:v>9073.000000</c:v>
                </c:pt>
                <c:pt idx="446">
                  <c:v>8892.000000</c:v>
                </c:pt>
                <c:pt idx="447">
                  <c:v>8714.000000</c:v>
                </c:pt>
                <c:pt idx="448">
                  <c:v>8540.000000</c:v>
                </c:pt>
                <c:pt idx="449">
                  <c:v>8369.000000</c:v>
                </c:pt>
                <c:pt idx="450">
                  <c:v>8202.000000</c:v>
                </c:pt>
                <c:pt idx="451">
                  <c:v>8038.000000</c:v>
                </c:pt>
                <c:pt idx="452">
                  <c:v>7877.000000</c:v>
                </c:pt>
                <c:pt idx="453">
                  <c:v>7720.000000</c:v>
                </c:pt>
                <c:pt idx="454">
                  <c:v>7565.000000</c:v>
                </c:pt>
                <c:pt idx="455">
                  <c:v>7414.000000</c:v>
                </c:pt>
                <c:pt idx="456">
                  <c:v>7266.000000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'SIR1 - SI模拟'!$N$3:$N$4</c:f>
              <c:strCache>
                <c:ptCount val="1"/>
                <c:pt idx="0">
                  <c:v>治愈者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lumOff val="16847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'SIR1 - SI模拟'!$A$5:$A$461</c:f>
              <c:strCache>
                <c:ptCount val="4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</c:strCache>
            </c:strRef>
          </c:cat>
          <c:val>
            <c:numRef>
              <c:f>'SIR1 - SI模拟'!$N$5:$N$461</c:f>
              <c:numCache>
                <c:ptCount val="457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1.000000</c:v>
                </c:pt>
                <c:pt idx="12">
                  <c:v>1.000000</c:v>
                </c:pt>
                <c:pt idx="13">
                  <c:v>1.000000</c:v>
                </c:pt>
                <c:pt idx="14">
                  <c:v>1.000000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2.000000</c:v>
                </c:pt>
                <c:pt idx="18">
                  <c:v>2.000000</c:v>
                </c:pt>
                <c:pt idx="19">
                  <c:v>2.000000</c:v>
                </c:pt>
                <c:pt idx="20">
                  <c:v>3.000000</c:v>
                </c:pt>
                <c:pt idx="21">
                  <c:v>3.000000</c:v>
                </c:pt>
                <c:pt idx="22">
                  <c:v>4.000000</c:v>
                </c:pt>
                <c:pt idx="23">
                  <c:v>5.000000</c:v>
                </c:pt>
                <c:pt idx="24">
                  <c:v>6.000000</c:v>
                </c:pt>
                <c:pt idx="25">
                  <c:v>7.000000</c:v>
                </c:pt>
                <c:pt idx="26">
                  <c:v>8.000000</c:v>
                </c:pt>
                <c:pt idx="27">
                  <c:v>10.000000</c:v>
                </c:pt>
                <c:pt idx="28">
                  <c:v>11.000000</c:v>
                </c:pt>
                <c:pt idx="29">
                  <c:v>13.000000</c:v>
                </c:pt>
                <c:pt idx="30">
                  <c:v>16.000000</c:v>
                </c:pt>
                <c:pt idx="31">
                  <c:v>19.000000</c:v>
                </c:pt>
                <c:pt idx="32">
                  <c:v>22.000000</c:v>
                </c:pt>
                <c:pt idx="33">
                  <c:v>26.000000</c:v>
                </c:pt>
                <c:pt idx="34">
                  <c:v>31.000000</c:v>
                </c:pt>
                <c:pt idx="35">
                  <c:v>36.000000</c:v>
                </c:pt>
                <c:pt idx="36">
                  <c:v>43.000000</c:v>
                </c:pt>
                <c:pt idx="37">
                  <c:v>51.000000</c:v>
                </c:pt>
                <c:pt idx="38">
                  <c:v>60.000000</c:v>
                </c:pt>
                <c:pt idx="39">
                  <c:v>71.000000</c:v>
                </c:pt>
                <c:pt idx="40">
                  <c:v>83.000000</c:v>
                </c:pt>
                <c:pt idx="41">
                  <c:v>98.000000</c:v>
                </c:pt>
                <c:pt idx="42">
                  <c:v>116.000000</c:v>
                </c:pt>
                <c:pt idx="43">
                  <c:v>137.000000</c:v>
                </c:pt>
                <c:pt idx="44">
                  <c:v>162.000000</c:v>
                </c:pt>
                <c:pt idx="45">
                  <c:v>191.000000</c:v>
                </c:pt>
                <c:pt idx="46">
                  <c:v>225.000000</c:v>
                </c:pt>
                <c:pt idx="47">
                  <c:v>265.000000</c:v>
                </c:pt>
                <c:pt idx="48">
                  <c:v>313.000000</c:v>
                </c:pt>
                <c:pt idx="49">
                  <c:v>370.000000</c:v>
                </c:pt>
                <c:pt idx="50">
                  <c:v>436.000000</c:v>
                </c:pt>
                <c:pt idx="51">
                  <c:v>515.000000</c:v>
                </c:pt>
                <c:pt idx="52">
                  <c:v>607.000000</c:v>
                </c:pt>
                <c:pt idx="53">
                  <c:v>717.000000</c:v>
                </c:pt>
                <c:pt idx="54">
                  <c:v>846.000000</c:v>
                </c:pt>
                <c:pt idx="55">
                  <c:v>998.000000</c:v>
                </c:pt>
                <c:pt idx="56">
                  <c:v>1177.000000</c:v>
                </c:pt>
                <c:pt idx="57">
                  <c:v>1389.000000</c:v>
                </c:pt>
                <c:pt idx="58">
                  <c:v>1639.000000</c:v>
                </c:pt>
                <c:pt idx="59">
                  <c:v>1934.000000</c:v>
                </c:pt>
                <c:pt idx="60">
                  <c:v>2282.000000</c:v>
                </c:pt>
                <c:pt idx="61">
                  <c:v>2692.000000</c:v>
                </c:pt>
                <c:pt idx="62">
                  <c:v>3176.000000</c:v>
                </c:pt>
                <c:pt idx="63">
                  <c:v>3746.000000</c:v>
                </c:pt>
                <c:pt idx="64">
                  <c:v>4419.000000</c:v>
                </c:pt>
                <c:pt idx="65">
                  <c:v>5213.000000</c:v>
                </c:pt>
                <c:pt idx="66">
                  <c:v>6149.000000</c:v>
                </c:pt>
                <c:pt idx="67">
                  <c:v>7252.000000</c:v>
                </c:pt>
                <c:pt idx="68">
                  <c:v>8553.000000</c:v>
                </c:pt>
                <c:pt idx="69">
                  <c:v>10086.000000</c:v>
                </c:pt>
                <c:pt idx="70">
                  <c:v>11892.000000</c:v>
                </c:pt>
                <c:pt idx="71">
                  <c:v>14020.000000</c:v>
                </c:pt>
                <c:pt idx="72">
                  <c:v>16525.000000</c:v>
                </c:pt>
                <c:pt idx="73">
                  <c:v>19475.000000</c:v>
                </c:pt>
                <c:pt idx="74">
                  <c:v>22946.000000</c:v>
                </c:pt>
                <c:pt idx="75">
                  <c:v>27028.000000</c:v>
                </c:pt>
                <c:pt idx="76">
                  <c:v>31827.000000</c:v>
                </c:pt>
                <c:pt idx="77">
                  <c:v>37463.000000</c:v>
                </c:pt>
                <c:pt idx="78">
                  <c:v>44079.000000</c:v>
                </c:pt>
                <c:pt idx="79">
                  <c:v>51837.000000</c:v>
                </c:pt>
                <c:pt idx="80">
                  <c:v>60925.000000</c:v>
                </c:pt>
                <c:pt idx="81">
                  <c:v>71556.000000</c:v>
                </c:pt>
                <c:pt idx="82">
                  <c:v>83975.000000</c:v>
                </c:pt>
                <c:pt idx="83">
                  <c:v>98457.000000</c:v>
                </c:pt>
                <c:pt idx="84">
                  <c:v>115312.000000</c:v>
                </c:pt>
                <c:pt idx="85">
                  <c:v>134884.000000</c:v>
                </c:pt>
                <c:pt idx="86">
                  <c:v>157550.000000</c:v>
                </c:pt>
                <c:pt idx="87">
                  <c:v>183721.000000</c:v>
                </c:pt>
                <c:pt idx="88">
                  <c:v>213836.000000</c:v>
                </c:pt>
                <c:pt idx="89">
                  <c:v>248354.000000</c:v>
                </c:pt>
                <c:pt idx="90">
                  <c:v>287746.000000</c:v>
                </c:pt>
                <c:pt idx="91">
                  <c:v>332481.000000</c:v>
                </c:pt>
                <c:pt idx="92">
                  <c:v>383009.000000</c:v>
                </c:pt>
                <c:pt idx="93">
                  <c:v>439744.000000</c:v>
                </c:pt>
                <c:pt idx="94">
                  <c:v>503038.000000</c:v>
                </c:pt>
                <c:pt idx="95">
                  <c:v>573161.000000</c:v>
                </c:pt>
                <c:pt idx="96">
                  <c:v>650284.000000</c:v>
                </c:pt>
                <c:pt idx="97">
                  <c:v>734458.000000</c:v>
                </c:pt>
                <c:pt idx="98">
                  <c:v>825602.000000</c:v>
                </c:pt>
                <c:pt idx="99">
                  <c:v>923507.000000</c:v>
                </c:pt>
                <c:pt idx="100">
                  <c:v>1027832.000000</c:v>
                </c:pt>
                <c:pt idx="101">
                  <c:v>1138125.000000</c:v>
                </c:pt>
                <c:pt idx="102">
                  <c:v>1253839.000000</c:v>
                </c:pt>
                <c:pt idx="103">
                  <c:v>1374358.000000</c:v>
                </c:pt>
                <c:pt idx="104">
                  <c:v>1499023.000000</c:v>
                </c:pt>
                <c:pt idx="105">
                  <c:v>1627160.000000</c:v>
                </c:pt>
                <c:pt idx="106">
                  <c:v>1758101.000000</c:v>
                </c:pt>
                <c:pt idx="107">
                  <c:v>1891205.000000</c:v>
                </c:pt>
                <c:pt idx="108">
                  <c:v>2025870.000000</c:v>
                </c:pt>
                <c:pt idx="109">
                  <c:v>2161547.000000</c:v>
                </c:pt>
                <c:pt idx="110">
                  <c:v>2297740.000000</c:v>
                </c:pt>
                <c:pt idx="111">
                  <c:v>2434012.000000</c:v>
                </c:pt>
                <c:pt idx="112">
                  <c:v>2569980.000000</c:v>
                </c:pt>
                <c:pt idx="113">
                  <c:v>2705316.000000</c:v>
                </c:pt>
                <c:pt idx="114">
                  <c:v>2839741.000000</c:v>
                </c:pt>
                <c:pt idx="115">
                  <c:v>2973019.000000</c:v>
                </c:pt>
                <c:pt idx="116">
                  <c:v>3104954.000000</c:v>
                </c:pt>
                <c:pt idx="117">
                  <c:v>3235386.000000</c:v>
                </c:pt>
                <c:pt idx="118">
                  <c:v>3364183.000000</c:v>
                </c:pt>
                <c:pt idx="119">
                  <c:v>3491241.000000</c:v>
                </c:pt>
                <c:pt idx="120">
                  <c:v>3616477.000000</c:v>
                </c:pt>
                <c:pt idx="121">
                  <c:v>3739827.000000</c:v>
                </c:pt>
                <c:pt idx="122">
                  <c:v>3861242.000000</c:v>
                </c:pt>
                <c:pt idx="123">
                  <c:v>3980689.000000</c:v>
                </c:pt>
                <c:pt idx="124">
                  <c:v>4098145.000000</c:v>
                </c:pt>
                <c:pt idx="125">
                  <c:v>4213596.000000</c:v>
                </c:pt>
                <c:pt idx="126">
                  <c:v>4327036.000000</c:v>
                </c:pt>
                <c:pt idx="127">
                  <c:v>4438468.000000</c:v>
                </c:pt>
                <c:pt idx="128">
                  <c:v>4547896.000000</c:v>
                </c:pt>
                <c:pt idx="129">
                  <c:v>4655333.000000</c:v>
                </c:pt>
                <c:pt idx="130">
                  <c:v>4760794.000000</c:v>
                </c:pt>
                <c:pt idx="131">
                  <c:v>4864297.000000</c:v>
                </c:pt>
                <c:pt idx="132">
                  <c:v>4965862.000000</c:v>
                </c:pt>
                <c:pt idx="133">
                  <c:v>5065513.000000</c:v>
                </c:pt>
                <c:pt idx="134">
                  <c:v>5163273.000000</c:v>
                </c:pt>
                <c:pt idx="135">
                  <c:v>5259169.000000</c:v>
                </c:pt>
                <c:pt idx="136">
                  <c:v>5353228.000000</c:v>
                </c:pt>
                <c:pt idx="137">
                  <c:v>5445477.000000</c:v>
                </c:pt>
                <c:pt idx="138">
                  <c:v>5535944.000000</c:v>
                </c:pt>
                <c:pt idx="139">
                  <c:v>5624658.000000</c:v>
                </c:pt>
                <c:pt idx="140">
                  <c:v>5711648.000000</c:v>
                </c:pt>
                <c:pt idx="141">
                  <c:v>5796943.000000</c:v>
                </c:pt>
                <c:pt idx="142">
                  <c:v>5880573.000000</c:v>
                </c:pt>
                <c:pt idx="143">
                  <c:v>5962566.000000</c:v>
                </c:pt>
                <c:pt idx="144">
                  <c:v>6042952.000000</c:v>
                </c:pt>
                <c:pt idx="145">
                  <c:v>6121759.000000</c:v>
                </c:pt>
                <c:pt idx="146">
                  <c:v>6199016.000000</c:v>
                </c:pt>
                <c:pt idx="147">
                  <c:v>6274752.000000</c:v>
                </c:pt>
                <c:pt idx="148">
                  <c:v>6348995.000000</c:v>
                </c:pt>
                <c:pt idx="149">
                  <c:v>6421772.000000</c:v>
                </c:pt>
                <c:pt idx="150">
                  <c:v>6493112.000000</c:v>
                </c:pt>
                <c:pt idx="151">
                  <c:v>6563040.000000</c:v>
                </c:pt>
                <c:pt idx="152">
                  <c:v>6631585.000000</c:v>
                </c:pt>
                <c:pt idx="153">
                  <c:v>6698772.000000</c:v>
                </c:pt>
                <c:pt idx="154">
                  <c:v>6764628.000000</c:v>
                </c:pt>
                <c:pt idx="155">
                  <c:v>6829178.000000</c:v>
                </c:pt>
                <c:pt idx="156">
                  <c:v>6892446.000000</c:v>
                </c:pt>
                <c:pt idx="157">
                  <c:v>6954459.000000</c:v>
                </c:pt>
                <c:pt idx="158">
                  <c:v>7015240.000000</c:v>
                </c:pt>
                <c:pt idx="159">
                  <c:v>7074814.000000</c:v>
                </c:pt>
                <c:pt idx="160">
                  <c:v>7133203.000000</c:v>
                </c:pt>
                <c:pt idx="161">
                  <c:v>7190431.000000</c:v>
                </c:pt>
                <c:pt idx="162">
                  <c:v>7246520.000000</c:v>
                </c:pt>
                <c:pt idx="163">
                  <c:v>7301494.000000</c:v>
                </c:pt>
                <c:pt idx="164">
                  <c:v>7355373.000000</c:v>
                </c:pt>
                <c:pt idx="165">
                  <c:v>7408180.000000</c:v>
                </c:pt>
                <c:pt idx="166">
                  <c:v>7459935.000000</c:v>
                </c:pt>
                <c:pt idx="167">
                  <c:v>7510659.000000</c:v>
                </c:pt>
                <c:pt idx="168">
                  <c:v>7560373.000000</c:v>
                </c:pt>
                <c:pt idx="169">
                  <c:v>7609096.000000</c:v>
                </c:pt>
                <c:pt idx="170">
                  <c:v>7656848.000000</c:v>
                </c:pt>
                <c:pt idx="171">
                  <c:v>7703648.000000</c:v>
                </c:pt>
                <c:pt idx="172">
                  <c:v>7749515.000000</c:v>
                </c:pt>
                <c:pt idx="173">
                  <c:v>7794467.000000</c:v>
                </c:pt>
                <c:pt idx="174">
                  <c:v>7838523.000000</c:v>
                </c:pt>
                <c:pt idx="175">
                  <c:v>7881701.000000</c:v>
                </c:pt>
                <c:pt idx="176">
                  <c:v>7924016.000000</c:v>
                </c:pt>
                <c:pt idx="177">
                  <c:v>7965488.000000</c:v>
                </c:pt>
                <c:pt idx="178">
                  <c:v>8006133.000000</c:v>
                </c:pt>
                <c:pt idx="179">
                  <c:v>8045966.000000</c:v>
                </c:pt>
                <c:pt idx="180">
                  <c:v>8085004.000000</c:v>
                </c:pt>
                <c:pt idx="181">
                  <c:v>8123263.000000</c:v>
                </c:pt>
                <c:pt idx="182">
                  <c:v>8160759.000000</c:v>
                </c:pt>
                <c:pt idx="183">
                  <c:v>8197506.000000</c:v>
                </c:pt>
                <c:pt idx="184">
                  <c:v>8233520.000000</c:v>
                </c:pt>
                <c:pt idx="185">
                  <c:v>8268814.000000</c:v>
                </c:pt>
                <c:pt idx="186">
                  <c:v>8303404.000000</c:v>
                </c:pt>
                <c:pt idx="187">
                  <c:v>8337304.000000</c:v>
                </c:pt>
                <c:pt idx="188">
                  <c:v>8370526.000000</c:v>
                </c:pt>
                <c:pt idx="189">
                  <c:v>8403085.000000</c:v>
                </c:pt>
                <c:pt idx="190">
                  <c:v>8434994.000000</c:v>
                </c:pt>
                <c:pt idx="191">
                  <c:v>8466266.000000</c:v>
                </c:pt>
                <c:pt idx="192">
                  <c:v>8496913.000000</c:v>
                </c:pt>
                <c:pt idx="193">
                  <c:v>8526948.000000</c:v>
                </c:pt>
                <c:pt idx="194">
                  <c:v>8556383.000000</c:v>
                </c:pt>
                <c:pt idx="195">
                  <c:v>8585230.000000</c:v>
                </c:pt>
                <c:pt idx="196">
                  <c:v>8613501.000000</c:v>
                </c:pt>
                <c:pt idx="197">
                  <c:v>8641207.000000</c:v>
                </c:pt>
                <c:pt idx="198">
                  <c:v>8668360.000000</c:v>
                </c:pt>
                <c:pt idx="199">
                  <c:v>8694970.000000</c:v>
                </c:pt>
                <c:pt idx="200">
                  <c:v>8721049.000000</c:v>
                </c:pt>
                <c:pt idx="201">
                  <c:v>8746607.000000</c:v>
                </c:pt>
                <c:pt idx="202">
                  <c:v>8771654.000000</c:v>
                </c:pt>
                <c:pt idx="203">
                  <c:v>8796201.000000</c:v>
                </c:pt>
                <c:pt idx="204">
                  <c:v>8820257.000000</c:v>
                </c:pt>
                <c:pt idx="205">
                  <c:v>8843832.000000</c:v>
                </c:pt>
                <c:pt idx="206">
                  <c:v>8866937.000000</c:v>
                </c:pt>
                <c:pt idx="207">
                  <c:v>8889580.000000</c:v>
                </c:pt>
                <c:pt idx="208">
                  <c:v>8911770.000000</c:v>
                </c:pt>
                <c:pt idx="209">
                  <c:v>8933517.000000</c:v>
                </c:pt>
                <c:pt idx="210">
                  <c:v>8954830.000000</c:v>
                </c:pt>
                <c:pt idx="211">
                  <c:v>8975716.000000</c:v>
                </c:pt>
                <c:pt idx="212">
                  <c:v>8996186.000000</c:v>
                </c:pt>
                <c:pt idx="213">
                  <c:v>9016246.000000</c:v>
                </c:pt>
                <c:pt idx="214">
                  <c:v>9035905.000000</c:v>
                </c:pt>
                <c:pt idx="215">
                  <c:v>9055171.000000</c:v>
                </c:pt>
                <c:pt idx="216">
                  <c:v>9074053.000000</c:v>
                </c:pt>
                <c:pt idx="217">
                  <c:v>9092557.000000</c:v>
                </c:pt>
                <c:pt idx="218">
                  <c:v>9110691.000000</c:v>
                </c:pt>
                <c:pt idx="219">
                  <c:v>9128463.000000</c:v>
                </c:pt>
                <c:pt idx="220">
                  <c:v>9145880.000000</c:v>
                </c:pt>
                <c:pt idx="221">
                  <c:v>9162948.000000</c:v>
                </c:pt>
                <c:pt idx="222">
                  <c:v>9179675.000000</c:v>
                </c:pt>
                <c:pt idx="223">
                  <c:v>9196069.000000</c:v>
                </c:pt>
                <c:pt idx="224">
                  <c:v>9212134.000000</c:v>
                </c:pt>
                <c:pt idx="225">
                  <c:v>9227878.000000</c:v>
                </c:pt>
                <c:pt idx="226">
                  <c:v>9243308.000000</c:v>
                </c:pt>
                <c:pt idx="227">
                  <c:v>9258429.000000</c:v>
                </c:pt>
                <c:pt idx="228">
                  <c:v>9273248.000000</c:v>
                </c:pt>
                <c:pt idx="229">
                  <c:v>9287771.000000</c:v>
                </c:pt>
                <c:pt idx="230">
                  <c:v>9302004.000000</c:v>
                </c:pt>
                <c:pt idx="231">
                  <c:v>9315952.000000</c:v>
                </c:pt>
                <c:pt idx="232">
                  <c:v>9329621.000000</c:v>
                </c:pt>
                <c:pt idx="233">
                  <c:v>9343017.000000</c:v>
                </c:pt>
                <c:pt idx="234">
                  <c:v>9356145.000000</c:v>
                </c:pt>
                <c:pt idx="235">
                  <c:v>9369011.000000</c:v>
                </c:pt>
                <c:pt idx="236">
                  <c:v>9381620.000000</c:v>
                </c:pt>
                <c:pt idx="237">
                  <c:v>9393977.000000</c:v>
                </c:pt>
                <c:pt idx="238">
                  <c:v>9406086.000000</c:v>
                </c:pt>
                <c:pt idx="239">
                  <c:v>9417954.000000</c:v>
                </c:pt>
                <c:pt idx="240">
                  <c:v>9429584.000000</c:v>
                </c:pt>
                <c:pt idx="241">
                  <c:v>9440982.000000</c:v>
                </c:pt>
                <c:pt idx="242">
                  <c:v>9452152.000000</c:v>
                </c:pt>
                <c:pt idx="243">
                  <c:v>9463099.000000</c:v>
                </c:pt>
                <c:pt idx="244">
                  <c:v>9473827.000000</c:v>
                </c:pt>
                <c:pt idx="245">
                  <c:v>9484340.000000</c:v>
                </c:pt>
                <c:pt idx="246">
                  <c:v>9494644.000000</c:v>
                </c:pt>
                <c:pt idx="247">
                  <c:v>9504741.000000</c:v>
                </c:pt>
                <c:pt idx="248">
                  <c:v>9514637.000000</c:v>
                </c:pt>
                <c:pt idx="249">
                  <c:v>9524334.000000</c:v>
                </c:pt>
                <c:pt idx="250">
                  <c:v>9533838.000000</c:v>
                </c:pt>
                <c:pt idx="251">
                  <c:v>9543152.000000</c:v>
                </c:pt>
                <c:pt idx="252">
                  <c:v>9552280.000000</c:v>
                </c:pt>
                <c:pt idx="253">
                  <c:v>9561225.000000</c:v>
                </c:pt>
                <c:pt idx="254">
                  <c:v>9569991.000000</c:v>
                </c:pt>
                <c:pt idx="255">
                  <c:v>9578582.000000</c:v>
                </c:pt>
                <c:pt idx="256">
                  <c:v>9587002.000000</c:v>
                </c:pt>
                <c:pt idx="257">
                  <c:v>9595253.000000</c:v>
                </c:pt>
                <c:pt idx="258">
                  <c:v>9603339.000000</c:v>
                </c:pt>
                <c:pt idx="259">
                  <c:v>9611263.000000</c:v>
                </c:pt>
                <c:pt idx="260">
                  <c:v>9619030.000000</c:v>
                </c:pt>
                <c:pt idx="261">
                  <c:v>9626640.000000</c:v>
                </c:pt>
                <c:pt idx="262">
                  <c:v>9634099.000000</c:v>
                </c:pt>
                <c:pt idx="263">
                  <c:v>9641408.000000</c:v>
                </c:pt>
                <c:pt idx="264">
                  <c:v>9648572.000000</c:v>
                </c:pt>
                <c:pt idx="265">
                  <c:v>9655592.000000</c:v>
                </c:pt>
                <c:pt idx="266">
                  <c:v>9662472.000000</c:v>
                </c:pt>
                <c:pt idx="267">
                  <c:v>9669214.000000</c:v>
                </c:pt>
                <c:pt idx="268">
                  <c:v>9675822.000000</c:v>
                </c:pt>
                <c:pt idx="269">
                  <c:v>9682297.000000</c:v>
                </c:pt>
                <c:pt idx="270">
                  <c:v>9688643.000000</c:v>
                </c:pt>
                <c:pt idx="271">
                  <c:v>9694862.000000</c:v>
                </c:pt>
                <c:pt idx="272">
                  <c:v>9700957.000000</c:v>
                </c:pt>
                <c:pt idx="273">
                  <c:v>9706930.000000</c:v>
                </c:pt>
                <c:pt idx="274">
                  <c:v>9712783.000000</c:v>
                </c:pt>
                <c:pt idx="275">
                  <c:v>9718520.000000</c:v>
                </c:pt>
                <c:pt idx="276">
                  <c:v>9724142.000000</c:v>
                </c:pt>
                <c:pt idx="277">
                  <c:v>9729651.000000</c:v>
                </c:pt>
                <c:pt idx="278">
                  <c:v>9735050.000000</c:v>
                </c:pt>
                <c:pt idx="279">
                  <c:v>9740342.000000</c:v>
                </c:pt>
                <c:pt idx="280">
                  <c:v>9745527.000000</c:v>
                </c:pt>
                <c:pt idx="281">
                  <c:v>9750609.000000</c:v>
                </c:pt>
                <c:pt idx="282">
                  <c:v>9755589.000000</c:v>
                </c:pt>
                <c:pt idx="283">
                  <c:v>9760470.000000</c:v>
                </c:pt>
                <c:pt idx="284">
                  <c:v>9765253.000000</c:v>
                </c:pt>
                <c:pt idx="285">
                  <c:v>9769941.000000</c:v>
                </c:pt>
                <c:pt idx="286">
                  <c:v>9774535.000000</c:v>
                </c:pt>
                <c:pt idx="287">
                  <c:v>9779037.000000</c:v>
                </c:pt>
                <c:pt idx="288">
                  <c:v>9783448.000000</c:v>
                </c:pt>
                <c:pt idx="289">
                  <c:v>9787772.000000</c:v>
                </c:pt>
                <c:pt idx="290">
                  <c:v>9792009.000000</c:v>
                </c:pt>
                <c:pt idx="291">
                  <c:v>9796162.000000</c:v>
                </c:pt>
                <c:pt idx="292">
                  <c:v>9800232.000000</c:v>
                </c:pt>
                <c:pt idx="293">
                  <c:v>9804220.000000</c:v>
                </c:pt>
                <c:pt idx="294">
                  <c:v>9808128.000000</c:v>
                </c:pt>
                <c:pt idx="295">
                  <c:v>9811959.000000</c:v>
                </c:pt>
                <c:pt idx="296">
                  <c:v>9815712.000000</c:v>
                </c:pt>
                <c:pt idx="297">
                  <c:v>9819391.000000</c:v>
                </c:pt>
                <c:pt idx="298">
                  <c:v>9822996.000000</c:v>
                </c:pt>
                <c:pt idx="299">
                  <c:v>9826529.000000</c:v>
                </c:pt>
                <c:pt idx="300">
                  <c:v>9829992.000000</c:v>
                </c:pt>
                <c:pt idx="301">
                  <c:v>9833385.000000</c:v>
                </c:pt>
                <c:pt idx="302">
                  <c:v>9836710.000000</c:v>
                </c:pt>
                <c:pt idx="303">
                  <c:v>9839969.000000</c:v>
                </c:pt>
                <c:pt idx="304">
                  <c:v>9843163.000000</c:v>
                </c:pt>
                <c:pt idx="305">
                  <c:v>9846293.000000</c:v>
                </c:pt>
                <c:pt idx="306">
                  <c:v>9849360.000000</c:v>
                </c:pt>
                <c:pt idx="307">
                  <c:v>9852366.000000</c:v>
                </c:pt>
                <c:pt idx="308">
                  <c:v>9855312.000000</c:v>
                </c:pt>
                <c:pt idx="309">
                  <c:v>9858199.000000</c:v>
                </c:pt>
                <c:pt idx="310">
                  <c:v>9861028.000000</c:v>
                </c:pt>
                <c:pt idx="311">
                  <c:v>9863801.000000</c:v>
                </c:pt>
                <c:pt idx="312">
                  <c:v>9866518.000000</c:v>
                </c:pt>
                <c:pt idx="313">
                  <c:v>9869181.000000</c:v>
                </c:pt>
                <c:pt idx="314">
                  <c:v>9871790.000000</c:v>
                </c:pt>
                <c:pt idx="315">
                  <c:v>9874348.000000</c:v>
                </c:pt>
                <c:pt idx="316">
                  <c:v>9876854.000000</c:v>
                </c:pt>
                <c:pt idx="317">
                  <c:v>9879311.000000</c:v>
                </c:pt>
                <c:pt idx="318">
                  <c:v>9881718.000000</c:v>
                </c:pt>
                <c:pt idx="319">
                  <c:v>9884077.000000</c:v>
                </c:pt>
                <c:pt idx="320">
                  <c:v>9886389.000000</c:v>
                </c:pt>
                <c:pt idx="321">
                  <c:v>9888654.000000</c:v>
                </c:pt>
                <c:pt idx="322">
                  <c:v>9890875.000000</c:v>
                </c:pt>
                <c:pt idx="323">
                  <c:v>9893051.000000</c:v>
                </c:pt>
                <c:pt idx="324">
                  <c:v>9895183.000000</c:v>
                </c:pt>
                <c:pt idx="325">
                  <c:v>9897273.000000</c:v>
                </c:pt>
                <c:pt idx="326">
                  <c:v>9899321.000000</c:v>
                </c:pt>
                <c:pt idx="327">
                  <c:v>9901328.000000</c:v>
                </c:pt>
                <c:pt idx="328">
                  <c:v>9903295.000000</c:v>
                </c:pt>
                <c:pt idx="329">
                  <c:v>9905222.000000</c:v>
                </c:pt>
                <c:pt idx="330">
                  <c:v>9907112.000000</c:v>
                </c:pt>
                <c:pt idx="331">
                  <c:v>9908963.000000</c:v>
                </c:pt>
                <c:pt idx="332">
                  <c:v>9910777.000000</c:v>
                </c:pt>
                <c:pt idx="333">
                  <c:v>9912555.000000</c:v>
                </c:pt>
                <c:pt idx="334">
                  <c:v>9914298.000000</c:v>
                </c:pt>
                <c:pt idx="335">
                  <c:v>9916005.000000</c:v>
                </c:pt>
                <c:pt idx="336">
                  <c:v>9917679.000000</c:v>
                </c:pt>
                <c:pt idx="337">
                  <c:v>9919319.000000</c:v>
                </c:pt>
                <c:pt idx="338">
                  <c:v>9920926.000000</c:v>
                </c:pt>
                <c:pt idx="339">
                  <c:v>9922501.000000</c:v>
                </c:pt>
                <c:pt idx="340">
                  <c:v>9924045.000000</c:v>
                </c:pt>
                <c:pt idx="341">
                  <c:v>9925558.000000</c:v>
                </c:pt>
                <c:pt idx="342">
                  <c:v>9927040.000000</c:v>
                </c:pt>
                <c:pt idx="343">
                  <c:v>9928493.000000</c:v>
                </c:pt>
                <c:pt idx="344">
                  <c:v>9929917.000000</c:v>
                </c:pt>
                <c:pt idx="345">
                  <c:v>9931312.000000</c:v>
                </c:pt>
                <c:pt idx="346">
                  <c:v>9932680.000000</c:v>
                </c:pt>
                <c:pt idx="347">
                  <c:v>9934020.000000</c:v>
                </c:pt>
                <c:pt idx="348">
                  <c:v>9935333.000000</c:v>
                </c:pt>
                <c:pt idx="349">
                  <c:v>9936620.000000</c:v>
                </c:pt>
                <c:pt idx="350">
                  <c:v>9937881.000000</c:v>
                </c:pt>
                <c:pt idx="351">
                  <c:v>9939118.000000</c:v>
                </c:pt>
                <c:pt idx="352">
                  <c:v>9940329.000000</c:v>
                </c:pt>
                <c:pt idx="353">
                  <c:v>9941516.000000</c:v>
                </c:pt>
                <c:pt idx="354">
                  <c:v>9942680.000000</c:v>
                </c:pt>
                <c:pt idx="355">
                  <c:v>9943820.000000</c:v>
                </c:pt>
                <c:pt idx="356">
                  <c:v>9944937.000000</c:v>
                </c:pt>
                <c:pt idx="357">
                  <c:v>9946032.000000</c:v>
                </c:pt>
                <c:pt idx="358">
                  <c:v>9947105.000000</c:v>
                </c:pt>
                <c:pt idx="359">
                  <c:v>9948157.000000</c:v>
                </c:pt>
                <c:pt idx="360">
                  <c:v>9949188.000000</c:v>
                </c:pt>
                <c:pt idx="361">
                  <c:v>9950198.000000</c:v>
                </c:pt>
                <c:pt idx="362">
                  <c:v>9951188.000000</c:v>
                </c:pt>
                <c:pt idx="363">
                  <c:v>9952158.000000</c:v>
                </c:pt>
                <c:pt idx="364">
                  <c:v>9953108.000000</c:v>
                </c:pt>
                <c:pt idx="365">
                  <c:v>9954040.000000</c:v>
                </c:pt>
                <c:pt idx="366">
                  <c:v>9954953.000000</c:v>
                </c:pt>
                <c:pt idx="367">
                  <c:v>9955848.000000</c:v>
                </c:pt>
                <c:pt idx="368">
                  <c:v>9956725.000000</c:v>
                </c:pt>
                <c:pt idx="369">
                  <c:v>9957584.000000</c:v>
                </c:pt>
                <c:pt idx="370">
                  <c:v>9958426.000000</c:v>
                </c:pt>
                <c:pt idx="371">
                  <c:v>9959252.000000</c:v>
                </c:pt>
                <c:pt idx="372">
                  <c:v>9960060.000000</c:v>
                </c:pt>
                <c:pt idx="373">
                  <c:v>9960853.000000</c:v>
                </c:pt>
                <c:pt idx="374">
                  <c:v>9961630.000000</c:v>
                </c:pt>
                <c:pt idx="375">
                  <c:v>9962391.000000</c:v>
                </c:pt>
                <c:pt idx="376">
                  <c:v>9963137.000000</c:v>
                </c:pt>
                <c:pt idx="377">
                  <c:v>9963868.000000</c:v>
                </c:pt>
                <c:pt idx="378">
                  <c:v>9964585.000000</c:v>
                </c:pt>
                <c:pt idx="379">
                  <c:v>9965287.000000</c:v>
                </c:pt>
                <c:pt idx="380">
                  <c:v>9965975.000000</c:v>
                </c:pt>
                <c:pt idx="381">
                  <c:v>9966650.000000</c:v>
                </c:pt>
                <c:pt idx="382">
                  <c:v>9967311.000000</c:v>
                </c:pt>
                <c:pt idx="383">
                  <c:v>9967958.000000</c:v>
                </c:pt>
                <c:pt idx="384">
                  <c:v>9968593.000000</c:v>
                </c:pt>
                <c:pt idx="385">
                  <c:v>9969215.000000</c:v>
                </c:pt>
                <c:pt idx="386">
                  <c:v>9969825.000000</c:v>
                </c:pt>
                <c:pt idx="387">
                  <c:v>9970422.000000</c:v>
                </c:pt>
                <c:pt idx="388">
                  <c:v>9971008.000000</c:v>
                </c:pt>
                <c:pt idx="389">
                  <c:v>9971582.000000</c:v>
                </c:pt>
                <c:pt idx="390">
                  <c:v>9972144.000000</c:v>
                </c:pt>
                <c:pt idx="391">
                  <c:v>9972695.000000</c:v>
                </c:pt>
                <c:pt idx="392">
                  <c:v>9973235.000000</c:v>
                </c:pt>
                <c:pt idx="393">
                  <c:v>9973764.000000</c:v>
                </c:pt>
                <c:pt idx="394">
                  <c:v>9974283.000000</c:v>
                </c:pt>
                <c:pt idx="395">
                  <c:v>9974791.000000</c:v>
                </c:pt>
                <c:pt idx="396">
                  <c:v>9975289.000000</c:v>
                </c:pt>
                <c:pt idx="397">
                  <c:v>9975778.000000</c:v>
                </c:pt>
                <c:pt idx="398">
                  <c:v>9976256.000000</c:v>
                </c:pt>
                <c:pt idx="399">
                  <c:v>9976725.000000</c:v>
                </c:pt>
                <c:pt idx="400">
                  <c:v>9977184.000000</c:v>
                </c:pt>
                <c:pt idx="401">
                  <c:v>9977635.000000</c:v>
                </c:pt>
                <c:pt idx="402">
                  <c:v>9978076.000000</c:v>
                </c:pt>
                <c:pt idx="403">
                  <c:v>9978508.000000</c:v>
                </c:pt>
                <c:pt idx="404">
                  <c:v>9978932.000000</c:v>
                </c:pt>
                <c:pt idx="405">
                  <c:v>9979348.000000</c:v>
                </c:pt>
                <c:pt idx="406">
                  <c:v>9979755.000000</c:v>
                </c:pt>
                <c:pt idx="407">
                  <c:v>9980154.000000</c:v>
                </c:pt>
                <c:pt idx="408">
                  <c:v>9980545.000000</c:v>
                </c:pt>
                <c:pt idx="409">
                  <c:v>9980928.000000</c:v>
                </c:pt>
                <c:pt idx="410">
                  <c:v>9981303.000000</c:v>
                </c:pt>
                <c:pt idx="411">
                  <c:v>9981671.000000</c:v>
                </c:pt>
                <c:pt idx="412">
                  <c:v>9982032.000000</c:v>
                </c:pt>
                <c:pt idx="413">
                  <c:v>9982385.000000</c:v>
                </c:pt>
                <c:pt idx="414">
                  <c:v>9982731.000000</c:v>
                </c:pt>
                <c:pt idx="415">
                  <c:v>9983071.000000</c:v>
                </c:pt>
                <c:pt idx="416">
                  <c:v>9983403.000000</c:v>
                </c:pt>
                <c:pt idx="417">
                  <c:v>9983729.000000</c:v>
                </c:pt>
                <c:pt idx="418">
                  <c:v>9984049.000000</c:v>
                </c:pt>
                <c:pt idx="419">
                  <c:v>9984362.000000</c:v>
                </c:pt>
                <c:pt idx="420">
                  <c:v>9984669.000000</c:v>
                </c:pt>
                <c:pt idx="421">
                  <c:v>9984969.000000</c:v>
                </c:pt>
                <c:pt idx="422">
                  <c:v>9985264.000000</c:v>
                </c:pt>
                <c:pt idx="423">
                  <c:v>9985553.000000</c:v>
                </c:pt>
                <c:pt idx="424">
                  <c:v>9985836.000000</c:v>
                </c:pt>
                <c:pt idx="425">
                  <c:v>9986113.000000</c:v>
                </c:pt>
                <c:pt idx="426">
                  <c:v>9986385.000000</c:v>
                </c:pt>
                <c:pt idx="427">
                  <c:v>9986651.000000</c:v>
                </c:pt>
                <c:pt idx="428">
                  <c:v>9986912.000000</c:v>
                </c:pt>
                <c:pt idx="429">
                  <c:v>9987168.000000</c:v>
                </c:pt>
                <c:pt idx="430">
                  <c:v>9987419.000000</c:v>
                </c:pt>
                <c:pt idx="431">
                  <c:v>9987664.000000</c:v>
                </c:pt>
                <c:pt idx="432">
                  <c:v>9987905.000000</c:v>
                </c:pt>
                <c:pt idx="433">
                  <c:v>9988141.000000</c:v>
                </c:pt>
                <c:pt idx="434">
                  <c:v>9988372.000000</c:v>
                </c:pt>
                <c:pt idx="435">
                  <c:v>9988599.000000</c:v>
                </c:pt>
                <c:pt idx="436">
                  <c:v>9988821.000000</c:v>
                </c:pt>
                <c:pt idx="437">
                  <c:v>9989038.000000</c:v>
                </c:pt>
                <c:pt idx="438">
                  <c:v>9989252.000000</c:v>
                </c:pt>
                <c:pt idx="439">
                  <c:v>9989461.000000</c:v>
                </c:pt>
                <c:pt idx="440">
                  <c:v>9989666.000000</c:v>
                </c:pt>
                <c:pt idx="441">
                  <c:v>9989866.000000</c:v>
                </c:pt>
                <c:pt idx="442">
                  <c:v>9990063.000000</c:v>
                </c:pt>
                <c:pt idx="443">
                  <c:v>9990256.000000</c:v>
                </c:pt>
                <c:pt idx="444">
                  <c:v>9990445.000000</c:v>
                </c:pt>
                <c:pt idx="445">
                  <c:v>9990630.000000</c:v>
                </c:pt>
                <c:pt idx="446">
                  <c:v>9990811.000000</c:v>
                </c:pt>
                <c:pt idx="447">
                  <c:v>9990989.000000</c:v>
                </c:pt>
                <c:pt idx="448">
                  <c:v>9991164.000000</c:v>
                </c:pt>
                <c:pt idx="449">
                  <c:v>9991334.000000</c:v>
                </c:pt>
                <c:pt idx="450">
                  <c:v>9991502.000000</c:v>
                </c:pt>
                <c:pt idx="451">
                  <c:v>9991666.000000</c:v>
                </c:pt>
                <c:pt idx="452">
                  <c:v>9991827.000000</c:v>
                </c:pt>
                <c:pt idx="453">
                  <c:v>9991984.000000</c:v>
                </c:pt>
                <c:pt idx="454">
                  <c:v>9992138.000000</c:v>
                </c:pt>
                <c:pt idx="455">
                  <c:v>9992290.000000</c:v>
                </c:pt>
                <c:pt idx="456">
                  <c:v>9992438.000000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54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.5e+06"/>
        <c:minorUnit val="1.25e+06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3377"/>
          <c:y val="0"/>
          <c:w val="0.857756"/>
          <c:h val="0.1134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760352"/>
          <c:y val="0.143491"/>
          <c:w val="0.913196"/>
          <c:h val="0.790117"/>
        </c:manualLayout>
      </c:layout>
      <c:lineChart>
        <c:grouping val="standard"/>
        <c:varyColors val="0"/>
        <c:ser>
          <c:idx val="0"/>
          <c:order val="0"/>
          <c:tx>
            <c:strRef>
              <c:f>'SIR - SIR模型'!$I$4:$I$5</c:f>
              <c:strCache>
                <c:ptCount val="1"/>
                <c:pt idx="0">
                  <c:v>易感者 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'SIR - SIR模型'!$B$6:$D$787</c:f>
              <c:strCache>
                <c:ptCount val="782"/>
                <c:pt idx="0">
                  <c:v>Beta 0.11 0</c:v>
                </c:pt>
                <c:pt idx="1">
                  <c:v/>
                </c:pt>
                <c:pt idx="2">
                  <c:v/>
                </c:pt>
                <c:pt idx="3">
                  <c:v>Gamma 0.02 1</c:v>
                </c:pt>
                <c:pt idx="4">
                  <c:v/>
                </c:pt>
                <c:pt idx="5">
                  <c:v/>
                </c:pt>
                <c:pt idx="6">
                  <c:v>2</c:v>
                </c:pt>
                <c:pt idx="7">
                  <c:v/>
                </c:pt>
                <c:pt idx="8">
                  <c:v/>
                </c:pt>
                <c:pt idx="9">
                  <c:v>3</c:v>
                </c:pt>
                <c:pt idx="10">
                  <c:v/>
                </c:pt>
                <c:pt idx="11">
                  <c:v/>
                </c:pt>
                <c:pt idx="12">
                  <c:v>4</c:v>
                </c:pt>
                <c:pt idx="13">
                  <c:v/>
                </c:pt>
                <c:pt idx="14">
                  <c:v/>
                </c:pt>
                <c:pt idx="15">
                  <c:v>5</c:v>
                </c:pt>
                <c:pt idx="16">
                  <c:v/>
                </c:pt>
                <c:pt idx="17">
                  <c:v/>
                </c:pt>
                <c:pt idx="18">
                  <c:v>6</c:v>
                </c:pt>
                <c:pt idx="19">
                  <c:v/>
                </c:pt>
                <c:pt idx="20">
                  <c:v/>
                </c:pt>
                <c:pt idx="21">
                  <c:v>7</c:v>
                </c:pt>
                <c:pt idx="22">
                  <c:v/>
                </c:pt>
                <c:pt idx="23">
                  <c:v/>
                </c:pt>
                <c:pt idx="24">
                  <c:v>8</c:v>
                </c:pt>
                <c:pt idx="25">
                  <c:v/>
                </c:pt>
                <c:pt idx="26">
                  <c:v/>
                </c:pt>
                <c:pt idx="27">
                  <c:v>9</c:v>
                </c:pt>
                <c:pt idx="28">
                  <c:v/>
                </c:pt>
                <c:pt idx="29">
                  <c:v/>
                </c:pt>
                <c:pt idx="30">
                  <c:v>10</c:v>
                </c:pt>
                <c:pt idx="31">
                  <c:v/>
                </c:pt>
                <c:pt idx="32">
                  <c:v/>
                </c:pt>
                <c:pt idx="33">
                  <c:v>11</c:v>
                </c:pt>
                <c:pt idx="34">
                  <c:v/>
                </c:pt>
                <c:pt idx="35">
                  <c:v/>
                </c:pt>
                <c:pt idx="36">
                  <c:v>12</c:v>
                </c:pt>
                <c:pt idx="37">
                  <c:v/>
                </c:pt>
                <c:pt idx="38">
                  <c:v/>
                </c:pt>
                <c:pt idx="39">
                  <c:v>13</c:v>
                </c:pt>
                <c:pt idx="40">
                  <c:v/>
                </c:pt>
                <c:pt idx="41">
                  <c:v/>
                </c:pt>
                <c:pt idx="42">
                  <c:v>14</c:v>
                </c:pt>
                <c:pt idx="43">
                  <c:v/>
                </c:pt>
                <c:pt idx="44">
                  <c:v/>
                </c:pt>
                <c:pt idx="45">
                  <c:v>15</c:v>
                </c:pt>
                <c:pt idx="46">
                  <c:v/>
                </c:pt>
                <c:pt idx="47">
                  <c:v/>
                </c:pt>
                <c:pt idx="48">
                  <c:v>16</c:v>
                </c:pt>
                <c:pt idx="49">
                  <c:v/>
                </c:pt>
                <c:pt idx="50">
                  <c:v/>
                </c:pt>
                <c:pt idx="51">
                  <c:v>17</c:v>
                </c:pt>
                <c:pt idx="52">
                  <c:v/>
                </c:pt>
                <c:pt idx="53">
                  <c:v/>
                </c:pt>
                <c:pt idx="54">
                  <c:v>18</c:v>
                </c:pt>
                <c:pt idx="55">
                  <c:v/>
                </c:pt>
                <c:pt idx="56">
                  <c:v/>
                </c:pt>
                <c:pt idx="57">
                  <c:v>19</c:v>
                </c:pt>
                <c:pt idx="58">
                  <c:v/>
                </c:pt>
                <c:pt idx="59">
                  <c:v/>
                </c:pt>
                <c:pt idx="60">
                  <c:v>20</c:v>
                </c:pt>
                <c:pt idx="61">
                  <c:v/>
                </c:pt>
                <c:pt idx="62">
                  <c:v/>
                </c:pt>
                <c:pt idx="63">
                  <c:v>21</c:v>
                </c:pt>
                <c:pt idx="64">
                  <c:v/>
                </c:pt>
                <c:pt idx="65">
                  <c:v/>
                </c:pt>
                <c:pt idx="66">
                  <c:v>22</c:v>
                </c:pt>
                <c:pt idx="67">
                  <c:v/>
                </c:pt>
                <c:pt idx="68">
                  <c:v/>
                </c:pt>
                <c:pt idx="69">
                  <c:v>23</c:v>
                </c:pt>
                <c:pt idx="70">
                  <c:v/>
                </c:pt>
                <c:pt idx="71">
                  <c:v/>
                </c:pt>
                <c:pt idx="72">
                  <c:v>24</c:v>
                </c:pt>
                <c:pt idx="73">
                  <c:v/>
                </c:pt>
                <c:pt idx="74">
                  <c:v/>
                </c:pt>
                <c:pt idx="75">
                  <c:v>25</c:v>
                </c:pt>
                <c:pt idx="76">
                  <c:v/>
                </c:pt>
                <c:pt idx="77">
                  <c:v/>
                </c:pt>
                <c:pt idx="78">
                  <c:v>26</c:v>
                </c:pt>
                <c:pt idx="79">
                  <c:v/>
                </c:pt>
                <c:pt idx="80">
                  <c:v/>
                </c:pt>
                <c:pt idx="81">
                  <c:v>27</c:v>
                </c:pt>
                <c:pt idx="82">
                  <c:v/>
                </c:pt>
                <c:pt idx="83">
                  <c:v/>
                </c:pt>
                <c:pt idx="84">
                  <c:v>28</c:v>
                </c:pt>
                <c:pt idx="85">
                  <c:v/>
                </c:pt>
                <c:pt idx="86">
                  <c:v/>
                </c:pt>
                <c:pt idx="87">
                  <c:v>29</c:v>
                </c:pt>
                <c:pt idx="88">
                  <c:v/>
                </c:pt>
                <c:pt idx="89">
                  <c:v/>
                </c:pt>
                <c:pt idx="90">
                  <c:v>30</c:v>
                </c:pt>
                <c:pt idx="91">
                  <c:v/>
                </c:pt>
                <c:pt idx="92">
                  <c:v/>
                </c:pt>
                <c:pt idx="93">
                  <c:v>31</c:v>
                </c:pt>
                <c:pt idx="94">
                  <c:v/>
                </c:pt>
                <c:pt idx="95">
                  <c:v/>
                </c:pt>
                <c:pt idx="96">
                  <c:v>32</c:v>
                </c:pt>
                <c:pt idx="97">
                  <c:v/>
                </c:pt>
                <c:pt idx="98">
                  <c:v/>
                </c:pt>
                <c:pt idx="99">
                  <c:v>33</c:v>
                </c:pt>
                <c:pt idx="100">
                  <c:v/>
                </c:pt>
                <c:pt idx="101">
                  <c:v/>
                </c:pt>
                <c:pt idx="102">
                  <c:v>34</c:v>
                </c:pt>
                <c:pt idx="103">
                  <c:v/>
                </c:pt>
                <c:pt idx="104">
                  <c:v/>
                </c:pt>
                <c:pt idx="105">
                  <c:v>35</c:v>
                </c:pt>
                <c:pt idx="106">
                  <c:v/>
                </c:pt>
                <c:pt idx="107">
                  <c:v/>
                </c:pt>
                <c:pt idx="108">
                  <c:v>36</c:v>
                </c:pt>
                <c:pt idx="109">
                  <c:v/>
                </c:pt>
                <c:pt idx="110">
                  <c:v/>
                </c:pt>
                <c:pt idx="111">
                  <c:v>37</c:v>
                </c:pt>
                <c:pt idx="112">
                  <c:v/>
                </c:pt>
                <c:pt idx="113">
                  <c:v/>
                </c:pt>
                <c:pt idx="114">
                  <c:v>38</c:v>
                </c:pt>
                <c:pt idx="115">
                  <c:v/>
                </c:pt>
                <c:pt idx="116">
                  <c:v/>
                </c:pt>
                <c:pt idx="117">
                  <c:v>39</c:v>
                </c:pt>
                <c:pt idx="118">
                  <c:v/>
                </c:pt>
                <c:pt idx="119">
                  <c:v/>
                </c:pt>
                <c:pt idx="120">
                  <c:v>40</c:v>
                </c:pt>
                <c:pt idx="121">
                  <c:v/>
                </c:pt>
                <c:pt idx="122">
                  <c:v/>
                </c:pt>
                <c:pt idx="123">
                  <c:v>41</c:v>
                </c:pt>
                <c:pt idx="124">
                  <c:v/>
                </c:pt>
                <c:pt idx="125">
                  <c:v/>
                </c:pt>
                <c:pt idx="126">
                  <c:v>42</c:v>
                </c:pt>
                <c:pt idx="127">
                  <c:v/>
                </c:pt>
                <c:pt idx="128">
                  <c:v/>
                </c:pt>
                <c:pt idx="129">
                  <c:v>43</c:v>
                </c:pt>
                <c:pt idx="130">
                  <c:v/>
                </c:pt>
                <c:pt idx="131">
                  <c:v/>
                </c:pt>
                <c:pt idx="132">
                  <c:v>44</c:v>
                </c:pt>
                <c:pt idx="133">
                  <c:v/>
                </c:pt>
                <c:pt idx="134">
                  <c:v/>
                </c:pt>
                <c:pt idx="135">
                  <c:v>45</c:v>
                </c:pt>
                <c:pt idx="136">
                  <c:v/>
                </c:pt>
                <c:pt idx="137">
                  <c:v/>
                </c:pt>
                <c:pt idx="138">
                  <c:v>46</c:v>
                </c:pt>
                <c:pt idx="139">
                  <c:v/>
                </c:pt>
                <c:pt idx="140">
                  <c:v/>
                </c:pt>
                <c:pt idx="141">
                  <c:v>47</c:v>
                </c:pt>
                <c:pt idx="142">
                  <c:v/>
                </c:pt>
                <c:pt idx="143">
                  <c:v/>
                </c:pt>
                <c:pt idx="144">
                  <c:v>48</c:v>
                </c:pt>
                <c:pt idx="145">
                  <c:v/>
                </c:pt>
                <c:pt idx="146">
                  <c:v/>
                </c:pt>
                <c:pt idx="147">
                  <c:v>49</c:v>
                </c:pt>
                <c:pt idx="148">
                  <c:v/>
                </c:pt>
                <c:pt idx="149">
                  <c:v/>
                </c:pt>
                <c:pt idx="150">
                  <c:v>50</c:v>
                </c:pt>
                <c:pt idx="151">
                  <c:v/>
                </c:pt>
                <c:pt idx="152">
                  <c:v/>
                </c:pt>
                <c:pt idx="153">
                  <c:v>51</c:v>
                </c:pt>
                <c:pt idx="154">
                  <c:v/>
                </c:pt>
                <c:pt idx="155">
                  <c:v/>
                </c:pt>
                <c:pt idx="156">
                  <c:v>52</c:v>
                </c:pt>
                <c:pt idx="157">
                  <c:v/>
                </c:pt>
                <c:pt idx="158">
                  <c:v/>
                </c:pt>
                <c:pt idx="159">
                  <c:v>53</c:v>
                </c:pt>
                <c:pt idx="160">
                  <c:v/>
                </c:pt>
                <c:pt idx="161">
                  <c:v/>
                </c:pt>
                <c:pt idx="162">
                  <c:v>54</c:v>
                </c:pt>
                <c:pt idx="163">
                  <c:v/>
                </c:pt>
                <c:pt idx="164">
                  <c:v/>
                </c:pt>
                <c:pt idx="165">
                  <c:v>55</c:v>
                </c:pt>
                <c:pt idx="166">
                  <c:v/>
                </c:pt>
                <c:pt idx="167">
                  <c:v/>
                </c:pt>
                <c:pt idx="168">
                  <c:v>56</c:v>
                </c:pt>
                <c:pt idx="169">
                  <c:v/>
                </c:pt>
                <c:pt idx="170">
                  <c:v/>
                </c:pt>
                <c:pt idx="171">
                  <c:v>57</c:v>
                </c:pt>
                <c:pt idx="172">
                  <c:v/>
                </c:pt>
                <c:pt idx="173">
                  <c:v/>
                </c:pt>
                <c:pt idx="174">
                  <c:v>58</c:v>
                </c:pt>
                <c:pt idx="175">
                  <c:v/>
                </c:pt>
                <c:pt idx="176">
                  <c:v/>
                </c:pt>
                <c:pt idx="177">
                  <c:v>59</c:v>
                </c:pt>
                <c:pt idx="178">
                  <c:v/>
                </c:pt>
                <c:pt idx="179">
                  <c:v/>
                </c:pt>
                <c:pt idx="180">
                  <c:v>60</c:v>
                </c:pt>
                <c:pt idx="181">
                  <c:v/>
                </c:pt>
                <c:pt idx="182">
                  <c:v/>
                </c:pt>
                <c:pt idx="183">
                  <c:v>61</c:v>
                </c:pt>
                <c:pt idx="184">
                  <c:v/>
                </c:pt>
                <c:pt idx="185">
                  <c:v/>
                </c:pt>
                <c:pt idx="186">
                  <c:v>62</c:v>
                </c:pt>
                <c:pt idx="187">
                  <c:v/>
                </c:pt>
                <c:pt idx="188">
                  <c:v/>
                </c:pt>
                <c:pt idx="189">
                  <c:v>63</c:v>
                </c:pt>
                <c:pt idx="190">
                  <c:v/>
                </c:pt>
                <c:pt idx="191">
                  <c:v/>
                </c:pt>
                <c:pt idx="192">
                  <c:v>64</c:v>
                </c:pt>
                <c:pt idx="193">
                  <c:v/>
                </c:pt>
                <c:pt idx="194">
                  <c:v/>
                </c:pt>
                <c:pt idx="195">
                  <c:v>65</c:v>
                </c:pt>
                <c:pt idx="196">
                  <c:v/>
                </c:pt>
                <c:pt idx="197">
                  <c:v/>
                </c:pt>
                <c:pt idx="198">
                  <c:v>66</c:v>
                </c:pt>
                <c:pt idx="199">
                  <c:v/>
                </c:pt>
                <c:pt idx="200">
                  <c:v/>
                </c:pt>
                <c:pt idx="201">
                  <c:v>67</c:v>
                </c:pt>
                <c:pt idx="202">
                  <c:v/>
                </c:pt>
                <c:pt idx="203">
                  <c:v/>
                </c:pt>
                <c:pt idx="204">
                  <c:v>68</c:v>
                </c:pt>
                <c:pt idx="205">
                  <c:v/>
                </c:pt>
                <c:pt idx="206">
                  <c:v/>
                </c:pt>
                <c:pt idx="207">
                  <c:v>69</c:v>
                </c:pt>
                <c:pt idx="208">
                  <c:v/>
                </c:pt>
                <c:pt idx="209">
                  <c:v/>
                </c:pt>
                <c:pt idx="210">
                  <c:v>70</c:v>
                </c:pt>
                <c:pt idx="211">
                  <c:v/>
                </c:pt>
                <c:pt idx="212">
                  <c:v/>
                </c:pt>
                <c:pt idx="213">
                  <c:v>71</c:v>
                </c:pt>
                <c:pt idx="214">
                  <c:v/>
                </c:pt>
                <c:pt idx="215">
                  <c:v/>
                </c:pt>
                <c:pt idx="216">
                  <c:v>72</c:v>
                </c:pt>
                <c:pt idx="217">
                  <c:v/>
                </c:pt>
                <c:pt idx="218">
                  <c:v/>
                </c:pt>
                <c:pt idx="219">
                  <c:v>73</c:v>
                </c:pt>
                <c:pt idx="220">
                  <c:v/>
                </c:pt>
                <c:pt idx="221">
                  <c:v/>
                </c:pt>
                <c:pt idx="222">
                  <c:v>74</c:v>
                </c:pt>
                <c:pt idx="223">
                  <c:v/>
                </c:pt>
                <c:pt idx="224">
                  <c:v/>
                </c:pt>
                <c:pt idx="225">
                  <c:v>75</c:v>
                </c:pt>
                <c:pt idx="226">
                  <c:v/>
                </c:pt>
                <c:pt idx="227">
                  <c:v/>
                </c:pt>
                <c:pt idx="228">
                  <c:v>76</c:v>
                </c:pt>
                <c:pt idx="229">
                  <c:v/>
                </c:pt>
                <c:pt idx="230">
                  <c:v/>
                </c:pt>
                <c:pt idx="231">
                  <c:v>77</c:v>
                </c:pt>
                <c:pt idx="232">
                  <c:v/>
                </c:pt>
                <c:pt idx="233">
                  <c:v/>
                </c:pt>
                <c:pt idx="234">
                  <c:v>78</c:v>
                </c:pt>
                <c:pt idx="235">
                  <c:v/>
                </c:pt>
                <c:pt idx="236">
                  <c:v/>
                </c:pt>
                <c:pt idx="237">
                  <c:v>79</c:v>
                </c:pt>
                <c:pt idx="238">
                  <c:v/>
                </c:pt>
                <c:pt idx="239">
                  <c:v/>
                </c:pt>
                <c:pt idx="240">
                  <c:v>80</c:v>
                </c:pt>
                <c:pt idx="241">
                  <c:v/>
                </c:pt>
                <c:pt idx="242">
                  <c:v/>
                </c:pt>
                <c:pt idx="243">
                  <c:v>81</c:v>
                </c:pt>
                <c:pt idx="244">
                  <c:v/>
                </c:pt>
                <c:pt idx="245">
                  <c:v/>
                </c:pt>
                <c:pt idx="246">
                  <c:v>82</c:v>
                </c:pt>
                <c:pt idx="247">
                  <c:v/>
                </c:pt>
                <c:pt idx="248">
                  <c:v/>
                </c:pt>
                <c:pt idx="249">
                  <c:v>83</c:v>
                </c:pt>
                <c:pt idx="250">
                  <c:v/>
                </c:pt>
                <c:pt idx="251">
                  <c:v/>
                </c:pt>
                <c:pt idx="252">
                  <c:v>84</c:v>
                </c:pt>
                <c:pt idx="253">
                  <c:v/>
                </c:pt>
                <c:pt idx="254">
                  <c:v/>
                </c:pt>
                <c:pt idx="255">
                  <c:v>85</c:v>
                </c:pt>
                <c:pt idx="256">
                  <c:v/>
                </c:pt>
                <c:pt idx="257">
                  <c:v/>
                </c:pt>
                <c:pt idx="258">
                  <c:v>86</c:v>
                </c:pt>
                <c:pt idx="259">
                  <c:v/>
                </c:pt>
                <c:pt idx="260">
                  <c:v/>
                </c:pt>
                <c:pt idx="261">
                  <c:v>87</c:v>
                </c:pt>
                <c:pt idx="262">
                  <c:v/>
                </c:pt>
                <c:pt idx="263">
                  <c:v/>
                </c:pt>
                <c:pt idx="264">
                  <c:v>88</c:v>
                </c:pt>
                <c:pt idx="265">
                  <c:v/>
                </c:pt>
                <c:pt idx="266">
                  <c:v/>
                </c:pt>
                <c:pt idx="267">
                  <c:v>89</c:v>
                </c:pt>
                <c:pt idx="268">
                  <c:v/>
                </c:pt>
                <c:pt idx="269">
                  <c:v/>
                </c:pt>
                <c:pt idx="270">
                  <c:v>90</c:v>
                </c:pt>
                <c:pt idx="271">
                  <c:v/>
                </c:pt>
                <c:pt idx="272">
                  <c:v/>
                </c:pt>
                <c:pt idx="273">
                  <c:v>91</c:v>
                </c:pt>
                <c:pt idx="274">
                  <c:v/>
                </c:pt>
                <c:pt idx="275">
                  <c:v/>
                </c:pt>
                <c:pt idx="276">
                  <c:v>92</c:v>
                </c:pt>
                <c:pt idx="277">
                  <c:v/>
                </c:pt>
                <c:pt idx="278">
                  <c:v/>
                </c:pt>
                <c:pt idx="279">
                  <c:v>93</c:v>
                </c:pt>
                <c:pt idx="280">
                  <c:v/>
                </c:pt>
                <c:pt idx="281">
                  <c:v/>
                </c:pt>
                <c:pt idx="282">
                  <c:v>94</c:v>
                </c:pt>
                <c:pt idx="283">
                  <c:v/>
                </c:pt>
                <c:pt idx="284">
                  <c:v/>
                </c:pt>
                <c:pt idx="285">
                  <c:v>95</c:v>
                </c:pt>
                <c:pt idx="286">
                  <c:v/>
                </c:pt>
                <c:pt idx="287">
                  <c:v/>
                </c:pt>
                <c:pt idx="288">
                  <c:v>96</c:v>
                </c:pt>
                <c:pt idx="289">
                  <c:v/>
                </c:pt>
                <c:pt idx="290">
                  <c:v/>
                </c:pt>
                <c:pt idx="291">
                  <c:v>97</c:v>
                </c:pt>
                <c:pt idx="292">
                  <c:v/>
                </c:pt>
                <c:pt idx="293">
                  <c:v/>
                </c:pt>
                <c:pt idx="294">
                  <c:v>98</c:v>
                </c:pt>
                <c:pt idx="295">
                  <c:v/>
                </c:pt>
                <c:pt idx="296">
                  <c:v/>
                </c:pt>
                <c:pt idx="297">
                  <c:v>99</c:v>
                </c:pt>
                <c:pt idx="298">
                  <c:v/>
                </c:pt>
                <c:pt idx="299">
                  <c:v/>
                </c:pt>
                <c:pt idx="300">
                  <c:v>100</c:v>
                </c:pt>
                <c:pt idx="301">
                  <c:v/>
                </c:pt>
                <c:pt idx="302">
                  <c:v/>
                </c:pt>
                <c:pt idx="303">
                  <c:v>101</c:v>
                </c:pt>
                <c:pt idx="304">
                  <c:v/>
                </c:pt>
                <c:pt idx="305">
                  <c:v/>
                </c:pt>
                <c:pt idx="306">
                  <c:v>102</c:v>
                </c:pt>
                <c:pt idx="307">
                  <c:v/>
                </c:pt>
                <c:pt idx="308">
                  <c:v/>
                </c:pt>
                <c:pt idx="309">
                  <c:v>103</c:v>
                </c:pt>
                <c:pt idx="310">
                  <c:v/>
                </c:pt>
                <c:pt idx="311">
                  <c:v/>
                </c:pt>
                <c:pt idx="312">
                  <c:v>104</c:v>
                </c:pt>
                <c:pt idx="313">
                  <c:v/>
                </c:pt>
                <c:pt idx="314">
                  <c:v/>
                </c:pt>
                <c:pt idx="315">
                  <c:v>105</c:v>
                </c:pt>
                <c:pt idx="316">
                  <c:v/>
                </c:pt>
                <c:pt idx="317">
                  <c:v/>
                </c:pt>
                <c:pt idx="318">
                  <c:v>106</c:v>
                </c:pt>
                <c:pt idx="319">
                  <c:v/>
                </c:pt>
                <c:pt idx="320">
                  <c:v/>
                </c:pt>
                <c:pt idx="321">
                  <c:v>107</c:v>
                </c:pt>
                <c:pt idx="322">
                  <c:v/>
                </c:pt>
                <c:pt idx="323">
                  <c:v/>
                </c:pt>
                <c:pt idx="324">
                  <c:v>108</c:v>
                </c:pt>
                <c:pt idx="325">
                  <c:v/>
                </c:pt>
                <c:pt idx="326">
                  <c:v/>
                </c:pt>
                <c:pt idx="327">
                  <c:v>109</c:v>
                </c:pt>
                <c:pt idx="328">
                  <c:v/>
                </c:pt>
                <c:pt idx="329">
                  <c:v/>
                </c:pt>
                <c:pt idx="330">
                  <c:v>110</c:v>
                </c:pt>
                <c:pt idx="331">
                  <c:v/>
                </c:pt>
                <c:pt idx="332">
                  <c:v/>
                </c:pt>
                <c:pt idx="333">
                  <c:v>111</c:v>
                </c:pt>
                <c:pt idx="334">
                  <c:v/>
                </c:pt>
                <c:pt idx="335">
                  <c:v/>
                </c:pt>
                <c:pt idx="336">
                  <c:v>112</c:v>
                </c:pt>
                <c:pt idx="337">
                  <c:v/>
                </c:pt>
                <c:pt idx="338">
                  <c:v/>
                </c:pt>
                <c:pt idx="339">
                  <c:v>113</c:v>
                </c:pt>
                <c:pt idx="340">
                  <c:v/>
                </c:pt>
                <c:pt idx="341">
                  <c:v/>
                </c:pt>
                <c:pt idx="342">
                  <c:v>114</c:v>
                </c:pt>
                <c:pt idx="343">
                  <c:v/>
                </c:pt>
                <c:pt idx="344">
                  <c:v/>
                </c:pt>
                <c:pt idx="345">
                  <c:v>115</c:v>
                </c:pt>
                <c:pt idx="346">
                  <c:v/>
                </c:pt>
                <c:pt idx="347">
                  <c:v/>
                </c:pt>
                <c:pt idx="348">
                  <c:v>116</c:v>
                </c:pt>
                <c:pt idx="349">
                  <c:v/>
                </c:pt>
                <c:pt idx="350">
                  <c:v/>
                </c:pt>
                <c:pt idx="351">
                  <c:v>117</c:v>
                </c:pt>
                <c:pt idx="352">
                  <c:v/>
                </c:pt>
                <c:pt idx="353">
                  <c:v/>
                </c:pt>
                <c:pt idx="354">
                  <c:v>118</c:v>
                </c:pt>
                <c:pt idx="355">
                  <c:v/>
                </c:pt>
                <c:pt idx="356">
                  <c:v/>
                </c:pt>
                <c:pt idx="357">
                  <c:v>119</c:v>
                </c:pt>
                <c:pt idx="358">
                  <c:v/>
                </c:pt>
                <c:pt idx="359">
                  <c:v/>
                </c:pt>
                <c:pt idx="360">
                  <c:v>120</c:v>
                </c:pt>
                <c:pt idx="361">
                  <c:v/>
                </c:pt>
                <c:pt idx="362">
                  <c:v/>
                </c:pt>
                <c:pt idx="363">
                  <c:v>121</c:v>
                </c:pt>
                <c:pt idx="364">
                  <c:v/>
                </c:pt>
                <c:pt idx="365">
                  <c:v/>
                </c:pt>
                <c:pt idx="366">
                  <c:v>122</c:v>
                </c:pt>
                <c:pt idx="367">
                  <c:v/>
                </c:pt>
                <c:pt idx="368">
                  <c:v/>
                </c:pt>
                <c:pt idx="369">
                  <c:v>123</c:v>
                </c:pt>
                <c:pt idx="370">
                  <c:v/>
                </c:pt>
                <c:pt idx="371">
                  <c:v/>
                </c:pt>
                <c:pt idx="372">
                  <c:v>124</c:v>
                </c:pt>
                <c:pt idx="373">
                  <c:v/>
                </c:pt>
                <c:pt idx="374">
                  <c:v/>
                </c:pt>
                <c:pt idx="375">
                  <c:v>125</c:v>
                </c:pt>
                <c:pt idx="376">
                  <c:v/>
                </c:pt>
                <c:pt idx="377">
                  <c:v/>
                </c:pt>
                <c:pt idx="378">
                  <c:v>126</c:v>
                </c:pt>
                <c:pt idx="379">
                  <c:v/>
                </c:pt>
                <c:pt idx="380">
                  <c:v/>
                </c:pt>
                <c:pt idx="381">
                  <c:v>127</c:v>
                </c:pt>
                <c:pt idx="382">
                  <c:v/>
                </c:pt>
                <c:pt idx="383">
                  <c:v/>
                </c:pt>
                <c:pt idx="384">
                  <c:v>128</c:v>
                </c:pt>
                <c:pt idx="385">
                  <c:v/>
                </c:pt>
                <c:pt idx="386">
                  <c:v/>
                </c:pt>
                <c:pt idx="387">
                  <c:v>129</c:v>
                </c:pt>
                <c:pt idx="388">
                  <c:v/>
                </c:pt>
                <c:pt idx="389">
                  <c:v/>
                </c:pt>
                <c:pt idx="390">
                  <c:v>130</c:v>
                </c:pt>
                <c:pt idx="391">
                  <c:v/>
                </c:pt>
                <c:pt idx="392">
                  <c:v/>
                </c:pt>
                <c:pt idx="393">
                  <c:v>131</c:v>
                </c:pt>
                <c:pt idx="394">
                  <c:v/>
                </c:pt>
                <c:pt idx="395">
                  <c:v/>
                </c:pt>
                <c:pt idx="396">
                  <c:v>132</c:v>
                </c:pt>
                <c:pt idx="397">
                  <c:v/>
                </c:pt>
                <c:pt idx="398">
                  <c:v/>
                </c:pt>
                <c:pt idx="399">
                  <c:v>133</c:v>
                </c:pt>
                <c:pt idx="400">
                  <c:v/>
                </c:pt>
                <c:pt idx="401">
                  <c:v/>
                </c:pt>
                <c:pt idx="402">
                  <c:v>134</c:v>
                </c:pt>
                <c:pt idx="403">
                  <c:v/>
                </c:pt>
                <c:pt idx="404">
                  <c:v/>
                </c:pt>
                <c:pt idx="405">
                  <c:v>135</c:v>
                </c:pt>
                <c:pt idx="406">
                  <c:v/>
                </c:pt>
                <c:pt idx="407">
                  <c:v/>
                </c:pt>
                <c:pt idx="408">
                  <c:v>136</c:v>
                </c:pt>
                <c:pt idx="409">
                  <c:v/>
                </c:pt>
                <c:pt idx="410">
                  <c:v/>
                </c:pt>
                <c:pt idx="411">
                  <c:v>137</c:v>
                </c:pt>
                <c:pt idx="412">
                  <c:v/>
                </c:pt>
                <c:pt idx="413">
                  <c:v/>
                </c:pt>
                <c:pt idx="414">
                  <c:v>138</c:v>
                </c:pt>
                <c:pt idx="415">
                  <c:v/>
                </c:pt>
                <c:pt idx="416">
                  <c:v/>
                </c:pt>
                <c:pt idx="417">
                  <c:v>139</c:v>
                </c:pt>
                <c:pt idx="418">
                  <c:v/>
                </c:pt>
                <c:pt idx="419">
                  <c:v/>
                </c:pt>
                <c:pt idx="420">
                  <c:v>140</c:v>
                </c:pt>
                <c:pt idx="421">
                  <c:v/>
                </c:pt>
                <c:pt idx="422">
                  <c:v/>
                </c:pt>
                <c:pt idx="423">
                  <c:v>141</c:v>
                </c:pt>
                <c:pt idx="424">
                  <c:v/>
                </c:pt>
                <c:pt idx="425">
                  <c:v/>
                </c:pt>
                <c:pt idx="426">
                  <c:v>142</c:v>
                </c:pt>
                <c:pt idx="427">
                  <c:v/>
                </c:pt>
                <c:pt idx="428">
                  <c:v/>
                </c:pt>
                <c:pt idx="429">
                  <c:v>143</c:v>
                </c:pt>
                <c:pt idx="430">
                  <c:v/>
                </c:pt>
                <c:pt idx="431">
                  <c:v/>
                </c:pt>
                <c:pt idx="432">
                  <c:v>144</c:v>
                </c:pt>
                <c:pt idx="433">
                  <c:v/>
                </c:pt>
                <c:pt idx="434">
                  <c:v/>
                </c:pt>
                <c:pt idx="435">
                  <c:v>145</c:v>
                </c:pt>
                <c:pt idx="436">
                  <c:v/>
                </c:pt>
                <c:pt idx="437">
                  <c:v/>
                </c:pt>
                <c:pt idx="438">
                  <c:v>146</c:v>
                </c:pt>
                <c:pt idx="439">
                  <c:v/>
                </c:pt>
                <c:pt idx="440">
                  <c:v/>
                </c:pt>
                <c:pt idx="441">
                  <c:v>147</c:v>
                </c:pt>
                <c:pt idx="442">
                  <c:v/>
                </c:pt>
                <c:pt idx="443">
                  <c:v/>
                </c:pt>
                <c:pt idx="444">
                  <c:v>148</c:v>
                </c:pt>
                <c:pt idx="445">
                  <c:v/>
                </c:pt>
                <c:pt idx="446">
                  <c:v/>
                </c:pt>
                <c:pt idx="447">
                  <c:v>149</c:v>
                </c:pt>
                <c:pt idx="448">
                  <c:v/>
                </c:pt>
                <c:pt idx="449">
                  <c:v/>
                </c:pt>
                <c:pt idx="450">
                  <c:v>150</c:v>
                </c:pt>
                <c:pt idx="451">
                  <c:v/>
                </c:pt>
                <c:pt idx="452">
                  <c:v/>
                </c:pt>
                <c:pt idx="453">
                  <c:v>151</c:v>
                </c:pt>
                <c:pt idx="454">
                  <c:v/>
                </c:pt>
                <c:pt idx="455">
                  <c:v/>
                </c:pt>
                <c:pt idx="456">
                  <c:v>152</c:v>
                </c:pt>
                <c:pt idx="457">
                  <c:v/>
                </c:pt>
                <c:pt idx="458">
                  <c:v/>
                </c:pt>
                <c:pt idx="459">
                  <c:v>153</c:v>
                </c:pt>
                <c:pt idx="460">
                  <c:v/>
                </c:pt>
                <c:pt idx="461">
                  <c:v/>
                </c:pt>
                <c:pt idx="462">
                  <c:v>154</c:v>
                </c:pt>
                <c:pt idx="463">
                  <c:v/>
                </c:pt>
                <c:pt idx="464">
                  <c:v/>
                </c:pt>
                <c:pt idx="465">
                  <c:v>155</c:v>
                </c:pt>
                <c:pt idx="466">
                  <c:v/>
                </c:pt>
                <c:pt idx="467">
                  <c:v/>
                </c:pt>
                <c:pt idx="468">
                  <c:v>156</c:v>
                </c:pt>
                <c:pt idx="469">
                  <c:v/>
                </c:pt>
                <c:pt idx="470">
                  <c:v/>
                </c:pt>
                <c:pt idx="471">
                  <c:v>157</c:v>
                </c:pt>
                <c:pt idx="472">
                  <c:v/>
                </c:pt>
                <c:pt idx="473">
                  <c:v/>
                </c:pt>
                <c:pt idx="474">
                  <c:v>158</c:v>
                </c:pt>
                <c:pt idx="475">
                  <c:v/>
                </c:pt>
                <c:pt idx="476">
                  <c:v/>
                </c:pt>
                <c:pt idx="477">
                  <c:v>159</c:v>
                </c:pt>
                <c:pt idx="478">
                  <c:v/>
                </c:pt>
                <c:pt idx="479">
                  <c:v/>
                </c:pt>
                <c:pt idx="480">
                  <c:v>160</c:v>
                </c:pt>
                <c:pt idx="481">
                  <c:v/>
                </c:pt>
                <c:pt idx="482">
                  <c:v/>
                </c:pt>
                <c:pt idx="483">
                  <c:v>161</c:v>
                </c:pt>
                <c:pt idx="484">
                  <c:v/>
                </c:pt>
                <c:pt idx="485">
                  <c:v/>
                </c:pt>
                <c:pt idx="486">
                  <c:v>162</c:v>
                </c:pt>
                <c:pt idx="487">
                  <c:v/>
                </c:pt>
                <c:pt idx="488">
                  <c:v/>
                </c:pt>
                <c:pt idx="489">
                  <c:v>163</c:v>
                </c:pt>
                <c:pt idx="490">
                  <c:v/>
                </c:pt>
                <c:pt idx="491">
                  <c:v/>
                </c:pt>
                <c:pt idx="492">
                  <c:v>164</c:v>
                </c:pt>
                <c:pt idx="493">
                  <c:v/>
                </c:pt>
                <c:pt idx="494">
                  <c:v/>
                </c:pt>
                <c:pt idx="495">
                  <c:v>165</c:v>
                </c:pt>
                <c:pt idx="496">
                  <c:v/>
                </c:pt>
                <c:pt idx="497">
                  <c:v/>
                </c:pt>
                <c:pt idx="498">
                  <c:v>166</c:v>
                </c:pt>
                <c:pt idx="499">
                  <c:v/>
                </c:pt>
                <c:pt idx="500">
                  <c:v/>
                </c:pt>
                <c:pt idx="501">
                  <c:v>167</c:v>
                </c:pt>
                <c:pt idx="502">
                  <c:v/>
                </c:pt>
                <c:pt idx="503">
                  <c:v/>
                </c:pt>
                <c:pt idx="504">
                  <c:v>168</c:v>
                </c:pt>
                <c:pt idx="505">
                  <c:v/>
                </c:pt>
                <c:pt idx="506">
                  <c:v/>
                </c:pt>
                <c:pt idx="507">
                  <c:v>169</c:v>
                </c:pt>
                <c:pt idx="508">
                  <c:v/>
                </c:pt>
                <c:pt idx="509">
                  <c:v/>
                </c:pt>
                <c:pt idx="510">
                  <c:v>170</c:v>
                </c:pt>
                <c:pt idx="511">
                  <c:v/>
                </c:pt>
                <c:pt idx="512">
                  <c:v/>
                </c:pt>
                <c:pt idx="513">
                  <c:v>171</c:v>
                </c:pt>
                <c:pt idx="514">
                  <c:v/>
                </c:pt>
                <c:pt idx="515">
                  <c:v/>
                </c:pt>
                <c:pt idx="516">
                  <c:v>172</c:v>
                </c:pt>
                <c:pt idx="517">
                  <c:v/>
                </c:pt>
                <c:pt idx="518">
                  <c:v/>
                </c:pt>
                <c:pt idx="519">
                  <c:v>173</c:v>
                </c:pt>
                <c:pt idx="520">
                  <c:v/>
                </c:pt>
                <c:pt idx="521">
                  <c:v/>
                </c:pt>
                <c:pt idx="522">
                  <c:v>174</c:v>
                </c:pt>
                <c:pt idx="523">
                  <c:v/>
                </c:pt>
                <c:pt idx="524">
                  <c:v/>
                </c:pt>
                <c:pt idx="525">
                  <c:v>175</c:v>
                </c:pt>
                <c:pt idx="526">
                  <c:v/>
                </c:pt>
                <c:pt idx="527">
                  <c:v/>
                </c:pt>
                <c:pt idx="528">
                  <c:v>176</c:v>
                </c:pt>
                <c:pt idx="529">
                  <c:v/>
                </c:pt>
                <c:pt idx="530">
                  <c:v/>
                </c:pt>
                <c:pt idx="531">
                  <c:v>177</c:v>
                </c:pt>
                <c:pt idx="532">
                  <c:v/>
                </c:pt>
                <c:pt idx="533">
                  <c:v/>
                </c:pt>
                <c:pt idx="534">
                  <c:v>178</c:v>
                </c:pt>
                <c:pt idx="535">
                  <c:v/>
                </c:pt>
                <c:pt idx="536">
                  <c:v/>
                </c:pt>
                <c:pt idx="537">
                  <c:v>179</c:v>
                </c:pt>
                <c:pt idx="538">
                  <c:v/>
                </c:pt>
                <c:pt idx="539">
                  <c:v/>
                </c:pt>
                <c:pt idx="540">
                  <c:v>180</c:v>
                </c:pt>
                <c:pt idx="541">
                  <c:v/>
                </c:pt>
                <c:pt idx="542">
                  <c:v/>
                </c:pt>
                <c:pt idx="543">
                  <c:v>181</c:v>
                </c:pt>
                <c:pt idx="544">
                  <c:v/>
                </c:pt>
                <c:pt idx="545">
                  <c:v/>
                </c:pt>
                <c:pt idx="546">
                  <c:v>182</c:v>
                </c:pt>
                <c:pt idx="547">
                  <c:v/>
                </c:pt>
                <c:pt idx="548">
                  <c:v/>
                </c:pt>
                <c:pt idx="549">
                  <c:v>183</c:v>
                </c:pt>
                <c:pt idx="550">
                  <c:v/>
                </c:pt>
                <c:pt idx="551">
                  <c:v/>
                </c:pt>
                <c:pt idx="552">
                  <c:v>184</c:v>
                </c:pt>
                <c:pt idx="553">
                  <c:v/>
                </c:pt>
                <c:pt idx="554">
                  <c:v/>
                </c:pt>
                <c:pt idx="555">
                  <c:v>185</c:v>
                </c:pt>
                <c:pt idx="556">
                  <c:v/>
                </c:pt>
                <c:pt idx="557">
                  <c:v/>
                </c:pt>
                <c:pt idx="558">
                  <c:v>186</c:v>
                </c:pt>
                <c:pt idx="559">
                  <c:v/>
                </c:pt>
                <c:pt idx="560">
                  <c:v/>
                </c:pt>
                <c:pt idx="561">
                  <c:v>187</c:v>
                </c:pt>
                <c:pt idx="562">
                  <c:v/>
                </c:pt>
                <c:pt idx="563">
                  <c:v/>
                </c:pt>
                <c:pt idx="564">
                  <c:v>188</c:v>
                </c:pt>
                <c:pt idx="565">
                  <c:v/>
                </c:pt>
                <c:pt idx="566">
                  <c:v/>
                </c:pt>
                <c:pt idx="567">
                  <c:v>189</c:v>
                </c:pt>
                <c:pt idx="568">
                  <c:v/>
                </c:pt>
                <c:pt idx="569">
                  <c:v/>
                </c:pt>
                <c:pt idx="570">
                  <c:v>190</c:v>
                </c:pt>
                <c:pt idx="571">
                  <c:v/>
                </c:pt>
                <c:pt idx="572">
                  <c:v/>
                </c:pt>
                <c:pt idx="573">
                  <c:v>191</c:v>
                </c:pt>
                <c:pt idx="574">
                  <c:v/>
                </c:pt>
                <c:pt idx="575">
                  <c:v/>
                </c:pt>
                <c:pt idx="576">
                  <c:v>192</c:v>
                </c:pt>
                <c:pt idx="577">
                  <c:v/>
                </c:pt>
                <c:pt idx="578">
                  <c:v/>
                </c:pt>
                <c:pt idx="579">
                  <c:v>193</c:v>
                </c:pt>
                <c:pt idx="580">
                  <c:v/>
                </c:pt>
                <c:pt idx="581">
                  <c:v/>
                </c:pt>
                <c:pt idx="582">
                  <c:v>194</c:v>
                </c:pt>
                <c:pt idx="583">
                  <c:v/>
                </c:pt>
                <c:pt idx="584">
                  <c:v/>
                </c:pt>
                <c:pt idx="585">
                  <c:v>195</c:v>
                </c:pt>
                <c:pt idx="586">
                  <c:v/>
                </c:pt>
                <c:pt idx="587">
                  <c:v/>
                </c:pt>
                <c:pt idx="588">
                  <c:v>196</c:v>
                </c:pt>
                <c:pt idx="589">
                  <c:v/>
                </c:pt>
                <c:pt idx="590">
                  <c:v/>
                </c:pt>
                <c:pt idx="591">
                  <c:v>197</c:v>
                </c:pt>
                <c:pt idx="592">
                  <c:v/>
                </c:pt>
                <c:pt idx="593">
                  <c:v/>
                </c:pt>
                <c:pt idx="594">
                  <c:v>198</c:v>
                </c:pt>
                <c:pt idx="595">
                  <c:v/>
                </c:pt>
                <c:pt idx="596">
                  <c:v/>
                </c:pt>
                <c:pt idx="597">
                  <c:v>199</c:v>
                </c:pt>
                <c:pt idx="598">
                  <c:v/>
                </c:pt>
                <c:pt idx="599">
                  <c:v/>
                </c:pt>
                <c:pt idx="600">
                  <c:v>200</c:v>
                </c:pt>
                <c:pt idx="601">
                  <c:v/>
                </c:pt>
                <c:pt idx="602">
                  <c:v/>
                </c:pt>
                <c:pt idx="603">
                  <c:v>201</c:v>
                </c:pt>
                <c:pt idx="604">
                  <c:v/>
                </c:pt>
                <c:pt idx="605">
                  <c:v/>
                </c:pt>
                <c:pt idx="606">
                  <c:v>202</c:v>
                </c:pt>
                <c:pt idx="607">
                  <c:v/>
                </c:pt>
                <c:pt idx="608">
                  <c:v/>
                </c:pt>
                <c:pt idx="609">
                  <c:v>203</c:v>
                </c:pt>
                <c:pt idx="610">
                  <c:v/>
                </c:pt>
                <c:pt idx="611">
                  <c:v/>
                </c:pt>
                <c:pt idx="612">
                  <c:v>204</c:v>
                </c:pt>
                <c:pt idx="613">
                  <c:v/>
                </c:pt>
                <c:pt idx="614">
                  <c:v/>
                </c:pt>
                <c:pt idx="615">
                  <c:v>205</c:v>
                </c:pt>
                <c:pt idx="616">
                  <c:v/>
                </c:pt>
                <c:pt idx="617">
                  <c:v/>
                </c:pt>
                <c:pt idx="618">
                  <c:v>206</c:v>
                </c:pt>
                <c:pt idx="619">
                  <c:v/>
                </c:pt>
                <c:pt idx="620">
                  <c:v/>
                </c:pt>
                <c:pt idx="621">
                  <c:v>207</c:v>
                </c:pt>
                <c:pt idx="622">
                  <c:v/>
                </c:pt>
                <c:pt idx="623">
                  <c:v/>
                </c:pt>
                <c:pt idx="624">
                  <c:v>208</c:v>
                </c:pt>
                <c:pt idx="625">
                  <c:v/>
                </c:pt>
                <c:pt idx="626">
                  <c:v/>
                </c:pt>
                <c:pt idx="627">
                  <c:v>209</c:v>
                </c:pt>
                <c:pt idx="628">
                  <c:v/>
                </c:pt>
                <c:pt idx="629">
                  <c:v/>
                </c:pt>
                <c:pt idx="630">
                  <c:v>210</c:v>
                </c:pt>
                <c:pt idx="631">
                  <c:v/>
                </c:pt>
                <c:pt idx="632">
                  <c:v/>
                </c:pt>
                <c:pt idx="633">
                  <c:v>211</c:v>
                </c:pt>
                <c:pt idx="634">
                  <c:v/>
                </c:pt>
                <c:pt idx="635">
                  <c:v/>
                </c:pt>
                <c:pt idx="636">
                  <c:v>212</c:v>
                </c:pt>
                <c:pt idx="637">
                  <c:v/>
                </c:pt>
                <c:pt idx="638">
                  <c:v/>
                </c:pt>
                <c:pt idx="639">
                  <c:v>213</c:v>
                </c:pt>
                <c:pt idx="640">
                  <c:v/>
                </c:pt>
                <c:pt idx="641">
                  <c:v/>
                </c:pt>
                <c:pt idx="642">
                  <c:v>214</c:v>
                </c:pt>
                <c:pt idx="643">
                  <c:v/>
                </c:pt>
                <c:pt idx="644">
                  <c:v/>
                </c:pt>
                <c:pt idx="645">
                  <c:v>215</c:v>
                </c:pt>
                <c:pt idx="646">
                  <c:v/>
                </c:pt>
                <c:pt idx="647">
                  <c:v/>
                </c:pt>
                <c:pt idx="648">
                  <c:v>216</c:v>
                </c:pt>
                <c:pt idx="649">
                  <c:v/>
                </c:pt>
                <c:pt idx="650">
                  <c:v/>
                </c:pt>
                <c:pt idx="651">
                  <c:v>217</c:v>
                </c:pt>
                <c:pt idx="652">
                  <c:v/>
                </c:pt>
                <c:pt idx="653">
                  <c:v/>
                </c:pt>
                <c:pt idx="654">
                  <c:v>218</c:v>
                </c:pt>
                <c:pt idx="655">
                  <c:v/>
                </c:pt>
                <c:pt idx="656">
                  <c:v/>
                </c:pt>
                <c:pt idx="657">
                  <c:v>219</c:v>
                </c:pt>
                <c:pt idx="658">
                  <c:v/>
                </c:pt>
                <c:pt idx="659">
                  <c:v/>
                </c:pt>
                <c:pt idx="660">
                  <c:v>220</c:v>
                </c:pt>
                <c:pt idx="661">
                  <c:v/>
                </c:pt>
                <c:pt idx="662">
                  <c:v/>
                </c:pt>
                <c:pt idx="663">
                  <c:v>221</c:v>
                </c:pt>
                <c:pt idx="664">
                  <c:v/>
                </c:pt>
                <c:pt idx="665">
                  <c:v/>
                </c:pt>
                <c:pt idx="666">
                  <c:v>222</c:v>
                </c:pt>
                <c:pt idx="667">
                  <c:v/>
                </c:pt>
                <c:pt idx="668">
                  <c:v/>
                </c:pt>
                <c:pt idx="669">
                  <c:v>223</c:v>
                </c:pt>
                <c:pt idx="670">
                  <c:v/>
                </c:pt>
                <c:pt idx="671">
                  <c:v/>
                </c:pt>
                <c:pt idx="672">
                  <c:v>224</c:v>
                </c:pt>
                <c:pt idx="673">
                  <c:v/>
                </c:pt>
                <c:pt idx="674">
                  <c:v/>
                </c:pt>
                <c:pt idx="675">
                  <c:v>225</c:v>
                </c:pt>
                <c:pt idx="676">
                  <c:v/>
                </c:pt>
                <c:pt idx="677">
                  <c:v/>
                </c:pt>
                <c:pt idx="678">
                  <c:v>226</c:v>
                </c:pt>
                <c:pt idx="679">
                  <c:v/>
                </c:pt>
                <c:pt idx="680">
                  <c:v/>
                </c:pt>
                <c:pt idx="681">
                  <c:v>227</c:v>
                </c:pt>
                <c:pt idx="682">
                  <c:v/>
                </c:pt>
                <c:pt idx="683">
                  <c:v/>
                </c:pt>
                <c:pt idx="684">
                  <c:v>228</c:v>
                </c:pt>
                <c:pt idx="685">
                  <c:v/>
                </c:pt>
                <c:pt idx="686">
                  <c:v/>
                </c:pt>
                <c:pt idx="687">
                  <c:v>229</c:v>
                </c:pt>
                <c:pt idx="688">
                  <c:v/>
                </c:pt>
                <c:pt idx="689">
                  <c:v/>
                </c:pt>
                <c:pt idx="690">
                  <c:v>230</c:v>
                </c:pt>
                <c:pt idx="691">
                  <c:v/>
                </c:pt>
                <c:pt idx="692">
                  <c:v/>
                </c:pt>
                <c:pt idx="693">
                  <c:v>231</c:v>
                </c:pt>
                <c:pt idx="694">
                  <c:v/>
                </c:pt>
                <c:pt idx="695">
                  <c:v/>
                </c:pt>
                <c:pt idx="696">
                  <c:v>232</c:v>
                </c:pt>
                <c:pt idx="697">
                  <c:v/>
                </c:pt>
                <c:pt idx="698">
                  <c:v/>
                </c:pt>
                <c:pt idx="699">
                  <c:v>233</c:v>
                </c:pt>
                <c:pt idx="700">
                  <c:v/>
                </c:pt>
                <c:pt idx="701">
                  <c:v/>
                </c:pt>
                <c:pt idx="702">
                  <c:v>234</c:v>
                </c:pt>
                <c:pt idx="703">
                  <c:v/>
                </c:pt>
                <c:pt idx="704">
                  <c:v/>
                </c:pt>
                <c:pt idx="705">
                  <c:v>235</c:v>
                </c:pt>
                <c:pt idx="706">
                  <c:v/>
                </c:pt>
                <c:pt idx="707">
                  <c:v/>
                </c:pt>
                <c:pt idx="708">
                  <c:v>236</c:v>
                </c:pt>
                <c:pt idx="709">
                  <c:v/>
                </c:pt>
                <c:pt idx="710">
                  <c:v/>
                </c:pt>
                <c:pt idx="711">
                  <c:v>237</c:v>
                </c:pt>
                <c:pt idx="712">
                  <c:v/>
                </c:pt>
                <c:pt idx="713">
                  <c:v/>
                </c:pt>
                <c:pt idx="714">
                  <c:v>238</c:v>
                </c:pt>
                <c:pt idx="715">
                  <c:v/>
                </c:pt>
                <c:pt idx="716">
                  <c:v/>
                </c:pt>
                <c:pt idx="717">
                  <c:v>239</c:v>
                </c:pt>
                <c:pt idx="718">
                  <c:v/>
                </c:pt>
                <c:pt idx="719">
                  <c:v/>
                </c:pt>
                <c:pt idx="720">
                  <c:v>240</c:v>
                </c:pt>
                <c:pt idx="721">
                  <c:v/>
                </c:pt>
                <c:pt idx="722">
                  <c:v/>
                </c:pt>
                <c:pt idx="723">
                  <c:v>241</c:v>
                </c:pt>
                <c:pt idx="724">
                  <c:v/>
                </c:pt>
                <c:pt idx="725">
                  <c:v/>
                </c:pt>
                <c:pt idx="726">
                  <c:v>242</c:v>
                </c:pt>
                <c:pt idx="727">
                  <c:v/>
                </c:pt>
                <c:pt idx="728">
                  <c:v/>
                </c:pt>
                <c:pt idx="729">
                  <c:v>243</c:v>
                </c:pt>
                <c:pt idx="730">
                  <c:v/>
                </c:pt>
                <c:pt idx="731">
                  <c:v/>
                </c:pt>
                <c:pt idx="732">
                  <c:v>244</c:v>
                </c:pt>
                <c:pt idx="733">
                  <c:v/>
                </c:pt>
                <c:pt idx="734">
                  <c:v/>
                </c:pt>
                <c:pt idx="735">
                  <c:v>245</c:v>
                </c:pt>
                <c:pt idx="736">
                  <c:v/>
                </c:pt>
                <c:pt idx="737">
                  <c:v/>
                </c:pt>
                <c:pt idx="738">
                  <c:v>246</c:v>
                </c:pt>
                <c:pt idx="739">
                  <c:v/>
                </c:pt>
                <c:pt idx="740">
                  <c:v/>
                </c:pt>
                <c:pt idx="741">
                  <c:v>247</c:v>
                </c:pt>
                <c:pt idx="742">
                  <c:v/>
                </c:pt>
                <c:pt idx="743">
                  <c:v/>
                </c:pt>
                <c:pt idx="744">
                  <c:v>248</c:v>
                </c:pt>
                <c:pt idx="745">
                  <c:v/>
                </c:pt>
                <c:pt idx="746">
                  <c:v/>
                </c:pt>
                <c:pt idx="747">
                  <c:v>249</c:v>
                </c:pt>
                <c:pt idx="748">
                  <c:v/>
                </c:pt>
                <c:pt idx="749">
                  <c:v/>
                </c:pt>
                <c:pt idx="750">
                  <c:v>250</c:v>
                </c:pt>
                <c:pt idx="751">
                  <c:v/>
                </c:pt>
                <c:pt idx="752">
                  <c:v/>
                </c:pt>
                <c:pt idx="753">
                  <c:v>251</c:v>
                </c:pt>
                <c:pt idx="754">
                  <c:v/>
                </c:pt>
                <c:pt idx="755">
                  <c:v/>
                </c:pt>
                <c:pt idx="756">
                  <c:v>252</c:v>
                </c:pt>
                <c:pt idx="757">
                  <c:v/>
                </c:pt>
                <c:pt idx="758">
                  <c:v/>
                </c:pt>
                <c:pt idx="759">
                  <c:v>253</c:v>
                </c:pt>
                <c:pt idx="760">
                  <c:v/>
                </c:pt>
                <c:pt idx="761">
                  <c:v/>
                </c:pt>
                <c:pt idx="762">
                  <c:v>254</c:v>
                </c:pt>
                <c:pt idx="763">
                  <c:v/>
                </c:pt>
                <c:pt idx="764">
                  <c:v/>
                </c:pt>
                <c:pt idx="765">
                  <c:v>255</c:v>
                </c:pt>
                <c:pt idx="766">
                  <c:v/>
                </c:pt>
                <c:pt idx="767">
                  <c:v/>
                </c:pt>
                <c:pt idx="768">
                  <c:v>256</c:v>
                </c:pt>
                <c:pt idx="769">
                  <c:v/>
                </c:pt>
                <c:pt idx="770">
                  <c:v/>
                </c:pt>
                <c:pt idx="771">
                  <c:v>257</c:v>
                </c:pt>
                <c:pt idx="772">
                  <c:v/>
                </c:pt>
                <c:pt idx="773">
                  <c:v/>
                </c:pt>
                <c:pt idx="774">
                  <c:v>258</c:v>
                </c:pt>
                <c:pt idx="775">
                  <c:v/>
                </c:pt>
                <c:pt idx="776">
                  <c:v/>
                </c:pt>
                <c:pt idx="777">
                  <c:v>259</c:v>
                </c:pt>
                <c:pt idx="778">
                  <c:v/>
                </c:pt>
                <c:pt idx="779">
                  <c:v/>
                </c:pt>
                <c:pt idx="780">
                  <c:v>260</c:v>
                </c:pt>
                <c:pt idx="781">
                  <c:v/>
                </c:pt>
              </c:strCache>
            </c:strRef>
          </c:cat>
          <c:val>
            <c:numRef>
              <c:f>'SIR - SIR模型'!$I$6:$I$787</c:f>
              <c:numCache>
                <c:ptCount val="782"/>
                <c:pt idx="0">
                  <c:v>9999999.000000</c:v>
                </c:pt>
                <c:pt idx="1">
                  <c:v>9999999.000000</c:v>
                </c:pt>
                <c:pt idx="2">
                  <c:v>9999999.000000</c:v>
                </c:pt>
                <c:pt idx="3">
                  <c:v>9999999.000000</c:v>
                </c:pt>
                <c:pt idx="4">
                  <c:v>9999998.000000</c:v>
                </c:pt>
                <c:pt idx="5">
                  <c:v>9999998.000000</c:v>
                </c:pt>
                <c:pt idx="6">
                  <c:v>9999998.000000</c:v>
                </c:pt>
                <c:pt idx="7">
                  <c:v>9999998.000000</c:v>
                </c:pt>
                <c:pt idx="8">
                  <c:v>9999998.000000</c:v>
                </c:pt>
                <c:pt idx="9">
                  <c:v>9999998.000000</c:v>
                </c:pt>
                <c:pt idx="10">
                  <c:v>9999997.000000</c:v>
                </c:pt>
                <c:pt idx="11">
                  <c:v>9999997.000000</c:v>
                </c:pt>
                <c:pt idx="12">
                  <c:v>9999997.000000</c:v>
                </c:pt>
                <c:pt idx="13">
                  <c:v>9999996.000000</c:v>
                </c:pt>
                <c:pt idx="14">
                  <c:v>9999996.000000</c:v>
                </c:pt>
                <c:pt idx="15">
                  <c:v>9999996.000000</c:v>
                </c:pt>
                <c:pt idx="16">
                  <c:v>9999995.000000</c:v>
                </c:pt>
                <c:pt idx="17">
                  <c:v>9999995.000000</c:v>
                </c:pt>
                <c:pt idx="18">
                  <c:v>9999994.000000</c:v>
                </c:pt>
                <c:pt idx="19">
                  <c:v>9999994.000000</c:v>
                </c:pt>
                <c:pt idx="20">
                  <c:v>9999993.000000</c:v>
                </c:pt>
                <c:pt idx="21">
                  <c:v>9999993.000000</c:v>
                </c:pt>
                <c:pt idx="22">
                  <c:v>9999992.000000</c:v>
                </c:pt>
                <c:pt idx="23">
                  <c:v>9999991.000000</c:v>
                </c:pt>
                <c:pt idx="24">
                  <c:v>9999991.000000</c:v>
                </c:pt>
                <c:pt idx="25">
                  <c:v>9999990.000000</c:v>
                </c:pt>
                <c:pt idx="26">
                  <c:v>9999989.000000</c:v>
                </c:pt>
                <c:pt idx="27">
                  <c:v>9999988.000000</c:v>
                </c:pt>
                <c:pt idx="28">
                  <c:v>9999987.000000</c:v>
                </c:pt>
                <c:pt idx="29">
                  <c:v>9999985.000000</c:v>
                </c:pt>
                <c:pt idx="30">
                  <c:v>9999984.000000</c:v>
                </c:pt>
                <c:pt idx="31">
                  <c:v>9999983.000000</c:v>
                </c:pt>
                <c:pt idx="32">
                  <c:v>9999981.000000</c:v>
                </c:pt>
                <c:pt idx="33">
                  <c:v>9999979.000000</c:v>
                </c:pt>
                <c:pt idx="34">
                  <c:v>9999977.000000</c:v>
                </c:pt>
                <c:pt idx="35">
                  <c:v>9999975.000000</c:v>
                </c:pt>
                <c:pt idx="36">
                  <c:v>9999973.000000</c:v>
                </c:pt>
                <c:pt idx="37">
                  <c:v>9999971.000000</c:v>
                </c:pt>
                <c:pt idx="38">
                  <c:v>9999968.000000</c:v>
                </c:pt>
                <c:pt idx="39">
                  <c:v>9999965.000000</c:v>
                </c:pt>
                <c:pt idx="40">
                  <c:v>9999962.000000</c:v>
                </c:pt>
                <c:pt idx="41">
                  <c:v>9999958.000000</c:v>
                </c:pt>
                <c:pt idx="42">
                  <c:v>9999955.000000</c:v>
                </c:pt>
                <c:pt idx="43">
                  <c:v>9999951.000000</c:v>
                </c:pt>
                <c:pt idx="44">
                  <c:v>9999946.000000</c:v>
                </c:pt>
                <c:pt idx="45">
                  <c:v>9999941.000000</c:v>
                </c:pt>
                <c:pt idx="46">
                  <c:v>9999936.000000</c:v>
                </c:pt>
                <c:pt idx="47">
                  <c:v>9999930.000000</c:v>
                </c:pt>
                <c:pt idx="48">
                  <c:v>9999924.000000</c:v>
                </c:pt>
                <c:pt idx="49">
                  <c:v>9999917.000000</c:v>
                </c:pt>
                <c:pt idx="50">
                  <c:v>9999909.000000</c:v>
                </c:pt>
                <c:pt idx="51">
                  <c:v>9999901.000000</c:v>
                </c:pt>
                <c:pt idx="52">
                  <c:v>9999892.000000</c:v>
                </c:pt>
                <c:pt idx="53">
                  <c:v>9999883.000000</c:v>
                </c:pt>
                <c:pt idx="54">
                  <c:v>9999872.000000</c:v>
                </c:pt>
                <c:pt idx="55">
                  <c:v>9999860.000000</c:v>
                </c:pt>
                <c:pt idx="56">
                  <c:v>9999848.000000</c:v>
                </c:pt>
                <c:pt idx="57">
                  <c:v>9999834.000000</c:v>
                </c:pt>
                <c:pt idx="58">
                  <c:v>9999819.000000</c:v>
                </c:pt>
                <c:pt idx="59">
                  <c:v>9999803.000000</c:v>
                </c:pt>
                <c:pt idx="60">
                  <c:v>9999785.000000</c:v>
                </c:pt>
                <c:pt idx="61">
                  <c:v>9999766.000000</c:v>
                </c:pt>
                <c:pt idx="62">
                  <c:v>9999745.000000</c:v>
                </c:pt>
                <c:pt idx="63">
                  <c:v>9999722.000000</c:v>
                </c:pt>
                <c:pt idx="64">
                  <c:v>9999697.000000</c:v>
                </c:pt>
                <c:pt idx="65">
                  <c:v>9999669.000000</c:v>
                </c:pt>
                <c:pt idx="66">
                  <c:v>9999639.000000</c:v>
                </c:pt>
                <c:pt idx="67">
                  <c:v>9999607.000000</c:v>
                </c:pt>
                <c:pt idx="68">
                  <c:v>9999572.000000</c:v>
                </c:pt>
                <c:pt idx="69">
                  <c:v>9999533.000000</c:v>
                </c:pt>
                <c:pt idx="70">
                  <c:v>9999491.000000</c:v>
                </c:pt>
                <c:pt idx="71">
                  <c:v>9999445.000000</c:v>
                </c:pt>
                <c:pt idx="72">
                  <c:v>9999395.000000</c:v>
                </c:pt>
                <c:pt idx="73">
                  <c:v>9999341.000000</c:v>
                </c:pt>
                <c:pt idx="74">
                  <c:v>9999281.000000</c:v>
                </c:pt>
                <c:pt idx="75">
                  <c:v>9999217.000000</c:v>
                </c:pt>
                <c:pt idx="76">
                  <c:v>9999146.000000</c:v>
                </c:pt>
                <c:pt idx="77">
                  <c:v>9999069.000000</c:v>
                </c:pt>
                <c:pt idx="78">
                  <c:v>9998985.000000</c:v>
                </c:pt>
                <c:pt idx="79">
                  <c:v>9998894.000000</c:v>
                </c:pt>
                <c:pt idx="80">
                  <c:v>9998795.000000</c:v>
                </c:pt>
                <c:pt idx="81">
                  <c:v>9998686.000000</c:v>
                </c:pt>
                <c:pt idx="82">
                  <c:v>9998568.000000</c:v>
                </c:pt>
                <c:pt idx="83">
                  <c:v>9998439.000000</c:v>
                </c:pt>
                <c:pt idx="84">
                  <c:v>9998298.000000</c:v>
                </c:pt>
                <c:pt idx="85">
                  <c:v>9998145.000000</c:v>
                </c:pt>
                <c:pt idx="86">
                  <c:v>9997978.000000</c:v>
                </c:pt>
                <c:pt idx="87">
                  <c:v>9997796.000000</c:v>
                </c:pt>
                <c:pt idx="88">
                  <c:v>9997598.000000</c:v>
                </c:pt>
                <c:pt idx="89">
                  <c:v>9997382.000000</c:v>
                </c:pt>
                <c:pt idx="90">
                  <c:v>9997147.000000</c:v>
                </c:pt>
                <c:pt idx="91">
                  <c:v>9996890.000000</c:v>
                </c:pt>
                <c:pt idx="92">
                  <c:v>9996610.000000</c:v>
                </c:pt>
                <c:pt idx="93">
                  <c:v>9996305.000000</c:v>
                </c:pt>
                <c:pt idx="94">
                  <c:v>9995972.000000</c:v>
                </c:pt>
                <c:pt idx="95">
                  <c:v>9995610.000000</c:v>
                </c:pt>
                <c:pt idx="96">
                  <c:v>9995215.000000</c:v>
                </c:pt>
                <c:pt idx="97">
                  <c:v>9994785.000000</c:v>
                </c:pt>
                <c:pt idx="98">
                  <c:v>9994316.000000</c:v>
                </c:pt>
                <c:pt idx="99">
                  <c:v>9993804.000000</c:v>
                </c:pt>
                <c:pt idx="100">
                  <c:v>9993247.000000</c:v>
                </c:pt>
                <c:pt idx="101">
                  <c:v>9992640.000000</c:v>
                </c:pt>
                <c:pt idx="102">
                  <c:v>9991978.000000</c:v>
                </c:pt>
                <c:pt idx="103">
                  <c:v>9991257.000000</c:v>
                </c:pt>
                <c:pt idx="104">
                  <c:v>9990470.000000</c:v>
                </c:pt>
                <c:pt idx="105">
                  <c:v>9989614.000000</c:v>
                </c:pt>
                <c:pt idx="106">
                  <c:v>9988680.000000</c:v>
                </c:pt>
                <c:pt idx="107">
                  <c:v>9987662.000000</c:v>
                </c:pt>
                <c:pt idx="108">
                  <c:v>9986553.000000</c:v>
                </c:pt>
                <c:pt idx="109">
                  <c:v>9985345.000000</c:v>
                </c:pt>
                <c:pt idx="110">
                  <c:v>9984028.000000</c:v>
                </c:pt>
                <c:pt idx="111">
                  <c:v>9982593.000000</c:v>
                </c:pt>
                <c:pt idx="112">
                  <c:v>9981030.000000</c:v>
                </c:pt>
                <c:pt idx="113">
                  <c:v>9979326.000000</c:v>
                </c:pt>
                <c:pt idx="114">
                  <c:v>9977469.000000</c:v>
                </c:pt>
                <c:pt idx="115">
                  <c:v>9975447.000000</c:v>
                </c:pt>
                <c:pt idx="116">
                  <c:v>9973243.000000</c:v>
                </c:pt>
                <c:pt idx="117">
                  <c:v>9970842.000000</c:v>
                </c:pt>
                <c:pt idx="118">
                  <c:v>9968226.000000</c:v>
                </c:pt>
                <c:pt idx="119">
                  <c:v>9965376.000000</c:v>
                </c:pt>
                <c:pt idx="120">
                  <c:v>9962272.000000</c:v>
                </c:pt>
                <c:pt idx="121">
                  <c:v>9958891.000000</c:v>
                </c:pt>
                <c:pt idx="122">
                  <c:v>9955208.000000</c:v>
                </c:pt>
                <c:pt idx="123">
                  <c:v>9951197.000000</c:v>
                </c:pt>
                <c:pt idx="124">
                  <c:v>9946828.000000</c:v>
                </c:pt>
                <c:pt idx="125">
                  <c:v>9942071.000000</c:v>
                </c:pt>
                <c:pt idx="126">
                  <c:v>9936890.000000</c:v>
                </c:pt>
                <c:pt idx="127">
                  <c:v>9931250.000000</c:v>
                </c:pt>
                <c:pt idx="128">
                  <c:v>9925110.000000</c:v>
                </c:pt>
                <c:pt idx="129">
                  <c:v>9918425.000000</c:v>
                </c:pt>
                <c:pt idx="130">
                  <c:v>9911150.000000</c:v>
                </c:pt>
                <c:pt idx="131">
                  <c:v>9903232.000000</c:v>
                </c:pt>
                <c:pt idx="132">
                  <c:v>9894616.000000</c:v>
                </c:pt>
                <c:pt idx="133">
                  <c:v>9885242.000000</c:v>
                </c:pt>
                <c:pt idx="134">
                  <c:v>9875045.000000</c:v>
                </c:pt>
                <c:pt idx="135">
                  <c:v>9863954.000000</c:v>
                </c:pt>
                <c:pt idx="136">
                  <c:v>9851894.000000</c:v>
                </c:pt>
                <c:pt idx="137">
                  <c:v>9838783.000000</c:v>
                </c:pt>
                <c:pt idx="138">
                  <c:v>9824532.000000</c:v>
                </c:pt>
                <c:pt idx="139">
                  <c:v>9809046.000000</c:v>
                </c:pt>
                <c:pt idx="140">
                  <c:v>9792223.000000</c:v>
                </c:pt>
                <c:pt idx="141">
                  <c:v>9773953.000000</c:v>
                </c:pt>
                <c:pt idx="142">
                  <c:v>9754117.000000</c:v>
                </c:pt>
                <c:pt idx="143">
                  <c:v>9732589.000000</c:v>
                </c:pt>
                <c:pt idx="144">
                  <c:v>9709233.000000</c:v>
                </c:pt>
                <c:pt idx="145">
                  <c:v>9683905.000000</c:v>
                </c:pt>
                <c:pt idx="146">
                  <c:v>9656450.000000</c:v>
                </c:pt>
                <c:pt idx="147">
                  <c:v>9626705.000000</c:v>
                </c:pt>
                <c:pt idx="148">
                  <c:v>9594494.000000</c:v>
                </c:pt>
                <c:pt idx="149">
                  <c:v>9559634.000000</c:v>
                </c:pt>
                <c:pt idx="150">
                  <c:v>9521929.000000</c:v>
                </c:pt>
                <c:pt idx="151">
                  <c:v>9481174.000000</c:v>
                </c:pt>
                <c:pt idx="152">
                  <c:v>9437156.000000</c:v>
                </c:pt>
                <c:pt idx="153">
                  <c:v>9389648.000000</c:v>
                </c:pt>
                <c:pt idx="154">
                  <c:v>9338418.000000</c:v>
                </c:pt>
                <c:pt idx="155">
                  <c:v>9283225.000000</c:v>
                </c:pt>
                <c:pt idx="156">
                  <c:v>9223818.000000</c:v>
                </c:pt>
                <c:pt idx="157">
                  <c:v>9159945.000000</c:v>
                </c:pt>
                <c:pt idx="158">
                  <c:v>9091347.000000</c:v>
                </c:pt>
                <c:pt idx="159">
                  <c:v>9017764.000000</c:v>
                </c:pt>
                <c:pt idx="160">
                  <c:v>8938937.000000</c:v>
                </c:pt>
                <c:pt idx="161">
                  <c:v>8854612.000000</c:v>
                </c:pt>
                <c:pt idx="162">
                  <c:v>8764539.000000</c:v>
                </c:pt>
                <c:pt idx="163">
                  <c:v>8668481.000000</c:v>
                </c:pt>
                <c:pt idx="164">
                  <c:v>8566217.000000</c:v>
                </c:pt>
                <c:pt idx="165">
                  <c:v>8457544.000000</c:v>
                </c:pt>
                <c:pt idx="166">
                  <c:v>8342286.000000</c:v>
                </c:pt>
                <c:pt idx="167">
                  <c:v>8220296.000000</c:v>
                </c:pt>
                <c:pt idx="168">
                  <c:v>8091462.000000</c:v>
                </c:pt>
                <c:pt idx="169">
                  <c:v>7955718.000000</c:v>
                </c:pt>
                <c:pt idx="170">
                  <c:v>7813040.000000</c:v>
                </c:pt>
                <c:pt idx="171">
                  <c:v>7663462.000000</c:v>
                </c:pt>
                <c:pt idx="172">
                  <c:v>7507072.000000</c:v>
                </c:pt>
                <c:pt idx="173">
                  <c:v>7344023.000000</c:v>
                </c:pt>
                <c:pt idx="174">
                  <c:v>7174534.000000</c:v>
                </c:pt>
                <c:pt idx="175">
                  <c:v>6998892.000000</c:v>
                </c:pt>
                <c:pt idx="176">
                  <c:v>6817455.000000</c:v>
                </c:pt>
                <c:pt idx="177">
                  <c:v>6630649.000000</c:v>
                </c:pt>
                <c:pt idx="178">
                  <c:v>6438971.000000</c:v>
                </c:pt>
                <c:pt idx="179">
                  <c:v>6242980.000000</c:v>
                </c:pt>
                <c:pt idx="180">
                  <c:v>6043296.000000</c:v>
                </c:pt>
                <c:pt idx="181">
                  <c:v>5840591.000000</c:v>
                </c:pt>
                <c:pt idx="182">
                  <c:v>5635579.000000</c:v>
                </c:pt>
                <c:pt idx="183">
                  <c:v>5429012.000000</c:v>
                </c:pt>
                <c:pt idx="184">
                  <c:v>5221660.000000</c:v>
                </c:pt>
                <c:pt idx="185">
                  <c:v>5014306.000000</c:v>
                </c:pt>
                <c:pt idx="186">
                  <c:v>4807731.000000</c:v>
                </c:pt>
                <c:pt idx="187">
                  <c:v>4602703.000000</c:v>
                </c:pt>
                <c:pt idx="188">
                  <c:v>4399964.000000</c:v>
                </c:pt>
                <c:pt idx="189">
                  <c:v>4200219.000000</c:v>
                </c:pt>
                <c:pt idx="190">
                  <c:v>4004127.000000</c:v>
                </c:pt>
                <c:pt idx="191">
                  <c:v>3812291.000000</c:v>
                </c:pt>
                <c:pt idx="192">
                  <c:v>3625254.000000</c:v>
                </c:pt>
                <c:pt idx="193">
                  <c:v>3443492.000000</c:v>
                </c:pt>
                <c:pt idx="194">
                  <c:v>3267411.000000</c:v>
                </c:pt>
                <c:pt idx="195">
                  <c:v>3097347.000000</c:v>
                </c:pt>
                <c:pt idx="196">
                  <c:v>2933565.000000</c:v>
                </c:pt>
                <c:pt idx="197">
                  <c:v>2776260.000000</c:v>
                </c:pt>
                <c:pt idx="198">
                  <c:v>2625564.000000</c:v>
                </c:pt>
                <c:pt idx="199">
                  <c:v>2481546.000000</c:v>
                </c:pt>
                <c:pt idx="200">
                  <c:v>2344219.000000</c:v>
                </c:pt>
                <c:pt idx="201">
                  <c:v>2213544.000000</c:v>
                </c:pt>
                <c:pt idx="202">
                  <c:v>2089440.000000</c:v>
                </c:pt>
                <c:pt idx="203">
                  <c:v>1971785.000000</c:v>
                </c:pt>
                <c:pt idx="204">
                  <c:v>1860423.000000</c:v>
                </c:pt>
                <c:pt idx="205">
                  <c:v>1755173.000000</c:v>
                </c:pt>
                <c:pt idx="206">
                  <c:v>1655831.000000</c:v>
                </c:pt>
                <c:pt idx="207">
                  <c:v>1562177.000000</c:v>
                </c:pt>
                <c:pt idx="208">
                  <c:v>1473978.000000</c:v>
                </c:pt>
                <c:pt idx="209">
                  <c:v>1390993.000000</c:v>
                </c:pt>
                <c:pt idx="210">
                  <c:v>1312977.000000</c:v>
                </c:pt>
                <c:pt idx="211">
                  <c:v>1239682.000000</c:v>
                </c:pt>
                <c:pt idx="212">
                  <c:v>1170863.000000</c:v>
                </c:pt>
                <c:pt idx="213">
                  <c:v>1106278.000000</c:v>
                </c:pt>
                <c:pt idx="214">
                  <c:v>1045691.000000</c:v>
                </c:pt>
                <c:pt idx="215">
                  <c:v>988870.000000</c:v>
                </c:pt>
                <c:pt idx="216">
                  <c:v>935593.000000</c:v>
                </c:pt>
                <c:pt idx="217">
                  <c:v>885646.000000</c:v>
                </c:pt>
                <c:pt idx="218">
                  <c:v>838825.000000</c:v>
                </c:pt>
                <c:pt idx="219">
                  <c:v>794934.000000</c:v>
                </c:pt>
                <c:pt idx="220">
                  <c:v>753787.000000</c:v>
                </c:pt>
                <c:pt idx="221">
                  <c:v>715210.000000</c:v>
                </c:pt>
                <c:pt idx="222">
                  <c:v>679035.000000</c:v>
                </c:pt>
                <c:pt idx="223">
                  <c:v>645107.000000</c:v>
                </c:pt>
                <c:pt idx="224">
                  <c:v>613278.000000</c:v>
                </c:pt>
                <c:pt idx="225">
                  <c:v>583410.000000</c:v>
                </c:pt>
                <c:pt idx="226">
                  <c:v>555373.000000</c:v>
                </c:pt>
                <c:pt idx="227">
                  <c:v>529046.000000</c:v>
                </c:pt>
                <c:pt idx="228">
                  <c:v>504315.000000</c:v>
                </c:pt>
                <c:pt idx="229">
                  <c:v>481075.000000</c:v>
                </c:pt>
                <c:pt idx="230">
                  <c:v>459226.000000</c:v>
                </c:pt>
                <c:pt idx="231">
                  <c:v>438676.000000</c:v>
                </c:pt>
                <c:pt idx="232">
                  <c:v>419339.000000</c:v>
                </c:pt>
                <c:pt idx="233">
                  <c:v>401135.000000</c:v>
                </c:pt>
                <c:pt idx="234">
                  <c:v>383989.000000</c:v>
                </c:pt>
                <c:pt idx="235">
                  <c:v>367832.000000</c:v>
                </c:pt>
                <c:pt idx="236">
                  <c:v>352599.000000</c:v>
                </c:pt>
                <c:pt idx="237">
                  <c:v>338230.000000</c:v>
                </c:pt>
                <c:pt idx="238">
                  <c:v>324669.000000</c:v>
                </c:pt>
                <c:pt idx="239">
                  <c:v>311863.000000</c:v>
                </c:pt>
                <c:pt idx="240">
                  <c:v>299764.000000</c:v>
                </c:pt>
                <c:pt idx="241">
                  <c:v>288328.000000</c:v>
                </c:pt>
                <c:pt idx="242">
                  <c:v>277511.000000</c:v>
                </c:pt>
                <c:pt idx="243">
                  <c:v>267276.000000</c:v>
                </c:pt>
                <c:pt idx="244">
                  <c:v>257585.000000</c:v>
                </c:pt>
                <c:pt idx="245">
                  <c:v>248404.000000</c:v>
                </c:pt>
                <c:pt idx="246">
                  <c:v>239703.000000</c:v>
                </c:pt>
                <c:pt idx="247">
                  <c:v>231452.000000</c:v>
                </c:pt>
                <c:pt idx="248">
                  <c:v>223623.000000</c:v>
                </c:pt>
                <c:pt idx="249">
                  <c:v>216191.000000</c:v>
                </c:pt>
                <c:pt idx="250">
                  <c:v>209132.000000</c:v>
                </c:pt>
                <c:pt idx="251">
                  <c:v>202424.000000</c:v>
                </c:pt>
                <c:pt idx="252">
                  <c:v>196046.000000</c:v>
                </c:pt>
                <c:pt idx="253">
                  <c:v>189978.000000</c:v>
                </c:pt>
                <c:pt idx="254">
                  <c:v>184203.000000</c:v>
                </c:pt>
                <c:pt idx="255">
                  <c:v>178705.000000</c:v>
                </c:pt>
                <c:pt idx="256">
                  <c:v>173466.000000</c:v>
                </c:pt>
                <c:pt idx="257">
                  <c:v>168472.000000</c:v>
                </c:pt>
                <c:pt idx="258">
                  <c:v>163710.000000</c:v>
                </c:pt>
                <c:pt idx="259">
                  <c:v>159167.000000</c:v>
                </c:pt>
                <c:pt idx="260">
                  <c:v>154830.000000</c:v>
                </c:pt>
                <c:pt idx="261">
                  <c:v>150688.000000</c:v>
                </c:pt>
                <c:pt idx="262">
                  <c:v>146731.000000</c:v>
                </c:pt>
                <c:pt idx="263">
                  <c:v>142948.000000</c:v>
                </c:pt>
                <c:pt idx="264">
                  <c:v>139331.000000</c:v>
                </c:pt>
                <c:pt idx="265">
                  <c:v>135870.000000</c:v>
                </c:pt>
                <c:pt idx="266">
                  <c:v>132557.000000</c:v>
                </c:pt>
                <c:pt idx="267">
                  <c:v>129385.000000</c:v>
                </c:pt>
                <c:pt idx="268">
                  <c:v>126346.000000</c:v>
                </c:pt>
                <c:pt idx="269">
                  <c:v>123434.000000</c:v>
                </c:pt>
                <c:pt idx="270">
                  <c:v>120642.000000</c:v>
                </c:pt>
                <c:pt idx="271">
                  <c:v>117964.000000</c:v>
                </c:pt>
                <c:pt idx="272">
                  <c:v>115394.000000</c:v>
                </c:pt>
                <c:pt idx="273">
                  <c:v>112927.000000</c:v>
                </c:pt>
                <c:pt idx="274">
                  <c:v>110558.000000</c:v>
                </c:pt>
                <c:pt idx="275">
                  <c:v>108283.000000</c:v>
                </c:pt>
                <c:pt idx="276">
                  <c:v>106096.000000</c:v>
                </c:pt>
                <c:pt idx="277">
                  <c:v>103993.000000</c:v>
                </c:pt>
                <c:pt idx="278">
                  <c:v>101971.000000</c:v>
                </c:pt>
                <c:pt idx="279">
                  <c:v>100026.000000</c:v>
                </c:pt>
                <c:pt idx="280">
                  <c:v>98154.000000</c:v>
                </c:pt>
                <c:pt idx="281">
                  <c:v>96352.000000</c:v>
                </c:pt>
                <c:pt idx="282">
                  <c:v>94616.000000</c:v>
                </c:pt>
                <c:pt idx="283">
                  <c:v>92944.000000</c:v>
                </c:pt>
                <c:pt idx="284">
                  <c:v>91332.000000</c:v>
                </c:pt>
                <c:pt idx="285">
                  <c:v>89778.000000</c:v>
                </c:pt>
                <c:pt idx="286">
                  <c:v>88280.000000</c:v>
                </c:pt>
                <c:pt idx="287">
                  <c:v>86835.000000</c:v>
                </c:pt>
                <c:pt idx="288">
                  <c:v>85441.000000</c:v>
                </c:pt>
                <c:pt idx="289">
                  <c:v>84095.000000</c:v>
                </c:pt>
                <c:pt idx="290">
                  <c:v>82795.000000</c:v>
                </c:pt>
                <c:pt idx="291">
                  <c:v>81541.000000</c:v>
                </c:pt>
                <c:pt idx="292">
                  <c:v>80328.000000</c:v>
                </c:pt>
                <c:pt idx="293">
                  <c:v>79157.000000</c:v>
                </c:pt>
                <c:pt idx="294">
                  <c:v>78024.000000</c:v>
                </c:pt>
                <c:pt idx="295">
                  <c:v>76930.000000</c:v>
                </c:pt>
                <c:pt idx="296">
                  <c:v>75871.000000</c:v>
                </c:pt>
                <c:pt idx="297">
                  <c:v>74847.000000</c:v>
                </c:pt>
                <c:pt idx="298">
                  <c:v>73856.000000</c:v>
                </c:pt>
                <c:pt idx="299">
                  <c:v>72896.000000</c:v>
                </c:pt>
                <c:pt idx="300">
                  <c:v>71968.000000</c:v>
                </c:pt>
                <c:pt idx="301">
                  <c:v>71069.000000</c:v>
                </c:pt>
                <c:pt idx="302">
                  <c:v>70198.000000</c:v>
                </c:pt>
                <c:pt idx="303">
                  <c:v>69354.000000</c:v>
                </c:pt>
                <c:pt idx="304">
                  <c:v>68537.000000</c:v>
                </c:pt>
                <c:pt idx="305">
                  <c:v>67745.000000</c:v>
                </c:pt>
                <c:pt idx="306">
                  <c:v>66977.000000</c:v>
                </c:pt>
                <c:pt idx="307">
                  <c:v>66232.000000</c:v>
                </c:pt>
                <c:pt idx="308">
                  <c:v>65510.000000</c:v>
                </c:pt>
                <c:pt idx="309">
                  <c:v>64809.000000</c:v>
                </c:pt>
                <c:pt idx="310">
                  <c:v>64129.000000</c:v>
                </c:pt>
                <c:pt idx="311">
                  <c:v>63470.000000</c:v>
                </c:pt>
                <c:pt idx="312">
                  <c:v>62829.000000</c:v>
                </c:pt>
                <c:pt idx="313">
                  <c:v>62208.000000</c:v>
                </c:pt>
                <c:pt idx="314">
                  <c:v>61604.000000</c:v>
                </c:pt>
                <c:pt idx="315">
                  <c:v>61018.000000</c:v>
                </c:pt>
                <c:pt idx="316">
                  <c:v>60449.000000</c:v>
                </c:pt>
                <c:pt idx="317">
                  <c:v>59896.000000</c:v>
                </c:pt>
                <c:pt idx="318">
                  <c:v>59358.000000</c:v>
                </c:pt>
                <c:pt idx="319">
                  <c:v>58836.000000</c:v>
                </c:pt>
                <c:pt idx="320">
                  <c:v>58328.000000</c:v>
                </c:pt>
                <c:pt idx="321">
                  <c:v>57835.000000</c:v>
                </c:pt>
                <c:pt idx="322">
                  <c:v>57355.000000</c:v>
                </c:pt>
                <c:pt idx="323">
                  <c:v>56888.000000</c:v>
                </c:pt>
                <c:pt idx="324">
                  <c:v>56434.000000</c:v>
                </c:pt>
                <c:pt idx="325">
                  <c:v>55992.000000</c:v>
                </c:pt>
                <c:pt idx="326">
                  <c:v>55562.000000</c:v>
                </c:pt>
                <c:pt idx="327">
                  <c:v>55144.000000</c:v>
                </c:pt>
                <c:pt idx="328">
                  <c:v>54737.000000</c:v>
                </c:pt>
                <c:pt idx="329">
                  <c:v>54341.000000</c:v>
                </c:pt>
                <c:pt idx="330">
                  <c:v>53956.000000</c:v>
                </c:pt>
                <c:pt idx="331">
                  <c:v>53580.000000</c:v>
                </c:pt>
                <c:pt idx="332">
                  <c:v>53215.000000</c:v>
                </c:pt>
                <c:pt idx="333">
                  <c:v>52859.000000</c:v>
                </c:pt>
                <c:pt idx="334">
                  <c:v>52512.000000</c:v>
                </c:pt>
                <c:pt idx="335">
                  <c:v>52174.000000</c:v>
                </c:pt>
                <c:pt idx="336">
                  <c:v>51845.000000</c:v>
                </c:pt>
                <c:pt idx="337">
                  <c:v>51524.000000</c:v>
                </c:pt>
                <c:pt idx="338">
                  <c:v>51212.000000</c:v>
                </c:pt>
                <c:pt idx="339">
                  <c:v>50907.000000</c:v>
                </c:pt>
                <c:pt idx="340">
                  <c:v>50610.000000</c:v>
                </c:pt>
                <c:pt idx="341">
                  <c:v>50321.000000</c:v>
                </c:pt>
                <c:pt idx="342">
                  <c:v>50038.000000</c:v>
                </c:pt>
                <c:pt idx="343">
                  <c:v>49763.000000</c:v>
                </c:pt>
                <c:pt idx="344">
                  <c:v>49495.000000</c:v>
                </c:pt>
                <c:pt idx="345">
                  <c:v>49233.000000</c:v>
                </c:pt>
                <c:pt idx="346">
                  <c:v>48978.000000</c:v>
                </c:pt>
                <c:pt idx="347">
                  <c:v>48729.000000</c:v>
                </c:pt>
                <c:pt idx="348">
                  <c:v>48486.000000</c:v>
                </c:pt>
                <c:pt idx="349">
                  <c:v>48249.000000</c:v>
                </c:pt>
                <c:pt idx="350">
                  <c:v>48018.000000</c:v>
                </c:pt>
                <c:pt idx="351">
                  <c:v>47792.000000</c:v>
                </c:pt>
                <c:pt idx="352">
                  <c:v>47572.000000</c:v>
                </c:pt>
                <c:pt idx="353">
                  <c:v>47357.000000</c:v>
                </c:pt>
                <c:pt idx="354">
                  <c:v>47148.000000</c:v>
                </c:pt>
                <c:pt idx="355">
                  <c:v>46943.000000</c:v>
                </c:pt>
                <c:pt idx="356">
                  <c:v>46743.000000</c:v>
                </c:pt>
                <c:pt idx="357">
                  <c:v>46548.000000</c:v>
                </c:pt>
                <c:pt idx="358">
                  <c:v>46357.000000</c:v>
                </c:pt>
                <c:pt idx="359">
                  <c:v>46171.000000</c:v>
                </c:pt>
                <c:pt idx="360">
                  <c:v>45989.000000</c:v>
                </c:pt>
                <c:pt idx="361">
                  <c:v>45812.000000</c:v>
                </c:pt>
                <c:pt idx="362">
                  <c:v>45638.000000</c:v>
                </c:pt>
                <c:pt idx="363">
                  <c:v>45469.000000</c:v>
                </c:pt>
                <c:pt idx="364">
                  <c:v>45304.000000</c:v>
                </c:pt>
                <c:pt idx="365">
                  <c:v>45142.000000</c:v>
                </c:pt>
                <c:pt idx="366">
                  <c:v>44984.000000</c:v>
                </c:pt>
                <c:pt idx="367">
                  <c:v>44830.000000</c:v>
                </c:pt>
                <c:pt idx="368">
                  <c:v>44679.000000</c:v>
                </c:pt>
                <c:pt idx="369">
                  <c:v>44532.000000</c:v>
                </c:pt>
                <c:pt idx="370">
                  <c:v>44388.000000</c:v>
                </c:pt>
                <c:pt idx="371">
                  <c:v>44247.000000</c:v>
                </c:pt>
                <c:pt idx="372">
                  <c:v>44110.000000</c:v>
                </c:pt>
                <c:pt idx="373">
                  <c:v>43975.000000</c:v>
                </c:pt>
                <c:pt idx="374">
                  <c:v>43844.000000</c:v>
                </c:pt>
                <c:pt idx="375">
                  <c:v>43715.000000</c:v>
                </c:pt>
                <c:pt idx="376">
                  <c:v>43590.000000</c:v>
                </c:pt>
                <c:pt idx="377">
                  <c:v>43467.000000</c:v>
                </c:pt>
                <c:pt idx="378">
                  <c:v>43347.000000</c:v>
                </c:pt>
                <c:pt idx="379">
                  <c:v>43230.000000</c:v>
                </c:pt>
                <c:pt idx="380">
                  <c:v>43115.000000</c:v>
                </c:pt>
                <c:pt idx="381">
                  <c:v>43003.000000</c:v>
                </c:pt>
                <c:pt idx="382">
                  <c:v>42893.000000</c:v>
                </c:pt>
                <c:pt idx="383">
                  <c:v>42786.000000</c:v>
                </c:pt>
                <c:pt idx="384">
                  <c:v>42681.000000</c:v>
                </c:pt>
                <c:pt idx="385">
                  <c:v>42578.000000</c:v>
                </c:pt>
                <c:pt idx="386">
                  <c:v>42478.000000</c:v>
                </c:pt>
                <c:pt idx="387">
                  <c:v>42379.000000</c:v>
                </c:pt>
                <c:pt idx="388">
                  <c:v>42283.000000</c:v>
                </c:pt>
                <c:pt idx="389">
                  <c:v>42189.000000</c:v>
                </c:pt>
                <c:pt idx="390">
                  <c:v>42097.000000</c:v>
                </c:pt>
                <c:pt idx="391">
                  <c:v>42007.000000</c:v>
                </c:pt>
                <c:pt idx="392">
                  <c:v>41919.000000</c:v>
                </c:pt>
                <c:pt idx="393">
                  <c:v>41833.000000</c:v>
                </c:pt>
                <c:pt idx="394">
                  <c:v>41749.000000</c:v>
                </c:pt>
                <c:pt idx="395">
                  <c:v>41667.000000</c:v>
                </c:pt>
                <c:pt idx="396">
                  <c:v>41586.000000</c:v>
                </c:pt>
                <c:pt idx="397">
                  <c:v>41507.000000</c:v>
                </c:pt>
                <c:pt idx="398">
                  <c:v>41430.000000</c:v>
                </c:pt>
                <c:pt idx="399">
                  <c:v>41354.000000</c:v>
                </c:pt>
                <c:pt idx="400">
                  <c:v>41280.000000</c:v>
                </c:pt>
                <c:pt idx="401">
                  <c:v>41208.000000</c:v>
                </c:pt>
                <c:pt idx="402">
                  <c:v>41137.000000</c:v>
                </c:pt>
                <c:pt idx="403">
                  <c:v>41068.000000</c:v>
                </c:pt>
                <c:pt idx="404">
                  <c:v>41000.000000</c:v>
                </c:pt>
                <c:pt idx="405">
                  <c:v>40933.000000</c:v>
                </c:pt>
                <c:pt idx="406">
                  <c:v>40868.000000</c:v>
                </c:pt>
                <c:pt idx="407">
                  <c:v>40805.000000</c:v>
                </c:pt>
                <c:pt idx="408">
                  <c:v>40742.000000</c:v>
                </c:pt>
                <c:pt idx="409">
                  <c:v>40681.000000</c:v>
                </c:pt>
                <c:pt idx="410">
                  <c:v>40621.000000</c:v>
                </c:pt>
                <c:pt idx="411">
                  <c:v>40563.000000</c:v>
                </c:pt>
                <c:pt idx="412">
                  <c:v>40506.000000</c:v>
                </c:pt>
                <c:pt idx="413">
                  <c:v>40450.000000</c:v>
                </c:pt>
                <c:pt idx="414">
                  <c:v>40395.000000</c:v>
                </c:pt>
                <c:pt idx="415">
                  <c:v>40341.000000</c:v>
                </c:pt>
                <c:pt idx="416">
                  <c:v>40288.000000</c:v>
                </c:pt>
                <c:pt idx="417">
                  <c:v>40237.000000</c:v>
                </c:pt>
                <c:pt idx="418">
                  <c:v>40186.000000</c:v>
                </c:pt>
                <c:pt idx="419">
                  <c:v>40137.000000</c:v>
                </c:pt>
                <c:pt idx="420">
                  <c:v>40089.000000</c:v>
                </c:pt>
                <c:pt idx="421">
                  <c:v>40041.000000</c:v>
                </c:pt>
                <c:pt idx="422">
                  <c:v>39995.000000</c:v>
                </c:pt>
                <c:pt idx="423">
                  <c:v>39949.000000</c:v>
                </c:pt>
                <c:pt idx="424">
                  <c:v>39905.000000</c:v>
                </c:pt>
                <c:pt idx="425">
                  <c:v>39861.000000</c:v>
                </c:pt>
                <c:pt idx="426">
                  <c:v>39819.000000</c:v>
                </c:pt>
                <c:pt idx="427">
                  <c:v>39777.000000</c:v>
                </c:pt>
                <c:pt idx="428">
                  <c:v>39736.000000</c:v>
                </c:pt>
                <c:pt idx="429">
                  <c:v>39696.000000</c:v>
                </c:pt>
                <c:pt idx="430">
                  <c:v>39657.000000</c:v>
                </c:pt>
                <c:pt idx="431">
                  <c:v>39618.000000</c:v>
                </c:pt>
                <c:pt idx="432">
                  <c:v>39580.000000</c:v>
                </c:pt>
                <c:pt idx="433">
                  <c:v>39544.000000</c:v>
                </c:pt>
                <c:pt idx="434">
                  <c:v>39507.000000</c:v>
                </c:pt>
                <c:pt idx="435">
                  <c:v>39472.000000</c:v>
                </c:pt>
                <c:pt idx="436">
                  <c:v>39437.000000</c:v>
                </c:pt>
                <c:pt idx="437">
                  <c:v>39403.000000</c:v>
                </c:pt>
                <c:pt idx="438">
                  <c:v>39370.000000</c:v>
                </c:pt>
                <c:pt idx="439">
                  <c:v>39337.000000</c:v>
                </c:pt>
                <c:pt idx="440">
                  <c:v>39306.000000</c:v>
                </c:pt>
                <c:pt idx="441">
                  <c:v>39274.000000</c:v>
                </c:pt>
                <c:pt idx="442">
                  <c:v>39244.000000</c:v>
                </c:pt>
                <c:pt idx="443">
                  <c:v>39214.000000</c:v>
                </c:pt>
                <c:pt idx="444">
                  <c:v>39184.000000</c:v>
                </c:pt>
                <c:pt idx="445">
                  <c:v>39155.000000</c:v>
                </c:pt>
                <c:pt idx="446">
                  <c:v>39127.000000</c:v>
                </c:pt>
                <c:pt idx="447">
                  <c:v>39099.000000</c:v>
                </c:pt>
                <c:pt idx="448">
                  <c:v>39072.000000</c:v>
                </c:pt>
                <c:pt idx="449">
                  <c:v>39046.000000</c:v>
                </c:pt>
                <c:pt idx="450">
                  <c:v>39020.000000</c:v>
                </c:pt>
                <c:pt idx="451">
                  <c:v>38994.000000</c:v>
                </c:pt>
                <c:pt idx="452">
                  <c:v>38969.000000</c:v>
                </c:pt>
                <c:pt idx="453">
                  <c:v>38945.000000</c:v>
                </c:pt>
                <c:pt idx="454">
                  <c:v>38921.000000</c:v>
                </c:pt>
                <c:pt idx="455">
                  <c:v>38897.000000</c:v>
                </c:pt>
                <c:pt idx="456">
                  <c:v>38874.000000</c:v>
                </c:pt>
                <c:pt idx="457">
                  <c:v>38852.000000</c:v>
                </c:pt>
                <c:pt idx="458">
                  <c:v>38830.000000</c:v>
                </c:pt>
                <c:pt idx="459">
                  <c:v>38808.000000</c:v>
                </c:pt>
                <c:pt idx="460">
                  <c:v>38787.000000</c:v>
                </c:pt>
                <c:pt idx="461">
                  <c:v>38766.000000</c:v>
                </c:pt>
                <c:pt idx="462">
                  <c:v>38746.000000</c:v>
                </c:pt>
                <c:pt idx="463">
                  <c:v>38726.000000</c:v>
                </c:pt>
                <c:pt idx="464">
                  <c:v>38706.000000</c:v>
                </c:pt>
                <c:pt idx="465">
                  <c:v>38687.000000</c:v>
                </c:pt>
                <c:pt idx="466">
                  <c:v>38668.000000</c:v>
                </c:pt>
                <c:pt idx="467">
                  <c:v>38650.000000</c:v>
                </c:pt>
                <c:pt idx="468">
                  <c:v>38632.000000</c:v>
                </c:pt>
                <c:pt idx="469">
                  <c:v>38614.000000</c:v>
                </c:pt>
                <c:pt idx="470">
                  <c:v>38597.000000</c:v>
                </c:pt>
                <c:pt idx="471">
                  <c:v>38580.000000</c:v>
                </c:pt>
                <c:pt idx="472">
                  <c:v>38563.000000</c:v>
                </c:pt>
                <c:pt idx="473">
                  <c:v>38547.000000</c:v>
                </c:pt>
                <c:pt idx="474">
                  <c:v>38531.000000</c:v>
                </c:pt>
                <c:pt idx="475">
                  <c:v>38515.000000</c:v>
                </c:pt>
                <c:pt idx="476">
                  <c:v>38500.000000</c:v>
                </c:pt>
                <c:pt idx="477">
                  <c:v>38485.000000</c:v>
                </c:pt>
                <c:pt idx="478">
                  <c:v>38470.000000</c:v>
                </c:pt>
                <c:pt idx="479">
                  <c:v>38456.000000</c:v>
                </c:pt>
                <c:pt idx="480">
                  <c:v>38441.000000</c:v>
                </c:pt>
                <c:pt idx="481">
                  <c:v>38428.000000</c:v>
                </c:pt>
                <c:pt idx="482">
                  <c:v>38414.000000</c:v>
                </c:pt>
                <c:pt idx="483">
                  <c:v>38401.000000</c:v>
                </c:pt>
                <c:pt idx="484">
                  <c:v>38388.000000</c:v>
                </c:pt>
                <c:pt idx="485">
                  <c:v>38375.000000</c:v>
                </c:pt>
                <c:pt idx="486">
                  <c:v>38362.000000</c:v>
                </c:pt>
                <c:pt idx="487">
                  <c:v>38350.000000</c:v>
                </c:pt>
                <c:pt idx="488">
                  <c:v>38338.000000</c:v>
                </c:pt>
                <c:pt idx="489">
                  <c:v>38326.000000</c:v>
                </c:pt>
                <c:pt idx="490">
                  <c:v>38314.000000</c:v>
                </c:pt>
                <c:pt idx="491">
                  <c:v>38303.000000</c:v>
                </c:pt>
                <c:pt idx="492">
                  <c:v>38292.000000</c:v>
                </c:pt>
                <c:pt idx="493">
                  <c:v>38281.000000</c:v>
                </c:pt>
                <c:pt idx="494">
                  <c:v>38270.000000</c:v>
                </c:pt>
                <c:pt idx="495">
                  <c:v>38260.000000</c:v>
                </c:pt>
                <c:pt idx="496">
                  <c:v>38250.000000</c:v>
                </c:pt>
                <c:pt idx="497">
                  <c:v>38240.000000</c:v>
                </c:pt>
                <c:pt idx="498">
                  <c:v>38230.000000</c:v>
                </c:pt>
                <c:pt idx="499">
                  <c:v>38220.000000</c:v>
                </c:pt>
                <c:pt idx="500">
                  <c:v>38211.000000</c:v>
                </c:pt>
                <c:pt idx="501">
                  <c:v>38201.000000</c:v>
                </c:pt>
                <c:pt idx="502">
                  <c:v>38192.000000</c:v>
                </c:pt>
                <c:pt idx="503">
                  <c:v>38183.000000</c:v>
                </c:pt>
                <c:pt idx="504">
                  <c:v>38174.000000</c:v>
                </c:pt>
                <c:pt idx="505">
                  <c:v>38166.000000</c:v>
                </c:pt>
                <c:pt idx="506">
                  <c:v>38157.000000</c:v>
                </c:pt>
                <c:pt idx="507">
                  <c:v>38149.000000</c:v>
                </c:pt>
                <c:pt idx="508">
                  <c:v>38141.000000</c:v>
                </c:pt>
                <c:pt idx="509">
                  <c:v>38133.000000</c:v>
                </c:pt>
                <c:pt idx="510">
                  <c:v>38125.000000</c:v>
                </c:pt>
                <c:pt idx="511">
                  <c:v>38118.000000</c:v>
                </c:pt>
                <c:pt idx="512">
                  <c:v>38110.000000</c:v>
                </c:pt>
                <c:pt idx="513">
                  <c:v>38103.000000</c:v>
                </c:pt>
                <c:pt idx="514">
                  <c:v>38096.000000</c:v>
                </c:pt>
                <c:pt idx="515">
                  <c:v>38089.000000</c:v>
                </c:pt>
                <c:pt idx="516">
                  <c:v>38082.000000</c:v>
                </c:pt>
                <c:pt idx="517">
                  <c:v>38075.000000</c:v>
                </c:pt>
                <c:pt idx="518">
                  <c:v>38069.000000</c:v>
                </c:pt>
                <c:pt idx="519">
                  <c:v>38062.000000</c:v>
                </c:pt>
                <c:pt idx="520">
                  <c:v>38056.000000</c:v>
                </c:pt>
                <c:pt idx="521">
                  <c:v>38050.000000</c:v>
                </c:pt>
                <c:pt idx="522">
                  <c:v>38044.000000</c:v>
                </c:pt>
                <c:pt idx="523">
                  <c:v>38038.000000</c:v>
                </c:pt>
                <c:pt idx="524">
                  <c:v>38032.000000</c:v>
                </c:pt>
                <c:pt idx="525">
                  <c:v>38026.000000</c:v>
                </c:pt>
                <c:pt idx="526">
                  <c:v>38020.000000</c:v>
                </c:pt>
                <c:pt idx="527">
                  <c:v>38015.000000</c:v>
                </c:pt>
                <c:pt idx="528">
                  <c:v>38009.000000</c:v>
                </c:pt>
                <c:pt idx="529">
                  <c:v>38004.000000</c:v>
                </c:pt>
                <c:pt idx="530">
                  <c:v>37999.000000</c:v>
                </c:pt>
                <c:pt idx="531">
                  <c:v>37994.000000</c:v>
                </c:pt>
                <c:pt idx="532">
                  <c:v>37989.000000</c:v>
                </c:pt>
                <c:pt idx="533">
                  <c:v>37984.000000</c:v>
                </c:pt>
                <c:pt idx="534">
                  <c:v>37979.000000</c:v>
                </c:pt>
                <c:pt idx="535">
                  <c:v>37974.000000</c:v>
                </c:pt>
                <c:pt idx="536">
                  <c:v>37970.000000</c:v>
                </c:pt>
                <c:pt idx="537">
                  <c:v>37965.000000</c:v>
                </c:pt>
                <c:pt idx="538">
                  <c:v>37961.000000</c:v>
                </c:pt>
                <c:pt idx="539">
                  <c:v>37956.000000</c:v>
                </c:pt>
                <c:pt idx="540">
                  <c:v>37952.000000</c:v>
                </c:pt>
                <c:pt idx="541">
                  <c:v>37948.000000</c:v>
                </c:pt>
                <c:pt idx="542">
                  <c:v>37944.000000</c:v>
                </c:pt>
                <c:pt idx="543">
                  <c:v>37940.000000</c:v>
                </c:pt>
                <c:pt idx="544">
                  <c:v>37936.000000</c:v>
                </c:pt>
                <c:pt idx="545">
                  <c:v>37932.000000</c:v>
                </c:pt>
                <c:pt idx="546">
                  <c:v>37928.000000</c:v>
                </c:pt>
                <c:pt idx="547">
                  <c:v>37924.000000</c:v>
                </c:pt>
                <c:pt idx="548">
                  <c:v>37921.000000</c:v>
                </c:pt>
                <c:pt idx="549">
                  <c:v>37917.000000</c:v>
                </c:pt>
                <c:pt idx="550">
                  <c:v>37914.000000</c:v>
                </c:pt>
                <c:pt idx="551">
                  <c:v>37910.000000</c:v>
                </c:pt>
                <c:pt idx="552">
                  <c:v>37907.000000</c:v>
                </c:pt>
                <c:pt idx="553">
                  <c:v>37904.000000</c:v>
                </c:pt>
                <c:pt idx="554">
                  <c:v>37900.000000</c:v>
                </c:pt>
                <c:pt idx="555">
                  <c:v>37897.000000</c:v>
                </c:pt>
                <c:pt idx="556">
                  <c:v>37894.000000</c:v>
                </c:pt>
                <c:pt idx="557">
                  <c:v>37891.000000</c:v>
                </c:pt>
                <c:pt idx="558">
                  <c:v>37888.000000</c:v>
                </c:pt>
                <c:pt idx="559">
                  <c:v>37885.000000</c:v>
                </c:pt>
                <c:pt idx="560">
                  <c:v>37882.000000</c:v>
                </c:pt>
                <c:pt idx="561">
                  <c:v>37880.000000</c:v>
                </c:pt>
                <c:pt idx="562">
                  <c:v>37877.000000</c:v>
                </c:pt>
                <c:pt idx="563">
                  <c:v>37874.000000</c:v>
                </c:pt>
                <c:pt idx="564">
                  <c:v>37871.000000</c:v>
                </c:pt>
                <c:pt idx="565">
                  <c:v>37869.000000</c:v>
                </c:pt>
                <c:pt idx="566">
                  <c:v>37866.000000</c:v>
                </c:pt>
                <c:pt idx="567">
                  <c:v>37864.000000</c:v>
                </c:pt>
                <c:pt idx="568">
                  <c:v>37861.000000</c:v>
                </c:pt>
                <c:pt idx="569">
                  <c:v>37859.000000</c:v>
                </c:pt>
                <c:pt idx="570">
                  <c:v>37857.000000</c:v>
                </c:pt>
                <c:pt idx="571">
                  <c:v>37854.000000</c:v>
                </c:pt>
                <c:pt idx="572">
                  <c:v>37852.000000</c:v>
                </c:pt>
                <c:pt idx="573">
                  <c:v>37850.000000</c:v>
                </c:pt>
                <c:pt idx="574">
                  <c:v>37848.000000</c:v>
                </c:pt>
                <c:pt idx="575">
                  <c:v>37846.000000</c:v>
                </c:pt>
                <c:pt idx="576">
                  <c:v>37843.000000</c:v>
                </c:pt>
                <c:pt idx="577">
                  <c:v>37841.000000</c:v>
                </c:pt>
                <c:pt idx="578">
                  <c:v>37839.000000</c:v>
                </c:pt>
                <c:pt idx="579">
                  <c:v>37837.000000</c:v>
                </c:pt>
                <c:pt idx="580">
                  <c:v>37835.000000</c:v>
                </c:pt>
                <c:pt idx="581">
                  <c:v>37834.000000</c:v>
                </c:pt>
                <c:pt idx="582">
                  <c:v>37832.000000</c:v>
                </c:pt>
                <c:pt idx="583">
                  <c:v>37830.000000</c:v>
                </c:pt>
                <c:pt idx="584">
                  <c:v>37828.000000</c:v>
                </c:pt>
                <c:pt idx="585">
                  <c:v>37826.000000</c:v>
                </c:pt>
                <c:pt idx="586">
                  <c:v>37825.000000</c:v>
                </c:pt>
                <c:pt idx="587">
                  <c:v>37823.000000</c:v>
                </c:pt>
                <c:pt idx="588">
                  <c:v>37821.000000</c:v>
                </c:pt>
                <c:pt idx="589">
                  <c:v>37820.000000</c:v>
                </c:pt>
                <c:pt idx="590">
                  <c:v>37818.000000</c:v>
                </c:pt>
                <c:pt idx="591">
                  <c:v>37817.000000</c:v>
                </c:pt>
                <c:pt idx="592">
                  <c:v>37815.000000</c:v>
                </c:pt>
                <c:pt idx="593">
                  <c:v>37814.000000</c:v>
                </c:pt>
                <c:pt idx="594">
                  <c:v>37812.000000</c:v>
                </c:pt>
                <c:pt idx="595">
                  <c:v>37811.000000</c:v>
                </c:pt>
                <c:pt idx="596">
                  <c:v>37809.000000</c:v>
                </c:pt>
                <c:pt idx="597">
                  <c:v>37808.000000</c:v>
                </c:pt>
                <c:pt idx="598">
                  <c:v>37807.000000</c:v>
                </c:pt>
                <c:pt idx="599">
                  <c:v>37805.000000</c:v>
                </c:pt>
                <c:pt idx="600">
                  <c:v>37804.000000</c:v>
                </c:pt>
                <c:pt idx="601">
                  <c:v>37803.000000</c:v>
                </c:pt>
                <c:pt idx="602">
                  <c:v>37801.000000</c:v>
                </c:pt>
                <c:pt idx="603">
                  <c:v>37800.000000</c:v>
                </c:pt>
                <c:pt idx="604">
                  <c:v>37799.000000</c:v>
                </c:pt>
                <c:pt idx="605">
                  <c:v>37798.000000</c:v>
                </c:pt>
                <c:pt idx="606">
                  <c:v>37797.000000</c:v>
                </c:pt>
                <c:pt idx="607">
                  <c:v>37796.000000</c:v>
                </c:pt>
                <c:pt idx="608">
                  <c:v>37794.000000</c:v>
                </c:pt>
                <c:pt idx="609">
                  <c:v>37793.000000</c:v>
                </c:pt>
                <c:pt idx="610">
                  <c:v>37792.000000</c:v>
                </c:pt>
                <c:pt idx="611">
                  <c:v>37791.000000</c:v>
                </c:pt>
                <c:pt idx="612">
                  <c:v>37790.000000</c:v>
                </c:pt>
                <c:pt idx="613">
                  <c:v>37789.000000</c:v>
                </c:pt>
                <c:pt idx="614">
                  <c:v>37788.000000</c:v>
                </c:pt>
                <c:pt idx="615">
                  <c:v>37787.000000</c:v>
                </c:pt>
                <c:pt idx="616">
                  <c:v>37786.000000</c:v>
                </c:pt>
                <c:pt idx="617">
                  <c:v>37785.000000</c:v>
                </c:pt>
                <c:pt idx="618">
                  <c:v>37785.000000</c:v>
                </c:pt>
                <c:pt idx="619">
                  <c:v>37784.000000</c:v>
                </c:pt>
                <c:pt idx="620">
                  <c:v>37783.000000</c:v>
                </c:pt>
                <c:pt idx="621">
                  <c:v>37782.000000</c:v>
                </c:pt>
                <c:pt idx="622">
                  <c:v>37781.000000</c:v>
                </c:pt>
                <c:pt idx="623">
                  <c:v>37780.000000</c:v>
                </c:pt>
                <c:pt idx="624">
                  <c:v>37779.000000</c:v>
                </c:pt>
                <c:pt idx="625">
                  <c:v>37779.000000</c:v>
                </c:pt>
                <c:pt idx="626">
                  <c:v>37778.000000</c:v>
                </c:pt>
                <c:pt idx="627">
                  <c:v>37777.000000</c:v>
                </c:pt>
                <c:pt idx="628">
                  <c:v>37776.000000</c:v>
                </c:pt>
                <c:pt idx="629">
                  <c:v>37776.000000</c:v>
                </c:pt>
                <c:pt idx="630">
                  <c:v>37775.000000</c:v>
                </c:pt>
                <c:pt idx="631">
                  <c:v>37774.000000</c:v>
                </c:pt>
                <c:pt idx="632">
                  <c:v>37774.000000</c:v>
                </c:pt>
                <c:pt idx="633">
                  <c:v>37773.000000</c:v>
                </c:pt>
                <c:pt idx="634">
                  <c:v>37772.000000</c:v>
                </c:pt>
                <c:pt idx="635">
                  <c:v>37772.000000</c:v>
                </c:pt>
                <c:pt idx="636">
                  <c:v>37771.000000</c:v>
                </c:pt>
                <c:pt idx="637">
                  <c:v>37770.000000</c:v>
                </c:pt>
                <c:pt idx="638">
                  <c:v>37770.000000</c:v>
                </c:pt>
                <c:pt idx="639">
                  <c:v>37769.000000</c:v>
                </c:pt>
                <c:pt idx="640">
                  <c:v>37768.000000</c:v>
                </c:pt>
                <c:pt idx="641">
                  <c:v>37768.000000</c:v>
                </c:pt>
                <c:pt idx="642">
                  <c:v>37767.000000</c:v>
                </c:pt>
                <c:pt idx="643">
                  <c:v>37767.000000</c:v>
                </c:pt>
                <c:pt idx="644">
                  <c:v>37766.000000</c:v>
                </c:pt>
                <c:pt idx="645">
                  <c:v>37766.000000</c:v>
                </c:pt>
                <c:pt idx="646">
                  <c:v>37765.000000</c:v>
                </c:pt>
                <c:pt idx="647">
                  <c:v>37765.000000</c:v>
                </c:pt>
                <c:pt idx="648">
                  <c:v>37764.000000</c:v>
                </c:pt>
                <c:pt idx="649">
                  <c:v>37764.000000</c:v>
                </c:pt>
                <c:pt idx="650">
                  <c:v>37763.000000</c:v>
                </c:pt>
                <c:pt idx="651">
                  <c:v>37763.000000</c:v>
                </c:pt>
                <c:pt idx="652">
                  <c:v>37762.000000</c:v>
                </c:pt>
                <c:pt idx="653">
                  <c:v>37762.000000</c:v>
                </c:pt>
                <c:pt idx="654">
                  <c:v>37761.000000</c:v>
                </c:pt>
                <c:pt idx="655">
                  <c:v>37761.000000</c:v>
                </c:pt>
                <c:pt idx="656">
                  <c:v>37761.000000</c:v>
                </c:pt>
                <c:pt idx="657">
                  <c:v>37760.000000</c:v>
                </c:pt>
                <c:pt idx="658">
                  <c:v>37760.000000</c:v>
                </c:pt>
                <c:pt idx="659">
                  <c:v>37759.000000</c:v>
                </c:pt>
                <c:pt idx="660">
                  <c:v>37759.000000</c:v>
                </c:pt>
                <c:pt idx="661">
                  <c:v>37758.000000</c:v>
                </c:pt>
                <c:pt idx="662">
                  <c:v>37758.000000</c:v>
                </c:pt>
                <c:pt idx="663">
                  <c:v>37758.000000</c:v>
                </c:pt>
                <c:pt idx="664">
                  <c:v>37757.000000</c:v>
                </c:pt>
                <c:pt idx="665">
                  <c:v>37757.000000</c:v>
                </c:pt>
                <c:pt idx="666">
                  <c:v>37757.000000</c:v>
                </c:pt>
                <c:pt idx="667">
                  <c:v>37756.000000</c:v>
                </c:pt>
                <c:pt idx="668">
                  <c:v>37756.000000</c:v>
                </c:pt>
                <c:pt idx="669">
                  <c:v>37756.000000</c:v>
                </c:pt>
                <c:pt idx="670">
                  <c:v>37755.000000</c:v>
                </c:pt>
                <c:pt idx="671">
                  <c:v>37755.000000</c:v>
                </c:pt>
                <c:pt idx="672">
                  <c:v>37755.000000</c:v>
                </c:pt>
                <c:pt idx="673">
                  <c:v>37754.000000</c:v>
                </c:pt>
                <c:pt idx="674">
                  <c:v>37754.000000</c:v>
                </c:pt>
                <c:pt idx="675">
                  <c:v>37754.000000</c:v>
                </c:pt>
                <c:pt idx="676">
                  <c:v>37754.000000</c:v>
                </c:pt>
                <c:pt idx="677">
                  <c:v>37753.000000</c:v>
                </c:pt>
                <c:pt idx="678">
                  <c:v>37753.000000</c:v>
                </c:pt>
                <c:pt idx="679">
                  <c:v>37753.000000</c:v>
                </c:pt>
                <c:pt idx="680">
                  <c:v>37752.000000</c:v>
                </c:pt>
                <c:pt idx="681">
                  <c:v>37752.000000</c:v>
                </c:pt>
                <c:pt idx="682">
                  <c:v>37752.000000</c:v>
                </c:pt>
                <c:pt idx="683">
                  <c:v>37752.000000</c:v>
                </c:pt>
                <c:pt idx="684">
                  <c:v>37751.000000</c:v>
                </c:pt>
                <c:pt idx="685">
                  <c:v>37751.000000</c:v>
                </c:pt>
                <c:pt idx="686">
                  <c:v>37751.000000</c:v>
                </c:pt>
                <c:pt idx="687">
                  <c:v>37751.000000</c:v>
                </c:pt>
                <c:pt idx="688">
                  <c:v>37750.000000</c:v>
                </c:pt>
                <c:pt idx="689">
                  <c:v>37750.000000</c:v>
                </c:pt>
                <c:pt idx="690">
                  <c:v>37750.000000</c:v>
                </c:pt>
                <c:pt idx="691">
                  <c:v>37750.000000</c:v>
                </c:pt>
                <c:pt idx="692">
                  <c:v>37750.000000</c:v>
                </c:pt>
                <c:pt idx="693">
                  <c:v>37749.000000</c:v>
                </c:pt>
                <c:pt idx="694">
                  <c:v>37749.000000</c:v>
                </c:pt>
                <c:pt idx="695">
                  <c:v>37749.000000</c:v>
                </c:pt>
                <c:pt idx="696">
                  <c:v>37749.000000</c:v>
                </c:pt>
                <c:pt idx="697">
                  <c:v>37749.000000</c:v>
                </c:pt>
                <c:pt idx="698">
                  <c:v>37748.000000</c:v>
                </c:pt>
                <c:pt idx="699">
                  <c:v>37748.000000</c:v>
                </c:pt>
                <c:pt idx="700">
                  <c:v>37748.000000</c:v>
                </c:pt>
                <c:pt idx="701">
                  <c:v>37748.000000</c:v>
                </c:pt>
                <c:pt idx="702">
                  <c:v>37748.000000</c:v>
                </c:pt>
                <c:pt idx="703">
                  <c:v>37748.000000</c:v>
                </c:pt>
                <c:pt idx="704">
                  <c:v>37747.000000</c:v>
                </c:pt>
                <c:pt idx="705">
                  <c:v>37747.000000</c:v>
                </c:pt>
                <c:pt idx="706">
                  <c:v>37747.000000</c:v>
                </c:pt>
                <c:pt idx="707">
                  <c:v>37747.000000</c:v>
                </c:pt>
                <c:pt idx="708">
                  <c:v>37747.000000</c:v>
                </c:pt>
                <c:pt idx="709">
                  <c:v>37747.000000</c:v>
                </c:pt>
                <c:pt idx="710">
                  <c:v>37746.000000</c:v>
                </c:pt>
                <c:pt idx="711">
                  <c:v>37746.000000</c:v>
                </c:pt>
                <c:pt idx="712">
                  <c:v>37746.000000</c:v>
                </c:pt>
                <c:pt idx="713">
                  <c:v>37746.000000</c:v>
                </c:pt>
                <c:pt idx="714">
                  <c:v>37746.000000</c:v>
                </c:pt>
                <c:pt idx="715">
                  <c:v>37746.000000</c:v>
                </c:pt>
                <c:pt idx="716">
                  <c:v>37746.000000</c:v>
                </c:pt>
                <c:pt idx="717">
                  <c:v>37745.000000</c:v>
                </c:pt>
                <c:pt idx="718">
                  <c:v>37745.000000</c:v>
                </c:pt>
                <c:pt idx="719">
                  <c:v>37745.000000</c:v>
                </c:pt>
                <c:pt idx="720">
                  <c:v>37745.000000</c:v>
                </c:pt>
                <c:pt idx="721">
                  <c:v>37745.000000</c:v>
                </c:pt>
                <c:pt idx="722">
                  <c:v>37745.000000</c:v>
                </c:pt>
                <c:pt idx="723">
                  <c:v>37745.000000</c:v>
                </c:pt>
                <c:pt idx="724">
                  <c:v>37745.000000</c:v>
                </c:pt>
                <c:pt idx="725">
                  <c:v>37745.000000</c:v>
                </c:pt>
                <c:pt idx="726">
                  <c:v>37744.000000</c:v>
                </c:pt>
                <c:pt idx="727">
                  <c:v>37744.000000</c:v>
                </c:pt>
                <c:pt idx="728">
                  <c:v>37744.000000</c:v>
                </c:pt>
                <c:pt idx="729">
                  <c:v>37744.000000</c:v>
                </c:pt>
                <c:pt idx="730">
                  <c:v>37744.000000</c:v>
                </c:pt>
                <c:pt idx="731">
                  <c:v>37744.000000</c:v>
                </c:pt>
                <c:pt idx="732">
                  <c:v>37744.000000</c:v>
                </c:pt>
                <c:pt idx="733">
                  <c:v>37744.000000</c:v>
                </c:pt>
                <c:pt idx="734">
                  <c:v>37744.000000</c:v>
                </c:pt>
                <c:pt idx="735">
                  <c:v>37744.000000</c:v>
                </c:pt>
                <c:pt idx="736">
                  <c:v>37743.000000</c:v>
                </c:pt>
                <c:pt idx="737">
                  <c:v>37743.000000</c:v>
                </c:pt>
                <c:pt idx="738">
                  <c:v>37743.000000</c:v>
                </c:pt>
                <c:pt idx="739">
                  <c:v>37743.000000</c:v>
                </c:pt>
                <c:pt idx="740">
                  <c:v>37743.000000</c:v>
                </c:pt>
                <c:pt idx="741">
                  <c:v>37743.000000</c:v>
                </c:pt>
                <c:pt idx="742">
                  <c:v>37743.000000</c:v>
                </c:pt>
                <c:pt idx="743">
                  <c:v>37743.000000</c:v>
                </c:pt>
                <c:pt idx="744">
                  <c:v>37743.000000</c:v>
                </c:pt>
                <c:pt idx="745">
                  <c:v>37743.000000</c:v>
                </c:pt>
                <c:pt idx="746">
                  <c:v>37743.000000</c:v>
                </c:pt>
                <c:pt idx="747">
                  <c:v>37743.000000</c:v>
                </c:pt>
                <c:pt idx="748">
                  <c:v>37743.000000</c:v>
                </c:pt>
                <c:pt idx="749">
                  <c:v>37742.000000</c:v>
                </c:pt>
                <c:pt idx="750">
                  <c:v>37742.000000</c:v>
                </c:pt>
                <c:pt idx="751">
                  <c:v>37742.000000</c:v>
                </c:pt>
                <c:pt idx="752">
                  <c:v>37742.000000</c:v>
                </c:pt>
                <c:pt idx="753">
                  <c:v>37742.000000</c:v>
                </c:pt>
                <c:pt idx="754">
                  <c:v>37742.000000</c:v>
                </c:pt>
                <c:pt idx="755">
                  <c:v>37742.000000</c:v>
                </c:pt>
                <c:pt idx="756">
                  <c:v>37742.000000</c:v>
                </c:pt>
                <c:pt idx="757">
                  <c:v>37742.000000</c:v>
                </c:pt>
                <c:pt idx="758">
                  <c:v>37742.000000</c:v>
                </c:pt>
                <c:pt idx="759">
                  <c:v>37742.000000</c:v>
                </c:pt>
                <c:pt idx="760">
                  <c:v>37742.000000</c:v>
                </c:pt>
                <c:pt idx="761">
                  <c:v>37742.000000</c:v>
                </c:pt>
                <c:pt idx="762">
                  <c:v>37742.000000</c:v>
                </c:pt>
                <c:pt idx="763">
                  <c:v>37742.000000</c:v>
                </c:pt>
                <c:pt idx="764">
                  <c:v>37742.000000</c:v>
                </c:pt>
                <c:pt idx="765">
                  <c:v>37742.000000</c:v>
                </c:pt>
                <c:pt idx="766">
                  <c:v>37742.000000</c:v>
                </c:pt>
                <c:pt idx="767">
                  <c:v>37741.000000</c:v>
                </c:pt>
                <c:pt idx="768">
                  <c:v>37741.000000</c:v>
                </c:pt>
                <c:pt idx="769">
                  <c:v>37741.000000</c:v>
                </c:pt>
                <c:pt idx="770">
                  <c:v>37741.000000</c:v>
                </c:pt>
                <c:pt idx="771">
                  <c:v>37741.000000</c:v>
                </c:pt>
                <c:pt idx="772">
                  <c:v>37741.000000</c:v>
                </c:pt>
                <c:pt idx="773">
                  <c:v>37741.000000</c:v>
                </c:pt>
                <c:pt idx="774">
                  <c:v>37741.000000</c:v>
                </c:pt>
                <c:pt idx="775">
                  <c:v>37741.000000</c:v>
                </c:pt>
                <c:pt idx="776">
                  <c:v>37741.000000</c:v>
                </c:pt>
                <c:pt idx="777">
                  <c:v>37741.000000</c:v>
                </c:pt>
                <c:pt idx="778">
                  <c:v>37741.000000</c:v>
                </c:pt>
                <c:pt idx="779">
                  <c:v>37741.000000</c:v>
                </c:pt>
                <c:pt idx="780">
                  <c:v>37741.000000</c:v>
                </c:pt>
                <c:pt idx="781">
                  <c:v>37741.000000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'SIR - SIR模型'!$J$4:$J$5</c:f>
              <c:strCache>
                <c:ptCount val="1"/>
                <c:pt idx="0">
                  <c:v>感染者 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'SIR - SIR模型'!$B$6:$D$787</c:f>
              <c:strCache>
                <c:ptCount val="782"/>
                <c:pt idx="0">
                  <c:v>Beta 0.11 0</c:v>
                </c:pt>
                <c:pt idx="1">
                  <c:v/>
                </c:pt>
                <c:pt idx="2">
                  <c:v/>
                </c:pt>
                <c:pt idx="3">
                  <c:v>Gamma 0.02 1</c:v>
                </c:pt>
                <c:pt idx="4">
                  <c:v/>
                </c:pt>
                <c:pt idx="5">
                  <c:v/>
                </c:pt>
                <c:pt idx="6">
                  <c:v>2</c:v>
                </c:pt>
                <c:pt idx="7">
                  <c:v/>
                </c:pt>
                <c:pt idx="8">
                  <c:v/>
                </c:pt>
                <c:pt idx="9">
                  <c:v>3</c:v>
                </c:pt>
                <c:pt idx="10">
                  <c:v/>
                </c:pt>
                <c:pt idx="11">
                  <c:v/>
                </c:pt>
                <c:pt idx="12">
                  <c:v>4</c:v>
                </c:pt>
                <c:pt idx="13">
                  <c:v/>
                </c:pt>
                <c:pt idx="14">
                  <c:v/>
                </c:pt>
                <c:pt idx="15">
                  <c:v>5</c:v>
                </c:pt>
                <c:pt idx="16">
                  <c:v/>
                </c:pt>
                <c:pt idx="17">
                  <c:v/>
                </c:pt>
                <c:pt idx="18">
                  <c:v>6</c:v>
                </c:pt>
                <c:pt idx="19">
                  <c:v/>
                </c:pt>
                <c:pt idx="20">
                  <c:v/>
                </c:pt>
                <c:pt idx="21">
                  <c:v>7</c:v>
                </c:pt>
                <c:pt idx="22">
                  <c:v/>
                </c:pt>
                <c:pt idx="23">
                  <c:v/>
                </c:pt>
                <c:pt idx="24">
                  <c:v>8</c:v>
                </c:pt>
                <c:pt idx="25">
                  <c:v/>
                </c:pt>
                <c:pt idx="26">
                  <c:v/>
                </c:pt>
                <c:pt idx="27">
                  <c:v>9</c:v>
                </c:pt>
                <c:pt idx="28">
                  <c:v/>
                </c:pt>
                <c:pt idx="29">
                  <c:v/>
                </c:pt>
                <c:pt idx="30">
                  <c:v>10</c:v>
                </c:pt>
                <c:pt idx="31">
                  <c:v/>
                </c:pt>
                <c:pt idx="32">
                  <c:v/>
                </c:pt>
                <c:pt idx="33">
                  <c:v>11</c:v>
                </c:pt>
                <c:pt idx="34">
                  <c:v/>
                </c:pt>
                <c:pt idx="35">
                  <c:v/>
                </c:pt>
                <c:pt idx="36">
                  <c:v>12</c:v>
                </c:pt>
                <c:pt idx="37">
                  <c:v/>
                </c:pt>
                <c:pt idx="38">
                  <c:v/>
                </c:pt>
                <c:pt idx="39">
                  <c:v>13</c:v>
                </c:pt>
                <c:pt idx="40">
                  <c:v/>
                </c:pt>
                <c:pt idx="41">
                  <c:v/>
                </c:pt>
                <c:pt idx="42">
                  <c:v>14</c:v>
                </c:pt>
                <c:pt idx="43">
                  <c:v/>
                </c:pt>
                <c:pt idx="44">
                  <c:v/>
                </c:pt>
                <c:pt idx="45">
                  <c:v>15</c:v>
                </c:pt>
                <c:pt idx="46">
                  <c:v/>
                </c:pt>
                <c:pt idx="47">
                  <c:v/>
                </c:pt>
                <c:pt idx="48">
                  <c:v>16</c:v>
                </c:pt>
                <c:pt idx="49">
                  <c:v/>
                </c:pt>
                <c:pt idx="50">
                  <c:v/>
                </c:pt>
                <c:pt idx="51">
                  <c:v>17</c:v>
                </c:pt>
                <c:pt idx="52">
                  <c:v/>
                </c:pt>
                <c:pt idx="53">
                  <c:v/>
                </c:pt>
                <c:pt idx="54">
                  <c:v>18</c:v>
                </c:pt>
                <c:pt idx="55">
                  <c:v/>
                </c:pt>
                <c:pt idx="56">
                  <c:v/>
                </c:pt>
                <c:pt idx="57">
                  <c:v>19</c:v>
                </c:pt>
                <c:pt idx="58">
                  <c:v/>
                </c:pt>
                <c:pt idx="59">
                  <c:v/>
                </c:pt>
                <c:pt idx="60">
                  <c:v>20</c:v>
                </c:pt>
                <c:pt idx="61">
                  <c:v/>
                </c:pt>
                <c:pt idx="62">
                  <c:v/>
                </c:pt>
                <c:pt idx="63">
                  <c:v>21</c:v>
                </c:pt>
                <c:pt idx="64">
                  <c:v/>
                </c:pt>
                <c:pt idx="65">
                  <c:v/>
                </c:pt>
                <c:pt idx="66">
                  <c:v>22</c:v>
                </c:pt>
                <c:pt idx="67">
                  <c:v/>
                </c:pt>
                <c:pt idx="68">
                  <c:v/>
                </c:pt>
                <c:pt idx="69">
                  <c:v>23</c:v>
                </c:pt>
                <c:pt idx="70">
                  <c:v/>
                </c:pt>
                <c:pt idx="71">
                  <c:v/>
                </c:pt>
                <c:pt idx="72">
                  <c:v>24</c:v>
                </c:pt>
                <c:pt idx="73">
                  <c:v/>
                </c:pt>
                <c:pt idx="74">
                  <c:v/>
                </c:pt>
                <c:pt idx="75">
                  <c:v>25</c:v>
                </c:pt>
                <c:pt idx="76">
                  <c:v/>
                </c:pt>
                <c:pt idx="77">
                  <c:v/>
                </c:pt>
                <c:pt idx="78">
                  <c:v>26</c:v>
                </c:pt>
                <c:pt idx="79">
                  <c:v/>
                </c:pt>
                <c:pt idx="80">
                  <c:v/>
                </c:pt>
                <c:pt idx="81">
                  <c:v>27</c:v>
                </c:pt>
                <c:pt idx="82">
                  <c:v/>
                </c:pt>
                <c:pt idx="83">
                  <c:v/>
                </c:pt>
                <c:pt idx="84">
                  <c:v>28</c:v>
                </c:pt>
                <c:pt idx="85">
                  <c:v/>
                </c:pt>
                <c:pt idx="86">
                  <c:v/>
                </c:pt>
                <c:pt idx="87">
                  <c:v>29</c:v>
                </c:pt>
                <c:pt idx="88">
                  <c:v/>
                </c:pt>
                <c:pt idx="89">
                  <c:v/>
                </c:pt>
                <c:pt idx="90">
                  <c:v>30</c:v>
                </c:pt>
                <c:pt idx="91">
                  <c:v/>
                </c:pt>
                <c:pt idx="92">
                  <c:v/>
                </c:pt>
                <c:pt idx="93">
                  <c:v>31</c:v>
                </c:pt>
                <c:pt idx="94">
                  <c:v/>
                </c:pt>
                <c:pt idx="95">
                  <c:v/>
                </c:pt>
                <c:pt idx="96">
                  <c:v>32</c:v>
                </c:pt>
                <c:pt idx="97">
                  <c:v/>
                </c:pt>
                <c:pt idx="98">
                  <c:v/>
                </c:pt>
                <c:pt idx="99">
                  <c:v>33</c:v>
                </c:pt>
                <c:pt idx="100">
                  <c:v/>
                </c:pt>
                <c:pt idx="101">
                  <c:v/>
                </c:pt>
                <c:pt idx="102">
                  <c:v>34</c:v>
                </c:pt>
                <c:pt idx="103">
                  <c:v/>
                </c:pt>
                <c:pt idx="104">
                  <c:v/>
                </c:pt>
                <c:pt idx="105">
                  <c:v>35</c:v>
                </c:pt>
                <c:pt idx="106">
                  <c:v/>
                </c:pt>
                <c:pt idx="107">
                  <c:v/>
                </c:pt>
                <c:pt idx="108">
                  <c:v>36</c:v>
                </c:pt>
                <c:pt idx="109">
                  <c:v/>
                </c:pt>
                <c:pt idx="110">
                  <c:v/>
                </c:pt>
                <c:pt idx="111">
                  <c:v>37</c:v>
                </c:pt>
                <c:pt idx="112">
                  <c:v/>
                </c:pt>
                <c:pt idx="113">
                  <c:v/>
                </c:pt>
                <c:pt idx="114">
                  <c:v>38</c:v>
                </c:pt>
                <c:pt idx="115">
                  <c:v/>
                </c:pt>
                <c:pt idx="116">
                  <c:v/>
                </c:pt>
                <c:pt idx="117">
                  <c:v>39</c:v>
                </c:pt>
                <c:pt idx="118">
                  <c:v/>
                </c:pt>
                <c:pt idx="119">
                  <c:v/>
                </c:pt>
                <c:pt idx="120">
                  <c:v>40</c:v>
                </c:pt>
                <c:pt idx="121">
                  <c:v/>
                </c:pt>
                <c:pt idx="122">
                  <c:v/>
                </c:pt>
                <c:pt idx="123">
                  <c:v>41</c:v>
                </c:pt>
                <c:pt idx="124">
                  <c:v/>
                </c:pt>
                <c:pt idx="125">
                  <c:v/>
                </c:pt>
                <c:pt idx="126">
                  <c:v>42</c:v>
                </c:pt>
                <c:pt idx="127">
                  <c:v/>
                </c:pt>
                <c:pt idx="128">
                  <c:v/>
                </c:pt>
                <c:pt idx="129">
                  <c:v>43</c:v>
                </c:pt>
                <c:pt idx="130">
                  <c:v/>
                </c:pt>
                <c:pt idx="131">
                  <c:v/>
                </c:pt>
                <c:pt idx="132">
                  <c:v>44</c:v>
                </c:pt>
                <c:pt idx="133">
                  <c:v/>
                </c:pt>
                <c:pt idx="134">
                  <c:v/>
                </c:pt>
                <c:pt idx="135">
                  <c:v>45</c:v>
                </c:pt>
                <c:pt idx="136">
                  <c:v/>
                </c:pt>
                <c:pt idx="137">
                  <c:v/>
                </c:pt>
                <c:pt idx="138">
                  <c:v>46</c:v>
                </c:pt>
                <c:pt idx="139">
                  <c:v/>
                </c:pt>
                <c:pt idx="140">
                  <c:v/>
                </c:pt>
                <c:pt idx="141">
                  <c:v>47</c:v>
                </c:pt>
                <c:pt idx="142">
                  <c:v/>
                </c:pt>
                <c:pt idx="143">
                  <c:v/>
                </c:pt>
                <c:pt idx="144">
                  <c:v>48</c:v>
                </c:pt>
                <c:pt idx="145">
                  <c:v/>
                </c:pt>
                <c:pt idx="146">
                  <c:v/>
                </c:pt>
                <c:pt idx="147">
                  <c:v>49</c:v>
                </c:pt>
                <c:pt idx="148">
                  <c:v/>
                </c:pt>
                <c:pt idx="149">
                  <c:v/>
                </c:pt>
                <c:pt idx="150">
                  <c:v>50</c:v>
                </c:pt>
                <c:pt idx="151">
                  <c:v/>
                </c:pt>
                <c:pt idx="152">
                  <c:v/>
                </c:pt>
                <c:pt idx="153">
                  <c:v>51</c:v>
                </c:pt>
                <c:pt idx="154">
                  <c:v/>
                </c:pt>
                <c:pt idx="155">
                  <c:v/>
                </c:pt>
                <c:pt idx="156">
                  <c:v>52</c:v>
                </c:pt>
                <c:pt idx="157">
                  <c:v/>
                </c:pt>
                <c:pt idx="158">
                  <c:v/>
                </c:pt>
                <c:pt idx="159">
                  <c:v>53</c:v>
                </c:pt>
                <c:pt idx="160">
                  <c:v/>
                </c:pt>
                <c:pt idx="161">
                  <c:v/>
                </c:pt>
                <c:pt idx="162">
                  <c:v>54</c:v>
                </c:pt>
                <c:pt idx="163">
                  <c:v/>
                </c:pt>
                <c:pt idx="164">
                  <c:v/>
                </c:pt>
                <c:pt idx="165">
                  <c:v>55</c:v>
                </c:pt>
                <c:pt idx="166">
                  <c:v/>
                </c:pt>
                <c:pt idx="167">
                  <c:v/>
                </c:pt>
                <c:pt idx="168">
                  <c:v>56</c:v>
                </c:pt>
                <c:pt idx="169">
                  <c:v/>
                </c:pt>
                <c:pt idx="170">
                  <c:v/>
                </c:pt>
                <c:pt idx="171">
                  <c:v>57</c:v>
                </c:pt>
                <c:pt idx="172">
                  <c:v/>
                </c:pt>
                <c:pt idx="173">
                  <c:v/>
                </c:pt>
                <c:pt idx="174">
                  <c:v>58</c:v>
                </c:pt>
                <c:pt idx="175">
                  <c:v/>
                </c:pt>
                <c:pt idx="176">
                  <c:v/>
                </c:pt>
                <c:pt idx="177">
                  <c:v>59</c:v>
                </c:pt>
                <c:pt idx="178">
                  <c:v/>
                </c:pt>
                <c:pt idx="179">
                  <c:v/>
                </c:pt>
                <c:pt idx="180">
                  <c:v>60</c:v>
                </c:pt>
                <c:pt idx="181">
                  <c:v/>
                </c:pt>
                <c:pt idx="182">
                  <c:v/>
                </c:pt>
                <c:pt idx="183">
                  <c:v>61</c:v>
                </c:pt>
                <c:pt idx="184">
                  <c:v/>
                </c:pt>
                <c:pt idx="185">
                  <c:v/>
                </c:pt>
                <c:pt idx="186">
                  <c:v>62</c:v>
                </c:pt>
                <c:pt idx="187">
                  <c:v/>
                </c:pt>
                <c:pt idx="188">
                  <c:v/>
                </c:pt>
                <c:pt idx="189">
                  <c:v>63</c:v>
                </c:pt>
                <c:pt idx="190">
                  <c:v/>
                </c:pt>
                <c:pt idx="191">
                  <c:v/>
                </c:pt>
                <c:pt idx="192">
                  <c:v>64</c:v>
                </c:pt>
                <c:pt idx="193">
                  <c:v/>
                </c:pt>
                <c:pt idx="194">
                  <c:v/>
                </c:pt>
                <c:pt idx="195">
                  <c:v>65</c:v>
                </c:pt>
                <c:pt idx="196">
                  <c:v/>
                </c:pt>
                <c:pt idx="197">
                  <c:v/>
                </c:pt>
                <c:pt idx="198">
                  <c:v>66</c:v>
                </c:pt>
                <c:pt idx="199">
                  <c:v/>
                </c:pt>
                <c:pt idx="200">
                  <c:v/>
                </c:pt>
                <c:pt idx="201">
                  <c:v>67</c:v>
                </c:pt>
                <c:pt idx="202">
                  <c:v/>
                </c:pt>
                <c:pt idx="203">
                  <c:v/>
                </c:pt>
                <c:pt idx="204">
                  <c:v>68</c:v>
                </c:pt>
                <c:pt idx="205">
                  <c:v/>
                </c:pt>
                <c:pt idx="206">
                  <c:v/>
                </c:pt>
                <c:pt idx="207">
                  <c:v>69</c:v>
                </c:pt>
                <c:pt idx="208">
                  <c:v/>
                </c:pt>
                <c:pt idx="209">
                  <c:v/>
                </c:pt>
                <c:pt idx="210">
                  <c:v>70</c:v>
                </c:pt>
                <c:pt idx="211">
                  <c:v/>
                </c:pt>
                <c:pt idx="212">
                  <c:v/>
                </c:pt>
                <c:pt idx="213">
                  <c:v>71</c:v>
                </c:pt>
                <c:pt idx="214">
                  <c:v/>
                </c:pt>
                <c:pt idx="215">
                  <c:v/>
                </c:pt>
                <c:pt idx="216">
                  <c:v>72</c:v>
                </c:pt>
                <c:pt idx="217">
                  <c:v/>
                </c:pt>
                <c:pt idx="218">
                  <c:v/>
                </c:pt>
                <c:pt idx="219">
                  <c:v>73</c:v>
                </c:pt>
                <c:pt idx="220">
                  <c:v/>
                </c:pt>
                <c:pt idx="221">
                  <c:v/>
                </c:pt>
                <c:pt idx="222">
                  <c:v>74</c:v>
                </c:pt>
                <c:pt idx="223">
                  <c:v/>
                </c:pt>
                <c:pt idx="224">
                  <c:v/>
                </c:pt>
                <c:pt idx="225">
                  <c:v>75</c:v>
                </c:pt>
                <c:pt idx="226">
                  <c:v/>
                </c:pt>
                <c:pt idx="227">
                  <c:v/>
                </c:pt>
                <c:pt idx="228">
                  <c:v>76</c:v>
                </c:pt>
                <c:pt idx="229">
                  <c:v/>
                </c:pt>
                <c:pt idx="230">
                  <c:v/>
                </c:pt>
                <c:pt idx="231">
                  <c:v>77</c:v>
                </c:pt>
                <c:pt idx="232">
                  <c:v/>
                </c:pt>
                <c:pt idx="233">
                  <c:v/>
                </c:pt>
                <c:pt idx="234">
                  <c:v>78</c:v>
                </c:pt>
                <c:pt idx="235">
                  <c:v/>
                </c:pt>
                <c:pt idx="236">
                  <c:v/>
                </c:pt>
                <c:pt idx="237">
                  <c:v>79</c:v>
                </c:pt>
                <c:pt idx="238">
                  <c:v/>
                </c:pt>
                <c:pt idx="239">
                  <c:v/>
                </c:pt>
                <c:pt idx="240">
                  <c:v>80</c:v>
                </c:pt>
                <c:pt idx="241">
                  <c:v/>
                </c:pt>
                <c:pt idx="242">
                  <c:v/>
                </c:pt>
                <c:pt idx="243">
                  <c:v>81</c:v>
                </c:pt>
                <c:pt idx="244">
                  <c:v/>
                </c:pt>
                <c:pt idx="245">
                  <c:v/>
                </c:pt>
                <c:pt idx="246">
                  <c:v>82</c:v>
                </c:pt>
                <c:pt idx="247">
                  <c:v/>
                </c:pt>
                <c:pt idx="248">
                  <c:v/>
                </c:pt>
                <c:pt idx="249">
                  <c:v>83</c:v>
                </c:pt>
                <c:pt idx="250">
                  <c:v/>
                </c:pt>
                <c:pt idx="251">
                  <c:v/>
                </c:pt>
                <c:pt idx="252">
                  <c:v>84</c:v>
                </c:pt>
                <c:pt idx="253">
                  <c:v/>
                </c:pt>
                <c:pt idx="254">
                  <c:v/>
                </c:pt>
                <c:pt idx="255">
                  <c:v>85</c:v>
                </c:pt>
                <c:pt idx="256">
                  <c:v/>
                </c:pt>
                <c:pt idx="257">
                  <c:v/>
                </c:pt>
                <c:pt idx="258">
                  <c:v>86</c:v>
                </c:pt>
                <c:pt idx="259">
                  <c:v/>
                </c:pt>
                <c:pt idx="260">
                  <c:v/>
                </c:pt>
                <c:pt idx="261">
                  <c:v>87</c:v>
                </c:pt>
                <c:pt idx="262">
                  <c:v/>
                </c:pt>
                <c:pt idx="263">
                  <c:v/>
                </c:pt>
                <c:pt idx="264">
                  <c:v>88</c:v>
                </c:pt>
                <c:pt idx="265">
                  <c:v/>
                </c:pt>
                <c:pt idx="266">
                  <c:v/>
                </c:pt>
                <c:pt idx="267">
                  <c:v>89</c:v>
                </c:pt>
                <c:pt idx="268">
                  <c:v/>
                </c:pt>
                <c:pt idx="269">
                  <c:v/>
                </c:pt>
                <c:pt idx="270">
                  <c:v>90</c:v>
                </c:pt>
                <c:pt idx="271">
                  <c:v/>
                </c:pt>
                <c:pt idx="272">
                  <c:v/>
                </c:pt>
                <c:pt idx="273">
                  <c:v>91</c:v>
                </c:pt>
                <c:pt idx="274">
                  <c:v/>
                </c:pt>
                <c:pt idx="275">
                  <c:v/>
                </c:pt>
                <c:pt idx="276">
                  <c:v>92</c:v>
                </c:pt>
                <c:pt idx="277">
                  <c:v/>
                </c:pt>
                <c:pt idx="278">
                  <c:v/>
                </c:pt>
                <c:pt idx="279">
                  <c:v>93</c:v>
                </c:pt>
                <c:pt idx="280">
                  <c:v/>
                </c:pt>
                <c:pt idx="281">
                  <c:v/>
                </c:pt>
                <c:pt idx="282">
                  <c:v>94</c:v>
                </c:pt>
                <c:pt idx="283">
                  <c:v/>
                </c:pt>
                <c:pt idx="284">
                  <c:v/>
                </c:pt>
                <c:pt idx="285">
                  <c:v>95</c:v>
                </c:pt>
                <c:pt idx="286">
                  <c:v/>
                </c:pt>
                <c:pt idx="287">
                  <c:v/>
                </c:pt>
                <c:pt idx="288">
                  <c:v>96</c:v>
                </c:pt>
                <c:pt idx="289">
                  <c:v/>
                </c:pt>
                <c:pt idx="290">
                  <c:v/>
                </c:pt>
                <c:pt idx="291">
                  <c:v>97</c:v>
                </c:pt>
                <c:pt idx="292">
                  <c:v/>
                </c:pt>
                <c:pt idx="293">
                  <c:v/>
                </c:pt>
                <c:pt idx="294">
                  <c:v>98</c:v>
                </c:pt>
                <c:pt idx="295">
                  <c:v/>
                </c:pt>
                <c:pt idx="296">
                  <c:v/>
                </c:pt>
                <c:pt idx="297">
                  <c:v>99</c:v>
                </c:pt>
                <c:pt idx="298">
                  <c:v/>
                </c:pt>
                <c:pt idx="299">
                  <c:v/>
                </c:pt>
                <c:pt idx="300">
                  <c:v>100</c:v>
                </c:pt>
                <c:pt idx="301">
                  <c:v/>
                </c:pt>
                <c:pt idx="302">
                  <c:v/>
                </c:pt>
                <c:pt idx="303">
                  <c:v>101</c:v>
                </c:pt>
                <c:pt idx="304">
                  <c:v/>
                </c:pt>
                <c:pt idx="305">
                  <c:v/>
                </c:pt>
                <c:pt idx="306">
                  <c:v>102</c:v>
                </c:pt>
                <c:pt idx="307">
                  <c:v/>
                </c:pt>
                <c:pt idx="308">
                  <c:v/>
                </c:pt>
                <c:pt idx="309">
                  <c:v>103</c:v>
                </c:pt>
                <c:pt idx="310">
                  <c:v/>
                </c:pt>
                <c:pt idx="311">
                  <c:v/>
                </c:pt>
                <c:pt idx="312">
                  <c:v>104</c:v>
                </c:pt>
                <c:pt idx="313">
                  <c:v/>
                </c:pt>
                <c:pt idx="314">
                  <c:v/>
                </c:pt>
                <c:pt idx="315">
                  <c:v>105</c:v>
                </c:pt>
                <c:pt idx="316">
                  <c:v/>
                </c:pt>
                <c:pt idx="317">
                  <c:v/>
                </c:pt>
                <c:pt idx="318">
                  <c:v>106</c:v>
                </c:pt>
                <c:pt idx="319">
                  <c:v/>
                </c:pt>
                <c:pt idx="320">
                  <c:v/>
                </c:pt>
                <c:pt idx="321">
                  <c:v>107</c:v>
                </c:pt>
                <c:pt idx="322">
                  <c:v/>
                </c:pt>
                <c:pt idx="323">
                  <c:v/>
                </c:pt>
                <c:pt idx="324">
                  <c:v>108</c:v>
                </c:pt>
                <c:pt idx="325">
                  <c:v/>
                </c:pt>
                <c:pt idx="326">
                  <c:v/>
                </c:pt>
                <c:pt idx="327">
                  <c:v>109</c:v>
                </c:pt>
                <c:pt idx="328">
                  <c:v/>
                </c:pt>
                <c:pt idx="329">
                  <c:v/>
                </c:pt>
                <c:pt idx="330">
                  <c:v>110</c:v>
                </c:pt>
                <c:pt idx="331">
                  <c:v/>
                </c:pt>
                <c:pt idx="332">
                  <c:v/>
                </c:pt>
                <c:pt idx="333">
                  <c:v>111</c:v>
                </c:pt>
                <c:pt idx="334">
                  <c:v/>
                </c:pt>
                <c:pt idx="335">
                  <c:v/>
                </c:pt>
                <c:pt idx="336">
                  <c:v>112</c:v>
                </c:pt>
                <c:pt idx="337">
                  <c:v/>
                </c:pt>
                <c:pt idx="338">
                  <c:v/>
                </c:pt>
                <c:pt idx="339">
                  <c:v>113</c:v>
                </c:pt>
                <c:pt idx="340">
                  <c:v/>
                </c:pt>
                <c:pt idx="341">
                  <c:v/>
                </c:pt>
                <c:pt idx="342">
                  <c:v>114</c:v>
                </c:pt>
                <c:pt idx="343">
                  <c:v/>
                </c:pt>
                <c:pt idx="344">
                  <c:v/>
                </c:pt>
                <c:pt idx="345">
                  <c:v>115</c:v>
                </c:pt>
                <c:pt idx="346">
                  <c:v/>
                </c:pt>
                <c:pt idx="347">
                  <c:v/>
                </c:pt>
                <c:pt idx="348">
                  <c:v>116</c:v>
                </c:pt>
                <c:pt idx="349">
                  <c:v/>
                </c:pt>
                <c:pt idx="350">
                  <c:v/>
                </c:pt>
                <c:pt idx="351">
                  <c:v>117</c:v>
                </c:pt>
                <c:pt idx="352">
                  <c:v/>
                </c:pt>
                <c:pt idx="353">
                  <c:v/>
                </c:pt>
                <c:pt idx="354">
                  <c:v>118</c:v>
                </c:pt>
                <c:pt idx="355">
                  <c:v/>
                </c:pt>
                <c:pt idx="356">
                  <c:v/>
                </c:pt>
                <c:pt idx="357">
                  <c:v>119</c:v>
                </c:pt>
                <c:pt idx="358">
                  <c:v/>
                </c:pt>
                <c:pt idx="359">
                  <c:v/>
                </c:pt>
                <c:pt idx="360">
                  <c:v>120</c:v>
                </c:pt>
                <c:pt idx="361">
                  <c:v/>
                </c:pt>
                <c:pt idx="362">
                  <c:v/>
                </c:pt>
                <c:pt idx="363">
                  <c:v>121</c:v>
                </c:pt>
                <c:pt idx="364">
                  <c:v/>
                </c:pt>
                <c:pt idx="365">
                  <c:v/>
                </c:pt>
                <c:pt idx="366">
                  <c:v>122</c:v>
                </c:pt>
                <c:pt idx="367">
                  <c:v/>
                </c:pt>
                <c:pt idx="368">
                  <c:v/>
                </c:pt>
                <c:pt idx="369">
                  <c:v>123</c:v>
                </c:pt>
                <c:pt idx="370">
                  <c:v/>
                </c:pt>
                <c:pt idx="371">
                  <c:v/>
                </c:pt>
                <c:pt idx="372">
                  <c:v>124</c:v>
                </c:pt>
                <c:pt idx="373">
                  <c:v/>
                </c:pt>
                <c:pt idx="374">
                  <c:v/>
                </c:pt>
                <c:pt idx="375">
                  <c:v>125</c:v>
                </c:pt>
                <c:pt idx="376">
                  <c:v/>
                </c:pt>
                <c:pt idx="377">
                  <c:v/>
                </c:pt>
                <c:pt idx="378">
                  <c:v>126</c:v>
                </c:pt>
                <c:pt idx="379">
                  <c:v/>
                </c:pt>
                <c:pt idx="380">
                  <c:v/>
                </c:pt>
                <c:pt idx="381">
                  <c:v>127</c:v>
                </c:pt>
                <c:pt idx="382">
                  <c:v/>
                </c:pt>
                <c:pt idx="383">
                  <c:v/>
                </c:pt>
                <c:pt idx="384">
                  <c:v>128</c:v>
                </c:pt>
                <c:pt idx="385">
                  <c:v/>
                </c:pt>
                <c:pt idx="386">
                  <c:v/>
                </c:pt>
                <c:pt idx="387">
                  <c:v>129</c:v>
                </c:pt>
                <c:pt idx="388">
                  <c:v/>
                </c:pt>
                <c:pt idx="389">
                  <c:v/>
                </c:pt>
                <c:pt idx="390">
                  <c:v>130</c:v>
                </c:pt>
                <c:pt idx="391">
                  <c:v/>
                </c:pt>
                <c:pt idx="392">
                  <c:v/>
                </c:pt>
                <c:pt idx="393">
                  <c:v>131</c:v>
                </c:pt>
                <c:pt idx="394">
                  <c:v/>
                </c:pt>
                <c:pt idx="395">
                  <c:v/>
                </c:pt>
                <c:pt idx="396">
                  <c:v>132</c:v>
                </c:pt>
                <c:pt idx="397">
                  <c:v/>
                </c:pt>
                <c:pt idx="398">
                  <c:v/>
                </c:pt>
                <c:pt idx="399">
                  <c:v>133</c:v>
                </c:pt>
                <c:pt idx="400">
                  <c:v/>
                </c:pt>
                <c:pt idx="401">
                  <c:v/>
                </c:pt>
                <c:pt idx="402">
                  <c:v>134</c:v>
                </c:pt>
                <c:pt idx="403">
                  <c:v/>
                </c:pt>
                <c:pt idx="404">
                  <c:v/>
                </c:pt>
                <c:pt idx="405">
                  <c:v>135</c:v>
                </c:pt>
                <c:pt idx="406">
                  <c:v/>
                </c:pt>
                <c:pt idx="407">
                  <c:v/>
                </c:pt>
                <c:pt idx="408">
                  <c:v>136</c:v>
                </c:pt>
                <c:pt idx="409">
                  <c:v/>
                </c:pt>
                <c:pt idx="410">
                  <c:v/>
                </c:pt>
                <c:pt idx="411">
                  <c:v>137</c:v>
                </c:pt>
                <c:pt idx="412">
                  <c:v/>
                </c:pt>
                <c:pt idx="413">
                  <c:v/>
                </c:pt>
                <c:pt idx="414">
                  <c:v>138</c:v>
                </c:pt>
                <c:pt idx="415">
                  <c:v/>
                </c:pt>
                <c:pt idx="416">
                  <c:v/>
                </c:pt>
                <c:pt idx="417">
                  <c:v>139</c:v>
                </c:pt>
                <c:pt idx="418">
                  <c:v/>
                </c:pt>
                <c:pt idx="419">
                  <c:v/>
                </c:pt>
                <c:pt idx="420">
                  <c:v>140</c:v>
                </c:pt>
                <c:pt idx="421">
                  <c:v/>
                </c:pt>
                <c:pt idx="422">
                  <c:v/>
                </c:pt>
                <c:pt idx="423">
                  <c:v>141</c:v>
                </c:pt>
                <c:pt idx="424">
                  <c:v/>
                </c:pt>
                <c:pt idx="425">
                  <c:v/>
                </c:pt>
                <c:pt idx="426">
                  <c:v>142</c:v>
                </c:pt>
                <c:pt idx="427">
                  <c:v/>
                </c:pt>
                <c:pt idx="428">
                  <c:v/>
                </c:pt>
                <c:pt idx="429">
                  <c:v>143</c:v>
                </c:pt>
                <c:pt idx="430">
                  <c:v/>
                </c:pt>
                <c:pt idx="431">
                  <c:v/>
                </c:pt>
                <c:pt idx="432">
                  <c:v>144</c:v>
                </c:pt>
                <c:pt idx="433">
                  <c:v/>
                </c:pt>
                <c:pt idx="434">
                  <c:v/>
                </c:pt>
                <c:pt idx="435">
                  <c:v>145</c:v>
                </c:pt>
                <c:pt idx="436">
                  <c:v/>
                </c:pt>
                <c:pt idx="437">
                  <c:v/>
                </c:pt>
                <c:pt idx="438">
                  <c:v>146</c:v>
                </c:pt>
                <c:pt idx="439">
                  <c:v/>
                </c:pt>
                <c:pt idx="440">
                  <c:v/>
                </c:pt>
                <c:pt idx="441">
                  <c:v>147</c:v>
                </c:pt>
                <c:pt idx="442">
                  <c:v/>
                </c:pt>
                <c:pt idx="443">
                  <c:v/>
                </c:pt>
                <c:pt idx="444">
                  <c:v>148</c:v>
                </c:pt>
                <c:pt idx="445">
                  <c:v/>
                </c:pt>
                <c:pt idx="446">
                  <c:v/>
                </c:pt>
                <c:pt idx="447">
                  <c:v>149</c:v>
                </c:pt>
                <c:pt idx="448">
                  <c:v/>
                </c:pt>
                <c:pt idx="449">
                  <c:v/>
                </c:pt>
                <c:pt idx="450">
                  <c:v>150</c:v>
                </c:pt>
                <c:pt idx="451">
                  <c:v/>
                </c:pt>
                <c:pt idx="452">
                  <c:v/>
                </c:pt>
                <c:pt idx="453">
                  <c:v>151</c:v>
                </c:pt>
                <c:pt idx="454">
                  <c:v/>
                </c:pt>
                <c:pt idx="455">
                  <c:v/>
                </c:pt>
                <c:pt idx="456">
                  <c:v>152</c:v>
                </c:pt>
                <c:pt idx="457">
                  <c:v/>
                </c:pt>
                <c:pt idx="458">
                  <c:v/>
                </c:pt>
                <c:pt idx="459">
                  <c:v>153</c:v>
                </c:pt>
                <c:pt idx="460">
                  <c:v/>
                </c:pt>
                <c:pt idx="461">
                  <c:v/>
                </c:pt>
                <c:pt idx="462">
                  <c:v>154</c:v>
                </c:pt>
                <c:pt idx="463">
                  <c:v/>
                </c:pt>
                <c:pt idx="464">
                  <c:v/>
                </c:pt>
                <c:pt idx="465">
                  <c:v>155</c:v>
                </c:pt>
                <c:pt idx="466">
                  <c:v/>
                </c:pt>
                <c:pt idx="467">
                  <c:v/>
                </c:pt>
                <c:pt idx="468">
                  <c:v>156</c:v>
                </c:pt>
                <c:pt idx="469">
                  <c:v/>
                </c:pt>
                <c:pt idx="470">
                  <c:v/>
                </c:pt>
                <c:pt idx="471">
                  <c:v>157</c:v>
                </c:pt>
                <c:pt idx="472">
                  <c:v/>
                </c:pt>
                <c:pt idx="473">
                  <c:v/>
                </c:pt>
                <c:pt idx="474">
                  <c:v>158</c:v>
                </c:pt>
                <c:pt idx="475">
                  <c:v/>
                </c:pt>
                <c:pt idx="476">
                  <c:v/>
                </c:pt>
                <c:pt idx="477">
                  <c:v>159</c:v>
                </c:pt>
                <c:pt idx="478">
                  <c:v/>
                </c:pt>
                <c:pt idx="479">
                  <c:v/>
                </c:pt>
                <c:pt idx="480">
                  <c:v>160</c:v>
                </c:pt>
                <c:pt idx="481">
                  <c:v/>
                </c:pt>
                <c:pt idx="482">
                  <c:v/>
                </c:pt>
                <c:pt idx="483">
                  <c:v>161</c:v>
                </c:pt>
                <c:pt idx="484">
                  <c:v/>
                </c:pt>
                <c:pt idx="485">
                  <c:v/>
                </c:pt>
                <c:pt idx="486">
                  <c:v>162</c:v>
                </c:pt>
                <c:pt idx="487">
                  <c:v/>
                </c:pt>
                <c:pt idx="488">
                  <c:v/>
                </c:pt>
                <c:pt idx="489">
                  <c:v>163</c:v>
                </c:pt>
                <c:pt idx="490">
                  <c:v/>
                </c:pt>
                <c:pt idx="491">
                  <c:v/>
                </c:pt>
                <c:pt idx="492">
                  <c:v>164</c:v>
                </c:pt>
                <c:pt idx="493">
                  <c:v/>
                </c:pt>
                <c:pt idx="494">
                  <c:v/>
                </c:pt>
                <c:pt idx="495">
                  <c:v>165</c:v>
                </c:pt>
                <c:pt idx="496">
                  <c:v/>
                </c:pt>
                <c:pt idx="497">
                  <c:v/>
                </c:pt>
                <c:pt idx="498">
                  <c:v>166</c:v>
                </c:pt>
                <c:pt idx="499">
                  <c:v/>
                </c:pt>
                <c:pt idx="500">
                  <c:v/>
                </c:pt>
                <c:pt idx="501">
                  <c:v>167</c:v>
                </c:pt>
                <c:pt idx="502">
                  <c:v/>
                </c:pt>
                <c:pt idx="503">
                  <c:v/>
                </c:pt>
                <c:pt idx="504">
                  <c:v>168</c:v>
                </c:pt>
                <c:pt idx="505">
                  <c:v/>
                </c:pt>
                <c:pt idx="506">
                  <c:v/>
                </c:pt>
                <c:pt idx="507">
                  <c:v>169</c:v>
                </c:pt>
                <c:pt idx="508">
                  <c:v/>
                </c:pt>
                <c:pt idx="509">
                  <c:v/>
                </c:pt>
                <c:pt idx="510">
                  <c:v>170</c:v>
                </c:pt>
                <c:pt idx="511">
                  <c:v/>
                </c:pt>
                <c:pt idx="512">
                  <c:v/>
                </c:pt>
                <c:pt idx="513">
                  <c:v>171</c:v>
                </c:pt>
                <c:pt idx="514">
                  <c:v/>
                </c:pt>
                <c:pt idx="515">
                  <c:v/>
                </c:pt>
                <c:pt idx="516">
                  <c:v>172</c:v>
                </c:pt>
                <c:pt idx="517">
                  <c:v/>
                </c:pt>
                <c:pt idx="518">
                  <c:v/>
                </c:pt>
                <c:pt idx="519">
                  <c:v>173</c:v>
                </c:pt>
                <c:pt idx="520">
                  <c:v/>
                </c:pt>
                <c:pt idx="521">
                  <c:v/>
                </c:pt>
                <c:pt idx="522">
                  <c:v>174</c:v>
                </c:pt>
                <c:pt idx="523">
                  <c:v/>
                </c:pt>
                <c:pt idx="524">
                  <c:v/>
                </c:pt>
                <c:pt idx="525">
                  <c:v>175</c:v>
                </c:pt>
                <c:pt idx="526">
                  <c:v/>
                </c:pt>
                <c:pt idx="527">
                  <c:v/>
                </c:pt>
                <c:pt idx="528">
                  <c:v>176</c:v>
                </c:pt>
                <c:pt idx="529">
                  <c:v/>
                </c:pt>
                <c:pt idx="530">
                  <c:v/>
                </c:pt>
                <c:pt idx="531">
                  <c:v>177</c:v>
                </c:pt>
                <c:pt idx="532">
                  <c:v/>
                </c:pt>
                <c:pt idx="533">
                  <c:v/>
                </c:pt>
                <c:pt idx="534">
                  <c:v>178</c:v>
                </c:pt>
                <c:pt idx="535">
                  <c:v/>
                </c:pt>
                <c:pt idx="536">
                  <c:v/>
                </c:pt>
                <c:pt idx="537">
                  <c:v>179</c:v>
                </c:pt>
                <c:pt idx="538">
                  <c:v/>
                </c:pt>
                <c:pt idx="539">
                  <c:v/>
                </c:pt>
                <c:pt idx="540">
                  <c:v>180</c:v>
                </c:pt>
                <c:pt idx="541">
                  <c:v/>
                </c:pt>
                <c:pt idx="542">
                  <c:v/>
                </c:pt>
                <c:pt idx="543">
                  <c:v>181</c:v>
                </c:pt>
                <c:pt idx="544">
                  <c:v/>
                </c:pt>
                <c:pt idx="545">
                  <c:v/>
                </c:pt>
                <c:pt idx="546">
                  <c:v>182</c:v>
                </c:pt>
                <c:pt idx="547">
                  <c:v/>
                </c:pt>
                <c:pt idx="548">
                  <c:v/>
                </c:pt>
                <c:pt idx="549">
                  <c:v>183</c:v>
                </c:pt>
                <c:pt idx="550">
                  <c:v/>
                </c:pt>
                <c:pt idx="551">
                  <c:v/>
                </c:pt>
                <c:pt idx="552">
                  <c:v>184</c:v>
                </c:pt>
                <c:pt idx="553">
                  <c:v/>
                </c:pt>
                <c:pt idx="554">
                  <c:v/>
                </c:pt>
                <c:pt idx="555">
                  <c:v>185</c:v>
                </c:pt>
                <c:pt idx="556">
                  <c:v/>
                </c:pt>
                <c:pt idx="557">
                  <c:v/>
                </c:pt>
                <c:pt idx="558">
                  <c:v>186</c:v>
                </c:pt>
                <c:pt idx="559">
                  <c:v/>
                </c:pt>
                <c:pt idx="560">
                  <c:v/>
                </c:pt>
                <c:pt idx="561">
                  <c:v>187</c:v>
                </c:pt>
                <c:pt idx="562">
                  <c:v/>
                </c:pt>
                <c:pt idx="563">
                  <c:v/>
                </c:pt>
                <c:pt idx="564">
                  <c:v>188</c:v>
                </c:pt>
                <c:pt idx="565">
                  <c:v/>
                </c:pt>
                <c:pt idx="566">
                  <c:v/>
                </c:pt>
                <c:pt idx="567">
                  <c:v>189</c:v>
                </c:pt>
                <c:pt idx="568">
                  <c:v/>
                </c:pt>
                <c:pt idx="569">
                  <c:v/>
                </c:pt>
                <c:pt idx="570">
                  <c:v>190</c:v>
                </c:pt>
                <c:pt idx="571">
                  <c:v/>
                </c:pt>
                <c:pt idx="572">
                  <c:v/>
                </c:pt>
                <c:pt idx="573">
                  <c:v>191</c:v>
                </c:pt>
                <c:pt idx="574">
                  <c:v/>
                </c:pt>
                <c:pt idx="575">
                  <c:v/>
                </c:pt>
                <c:pt idx="576">
                  <c:v>192</c:v>
                </c:pt>
                <c:pt idx="577">
                  <c:v/>
                </c:pt>
                <c:pt idx="578">
                  <c:v/>
                </c:pt>
                <c:pt idx="579">
                  <c:v>193</c:v>
                </c:pt>
                <c:pt idx="580">
                  <c:v/>
                </c:pt>
                <c:pt idx="581">
                  <c:v/>
                </c:pt>
                <c:pt idx="582">
                  <c:v>194</c:v>
                </c:pt>
                <c:pt idx="583">
                  <c:v/>
                </c:pt>
                <c:pt idx="584">
                  <c:v/>
                </c:pt>
                <c:pt idx="585">
                  <c:v>195</c:v>
                </c:pt>
                <c:pt idx="586">
                  <c:v/>
                </c:pt>
                <c:pt idx="587">
                  <c:v/>
                </c:pt>
                <c:pt idx="588">
                  <c:v>196</c:v>
                </c:pt>
                <c:pt idx="589">
                  <c:v/>
                </c:pt>
                <c:pt idx="590">
                  <c:v/>
                </c:pt>
                <c:pt idx="591">
                  <c:v>197</c:v>
                </c:pt>
                <c:pt idx="592">
                  <c:v/>
                </c:pt>
                <c:pt idx="593">
                  <c:v/>
                </c:pt>
                <c:pt idx="594">
                  <c:v>198</c:v>
                </c:pt>
                <c:pt idx="595">
                  <c:v/>
                </c:pt>
                <c:pt idx="596">
                  <c:v/>
                </c:pt>
                <c:pt idx="597">
                  <c:v>199</c:v>
                </c:pt>
                <c:pt idx="598">
                  <c:v/>
                </c:pt>
                <c:pt idx="599">
                  <c:v/>
                </c:pt>
                <c:pt idx="600">
                  <c:v>200</c:v>
                </c:pt>
                <c:pt idx="601">
                  <c:v/>
                </c:pt>
                <c:pt idx="602">
                  <c:v/>
                </c:pt>
                <c:pt idx="603">
                  <c:v>201</c:v>
                </c:pt>
                <c:pt idx="604">
                  <c:v/>
                </c:pt>
                <c:pt idx="605">
                  <c:v/>
                </c:pt>
                <c:pt idx="606">
                  <c:v>202</c:v>
                </c:pt>
                <c:pt idx="607">
                  <c:v/>
                </c:pt>
                <c:pt idx="608">
                  <c:v/>
                </c:pt>
                <c:pt idx="609">
                  <c:v>203</c:v>
                </c:pt>
                <c:pt idx="610">
                  <c:v/>
                </c:pt>
                <c:pt idx="611">
                  <c:v/>
                </c:pt>
                <c:pt idx="612">
                  <c:v>204</c:v>
                </c:pt>
                <c:pt idx="613">
                  <c:v/>
                </c:pt>
                <c:pt idx="614">
                  <c:v/>
                </c:pt>
                <c:pt idx="615">
                  <c:v>205</c:v>
                </c:pt>
                <c:pt idx="616">
                  <c:v/>
                </c:pt>
                <c:pt idx="617">
                  <c:v/>
                </c:pt>
                <c:pt idx="618">
                  <c:v>206</c:v>
                </c:pt>
                <c:pt idx="619">
                  <c:v/>
                </c:pt>
                <c:pt idx="620">
                  <c:v/>
                </c:pt>
                <c:pt idx="621">
                  <c:v>207</c:v>
                </c:pt>
                <c:pt idx="622">
                  <c:v/>
                </c:pt>
                <c:pt idx="623">
                  <c:v/>
                </c:pt>
                <c:pt idx="624">
                  <c:v>208</c:v>
                </c:pt>
                <c:pt idx="625">
                  <c:v/>
                </c:pt>
                <c:pt idx="626">
                  <c:v/>
                </c:pt>
                <c:pt idx="627">
                  <c:v>209</c:v>
                </c:pt>
                <c:pt idx="628">
                  <c:v/>
                </c:pt>
                <c:pt idx="629">
                  <c:v/>
                </c:pt>
                <c:pt idx="630">
                  <c:v>210</c:v>
                </c:pt>
                <c:pt idx="631">
                  <c:v/>
                </c:pt>
                <c:pt idx="632">
                  <c:v/>
                </c:pt>
                <c:pt idx="633">
                  <c:v>211</c:v>
                </c:pt>
                <c:pt idx="634">
                  <c:v/>
                </c:pt>
                <c:pt idx="635">
                  <c:v/>
                </c:pt>
                <c:pt idx="636">
                  <c:v>212</c:v>
                </c:pt>
                <c:pt idx="637">
                  <c:v/>
                </c:pt>
                <c:pt idx="638">
                  <c:v/>
                </c:pt>
                <c:pt idx="639">
                  <c:v>213</c:v>
                </c:pt>
                <c:pt idx="640">
                  <c:v/>
                </c:pt>
                <c:pt idx="641">
                  <c:v/>
                </c:pt>
                <c:pt idx="642">
                  <c:v>214</c:v>
                </c:pt>
                <c:pt idx="643">
                  <c:v/>
                </c:pt>
                <c:pt idx="644">
                  <c:v/>
                </c:pt>
                <c:pt idx="645">
                  <c:v>215</c:v>
                </c:pt>
                <c:pt idx="646">
                  <c:v/>
                </c:pt>
                <c:pt idx="647">
                  <c:v/>
                </c:pt>
                <c:pt idx="648">
                  <c:v>216</c:v>
                </c:pt>
                <c:pt idx="649">
                  <c:v/>
                </c:pt>
                <c:pt idx="650">
                  <c:v/>
                </c:pt>
                <c:pt idx="651">
                  <c:v>217</c:v>
                </c:pt>
                <c:pt idx="652">
                  <c:v/>
                </c:pt>
                <c:pt idx="653">
                  <c:v/>
                </c:pt>
                <c:pt idx="654">
                  <c:v>218</c:v>
                </c:pt>
                <c:pt idx="655">
                  <c:v/>
                </c:pt>
                <c:pt idx="656">
                  <c:v/>
                </c:pt>
                <c:pt idx="657">
                  <c:v>219</c:v>
                </c:pt>
                <c:pt idx="658">
                  <c:v/>
                </c:pt>
                <c:pt idx="659">
                  <c:v/>
                </c:pt>
                <c:pt idx="660">
                  <c:v>220</c:v>
                </c:pt>
                <c:pt idx="661">
                  <c:v/>
                </c:pt>
                <c:pt idx="662">
                  <c:v/>
                </c:pt>
                <c:pt idx="663">
                  <c:v>221</c:v>
                </c:pt>
                <c:pt idx="664">
                  <c:v/>
                </c:pt>
                <c:pt idx="665">
                  <c:v/>
                </c:pt>
                <c:pt idx="666">
                  <c:v>222</c:v>
                </c:pt>
                <c:pt idx="667">
                  <c:v/>
                </c:pt>
                <c:pt idx="668">
                  <c:v/>
                </c:pt>
                <c:pt idx="669">
                  <c:v>223</c:v>
                </c:pt>
                <c:pt idx="670">
                  <c:v/>
                </c:pt>
                <c:pt idx="671">
                  <c:v/>
                </c:pt>
                <c:pt idx="672">
                  <c:v>224</c:v>
                </c:pt>
                <c:pt idx="673">
                  <c:v/>
                </c:pt>
                <c:pt idx="674">
                  <c:v/>
                </c:pt>
                <c:pt idx="675">
                  <c:v>225</c:v>
                </c:pt>
                <c:pt idx="676">
                  <c:v/>
                </c:pt>
                <c:pt idx="677">
                  <c:v/>
                </c:pt>
                <c:pt idx="678">
                  <c:v>226</c:v>
                </c:pt>
                <c:pt idx="679">
                  <c:v/>
                </c:pt>
                <c:pt idx="680">
                  <c:v/>
                </c:pt>
                <c:pt idx="681">
                  <c:v>227</c:v>
                </c:pt>
                <c:pt idx="682">
                  <c:v/>
                </c:pt>
                <c:pt idx="683">
                  <c:v/>
                </c:pt>
                <c:pt idx="684">
                  <c:v>228</c:v>
                </c:pt>
                <c:pt idx="685">
                  <c:v/>
                </c:pt>
                <c:pt idx="686">
                  <c:v/>
                </c:pt>
                <c:pt idx="687">
                  <c:v>229</c:v>
                </c:pt>
                <c:pt idx="688">
                  <c:v/>
                </c:pt>
                <c:pt idx="689">
                  <c:v/>
                </c:pt>
                <c:pt idx="690">
                  <c:v>230</c:v>
                </c:pt>
                <c:pt idx="691">
                  <c:v/>
                </c:pt>
                <c:pt idx="692">
                  <c:v/>
                </c:pt>
                <c:pt idx="693">
                  <c:v>231</c:v>
                </c:pt>
                <c:pt idx="694">
                  <c:v/>
                </c:pt>
                <c:pt idx="695">
                  <c:v/>
                </c:pt>
                <c:pt idx="696">
                  <c:v>232</c:v>
                </c:pt>
                <c:pt idx="697">
                  <c:v/>
                </c:pt>
                <c:pt idx="698">
                  <c:v/>
                </c:pt>
                <c:pt idx="699">
                  <c:v>233</c:v>
                </c:pt>
                <c:pt idx="700">
                  <c:v/>
                </c:pt>
                <c:pt idx="701">
                  <c:v/>
                </c:pt>
                <c:pt idx="702">
                  <c:v>234</c:v>
                </c:pt>
                <c:pt idx="703">
                  <c:v/>
                </c:pt>
                <c:pt idx="704">
                  <c:v/>
                </c:pt>
                <c:pt idx="705">
                  <c:v>235</c:v>
                </c:pt>
                <c:pt idx="706">
                  <c:v/>
                </c:pt>
                <c:pt idx="707">
                  <c:v/>
                </c:pt>
                <c:pt idx="708">
                  <c:v>236</c:v>
                </c:pt>
                <c:pt idx="709">
                  <c:v/>
                </c:pt>
                <c:pt idx="710">
                  <c:v/>
                </c:pt>
                <c:pt idx="711">
                  <c:v>237</c:v>
                </c:pt>
                <c:pt idx="712">
                  <c:v/>
                </c:pt>
                <c:pt idx="713">
                  <c:v/>
                </c:pt>
                <c:pt idx="714">
                  <c:v>238</c:v>
                </c:pt>
                <c:pt idx="715">
                  <c:v/>
                </c:pt>
                <c:pt idx="716">
                  <c:v/>
                </c:pt>
                <c:pt idx="717">
                  <c:v>239</c:v>
                </c:pt>
                <c:pt idx="718">
                  <c:v/>
                </c:pt>
                <c:pt idx="719">
                  <c:v/>
                </c:pt>
                <c:pt idx="720">
                  <c:v>240</c:v>
                </c:pt>
                <c:pt idx="721">
                  <c:v/>
                </c:pt>
                <c:pt idx="722">
                  <c:v/>
                </c:pt>
                <c:pt idx="723">
                  <c:v>241</c:v>
                </c:pt>
                <c:pt idx="724">
                  <c:v/>
                </c:pt>
                <c:pt idx="725">
                  <c:v/>
                </c:pt>
                <c:pt idx="726">
                  <c:v>242</c:v>
                </c:pt>
                <c:pt idx="727">
                  <c:v/>
                </c:pt>
                <c:pt idx="728">
                  <c:v/>
                </c:pt>
                <c:pt idx="729">
                  <c:v>243</c:v>
                </c:pt>
                <c:pt idx="730">
                  <c:v/>
                </c:pt>
                <c:pt idx="731">
                  <c:v/>
                </c:pt>
                <c:pt idx="732">
                  <c:v>244</c:v>
                </c:pt>
                <c:pt idx="733">
                  <c:v/>
                </c:pt>
                <c:pt idx="734">
                  <c:v/>
                </c:pt>
                <c:pt idx="735">
                  <c:v>245</c:v>
                </c:pt>
                <c:pt idx="736">
                  <c:v/>
                </c:pt>
                <c:pt idx="737">
                  <c:v/>
                </c:pt>
                <c:pt idx="738">
                  <c:v>246</c:v>
                </c:pt>
                <c:pt idx="739">
                  <c:v/>
                </c:pt>
                <c:pt idx="740">
                  <c:v/>
                </c:pt>
                <c:pt idx="741">
                  <c:v>247</c:v>
                </c:pt>
                <c:pt idx="742">
                  <c:v/>
                </c:pt>
                <c:pt idx="743">
                  <c:v/>
                </c:pt>
                <c:pt idx="744">
                  <c:v>248</c:v>
                </c:pt>
                <c:pt idx="745">
                  <c:v/>
                </c:pt>
                <c:pt idx="746">
                  <c:v/>
                </c:pt>
                <c:pt idx="747">
                  <c:v>249</c:v>
                </c:pt>
                <c:pt idx="748">
                  <c:v/>
                </c:pt>
                <c:pt idx="749">
                  <c:v/>
                </c:pt>
                <c:pt idx="750">
                  <c:v>250</c:v>
                </c:pt>
                <c:pt idx="751">
                  <c:v/>
                </c:pt>
                <c:pt idx="752">
                  <c:v/>
                </c:pt>
                <c:pt idx="753">
                  <c:v>251</c:v>
                </c:pt>
                <c:pt idx="754">
                  <c:v/>
                </c:pt>
                <c:pt idx="755">
                  <c:v/>
                </c:pt>
                <c:pt idx="756">
                  <c:v>252</c:v>
                </c:pt>
                <c:pt idx="757">
                  <c:v/>
                </c:pt>
                <c:pt idx="758">
                  <c:v/>
                </c:pt>
                <c:pt idx="759">
                  <c:v>253</c:v>
                </c:pt>
                <c:pt idx="760">
                  <c:v/>
                </c:pt>
                <c:pt idx="761">
                  <c:v/>
                </c:pt>
                <c:pt idx="762">
                  <c:v>254</c:v>
                </c:pt>
                <c:pt idx="763">
                  <c:v/>
                </c:pt>
                <c:pt idx="764">
                  <c:v/>
                </c:pt>
                <c:pt idx="765">
                  <c:v>255</c:v>
                </c:pt>
                <c:pt idx="766">
                  <c:v/>
                </c:pt>
                <c:pt idx="767">
                  <c:v/>
                </c:pt>
                <c:pt idx="768">
                  <c:v>256</c:v>
                </c:pt>
                <c:pt idx="769">
                  <c:v/>
                </c:pt>
                <c:pt idx="770">
                  <c:v/>
                </c:pt>
                <c:pt idx="771">
                  <c:v>257</c:v>
                </c:pt>
                <c:pt idx="772">
                  <c:v/>
                </c:pt>
                <c:pt idx="773">
                  <c:v/>
                </c:pt>
                <c:pt idx="774">
                  <c:v>258</c:v>
                </c:pt>
                <c:pt idx="775">
                  <c:v/>
                </c:pt>
                <c:pt idx="776">
                  <c:v/>
                </c:pt>
                <c:pt idx="777">
                  <c:v>259</c:v>
                </c:pt>
                <c:pt idx="778">
                  <c:v/>
                </c:pt>
                <c:pt idx="779">
                  <c:v/>
                </c:pt>
                <c:pt idx="780">
                  <c:v>260</c:v>
                </c:pt>
                <c:pt idx="781">
                  <c:v/>
                </c:pt>
              </c:strCache>
            </c:strRef>
          </c:cat>
          <c:val>
            <c:numRef>
              <c:f>'SIR - SIR模型'!$J$6:$J$787</c:f>
              <c:numCache>
                <c:ptCount val="782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1.000000</c:v>
                </c:pt>
                <c:pt idx="4">
                  <c:v>1.000000</c:v>
                </c:pt>
                <c:pt idx="5">
                  <c:v>2.000000</c:v>
                </c:pt>
                <c:pt idx="6">
                  <c:v>2.000000</c:v>
                </c:pt>
                <c:pt idx="7">
                  <c:v>2.000000</c:v>
                </c:pt>
                <c:pt idx="8">
                  <c:v>2.000000</c:v>
                </c:pt>
                <c:pt idx="9">
                  <c:v>2.000000</c:v>
                </c:pt>
                <c:pt idx="10">
                  <c:v>2.000000</c:v>
                </c:pt>
                <c:pt idx="11">
                  <c:v>3.000000</c:v>
                </c:pt>
                <c:pt idx="12">
                  <c:v>3.000000</c:v>
                </c:pt>
                <c:pt idx="13">
                  <c:v>3.000000</c:v>
                </c:pt>
                <c:pt idx="14">
                  <c:v>3.000000</c:v>
                </c:pt>
                <c:pt idx="15">
                  <c:v>4.000000</c:v>
                </c:pt>
                <c:pt idx="16">
                  <c:v>4.000000</c:v>
                </c:pt>
                <c:pt idx="17">
                  <c:v>4.000000</c:v>
                </c:pt>
                <c:pt idx="18">
                  <c:v>5.000000</c:v>
                </c:pt>
                <c:pt idx="19">
                  <c:v>5.000000</c:v>
                </c:pt>
                <c:pt idx="20">
                  <c:v>6.000000</c:v>
                </c:pt>
                <c:pt idx="21">
                  <c:v>6.000000</c:v>
                </c:pt>
                <c:pt idx="22">
                  <c:v>7.000000</c:v>
                </c:pt>
                <c:pt idx="23">
                  <c:v>7.000000</c:v>
                </c:pt>
                <c:pt idx="24">
                  <c:v>8.000000</c:v>
                </c:pt>
                <c:pt idx="25">
                  <c:v>9.000000</c:v>
                </c:pt>
                <c:pt idx="26">
                  <c:v>9.000000</c:v>
                </c:pt>
                <c:pt idx="27">
                  <c:v>10.000000</c:v>
                </c:pt>
                <c:pt idx="28">
                  <c:v>11.000000</c:v>
                </c:pt>
                <c:pt idx="29">
                  <c:v>12.000000</c:v>
                </c:pt>
                <c:pt idx="30">
                  <c:v>13.000000</c:v>
                </c:pt>
                <c:pt idx="31">
                  <c:v>14.000000</c:v>
                </c:pt>
                <c:pt idx="32">
                  <c:v>16.000000</c:v>
                </c:pt>
                <c:pt idx="33">
                  <c:v>17.000000</c:v>
                </c:pt>
                <c:pt idx="34">
                  <c:v>19.000000</c:v>
                </c:pt>
                <c:pt idx="35">
                  <c:v>20.000000</c:v>
                </c:pt>
                <c:pt idx="36">
                  <c:v>22.000000</c:v>
                </c:pt>
                <c:pt idx="37">
                  <c:v>24.000000</c:v>
                </c:pt>
                <c:pt idx="38">
                  <c:v>26.000000</c:v>
                </c:pt>
                <c:pt idx="39">
                  <c:v>29.000000</c:v>
                </c:pt>
                <c:pt idx="40">
                  <c:v>31.000000</c:v>
                </c:pt>
                <c:pt idx="41">
                  <c:v>34.000000</c:v>
                </c:pt>
                <c:pt idx="42">
                  <c:v>37.000000</c:v>
                </c:pt>
                <c:pt idx="43">
                  <c:v>41.000000</c:v>
                </c:pt>
                <c:pt idx="44">
                  <c:v>44.000000</c:v>
                </c:pt>
                <c:pt idx="45">
                  <c:v>48.000000</c:v>
                </c:pt>
                <c:pt idx="46">
                  <c:v>53.000000</c:v>
                </c:pt>
                <c:pt idx="47">
                  <c:v>57.000000</c:v>
                </c:pt>
                <c:pt idx="48">
                  <c:v>63.000000</c:v>
                </c:pt>
                <c:pt idx="49">
                  <c:v>68.000000</c:v>
                </c:pt>
                <c:pt idx="50">
                  <c:v>74.000000</c:v>
                </c:pt>
                <c:pt idx="51">
                  <c:v>81.000000</c:v>
                </c:pt>
                <c:pt idx="52">
                  <c:v>88.000000</c:v>
                </c:pt>
                <c:pt idx="53">
                  <c:v>96.000000</c:v>
                </c:pt>
                <c:pt idx="54">
                  <c:v>105.000000</c:v>
                </c:pt>
                <c:pt idx="55">
                  <c:v>114.000000</c:v>
                </c:pt>
                <c:pt idx="56">
                  <c:v>125.000000</c:v>
                </c:pt>
                <c:pt idx="57">
                  <c:v>136.000000</c:v>
                </c:pt>
                <c:pt idx="58">
                  <c:v>148.000000</c:v>
                </c:pt>
                <c:pt idx="59">
                  <c:v>161.000000</c:v>
                </c:pt>
                <c:pt idx="60">
                  <c:v>176.000000</c:v>
                </c:pt>
                <c:pt idx="61">
                  <c:v>192.000000</c:v>
                </c:pt>
                <c:pt idx="62">
                  <c:v>209.000000</c:v>
                </c:pt>
                <c:pt idx="63">
                  <c:v>228.000000</c:v>
                </c:pt>
                <c:pt idx="64">
                  <c:v>248.000000</c:v>
                </c:pt>
                <c:pt idx="65">
                  <c:v>271.000000</c:v>
                </c:pt>
                <c:pt idx="66">
                  <c:v>295.000000</c:v>
                </c:pt>
                <c:pt idx="67">
                  <c:v>322.000000</c:v>
                </c:pt>
                <c:pt idx="68">
                  <c:v>351.000000</c:v>
                </c:pt>
                <c:pt idx="69">
                  <c:v>382.000000</c:v>
                </c:pt>
                <c:pt idx="70">
                  <c:v>417.000000</c:v>
                </c:pt>
                <c:pt idx="71">
                  <c:v>454.000000</c:v>
                </c:pt>
                <c:pt idx="72">
                  <c:v>495.000000</c:v>
                </c:pt>
                <c:pt idx="73">
                  <c:v>540.000000</c:v>
                </c:pt>
                <c:pt idx="74">
                  <c:v>588.000000</c:v>
                </c:pt>
                <c:pt idx="75">
                  <c:v>641.000000</c:v>
                </c:pt>
                <c:pt idx="76">
                  <c:v>699.000000</c:v>
                </c:pt>
                <c:pt idx="77">
                  <c:v>762.000000</c:v>
                </c:pt>
                <c:pt idx="78">
                  <c:v>830.000000</c:v>
                </c:pt>
                <c:pt idx="79">
                  <c:v>905.000000</c:v>
                </c:pt>
                <c:pt idx="80">
                  <c:v>986.000000</c:v>
                </c:pt>
                <c:pt idx="81">
                  <c:v>1075.000000</c:v>
                </c:pt>
                <c:pt idx="82">
                  <c:v>1172.000000</c:v>
                </c:pt>
                <c:pt idx="83">
                  <c:v>1277.000000</c:v>
                </c:pt>
                <c:pt idx="84">
                  <c:v>1392.000000</c:v>
                </c:pt>
                <c:pt idx="85">
                  <c:v>1518.000000</c:v>
                </c:pt>
                <c:pt idx="86">
                  <c:v>1654.000000</c:v>
                </c:pt>
                <c:pt idx="87">
                  <c:v>1803.000000</c:v>
                </c:pt>
                <c:pt idx="88">
                  <c:v>1965.000000</c:v>
                </c:pt>
                <c:pt idx="89">
                  <c:v>2142.000000</c:v>
                </c:pt>
                <c:pt idx="90">
                  <c:v>2335.000000</c:v>
                </c:pt>
                <c:pt idx="91">
                  <c:v>2545.000000</c:v>
                </c:pt>
                <c:pt idx="92">
                  <c:v>2774.000000</c:v>
                </c:pt>
                <c:pt idx="93">
                  <c:v>3023.000000</c:v>
                </c:pt>
                <c:pt idx="94">
                  <c:v>3295.000000</c:v>
                </c:pt>
                <c:pt idx="95">
                  <c:v>3592.000000</c:v>
                </c:pt>
                <c:pt idx="96">
                  <c:v>3915.000000</c:v>
                </c:pt>
                <c:pt idx="97">
                  <c:v>4267.000000</c:v>
                </c:pt>
                <c:pt idx="98">
                  <c:v>4651.000000</c:v>
                </c:pt>
                <c:pt idx="99">
                  <c:v>5069.000000</c:v>
                </c:pt>
                <c:pt idx="100">
                  <c:v>5525.000000</c:v>
                </c:pt>
                <c:pt idx="101">
                  <c:v>6022.000000</c:v>
                </c:pt>
                <c:pt idx="102">
                  <c:v>6563.000000</c:v>
                </c:pt>
                <c:pt idx="103">
                  <c:v>7153.000000</c:v>
                </c:pt>
                <c:pt idx="104">
                  <c:v>7796.000000</c:v>
                </c:pt>
                <c:pt idx="105">
                  <c:v>8497.000000</c:v>
                </c:pt>
                <c:pt idx="106">
                  <c:v>9261.000000</c:v>
                </c:pt>
                <c:pt idx="107">
                  <c:v>10093.000000</c:v>
                </c:pt>
                <c:pt idx="108">
                  <c:v>11000.000000</c:v>
                </c:pt>
                <c:pt idx="109">
                  <c:v>11989.000000</c:v>
                </c:pt>
                <c:pt idx="110">
                  <c:v>13066.000000</c:v>
                </c:pt>
                <c:pt idx="111">
                  <c:v>14239.000000</c:v>
                </c:pt>
                <c:pt idx="112">
                  <c:v>15518.000000</c:v>
                </c:pt>
                <c:pt idx="113">
                  <c:v>16912.000000</c:v>
                </c:pt>
                <c:pt idx="114">
                  <c:v>18430.000000</c:v>
                </c:pt>
                <c:pt idx="115">
                  <c:v>20084.000000</c:v>
                </c:pt>
                <c:pt idx="116">
                  <c:v>21886.000000</c:v>
                </c:pt>
                <c:pt idx="117">
                  <c:v>23849.000000</c:v>
                </c:pt>
                <c:pt idx="118">
                  <c:v>25988.000000</c:v>
                </c:pt>
                <c:pt idx="119">
                  <c:v>28318.000000</c:v>
                </c:pt>
                <c:pt idx="120">
                  <c:v>30856.000000</c:v>
                </c:pt>
                <c:pt idx="121">
                  <c:v>33620.000000</c:v>
                </c:pt>
                <c:pt idx="122">
                  <c:v>36631.000000</c:v>
                </c:pt>
                <c:pt idx="123">
                  <c:v>39910.000000</c:v>
                </c:pt>
                <c:pt idx="124">
                  <c:v>43480.000000</c:v>
                </c:pt>
                <c:pt idx="125">
                  <c:v>47368.000000</c:v>
                </c:pt>
                <c:pt idx="126">
                  <c:v>51601.000000</c:v>
                </c:pt>
                <c:pt idx="127">
                  <c:v>56209.000000</c:v>
                </c:pt>
                <c:pt idx="128">
                  <c:v>61225.000000</c:v>
                </c:pt>
                <c:pt idx="129">
                  <c:v>66685.000000</c:v>
                </c:pt>
                <c:pt idx="130">
                  <c:v>72627.000000</c:v>
                </c:pt>
                <c:pt idx="131">
                  <c:v>79092.000000</c:v>
                </c:pt>
                <c:pt idx="132">
                  <c:v>86126.000000</c:v>
                </c:pt>
                <c:pt idx="133">
                  <c:v>93778.000000</c:v>
                </c:pt>
                <c:pt idx="134">
                  <c:v>102099.000000</c:v>
                </c:pt>
                <c:pt idx="135">
                  <c:v>111148.000000</c:v>
                </c:pt>
                <c:pt idx="136">
                  <c:v>120985.000000</c:v>
                </c:pt>
                <c:pt idx="137">
                  <c:v>131677.000000</c:v>
                </c:pt>
                <c:pt idx="138">
                  <c:v>143294.000000</c:v>
                </c:pt>
                <c:pt idx="139">
                  <c:v>155914.000000</c:v>
                </c:pt>
                <c:pt idx="140">
                  <c:v>169619.000000</c:v>
                </c:pt>
                <c:pt idx="141">
                  <c:v>184497.000000</c:v>
                </c:pt>
                <c:pt idx="142">
                  <c:v>200643.000000</c:v>
                </c:pt>
                <c:pt idx="143">
                  <c:v>218158.000000</c:v>
                </c:pt>
                <c:pt idx="144">
                  <c:v>237150.000000</c:v>
                </c:pt>
                <c:pt idx="145">
                  <c:v>257735.000000</c:v>
                </c:pt>
                <c:pt idx="146">
                  <c:v>280035.000000</c:v>
                </c:pt>
                <c:pt idx="147">
                  <c:v>304180.000000</c:v>
                </c:pt>
                <c:pt idx="148">
                  <c:v>330307.000000</c:v>
                </c:pt>
                <c:pt idx="149">
                  <c:v>358562.000000</c:v>
                </c:pt>
                <c:pt idx="150">
                  <c:v>389095.000000</c:v>
                </c:pt>
                <c:pt idx="151">
                  <c:v>422068.000000</c:v>
                </c:pt>
                <c:pt idx="152">
                  <c:v>457645.000000</c:v>
                </c:pt>
                <c:pt idx="153">
                  <c:v>496000.000000</c:v>
                </c:pt>
                <c:pt idx="154">
                  <c:v>537309.000000</c:v>
                </c:pt>
                <c:pt idx="155">
                  <c:v>581757.000000</c:v>
                </c:pt>
                <c:pt idx="156">
                  <c:v>629528.000000</c:v>
                </c:pt>
                <c:pt idx="157">
                  <c:v>680811.000000</c:v>
                </c:pt>
                <c:pt idx="158">
                  <c:v>735793.000000</c:v>
                </c:pt>
                <c:pt idx="159">
                  <c:v>794660.000000</c:v>
                </c:pt>
                <c:pt idx="160">
                  <c:v>857593.000000</c:v>
                </c:pt>
                <c:pt idx="161">
                  <c:v>924767.000000</c:v>
                </c:pt>
                <c:pt idx="162">
                  <c:v>996345.000000</c:v>
                </c:pt>
                <c:pt idx="163">
                  <c:v>1072475.000000</c:v>
                </c:pt>
                <c:pt idx="164">
                  <c:v>1153290.000000</c:v>
                </c:pt>
                <c:pt idx="165">
                  <c:v>1238897.000000</c:v>
                </c:pt>
                <c:pt idx="166">
                  <c:v>1329377.000000</c:v>
                </c:pt>
                <c:pt idx="167">
                  <c:v>1424780.000000</c:v>
                </c:pt>
                <c:pt idx="168">
                  <c:v>1525118.000000</c:v>
                </c:pt>
                <c:pt idx="169">
                  <c:v>1630360.000000</c:v>
                </c:pt>
                <c:pt idx="170">
                  <c:v>1740431.000000</c:v>
                </c:pt>
                <c:pt idx="171">
                  <c:v>1855200.000000</c:v>
                </c:pt>
                <c:pt idx="172">
                  <c:v>1974486.000000</c:v>
                </c:pt>
                <c:pt idx="173">
                  <c:v>2098045.000000</c:v>
                </c:pt>
                <c:pt idx="174">
                  <c:v>2225573.000000</c:v>
                </c:pt>
                <c:pt idx="175">
                  <c:v>2356704.000000</c:v>
                </c:pt>
                <c:pt idx="176">
                  <c:v>2491007.000000</c:v>
                </c:pt>
                <c:pt idx="177">
                  <c:v>2627993.000000</c:v>
                </c:pt>
                <c:pt idx="178">
                  <c:v>2767111.000000</c:v>
                </c:pt>
                <c:pt idx="179">
                  <c:v>2907760.000000</c:v>
                </c:pt>
                <c:pt idx="180">
                  <c:v>3049289.000000</c:v>
                </c:pt>
                <c:pt idx="181">
                  <c:v>3191008.000000</c:v>
                </c:pt>
                <c:pt idx="182">
                  <c:v>3332199.000000</c:v>
                </c:pt>
                <c:pt idx="183">
                  <c:v>3472123.000000</c:v>
                </c:pt>
                <c:pt idx="184">
                  <c:v>3610032.000000</c:v>
                </c:pt>
                <c:pt idx="185">
                  <c:v>3745186.000000</c:v>
                </c:pt>
                <c:pt idx="186">
                  <c:v>3876856.000000</c:v>
                </c:pt>
                <c:pt idx="187">
                  <c:v>4004347.000000</c:v>
                </c:pt>
                <c:pt idx="188">
                  <c:v>4126999.000000</c:v>
                </c:pt>
                <c:pt idx="189">
                  <c:v>4244204.000000</c:v>
                </c:pt>
                <c:pt idx="190">
                  <c:v>4355413.000000</c:v>
                </c:pt>
                <c:pt idx="191">
                  <c:v>4460140.000000</c:v>
                </c:pt>
                <c:pt idx="192">
                  <c:v>4557974.000000</c:v>
                </c:pt>
                <c:pt idx="193">
                  <c:v>4648577.000000</c:v>
                </c:pt>
                <c:pt idx="194">
                  <c:v>4731686.000000</c:v>
                </c:pt>
                <c:pt idx="195">
                  <c:v>4807116.000000</c:v>
                </c:pt>
                <c:pt idx="196">
                  <c:v>4874756.000000</c:v>
                </c:pt>
                <c:pt idx="197">
                  <c:v>4934566.000000</c:v>
                </c:pt>
                <c:pt idx="198">
                  <c:v>4986571.000000</c:v>
                </c:pt>
                <c:pt idx="199">
                  <c:v>5030857.000000</c:v>
                </c:pt>
                <c:pt idx="200">
                  <c:v>5067568.000000</c:v>
                </c:pt>
                <c:pt idx="201">
                  <c:v>5096891.000000</c:v>
                </c:pt>
                <c:pt idx="202">
                  <c:v>5119057.000000</c:v>
                </c:pt>
                <c:pt idx="203">
                  <c:v>5134331.000000</c:v>
                </c:pt>
                <c:pt idx="204">
                  <c:v>5143006.000000</c:v>
                </c:pt>
                <c:pt idx="205">
                  <c:v>5145396.000000</c:v>
                </c:pt>
                <c:pt idx="206">
                  <c:v>5141830.000000</c:v>
                </c:pt>
                <c:pt idx="207">
                  <c:v>5132647.000000</c:v>
                </c:pt>
                <c:pt idx="208">
                  <c:v>5118194.000000</c:v>
                </c:pt>
                <c:pt idx="209">
                  <c:v>5098815.000000</c:v>
                </c:pt>
                <c:pt idx="210">
                  <c:v>5074855.000000</c:v>
                </c:pt>
                <c:pt idx="211">
                  <c:v>5046653.000000</c:v>
                </c:pt>
                <c:pt idx="212">
                  <c:v>5014539.000000</c:v>
                </c:pt>
                <c:pt idx="213">
                  <c:v>4978832.000000</c:v>
                </c:pt>
                <c:pt idx="214">
                  <c:v>4939844.000000</c:v>
                </c:pt>
                <c:pt idx="215">
                  <c:v>4897868.000000</c:v>
                </c:pt>
                <c:pt idx="216">
                  <c:v>4853187.000000</c:v>
                </c:pt>
                <c:pt idx="217">
                  <c:v>4806070.000000</c:v>
                </c:pt>
                <c:pt idx="218">
                  <c:v>4756770.000000</c:v>
                </c:pt>
                <c:pt idx="219">
                  <c:v>4705526.000000</c:v>
                </c:pt>
                <c:pt idx="220">
                  <c:v>4652562.000000</c:v>
                </c:pt>
                <c:pt idx="221">
                  <c:v>4598088.000000</c:v>
                </c:pt>
                <c:pt idx="222">
                  <c:v>4542301.000000</c:v>
                </c:pt>
                <c:pt idx="223">
                  <c:v>4485383.000000</c:v>
                </c:pt>
                <c:pt idx="224">
                  <c:v>4427504.000000</c:v>
                </c:pt>
                <c:pt idx="225">
                  <c:v>4368822.000000</c:v>
                </c:pt>
                <c:pt idx="226">
                  <c:v>4309483.000000</c:v>
                </c:pt>
                <c:pt idx="227">
                  <c:v>4249620.000000</c:v>
                </c:pt>
                <c:pt idx="228">
                  <c:v>4189358.000000</c:v>
                </c:pt>
                <c:pt idx="229">
                  <c:v>4128812.000000</c:v>
                </c:pt>
                <c:pt idx="230">
                  <c:v>4068084.000000</c:v>
                </c:pt>
                <c:pt idx="231">
                  <c:v>4007273.000000</c:v>
                </c:pt>
                <c:pt idx="232">
                  <c:v>3946464.000000</c:v>
                </c:pt>
                <c:pt idx="233">
                  <c:v>3885739.000000</c:v>
                </c:pt>
                <c:pt idx="234">
                  <c:v>3825170.000000</c:v>
                </c:pt>
                <c:pt idx="235">
                  <c:v>3764823.000000</c:v>
                </c:pt>
                <c:pt idx="236">
                  <c:v>3704760.000000</c:v>
                </c:pt>
                <c:pt idx="237">
                  <c:v>3645034.000000</c:v>
                </c:pt>
                <c:pt idx="238">
                  <c:v>3585695.000000</c:v>
                </c:pt>
                <c:pt idx="239">
                  <c:v>3526787.000000</c:v>
                </c:pt>
                <c:pt idx="240">
                  <c:v>3468349.000000</c:v>
                </c:pt>
                <c:pt idx="241">
                  <c:v>3410419.000000</c:v>
                </c:pt>
                <c:pt idx="242">
                  <c:v>3353027.000000</c:v>
                </c:pt>
                <c:pt idx="243">
                  <c:v>3296202.000000</c:v>
                </c:pt>
                <c:pt idx="244">
                  <c:v>3239969.000000</c:v>
                </c:pt>
                <c:pt idx="245">
                  <c:v>3184350.000000</c:v>
                </c:pt>
                <c:pt idx="246">
                  <c:v>3129364.000000</c:v>
                </c:pt>
                <c:pt idx="247">
                  <c:v>3075028.000000</c:v>
                </c:pt>
                <c:pt idx="248">
                  <c:v>3021356.000000</c:v>
                </c:pt>
                <c:pt idx="249">
                  <c:v>2968361.000000</c:v>
                </c:pt>
                <c:pt idx="250">
                  <c:v>2916053.000000</c:v>
                </c:pt>
                <c:pt idx="251">
                  <c:v>2864440.000000</c:v>
                </c:pt>
                <c:pt idx="252">
                  <c:v>2813530.000000</c:v>
                </c:pt>
                <c:pt idx="253">
                  <c:v>2763326.000000</c:v>
                </c:pt>
                <c:pt idx="254">
                  <c:v>2713835.000000</c:v>
                </c:pt>
                <c:pt idx="255">
                  <c:v>2665057.000000</c:v>
                </c:pt>
                <c:pt idx="256">
                  <c:v>2616995.000000</c:v>
                </c:pt>
                <c:pt idx="257">
                  <c:v>2569648.000000</c:v>
                </c:pt>
                <c:pt idx="258">
                  <c:v>2523017.000000</c:v>
                </c:pt>
                <c:pt idx="259">
                  <c:v>2477100.000000</c:v>
                </c:pt>
                <c:pt idx="260">
                  <c:v>2431895.000000</c:v>
                </c:pt>
                <c:pt idx="261">
                  <c:v>2387399.000000</c:v>
                </c:pt>
                <c:pt idx="262">
                  <c:v>2343609.000000</c:v>
                </c:pt>
                <c:pt idx="263">
                  <c:v>2300519.000000</c:v>
                </c:pt>
                <c:pt idx="264">
                  <c:v>2258126.000000</c:v>
                </c:pt>
                <c:pt idx="265">
                  <c:v>2216424.000000</c:v>
                </c:pt>
                <c:pt idx="266">
                  <c:v>2175409.000000</c:v>
                </c:pt>
                <c:pt idx="267">
                  <c:v>2135072.000000</c:v>
                </c:pt>
                <c:pt idx="268">
                  <c:v>2095410.000000</c:v>
                </c:pt>
                <c:pt idx="269">
                  <c:v>2056414.000000</c:v>
                </c:pt>
                <c:pt idx="270">
                  <c:v>2018078.000000</c:v>
                </c:pt>
                <c:pt idx="271">
                  <c:v>1980394.000000</c:v>
                </c:pt>
                <c:pt idx="272">
                  <c:v>1943356.000000</c:v>
                </c:pt>
                <c:pt idx="273">
                  <c:v>1906956.000000</c:v>
                </c:pt>
                <c:pt idx="274">
                  <c:v>1871185.000000</c:v>
                </c:pt>
                <c:pt idx="275">
                  <c:v>1836037.000000</c:v>
                </c:pt>
                <c:pt idx="276">
                  <c:v>1801503.000000</c:v>
                </c:pt>
                <c:pt idx="277">
                  <c:v>1767576.000000</c:v>
                </c:pt>
                <c:pt idx="278">
                  <c:v>1734246.000000</c:v>
                </c:pt>
                <c:pt idx="279">
                  <c:v>1701507.000000</c:v>
                </c:pt>
                <c:pt idx="280">
                  <c:v>1669349.000000</c:v>
                </c:pt>
                <c:pt idx="281">
                  <c:v>1637764.000000</c:v>
                </c:pt>
                <c:pt idx="282">
                  <c:v>1606745.000000</c:v>
                </c:pt>
                <c:pt idx="283">
                  <c:v>1576282.000000</c:v>
                </c:pt>
                <c:pt idx="284">
                  <c:v>1546368.000000</c:v>
                </c:pt>
                <c:pt idx="285">
                  <c:v>1516994.000000</c:v>
                </c:pt>
                <c:pt idx="286">
                  <c:v>1488152.000000</c:v>
                </c:pt>
                <c:pt idx="287">
                  <c:v>1459834.000000</c:v>
                </c:pt>
                <c:pt idx="288">
                  <c:v>1432032.000000</c:v>
                </c:pt>
                <c:pt idx="289">
                  <c:v>1404737.000000</c:v>
                </c:pt>
                <c:pt idx="290">
                  <c:v>1377942.000000</c:v>
                </c:pt>
                <c:pt idx="291">
                  <c:v>1351638.000000</c:v>
                </c:pt>
                <c:pt idx="292">
                  <c:v>1325818.000000</c:v>
                </c:pt>
                <c:pt idx="293">
                  <c:v>1300473.000000</c:v>
                </c:pt>
                <c:pt idx="294">
                  <c:v>1275596.000000</c:v>
                </c:pt>
                <c:pt idx="295">
                  <c:v>1251179.000000</c:v>
                </c:pt>
                <c:pt idx="296">
                  <c:v>1227214.000000</c:v>
                </c:pt>
                <c:pt idx="297">
                  <c:v>1203694.000000</c:v>
                </c:pt>
                <c:pt idx="298">
                  <c:v>1180611.000000</c:v>
                </c:pt>
                <c:pt idx="299">
                  <c:v>1157958.000000</c:v>
                </c:pt>
                <c:pt idx="300">
                  <c:v>1135727.000000</c:v>
                </c:pt>
                <c:pt idx="301">
                  <c:v>1113912.000000</c:v>
                </c:pt>
                <c:pt idx="302">
                  <c:v>1092504.000000</c:v>
                </c:pt>
                <c:pt idx="303">
                  <c:v>1071498.000000</c:v>
                </c:pt>
                <c:pt idx="304">
                  <c:v>1050885.000000</c:v>
                </c:pt>
                <c:pt idx="305">
                  <c:v>1030660.000000</c:v>
                </c:pt>
                <c:pt idx="306">
                  <c:v>1010815.000000</c:v>
                </c:pt>
                <c:pt idx="307">
                  <c:v>991343.000000</c:v>
                </c:pt>
                <c:pt idx="308">
                  <c:v>972239.000000</c:v>
                </c:pt>
                <c:pt idx="309">
                  <c:v>953494.000000</c:v>
                </c:pt>
                <c:pt idx="310">
                  <c:v>935104.000000</c:v>
                </c:pt>
                <c:pt idx="311">
                  <c:v>917062.000000</c:v>
                </c:pt>
                <c:pt idx="312">
                  <c:v>899361.000000</c:v>
                </c:pt>
                <c:pt idx="313">
                  <c:v>881995.000000</c:v>
                </c:pt>
                <c:pt idx="314">
                  <c:v>864959.000000</c:v>
                </c:pt>
                <c:pt idx="315">
                  <c:v>848246.000000</c:v>
                </c:pt>
                <c:pt idx="316">
                  <c:v>831850.000000</c:v>
                </c:pt>
                <c:pt idx="317">
                  <c:v>815766.000000</c:v>
                </c:pt>
                <c:pt idx="318">
                  <c:v>799989.000000</c:v>
                </c:pt>
                <c:pt idx="319">
                  <c:v>784511.000000</c:v>
                </c:pt>
                <c:pt idx="320">
                  <c:v>769329.000000</c:v>
                </c:pt>
                <c:pt idx="321">
                  <c:v>754436.000000</c:v>
                </c:pt>
                <c:pt idx="322">
                  <c:v>739827.000000</c:v>
                </c:pt>
                <c:pt idx="323">
                  <c:v>725497.000000</c:v>
                </c:pt>
                <c:pt idx="324">
                  <c:v>711441.000000</c:v>
                </c:pt>
                <c:pt idx="325">
                  <c:v>697654.000000</c:v>
                </c:pt>
                <c:pt idx="326">
                  <c:v>684131.000000</c:v>
                </c:pt>
                <c:pt idx="327">
                  <c:v>670866.000000</c:v>
                </c:pt>
                <c:pt idx="328">
                  <c:v>657856.000000</c:v>
                </c:pt>
                <c:pt idx="329">
                  <c:v>645095.000000</c:v>
                </c:pt>
                <c:pt idx="330">
                  <c:v>632578.000000</c:v>
                </c:pt>
                <c:pt idx="331">
                  <c:v>620302.000000</c:v>
                </c:pt>
                <c:pt idx="332">
                  <c:v>608262.000000</c:v>
                </c:pt>
                <c:pt idx="333">
                  <c:v>596453.000000</c:v>
                </c:pt>
                <c:pt idx="334">
                  <c:v>584870.000000</c:v>
                </c:pt>
                <c:pt idx="335">
                  <c:v>573511.000000</c:v>
                </c:pt>
                <c:pt idx="336">
                  <c:v>562370.000000</c:v>
                </c:pt>
                <c:pt idx="337">
                  <c:v>551443.000000</c:v>
                </c:pt>
                <c:pt idx="338">
                  <c:v>540727.000000</c:v>
                </c:pt>
                <c:pt idx="339">
                  <c:v>530217.000000</c:v>
                </c:pt>
                <c:pt idx="340">
                  <c:v>519909.000000</c:v>
                </c:pt>
                <c:pt idx="341">
                  <c:v>509801.000000</c:v>
                </c:pt>
                <c:pt idx="342">
                  <c:v>499887.000000</c:v>
                </c:pt>
                <c:pt idx="343">
                  <c:v>490164.000000</c:v>
                </c:pt>
                <c:pt idx="344">
                  <c:v>480629.000000</c:v>
                </c:pt>
                <c:pt idx="345">
                  <c:v>471278.000000</c:v>
                </c:pt>
                <c:pt idx="346">
                  <c:v>462108.000000</c:v>
                </c:pt>
                <c:pt idx="347">
                  <c:v>453115.000000</c:v>
                </c:pt>
                <c:pt idx="348">
                  <c:v>444295.000000</c:v>
                </c:pt>
                <c:pt idx="349">
                  <c:v>435646.000000</c:v>
                </c:pt>
                <c:pt idx="350">
                  <c:v>427165.000000</c:v>
                </c:pt>
                <c:pt idx="351">
                  <c:v>418847.000000</c:v>
                </c:pt>
                <c:pt idx="352">
                  <c:v>410690.000000</c:v>
                </c:pt>
                <c:pt idx="353">
                  <c:v>402691.000000</c:v>
                </c:pt>
                <c:pt idx="354">
                  <c:v>394847.000000</c:v>
                </c:pt>
                <c:pt idx="355">
                  <c:v>387155.000000</c:v>
                </c:pt>
                <c:pt idx="356">
                  <c:v>379612.000000</c:v>
                </c:pt>
                <c:pt idx="357">
                  <c:v>372215.000000</c:v>
                </c:pt>
                <c:pt idx="358">
                  <c:v>364961.000000</c:v>
                </c:pt>
                <c:pt idx="359">
                  <c:v>357848.000000</c:v>
                </c:pt>
                <c:pt idx="360">
                  <c:v>350873.000000</c:v>
                </c:pt>
                <c:pt idx="361">
                  <c:v>344033.000000</c:v>
                </c:pt>
                <c:pt idx="362">
                  <c:v>337326.000000</c:v>
                </c:pt>
                <c:pt idx="363">
                  <c:v>330749.000000</c:v>
                </c:pt>
                <c:pt idx="364">
                  <c:v>324299.000000</c:v>
                </c:pt>
                <c:pt idx="365">
                  <c:v>317975.000000</c:v>
                </c:pt>
                <c:pt idx="366">
                  <c:v>311773.000000</c:v>
                </c:pt>
                <c:pt idx="367">
                  <c:v>305692.000000</c:v>
                </c:pt>
                <c:pt idx="368">
                  <c:v>299729.000000</c:v>
                </c:pt>
                <c:pt idx="369">
                  <c:v>293881.000000</c:v>
                </c:pt>
                <c:pt idx="370">
                  <c:v>288148.000000</c:v>
                </c:pt>
                <c:pt idx="371">
                  <c:v>282526.000000</c:v>
                </c:pt>
                <c:pt idx="372">
                  <c:v>277013.000000</c:v>
                </c:pt>
                <c:pt idx="373">
                  <c:v>271607.000000</c:v>
                </c:pt>
                <c:pt idx="374">
                  <c:v>266306.000000</c:v>
                </c:pt>
                <c:pt idx="375">
                  <c:v>261108.000000</c:v>
                </c:pt>
                <c:pt idx="376">
                  <c:v>256012.000000</c:v>
                </c:pt>
                <c:pt idx="377">
                  <c:v>251014.000000</c:v>
                </c:pt>
                <c:pt idx="378">
                  <c:v>246114.000000</c:v>
                </c:pt>
                <c:pt idx="379">
                  <c:v>241309.000000</c:v>
                </c:pt>
                <c:pt idx="380">
                  <c:v>236598.000000</c:v>
                </c:pt>
                <c:pt idx="381">
                  <c:v>231978.000000</c:v>
                </c:pt>
                <c:pt idx="382">
                  <c:v>227448.000000</c:v>
                </c:pt>
                <c:pt idx="383">
                  <c:v>223006.000000</c:v>
                </c:pt>
                <c:pt idx="384">
                  <c:v>218651.000000</c:v>
                </c:pt>
                <c:pt idx="385">
                  <c:v>214381.000000</c:v>
                </c:pt>
                <c:pt idx="386">
                  <c:v>210194.000000</c:v>
                </c:pt>
                <c:pt idx="387">
                  <c:v>206088.000000</c:v>
                </c:pt>
                <c:pt idx="388">
                  <c:v>202062.000000</c:v>
                </c:pt>
                <c:pt idx="389">
                  <c:v>198115.000000</c:v>
                </c:pt>
                <c:pt idx="390">
                  <c:v>194245.000000</c:v>
                </c:pt>
                <c:pt idx="391">
                  <c:v>190450.000000</c:v>
                </c:pt>
                <c:pt idx="392">
                  <c:v>186729.000000</c:v>
                </c:pt>
                <c:pt idx="393">
                  <c:v>183080.000000</c:v>
                </c:pt>
                <c:pt idx="394">
                  <c:v>179503.000000</c:v>
                </c:pt>
                <c:pt idx="395">
                  <c:v>175995.000000</c:v>
                </c:pt>
                <c:pt idx="396">
                  <c:v>172556.000000</c:v>
                </c:pt>
                <c:pt idx="397">
                  <c:v>169184.000000</c:v>
                </c:pt>
                <c:pt idx="398">
                  <c:v>165877.000000</c:v>
                </c:pt>
                <c:pt idx="399">
                  <c:v>162635.000000</c:v>
                </c:pt>
                <c:pt idx="400">
                  <c:v>159457.000000</c:v>
                </c:pt>
                <c:pt idx="401">
                  <c:v>156340.000000</c:v>
                </c:pt>
                <c:pt idx="402">
                  <c:v>153284.000000</c:v>
                </c:pt>
                <c:pt idx="403">
                  <c:v>150288.000000</c:v>
                </c:pt>
                <c:pt idx="404">
                  <c:v>147350.000000</c:v>
                </c:pt>
                <c:pt idx="405">
                  <c:v>144469.000000</c:v>
                </c:pt>
                <c:pt idx="406">
                  <c:v>141645.000000</c:v>
                </c:pt>
                <c:pt idx="407">
                  <c:v>138876.000000</c:v>
                </c:pt>
                <c:pt idx="408">
                  <c:v>136161.000000</c:v>
                </c:pt>
                <c:pt idx="409">
                  <c:v>133498.000000</c:v>
                </c:pt>
                <c:pt idx="410">
                  <c:v>130888.000000</c:v>
                </c:pt>
                <c:pt idx="411">
                  <c:v>128329.000000</c:v>
                </c:pt>
                <c:pt idx="412">
                  <c:v>125820.000000</c:v>
                </c:pt>
                <c:pt idx="413">
                  <c:v>123359.000000</c:v>
                </c:pt>
                <c:pt idx="414">
                  <c:v>120947.000000</c:v>
                </c:pt>
                <c:pt idx="415">
                  <c:v>118582.000000</c:v>
                </c:pt>
                <c:pt idx="416">
                  <c:v>116263.000000</c:v>
                </c:pt>
                <c:pt idx="417">
                  <c:v>113989.000000</c:v>
                </c:pt>
                <c:pt idx="418">
                  <c:v>111760.000000</c:v>
                </c:pt>
                <c:pt idx="419">
                  <c:v>109574.000000</c:v>
                </c:pt>
                <c:pt idx="420">
                  <c:v>107431.000000</c:v>
                </c:pt>
                <c:pt idx="421">
                  <c:v>105330.000000</c:v>
                </c:pt>
                <c:pt idx="422">
                  <c:v>103269.000000</c:v>
                </c:pt>
                <c:pt idx="423">
                  <c:v>101249.000000</c:v>
                </c:pt>
                <c:pt idx="424">
                  <c:v>99269.000000</c:v>
                </c:pt>
                <c:pt idx="425">
                  <c:v>97327.000000</c:v>
                </c:pt>
                <c:pt idx="426">
                  <c:v>95423.000000</c:v>
                </c:pt>
                <c:pt idx="427">
                  <c:v>93557.000000</c:v>
                </c:pt>
                <c:pt idx="428">
                  <c:v>91726.000000</c:v>
                </c:pt>
                <c:pt idx="429">
                  <c:v>89932.000000</c:v>
                </c:pt>
                <c:pt idx="430">
                  <c:v>88173.000000</c:v>
                </c:pt>
                <c:pt idx="431">
                  <c:v>86448.000000</c:v>
                </c:pt>
                <c:pt idx="432">
                  <c:v>84756.000000</c:v>
                </c:pt>
                <c:pt idx="433">
                  <c:v>83098.000000</c:v>
                </c:pt>
                <c:pt idx="434">
                  <c:v>81472.000000</c:v>
                </c:pt>
                <c:pt idx="435">
                  <c:v>79878.000000</c:v>
                </c:pt>
                <c:pt idx="436">
                  <c:v>78315.000000</c:v>
                </c:pt>
                <c:pt idx="437">
                  <c:v>76783.000000</c:v>
                </c:pt>
                <c:pt idx="438">
                  <c:v>75281.000000</c:v>
                </c:pt>
                <c:pt idx="439">
                  <c:v>73808.000000</c:v>
                </c:pt>
                <c:pt idx="440">
                  <c:v>72363.000000</c:v>
                </c:pt>
                <c:pt idx="441">
                  <c:v>70947.000000</c:v>
                </c:pt>
                <c:pt idx="442">
                  <c:v>69559.000000</c:v>
                </c:pt>
                <c:pt idx="443">
                  <c:v>68198.000000</c:v>
                </c:pt>
                <c:pt idx="444">
                  <c:v>66863.000000</c:v>
                </c:pt>
                <c:pt idx="445">
                  <c:v>65555.000000</c:v>
                </c:pt>
                <c:pt idx="446">
                  <c:v>64272.000000</c:v>
                </c:pt>
                <c:pt idx="447">
                  <c:v>63014.000000</c:v>
                </c:pt>
                <c:pt idx="448">
                  <c:v>61781.000000</c:v>
                </c:pt>
                <c:pt idx="449">
                  <c:v>60572.000000</c:v>
                </c:pt>
                <c:pt idx="450">
                  <c:v>59387.000000</c:v>
                </c:pt>
                <c:pt idx="451">
                  <c:v>58224.000000</c:v>
                </c:pt>
                <c:pt idx="452">
                  <c:v>57085.000000</c:v>
                </c:pt>
                <c:pt idx="453">
                  <c:v>55968.000000</c:v>
                </c:pt>
                <c:pt idx="454">
                  <c:v>54872.000000</c:v>
                </c:pt>
                <c:pt idx="455">
                  <c:v>53798.000000</c:v>
                </c:pt>
                <c:pt idx="456">
                  <c:v>52745.000000</c:v>
                </c:pt>
                <c:pt idx="457">
                  <c:v>51713.000000</c:v>
                </c:pt>
                <c:pt idx="458">
                  <c:v>50701.000000</c:v>
                </c:pt>
                <c:pt idx="459">
                  <c:v>49709.000000</c:v>
                </c:pt>
                <c:pt idx="460">
                  <c:v>48736.000000</c:v>
                </c:pt>
                <c:pt idx="461">
                  <c:v>47782.000000</c:v>
                </c:pt>
                <c:pt idx="462">
                  <c:v>46846.000000</c:v>
                </c:pt>
                <c:pt idx="463">
                  <c:v>45929.000000</c:v>
                </c:pt>
                <c:pt idx="464">
                  <c:v>45030.000000</c:v>
                </c:pt>
                <c:pt idx="465">
                  <c:v>44149.000000</c:v>
                </c:pt>
                <c:pt idx="466">
                  <c:v>43285.000000</c:v>
                </c:pt>
                <c:pt idx="467">
                  <c:v>42437.000000</c:v>
                </c:pt>
                <c:pt idx="468">
                  <c:v>41607.000000</c:v>
                </c:pt>
                <c:pt idx="469">
                  <c:v>40792.000000</c:v>
                </c:pt>
                <c:pt idx="470">
                  <c:v>39994.000000</c:v>
                </c:pt>
                <c:pt idx="471">
                  <c:v>39211.000000</c:v>
                </c:pt>
                <c:pt idx="472">
                  <c:v>38443.000000</c:v>
                </c:pt>
                <c:pt idx="473">
                  <c:v>37691.000000</c:v>
                </c:pt>
                <c:pt idx="474">
                  <c:v>36953.000000</c:v>
                </c:pt>
                <c:pt idx="475">
                  <c:v>36230.000000</c:v>
                </c:pt>
                <c:pt idx="476">
                  <c:v>35520.000000</c:v>
                </c:pt>
                <c:pt idx="477">
                  <c:v>34825.000000</c:v>
                </c:pt>
                <c:pt idx="478">
                  <c:v>34143.000000</c:v>
                </c:pt>
                <c:pt idx="479">
                  <c:v>33475.000000</c:v>
                </c:pt>
                <c:pt idx="480">
                  <c:v>32819.000000</c:v>
                </c:pt>
                <c:pt idx="481">
                  <c:v>32177.000000</c:v>
                </c:pt>
                <c:pt idx="482">
                  <c:v>31547.000000</c:v>
                </c:pt>
                <c:pt idx="483">
                  <c:v>30929.000000</c:v>
                </c:pt>
                <c:pt idx="484">
                  <c:v>30324.000000</c:v>
                </c:pt>
                <c:pt idx="485">
                  <c:v>29730.000000</c:v>
                </c:pt>
                <c:pt idx="486">
                  <c:v>29148.000000</c:v>
                </c:pt>
                <c:pt idx="487">
                  <c:v>28577.000000</c:v>
                </c:pt>
                <c:pt idx="488">
                  <c:v>28018.000000</c:v>
                </c:pt>
                <c:pt idx="489">
                  <c:v>27469.000000</c:v>
                </c:pt>
                <c:pt idx="490">
                  <c:v>26932.000000</c:v>
                </c:pt>
                <c:pt idx="491">
                  <c:v>26404.000000</c:v>
                </c:pt>
                <c:pt idx="492">
                  <c:v>25887.000000</c:v>
                </c:pt>
                <c:pt idx="493">
                  <c:v>25381.000000</c:v>
                </c:pt>
                <c:pt idx="494">
                  <c:v>24884.000000</c:v>
                </c:pt>
                <c:pt idx="495">
                  <c:v>24396.000000</c:v>
                </c:pt>
                <c:pt idx="496">
                  <c:v>23919.000000</c:v>
                </c:pt>
                <c:pt idx="497">
                  <c:v>23450.000000</c:v>
                </c:pt>
                <c:pt idx="498">
                  <c:v>22991.000000</c:v>
                </c:pt>
                <c:pt idx="499">
                  <c:v>22541.000000</c:v>
                </c:pt>
                <c:pt idx="500">
                  <c:v>22100.000000</c:v>
                </c:pt>
                <c:pt idx="501">
                  <c:v>21667.000000</c:v>
                </c:pt>
                <c:pt idx="502">
                  <c:v>21243.000000</c:v>
                </c:pt>
                <c:pt idx="503">
                  <c:v>20827.000000</c:v>
                </c:pt>
                <c:pt idx="504">
                  <c:v>20419.000000</c:v>
                </c:pt>
                <c:pt idx="505">
                  <c:v>20019.000000</c:v>
                </c:pt>
                <c:pt idx="506">
                  <c:v>19627.000000</c:v>
                </c:pt>
                <c:pt idx="507">
                  <c:v>19243.000000</c:v>
                </c:pt>
                <c:pt idx="508">
                  <c:v>18866.000000</c:v>
                </c:pt>
                <c:pt idx="509">
                  <c:v>18497.000000</c:v>
                </c:pt>
                <c:pt idx="510">
                  <c:v>18135.000000</c:v>
                </c:pt>
                <c:pt idx="511">
                  <c:v>17780.000000</c:v>
                </c:pt>
                <c:pt idx="512">
                  <c:v>17431.000000</c:v>
                </c:pt>
                <c:pt idx="513">
                  <c:v>17090.000000</c:v>
                </c:pt>
                <c:pt idx="514">
                  <c:v>16755.000000</c:v>
                </c:pt>
                <c:pt idx="515">
                  <c:v>16427.000000</c:v>
                </c:pt>
                <c:pt idx="516">
                  <c:v>16106.000000</c:v>
                </c:pt>
                <c:pt idx="517">
                  <c:v>15790.000000</c:v>
                </c:pt>
                <c:pt idx="518">
                  <c:v>15481.000000</c:v>
                </c:pt>
                <c:pt idx="519">
                  <c:v>15178.000000</c:v>
                </c:pt>
                <c:pt idx="520">
                  <c:v>14881.000000</c:v>
                </c:pt>
                <c:pt idx="521">
                  <c:v>14589.000000</c:v>
                </c:pt>
                <c:pt idx="522">
                  <c:v>14304.000000</c:v>
                </c:pt>
                <c:pt idx="523">
                  <c:v>14024.000000</c:v>
                </c:pt>
                <c:pt idx="524">
                  <c:v>13749.000000</c:v>
                </c:pt>
                <c:pt idx="525">
                  <c:v>13480.000000</c:v>
                </c:pt>
                <c:pt idx="526">
                  <c:v>13216.000000</c:v>
                </c:pt>
                <c:pt idx="527">
                  <c:v>12957.000000</c:v>
                </c:pt>
                <c:pt idx="528">
                  <c:v>12703.000000</c:v>
                </c:pt>
                <c:pt idx="529">
                  <c:v>12455.000000</c:v>
                </c:pt>
                <c:pt idx="530">
                  <c:v>12211.000000</c:v>
                </c:pt>
                <c:pt idx="531">
                  <c:v>11972.000000</c:v>
                </c:pt>
                <c:pt idx="532">
                  <c:v>11737.000000</c:v>
                </c:pt>
                <c:pt idx="533">
                  <c:v>11507.000000</c:v>
                </c:pt>
                <c:pt idx="534">
                  <c:v>11282.000000</c:v>
                </c:pt>
                <c:pt idx="535">
                  <c:v>11061.000000</c:v>
                </c:pt>
                <c:pt idx="536">
                  <c:v>10844.000000</c:v>
                </c:pt>
                <c:pt idx="537">
                  <c:v>10632.000000</c:v>
                </c:pt>
                <c:pt idx="538">
                  <c:v>10424.000000</c:v>
                </c:pt>
                <c:pt idx="539">
                  <c:v>10220.000000</c:v>
                </c:pt>
                <c:pt idx="540">
                  <c:v>10020.000000</c:v>
                </c:pt>
                <c:pt idx="541">
                  <c:v>9823.000000</c:v>
                </c:pt>
                <c:pt idx="542">
                  <c:v>9631.000000</c:v>
                </c:pt>
                <c:pt idx="543">
                  <c:v>9442.000000</c:v>
                </c:pt>
                <c:pt idx="544">
                  <c:v>9258.000000</c:v>
                </c:pt>
                <c:pt idx="545">
                  <c:v>9076.000000</c:v>
                </c:pt>
                <c:pt idx="546">
                  <c:v>8899.000000</c:v>
                </c:pt>
                <c:pt idx="547">
                  <c:v>8724.000000</c:v>
                </c:pt>
                <c:pt idx="548">
                  <c:v>8553.000000</c:v>
                </c:pt>
                <c:pt idx="549">
                  <c:v>8386.000000</c:v>
                </c:pt>
                <c:pt idx="550">
                  <c:v>8222.000000</c:v>
                </c:pt>
                <c:pt idx="551">
                  <c:v>8061.000000</c:v>
                </c:pt>
                <c:pt idx="552">
                  <c:v>7903.000000</c:v>
                </c:pt>
                <c:pt idx="553">
                  <c:v>7748.000000</c:v>
                </c:pt>
                <c:pt idx="554">
                  <c:v>7596.000000</c:v>
                </c:pt>
                <c:pt idx="555">
                  <c:v>7448.000000</c:v>
                </c:pt>
                <c:pt idx="556">
                  <c:v>7302.000000</c:v>
                </c:pt>
                <c:pt idx="557">
                  <c:v>7159.000000</c:v>
                </c:pt>
                <c:pt idx="558">
                  <c:v>7019.000000</c:v>
                </c:pt>
                <c:pt idx="559">
                  <c:v>6881.000000</c:v>
                </c:pt>
                <c:pt idx="560">
                  <c:v>6746.000000</c:v>
                </c:pt>
                <c:pt idx="561">
                  <c:v>6614.000000</c:v>
                </c:pt>
                <c:pt idx="562">
                  <c:v>6485.000000</c:v>
                </c:pt>
                <c:pt idx="563">
                  <c:v>6358.000000</c:v>
                </c:pt>
                <c:pt idx="564">
                  <c:v>6233.000000</c:v>
                </c:pt>
                <c:pt idx="565">
                  <c:v>6111.000000</c:v>
                </c:pt>
                <c:pt idx="566">
                  <c:v>5991.000000</c:v>
                </c:pt>
                <c:pt idx="567">
                  <c:v>5874.000000</c:v>
                </c:pt>
                <c:pt idx="568">
                  <c:v>5759.000000</c:v>
                </c:pt>
                <c:pt idx="569">
                  <c:v>5646.000000</c:v>
                </c:pt>
                <c:pt idx="570">
                  <c:v>5536.000000</c:v>
                </c:pt>
                <c:pt idx="571">
                  <c:v>5427.000000</c:v>
                </c:pt>
                <c:pt idx="572">
                  <c:v>5321.000000</c:v>
                </c:pt>
                <c:pt idx="573">
                  <c:v>5217.000000</c:v>
                </c:pt>
                <c:pt idx="574">
                  <c:v>5115.000000</c:v>
                </c:pt>
                <c:pt idx="575">
                  <c:v>5015.000000</c:v>
                </c:pt>
                <c:pt idx="576">
                  <c:v>4916.000000</c:v>
                </c:pt>
                <c:pt idx="577">
                  <c:v>4820.000000</c:v>
                </c:pt>
                <c:pt idx="578">
                  <c:v>4726.000000</c:v>
                </c:pt>
                <c:pt idx="579">
                  <c:v>4633.000000</c:v>
                </c:pt>
                <c:pt idx="580">
                  <c:v>4542.000000</c:v>
                </c:pt>
                <c:pt idx="581">
                  <c:v>4453.000000</c:v>
                </c:pt>
                <c:pt idx="582">
                  <c:v>4366.000000</c:v>
                </c:pt>
                <c:pt idx="583">
                  <c:v>4281.000000</c:v>
                </c:pt>
                <c:pt idx="584">
                  <c:v>4197.000000</c:v>
                </c:pt>
                <c:pt idx="585">
                  <c:v>4115.000000</c:v>
                </c:pt>
                <c:pt idx="586">
                  <c:v>4034.000000</c:v>
                </c:pt>
                <c:pt idx="587">
                  <c:v>3955.000000</c:v>
                </c:pt>
                <c:pt idx="588">
                  <c:v>3878.000000</c:v>
                </c:pt>
                <c:pt idx="589">
                  <c:v>3802.000000</c:v>
                </c:pt>
                <c:pt idx="590">
                  <c:v>3727.000000</c:v>
                </c:pt>
                <c:pt idx="591">
                  <c:v>3654.000000</c:v>
                </c:pt>
                <c:pt idx="592">
                  <c:v>3583.000000</c:v>
                </c:pt>
                <c:pt idx="593">
                  <c:v>3513.000000</c:v>
                </c:pt>
                <c:pt idx="594">
                  <c:v>3444.000000</c:v>
                </c:pt>
                <c:pt idx="595">
                  <c:v>3376.000000</c:v>
                </c:pt>
                <c:pt idx="596">
                  <c:v>3310.000000</c:v>
                </c:pt>
                <c:pt idx="597">
                  <c:v>3245.000000</c:v>
                </c:pt>
                <c:pt idx="598">
                  <c:v>3182.000000</c:v>
                </c:pt>
                <c:pt idx="599">
                  <c:v>3119.000000</c:v>
                </c:pt>
                <c:pt idx="600">
                  <c:v>3058.000000</c:v>
                </c:pt>
                <c:pt idx="601">
                  <c:v>2998.000000</c:v>
                </c:pt>
                <c:pt idx="602">
                  <c:v>2940.000000</c:v>
                </c:pt>
                <c:pt idx="603">
                  <c:v>2882.000000</c:v>
                </c:pt>
                <c:pt idx="604">
                  <c:v>2826.000000</c:v>
                </c:pt>
                <c:pt idx="605">
                  <c:v>2770.000000</c:v>
                </c:pt>
                <c:pt idx="606">
                  <c:v>2716.000000</c:v>
                </c:pt>
                <c:pt idx="607">
                  <c:v>2663.000000</c:v>
                </c:pt>
                <c:pt idx="608">
                  <c:v>2611.000000</c:v>
                </c:pt>
                <c:pt idx="609">
                  <c:v>2560.000000</c:v>
                </c:pt>
                <c:pt idx="610">
                  <c:v>2510.000000</c:v>
                </c:pt>
                <c:pt idx="611">
                  <c:v>2460.000000</c:v>
                </c:pt>
                <c:pt idx="612">
                  <c:v>2412.000000</c:v>
                </c:pt>
                <c:pt idx="613">
                  <c:v>2365.000000</c:v>
                </c:pt>
                <c:pt idx="614">
                  <c:v>2319.000000</c:v>
                </c:pt>
                <c:pt idx="615">
                  <c:v>2273.000000</c:v>
                </c:pt>
                <c:pt idx="616">
                  <c:v>2229.000000</c:v>
                </c:pt>
                <c:pt idx="617">
                  <c:v>2185.000000</c:v>
                </c:pt>
                <c:pt idx="618">
                  <c:v>2142.000000</c:v>
                </c:pt>
                <c:pt idx="619">
                  <c:v>2100.000000</c:v>
                </c:pt>
                <c:pt idx="620">
                  <c:v>2059.000000</c:v>
                </c:pt>
                <c:pt idx="621">
                  <c:v>2019.000000</c:v>
                </c:pt>
                <c:pt idx="622">
                  <c:v>1979.000000</c:v>
                </c:pt>
                <c:pt idx="623">
                  <c:v>1941.000000</c:v>
                </c:pt>
                <c:pt idx="624">
                  <c:v>1903.000000</c:v>
                </c:pt>
                <c:pt idx="625">
                  <c:v>1865.000000</c:v>
                </c:pt>
                <c:pt idx="626">
                  <c:v>1829.000000</c:v>
                </c:pt>
                <c:pt idx="627">
                  <c:v>1793.000000</c:v>
                </c:pt>
                <c:pt idx="628">
                  <c:v>1758.000000</c:v>
                </c:pt>
                <c:pt idx="629">
                  <c:v>1723.000000</c:v>
                </c:pt>
                <c:pt idx="630">
                  <c:v>1690.000000</c:v>
                </c:pt>
                <c:pt idx="631">
                  <c:v>1657.000000</c:v>
                </c:pt>
                <c:pt idx="632">
                  <c:v>1624.000000</c:v>
                </c:pt>
                <c:pt idx="633">
                  <c:v>1592.000000</c:v>
                </c:pt>
                <c:pt idx="634">
                  <c:v>1561.000000</c:v>
                </c:pt>
                <c:pt idx="635">
                  <c:v>1531.000000</c:v>
                </c:pt>
                <c:pt idx="636">
                  <c:v>1501.000000</c:v>
                </c:pt>
                <c:pt idx="637">
                  <c:v>1471.000000</c:v>
                </c:pt>
                <c:pt idx="638">
                  <c:v>1442.000000</c:v>
                </c:pt>
                <c:pt idx="639">
                  <c:v>1414.000000</c:v>
                </c:pt>
                <c:pt idx="640">
                  <c:v>1386.000000</c:v>
                </c:pt>
                <c:pt idx="641">
                  <c:v>1359.000000</c:v>
                </c:pt>
                <c:pt idx="642">
                  <c:v>1333.000000</c:v>
                </c:pt>
                <c:pt idx="643">
                  <c:v>1307.000000</c:v>
                </c:pt>
                <c:pt idx="644">
                  <c:v>1281.000000</c:v>
                </c:pt>
                <c:pt idx="645">
                  <c:v>1256.000000</c:v>
                </c:pt>
                <c:pt idx="646">
                  <c:v>1231.000000</c:v>
                </c:pt>
                <c:pt idx="647">
                  <c:v>1207.000000</c:v>
                </c:pt>
                <c:pt idx="648">
                  <c:v>1184.000000</c:v>
                </c:pt>
                <c:pt idx="649">
                  <c:v>1160.000000</c:v>
                </c:pt>
                <c:pt idx="650">
                  <c:v>1138.000000</c:v>
                </c:pt>
                <c:pt idx="651">
                  <c:v>1115.000000</c:v>
                </c:pt>
                <c:pt idx="652">
                  <c:v>1094.000000</c:v>
                </c:pt>
                <c:pt idx="653">
                  <c:v>1072.000000</c:v>
                </c:pt>
                <c:pt idx="654">
                  <c:v>1051.000000</c:v>
                </c:pt>
                <c:pt idx="655">
                  <c:v>1031.000000</c:v>
                </c:pt>
                <c:pt idx="656">
                  <c:v>1010.000000</c:v>
                </c:pt>
                <c:pt idx="657">
                  <c:v>991.000000</c:v>
                </c:pt>
                <c:pt idx="658">
                  <c:v>971.000000</c:v>
                </c:pt>
                <c:pt idx="659">
                  <c:v>952.000000</c:v>
                </c:pt>
                <c:pt idx="660">
                  <c:v>933.000000</c:v>
                </c:pt>
                <c:pt idx="661">
                  <c:v>915.000000</c:v>
                </c:pt>
                <c:pt idx="662">
                  <c:v>897.000000</c:v>
                </c:pt>
                <c:pt idx="663">
                  <c:v>880.000000</c:v>
                </c:pt>
                <c:pt idx="664">
                  <c:v>862.000000</c:v>
                </c:pt>
                <c:pt idx="665">
                  <c:v>846.000000</c:v>
                </c:pt>
                <c:pt idx="666">
                  <c:v>829.000000</c:v>
                </c:pt>
                <c:pt idx="667">
                  <c:v>813.000000</c:v>
                </c:pt>
                <c:pt idx="668">
                  <c:v>797.000000</c:v>
                </c:pt>
                <c:pt idx="669">
                  <c:v>781.000000</c:v>
                </c:pt>
                <c:pt idx="670">
                  <c:v>766.000000</c:v>
                </c:pt>
                <c:pt idx="671">
                  <c:v>751.000000</c:v>
                </c:pt>
                <c:pt idx="672">
                  <c:v>736.000000</c:v>
                </c:pt>
                <c:pt idx="673">
                  <c:v>722.000000</c:v>
                </c:pt>
                <c:pt idx="674">
                  <c:v>708.000000</c:v>
                </c:pt>
                <c:pt idx="675">
                  <c:v>694.000000</c:v>
                </c:pt>
                <c:pt idx="676">
                  <c:v>680.000000</c:v>
                </c:pt>
                <c:pt idx="677">
                  <c:v>667.000000</c:v>
                </c:pt>
                <c:pt idx="678">
                  <c:v>654.000000</c:v>
                </c:pt>
                <c:pt idx="679">
                  <c:v>641.000000</c:v>
                </c:pt>
                <c:pt idx="680">
                  <c:v>628.000000</c:v>
                </c:pt>
                <c:pt idx="681">
                  <c:v>616.000000</c:v>
                </c:pt>
                <c:pt idx="682">
                  <c:v>604.000000</c:v>
                </c:pt>
                <c:pt idx="683">
                  <c:v>592.000000</c:v>
                </c:pt>
                <c:pt idx="684">
                  <c:v>581.000000</c:v>
                </c:pt>
                <c:pt idx="685">
                  <c:v>569.000000</c:v>
                </c:pt>
                <c:pt idx="686">
                  <c:v>558.000000</c:v>
                </c:pt>
                <c:pt idx="687">
                  <c:v>547.000000</c:v>
                </c:pt>
                <c:pt idx="688">
                  <c:v>537.000000</c:v>
                </c:pt>
                <c:pt idx="689">
                  <c:v>526.000000</c:v>
                </c:pt>
                <c:pt idx="690">
                  <c:v>516.000000</c:v>
                </c:pt>
                <c:pt idx="691">
                  <c:v>506.000000</c:v>
                </c:pt>
                <c:pt idx="692">
                  <c:v>496.000000</c:v>
                </c:pt>
                <c:pt idx="693">
                  <c:v>486.000000</c:v>
                </c:pt>
                <c:pt idx="694">
                  <c:v>476.000000</c:v>
                </c:pt>
                <c:pt idx="695">
                  <c:v>467.000000</c:v>
                </c:pt>
                <c:pt idx="696">
                  <c:v>458.000000</c:v>
                </c:pt>
                <c:pt idx="697">
                  <c:v>449.000000</c:v>
                </c:pt>
                <c:pt idx="698">
                  <c:v>440.000000</c:v>
                </c:pt>
                <c:pt idx="699">
                  <c:v>432.000000</c:v>
                </c:pt>
                <c:pt idx="700">
                  <c:v>423.000000</c:v>
                </c:pt>
                <c:pt idx="701">
                  <c:v>415.000000</c:v>
                </c:pt>
                <c:pt idx="702">
                  <c:v>407.000000</c:v>
                </c:pt>
                <c:pt idx="703">
                  <c:v>399.000000</c:v>
                </c:pt>
                <c:pt idx="704">
                  <c:v>391.000000</c:v>
                </c:pt>
                <c:pt idx="705">
                  <c:v>383.000000</c:v>
                </c:pt>
                <c:pt idx="706">
                  <c:v>376.000000</c:v>
                </c:pt>
                <c:pt idx="707">
                  <c:v>368.000000</c:v>
                </c:pt>
                <c:pt idx="708">
                  <c:v>361.000000</c:v>
                </c:pt>
                <c:pt idx="709">
                  <c:v>354.000000</c:v>
                </c:pt>
                <c:pt idx="710">
                  <c:v>347.000000</c:v>
                </c:pt>
                <c:pt idx="711">
                  <c:v>340.000000</c:v>
                </c:pt>
                <c:pt idx="712">
                  <c:v>334.000000</c:v>
                </c:pt>
                <c:pt idx="713">
                  <c:v>327.000000</c:v>
                </c:pt>
                <c:pt idx="714">
                  <c:v>321.000000</c:v>
                </c:pt>
                <c:pt idx="715">
                  <c:v>315.000000</c:v>
                </c:pt>
                <c:pt idx="716">
                  <c:v>308.000000</c:v>
                </c:pt>
                <c:pt idx="717">
                  <c:v>302.000000</c:v>
                </c:pt>
                <c:pt idx="718">
                  <c:v>296.000000</c:v>
                </c:pt>
                <c:pt idx="719">
                  <c:v>291.000000</c:v>
                </c:pt>
                <c:pt idx="720">
                  <c:v>285.000000</c:v>
                </c:pt>
                <c:pt idx="721">
                  <c:v>279.000000</c:v>
                </c:pt>
                <c:pt idx="722">
                  <c:v>274.000000</c:v>
                </c:pt>
                <c:pt idx="723">
                  <c:v>268.000000</c:v>
                </c:pt>
                <c:pt idx="724">
                  <c:v>263.000000</c:v>
                </c:pt>
                <c:pt idx="725">
                  <c:v>258.000000</c:v>
                </c:pt>
                <c:pt idx="726">
                  <c:v>253.000000</c:v>
                </c:pt>
                <c:pt idx="727">
                  <c:v>248.000000</c:v>
                </c:pt>
                <c:pt idx="728">
                  <c:v>243.000000</c:v>
                </c:pt>
                <c:pt idx="729">
                  <c:v>238.000000</c:v>
                </c:pt>
                <c:pt idx="730">
                  <c:v>234.000000</c:v>
                </c:pt>
                <c:pt idx="731">
                  <c:v>229.000000</c:v>
                </c:pt>
                <c:pt idx="732">
                  <c:v>225.000000</c:v>
                </c:pt>
                <c:pt idx="733">
                  <c:v>220.000000</c:v>
                </c:pt>
                <c:pt idx="734">
                  <c:v>216.000000</c:v>
                </c:pt>
                <c:pt idx="735">
                  <c:v>212.000000</c:v>
                </c:pt>
                <c:pt idx="736">
                  <c:v>208.000000</c:v>
                </c:pt>
                <c:pt idx="737">
                  <c:v>204.000000</c:v>
                </c:pt>
                <c:pt idx="738">
                  <c:v>200.000000</c:v>
                </c:pt>
                <c:pt idx="739">
                  <c:v>196.000000</c:v>
                </c:pt>
                <c:pt idx="740">
                  <c:v>192.000000</c:v>
                </c:pt>
                <c:pt idx="741">
                  <c:v>188.000000</c:v>
                </c:pt>
                <c:pt idx="742">
                  <c:v>184.000000</c:v>
                </c:pt>
                <c:pt idx="743">
                  <c:v>181.000000</c:v>
                </c:pt>
                <c:pt idx="744">
                  <c:v>177.000000</c:v>
                </c:pt>
                <c:pt idx="745">
                  <c:v>174.000000</c:v>
                </c:pt>
                <c:pt idx="746">
                  <c:v>170.000000</c:v>
                </c:pt>
                <c:pt idx="747">
                  <c:v>167.000000</c:v>
                </c:pt>
                <c:pt idx="748">
                  <c:v>164.000000</c:v>
                </c:pt>
                <c:pt idx="749">
                  <c:v>161.000000</c:v>
                </c:pt>
                <c:pt idx="750">
                  <c:v>157.000000</c:v>
                </c:pt>
                <c:pt idx="751">
                  <c:v>154.000000</c:v>
                </c:pt>
                <c:pt idx="752">
                  <c:v>151.000000</c:v>
                </c:pt>
                <c:pt idx="753">
                  <c:v>148.000000</c:v>
                </c:pt>
                <c:pt idx="754">
                  <c:v>145.000000</c:v>
                </c:pt>
                <c:pt idx="755">
                  <c:v>143.000000</c:v>
                </c:pt>
                <c:pt idx="756">
                  <c:v>140.000000</c:v>
                </c:pt>
                <c:pt idx="757">
                  <c:v>137.000000</c:v>
                </c:pt>
                <c:pt idx="758">
                  <c:v>134.000000</c:v>
                </c:pt>
                <c:pt idx="759">
                  <c:v>132.000000</c:v>
                </c:pt>
                <c:pt idx="760">
                  <c:v>129.000000</c:v>
                </c:pt>
                <c:pt idx="761">
                  <c:v>127.000000</c:v>
                </c:pt>
                <c:pt idx="762">
                  <c:v>124.000000</c:v>
                </c:pt>
                <c:pt idx="763">
                  <c:v>122.000000</c:v>
                </c:pt>
                <c:pt idx="764">
                  <c:v>119.000000</c:v>
                </c:pt>
                <c:pt idx="765">
                  <c:v>117.000000</c:v>
                </c:pt>
                <c:pt idx="766">
                  <c:v>115.000000</c:v>
                </c:pt>
                <c:pt idx="767">
                  <c:v>112.000000</c:v>
                </c:pt>
                <c:pt idx="768">
                  <c:v>110.000000</c:v>
                </c:pt>
                <c:pt idx="769">
                  <c:v>108.000000</c:v>
                </c:pt>
                <c:pt idx="770">
                  <c:v>106.000000</c:v>
                </c:pt>
                <c:pt idx="771">
                  <c:v>104.000000</c:v>
                </c:pt>
                <c:pt idx="772">
                  <c:v>102.000000</c:v>
                </c:pt>
                <c:pt idx="773">
                  <c:v>100.000000</c:v>
                </c:pt>
                <c:pt idx="774">
                  <c:v>98.000000</c:v>
                </c:pt>
                <c:pt idx="775">
                  <c:v>96.000000</c:v>
                </c:pt>
                <c:pt idx="776">
                  <c:v>94.000000</c:v>
                </c:pt>
                <c:pt idx="777">
                  <c:v>92.000000</c:v>
                </c:pt>
                <c:pt idx="778">
                  <c:v>90.000000</c:v>
                </c:pt>
                <c:pt idx="779">
                  <c:v>89.000000</c:v>
                </c:pt>
                <c:pt idx="780">
                  <c:v>87.000000</c:v>
                </c:pt>
                <c:pt idx="781">
                  <c:v>85.000000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'SIR - SIR模型'!$K$4:$K$5</c:f>
              <c:strCache>
                <c:ptCount val="1"/>
                <c:pt idx="0">
                  <c:v>治愈者 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'SIR - SIR模型'!$B$6:$D$787</c:f>
              <c:strCache>
                <c:ptCount val="782"/>
                <c:pt idx="0">
                  <c:v>Beta 0.11 0</c:v>
                </c:pt>
                <c:pt idx="1">
                  <c:v/>
                </c:pt>
                <c:pt idx="2">
                  <c:v/>
                </c:pt>
                <c:pt idx="3">
                  <c:v>Gamma 0.02 1</c:v>
                </c:pt>
                <c:pt idx="4">
                  <c:v/>
                </c:pt>
                <c:pt idx="5">
                  <c:v/>
                </c:pt>
                <c:pt idx="6">
                  <c:v>2</c:v>
                </c:pt>
                <c:pt idx="7">
                  <c:v/>
                </c:pt>
                <c:pt idx="8">
                  <c:v/>
                </c:pt>
                <c:pt idx="9">
                  <c:v>3</c:v>
                </c:pt>
                <c:pt idx="10">
                  <c:v/>
                </c:pt>
                <c:pt idx="11">
                  <c:v/>
                </c:pt>
                <c:pt idx="12">
                  <c:v>4</c:v>
                </c:pt>
                <c:pt idx="13">
                  <c:v/>
                </c:pt>
                <c:pt idx="14">
                  <c:v/>
                </c:pt>
                <c:pt idx="15">
                  <c:v>5</c:v>
                </c:pt>
                <c:pt idx="16">
                  <c:v/>
                </c:pt>
                <c:pt idx="17">
                  <c:v/>
                </c:pt>
                <c:pt idx="18">
                  <c:v>6</c:v>
                </c:pt>
                <c:pt idx="19">
                  <c:v/>
                </c:pt>
                <c:pt idx="20">
                  <c:v/>
                </c:pt>
                <c:pt idx="21">
                  <c:v>7</c:v>
                </c:pt>
                <c:pt idx="22">
                  <c:v/>
                </c:pt>
                <c:pt idx="23">
                  <c:v/>
                </c:pt>
                <c:pt idx="24">
                  <c:v>8</c:v>
                </c:pt>
                <c:pt idx="25">
                  <c:v/>
                </c:pt>
                <c:pt idx="26">
                  <c:v/>
                </c:pt>
                <c:pt idx="27">
                  <c:v>9</c:v>
                </c:pt>
                <c:pt idx="28">
                  <c:v/>
                </c:pt>
                <c:pt idx="29">
                  <c:v/>
                </c:pt>
                <c:pt idx="30">
                  <c:v>10</c:v>
                </c:pt>
                <c:pt idx="31">
                  <c:v/>
                </c:pt>
                <c:pt idx="32">
                  <c:v/>
                </c:pt>
                <c:pt idx="33">
                  <c:v>11</c:v>
                </c:pt>
                <c:pt idx="34">
                  <c:v/>
                </c:pt>
                <c:pt idx="35">
                  <c:v/>
                </c:pt>
                <c:pt idx="36">
                  <c:v>12</c:v>
                </c:pt>
                <c:pt idx="37">
                  <c:v/>
                </c:pt>
                <c:pt idx="38">
                  <c:v/>
                </c:pt>
                <c:pt idx="39">
                  <c:v>13</c:v>
                </c:pt>
                <c:pt idx="40">
                  <c:v/>
                </c:pt>
                <c:pt idx="41">
                  <c:v/>
                </c:pt>
                <c:pt idx="42">
                  <c:v>14</c:v>
                </c:pt>
                <c:pt idx="43">
                  <c:v/>
                </c:pt>
                <c:pt idx="44">
                  <c:v/>
                </c:pt>
                <c:pt idx="45">
                  <c:v>15</c:v>
                </c:pt>
                <c:pt idx="46">
                  <c:v/>
                </c:pt>
                <c:pt idx="47">
                  <c:v/>
                </c:pt>
                <c:pt idx="48">
                  <c:v>16</c:v>
                </c:pt>
                <c:pt idx="49">
                  <c:v/>
                </c:pt>
                <c:pt idx="50">
                  <c:v/>
                </c:pt>
                <c:pt idx="51">
                  <c:v>17</c:v>
                </c:pt>
                <c:pt idx="52">
                  <c:v/>
                </c:pt>
                <c:pt idx="53">
                  <c:v/>
                </c:pt>
                <c:pt idx="54">
                  <c:v>18</c:v>
                </c:pt>
                <c:pt idx="55">
                  <c:v/>
                </c:pt>
                <c:pt idx="56">
                  <c:v/>
                </c:pt>
                <c:pt idx="57">
                  <c:v>19</c:v>
                </c:pt>
                <c:pt idx="58">
                  <c:v/>
                </c:pt>
                <c:pt idx="59">
                  <c:v/>
                </c:pt>
                <c:pt idx="60">
                  <c:v>20</c:v>
                </c:pt>
                <c:pt idx="61">
                  <c:v/>
                </c:pt>
                <c:pt idx="62">
                  <c:v/>
                </c:pt>
                <c:pt idx="63">
                  <c:v>21</c:v>
                </c:pt>
                <c:pt idx="64">
                  <c:v/>
                </c:pt>
                <c:pt idx="65">
                  <c:v/>
                </c:pt>
                <c:pt idx="66">
                  <c:v>22</c:v>
                </c:pt>
                <c:pt idx="67">
                  <c:v/>
                </c:pt>
                <c:pt idx="68">
                  <c:v/>
                </c:pt>
                <c:pt idx="69">
                  <c:v>23</c:v>
                </c:pt>
                <c:pt idx="70">
                  <c:v/>
                </c:pt>
                <c:pt idx="71">
                  <c:v/>
                </c:pt>
                <c:pt idx="72">
                  <c:v>24</c:v>
                </c:pt>
                <c:pt idx="73">
                  <c:v/>
                </c:pt>
                <c:pt idx="74">
                  <c:v/>
                </c:pt>
                <c:pt idx="75">
                  <c:v>25</c:v>
                </c:pt>
                <c:pt idx="76">
                  <c:v/>
                </c:pt>
                <c:pt idx="77">
                  <c:v/>
                </c:pt>
                <c:pt idx="78">
                  <c:v>26</c:v>
                </c:pt>
                <c:pt idx="79">
                  <c:v/>
                </c:pt>
                <c:pt idx="80">
                  <c:v/>
                </c:pt>
                <c:pt idx="81">
                  <c:v>27</c:v>
                </c:pt>
                <c:pt idx="82">
                  <c:v/>
                </c:pt>
                <c:pt idx="83">
                  <c:v/>
                </c:pt>
                <c:pt idx="84">
                  <c:v>28</c:v>
                </c:pt>
                <c:pt idx="85">
                  <c:v/>
                </c:pt>
                <c:pt idx="86">
                  <c:v/>
                </c:pt>
                <c:pt idx="87">
                  <c:v>29</c:v>
                </c:pt>
                <c:pt idx="88">
                  <c:v/>
                </c:pt>
                <c:pt idx="89">
                  <c:v/>
                </c:pt>
                <c:pt idx="90">
                  <c:v>30</c:v>
                </c:pt>
                <c:pt idx="91">
                  <c:v/>
                </c:pt>
                <c:pt idx="92">
                  <c:v/>
                </c:pt>
                <c:pt idx="93">
                  <c:v>31</c:v>
                </c:pt>
                <c:pt idx="94">
                  <c:v/>
                </c:pt>
                <c:pt idx="95">
                  <c:v/>
                </c:pt>
                <c:pt idx="96">
                  <c:v>32</c:v>
                </c:pt>
                <c:pt idx="97">
                  <c:v/>
                </c:pt>
                <c:pt idx="98">
                  <c:v/>
                </c:pt>
                <c:pt idx="99">
                  <c:v>33</c:v>
                </c:pt>
                <c:pt idx="100">
                  <c:v/>
                </c:pt>
                <c:pt idx="101">
                  <c:v/>
                </c:pt>
                <c:pt idx="102">
                  <c:v>34</c:v>
                </c:pt>
                <c:pt idx="103">
                  <c:v/>
                </c:pt>
                <c:pt idx="104">
                  <c:v/>
                </c:pt>
                <c:pt idx="105">
                  <c:v>35</c:v>
                </c:pt>
                <c:pt idx="106">
                  <c:v/>
                </c:pt>
                <c:pt idx="107">
                  <c:v/>
                </c:pt>
                <c:pt idx="108">
                  <c:v>36</c:v>
                </c:pt>
                <c:pt idx="109">
                  <c:v/>
                </c:pt>
                <c:pt idx="110">
                  <c:v/>
                </c:pt>
                <c:pt idx="111">
                  <c:v>37</c:v>
                </c:pt>
                <c:pt idx="112">
                  <c:v/>
                </c:pt>
                <c:pt idx="113">
                  <c:v/>
                </c:pt>
                <c:pt idx="114">
                  <c:v>38</c:v>
                </c:pt>
                <c:pt idx="115">
                  <c:v/>
                </c:pt>
                <c:pt idx="116">
                  <c:v/>
                </c:pt>
                <c:pt idx="117">
                  <c:v>39</c:v>
                </c:pt>
                <c:pt idx="118">
                  <c:v/>
                </c:pt>
                <c:pt idx="119">
                  <c:v/>
                </c:pt>
                <c:pt idx="120">
                  <c:v>40</c:v>
                </c:pt>
                <c:pt idx="121">
                  <c:v/>
                </c:pt>
                <c:pt idx="122">
                  <c:v/>
                </c:pt>
                <c:pt idx="123">
                  <c:v>41</c:v>
                </c:pt>
                <c:pt idx="124">
                  <c:v/>
                </c:pt>
                <c:pt idx="125">
                  <c:v/>
                </c:pt>
                <c:pt idx="126">
                  <c:v>42</c:v>
                </c:pt>
                <c:pt idx="127">
                  <c:v/>
                </c:pt>
                <c:pt idx="128">
                  <c:v/>
                </c:pt>
                <c:pt idx="129">
                  <c:v>43</c:v>
                </c:pt>
                <c:pt idx="130">
                  <c:v/>
                </c:pt>
                <c:pt idx="131">
                  <c:v/>
                </c:pt>
                <c:pt idx="132">
                  <c:v>44</c:v>
                </c:pt>
                <c:pt idx="133">
                  <c:v/>
                </c:pt>
                <c:pt idx="134">
                  <c:v/>
                </c:pt>
                <c:pt idx="135">
                  <c:v>45</c:v>
                </c:pt>
                <c:pt idx="136">
                  <c:v/>
                </c:pt>
                <c:pt idx="137">
                  <c:v/>
                </c:pt>
                <c:pt idx="138">
                  <c:v>46</c:v>
                </c:pt>
                <c:pt idx="139">
                  <c:v/>
                </c:pt>
                <c:pt idx="140">
                  <c:v/>
                </c:pt>
                <c:pt idx="141">
                  <c:v>47</c:v>
                </c:pt>
                <c:pt idx="142">
                  <c:v/>
                </c:pt>
                <c:pt idx="143">
                  <c:v/>
                </c:pt>
                <c:pt idx="144">
                  <c:v>48</c:v>
                </c:pt>
                <c:pt idx="145">
                  <c:v/>
                </c:pt>
                <c:pt idx="146">
                  <c:v/>
                </c:pt>
                <c:pt idx="147">
                  <c:v>49</c:v>
                </c:pt>
                <c:pt idx="148">
                  <c:v/>
                </c:pt>
                <c:pt idx="149">
                  <c:v/>
                </c:pt>
                <c:pt idx="150">
                  <c:v>50</c:v>
                </c:pt>
                <c:pt idx="151">
                  <c:v/>
                </c:pt>
                <c:pt idx="152">
                  <c:v/>
                </c:pt>
                <c:pt idx="153">
                  <c:v>51</c:v>
                </c:pt>
                <c:pt idx="154">
                  <c:v/>
                </c:pt>
                <c:pt idx="155">
                  <c:v/>
                </c:pt>
                <c:pt idx="156">
                  <c:v>52</c:v>
                </c:pt>
                <c:pt idx="157">
                  <c:v/>
                </c:pt>
                <c:pt idx="158">
                  <c:v/>
                </c:pt>
                <c:pt idx="159">
                  <c:v>53</c:v>
                </c:pt>
                <c:pt idx="160">
                  <c:v/>
                </c:pt>
                <c:pt idx="161">
                  <c:v/>
                </c:pt>
                <c:pt idx="162">
                  <c:v>54</c:v>
                </c:pt>
                <c:pt idx="163">
                  <c:v/>
                </c:pt>
                <c:pt idx="164">
                  <c:v/>
                </c:pt>
                <c:pt idx="165">
                  <c:v>55</c:v>
                </c:pt>
                <c:pt idx="166">
                  <c:v/>
                </c:pt>
                <c:pt idx="167">
                  <c:v/>
                </c:pt>
                <c:pt idx="168">
                  <c:v>56</c:v>
                </c:pt>
                <c:pt idx="169">
                  <c:v/>
                </c:pt>
                <c:pt idx="170">
                  <c:v/>
                </c:pt>
                <c:pt idx="171">
                  <c:v>57</c:v>
                </c:pt>
                <c:pt idx="172">
                  <c:v/>
                </c:pt>
                <c:pt idx="173">
                  <c:v/>
                </c:pt>
                <c:pt idx="174">
                  <c:v>58</c:v>
                </c:pt>
                <c:pt idx="175">
                  <c:v/>
                </c:pt>
                <c:pt idx="176">
                  <c:v/>
                </c:pt>
                <c:pt idx="177">
                  <c:v>59</c:v>
                </c:pt>
                <c:pt idx="178">
                  <c:v/>
                </c:pt>
                <c:pt idx="179">
                  <c:v/>
                </c:pt>
                <c:pt idx="180">
                  <c:v>60</c:v>
                </c:pt>
                <c:pt idx="181">
                  <c:v/>
                </c:pt>
                <c:pt idx="182">
                  <c:v/>
                </c:pt>
                <c:pt idx="183">
                  <c:v>61</c:v>
                </c:pt>
                <c:pt idx="184">
                  <c:v/>
                </c:pt>
                <c:pt idx="185">
                  <c:v/>
                </c:pt>
                <c:pt idx="186">
                  <c:v>62</c:v>
                </c:pt>
                <c:pt idx="187">
                  <c:v/>
                </c:pt>
                <c:pt idx="188">
                  <c:v/>
                </c:pt>
                <c:pt idx="189">
                  <c:v>63</c:v>
                </c:pt>
                <c:pt idx="190">
                  <c:v/>
                </c:pt>
                <c:pt idx="191">
                  <c:v/>
                </c:pt>
                <c:pt idx="192">
                  <c:v>64</c:v>
                </c:pt>
                <c:pt idx="193">
                  <c:v/>
                </c:pt>
                <c:pt idx="194">
                  <c:v/>
                </c:pt>
                <c:pt idx="195">
                  <c:v>65</c:v>
                </c:pt>
                <c:pt idx="196">
                  <c:v/>
                </c:pt>
                <c:pt idx="197">
                  <c:v/>
                </c:pt>
                <c:pt idx="198">
                  <c:v>66</c:v>
                </c:pt>
                <c:pt idx="199">
                  <c:v/>
                </c:pt>
                <c:pt idx="200">
                  <c:v/>
                </c:pt>
                <c:pt idx="201">
                  <c:v>67</c:v>
                </c:pt>
                <c:pt idx="202">
                  <c:v/>
                </c:pt>
                <c:pt idx="203">
                  <c:v/>
                </c:pt>
                <c:pt idx="204">
                  <c:v>68</c:v>
                </c:pt>
                <c:pt idx="205">
                  <c:v/>
                </c:pt>
                <c:pt idx="206">
                  <c:v/>
                </c:pt>
                <c:pt idx="207">
                  <c:v>69</c:v>
                </c:pt>
                <c:pt idx="208">
                  <c:v/>
                </c:pt>
                <c:pt idx="209">
                  <c:v/>
                </c:pt>
                <c:pt idx="210">
                  <c:v>70</c:v>
                </c:pt>
                <c:pt idx="211">
                  <c:v/>
                </c:pt>
                <c:pt idx="212">
                  <c:v/>
                </c:pt>
                <c:pt idx="213">
                  <c:v>71</c:v>
                </c:pt>
                <c:pt idx="214">
                  <c:v/>
                </c:pt>
                <c:pt idx="215">
                  <c:v/>
                </c:pt>
                <c:pt idx="216">
                  <c:v>72</c:v>
                </c:pt>
                <c:pt idx="217">
                  <c:v/>
                </c:pt>
                <c:pt idx="218">
                  <c:v/>
                </c:pt>
                <c:pt idx="219">
                  <c:v>73</c:v>
                </c:pt>
                <c:pt idx="220">
                  <c:v/>
                </c:pt>
                <c:pt idx="221">
                  <c:v/>
                </c:pt>
                <c:pt idx="222">
                  <c:v>74</c:v>
                </c:pt>
                <c:pt idx="223">
                  <c:v/>
                </c:pt>
                <c:pt idx="224">
                  <c:v/>
                </c:pt>
                <c:pt idx="225">
                  <c:v>75</c:v>
                </c:pt>
                <c:pt idx="226">
                  <c:v/>
                </c:pt>
                <c:pt idx="227">
                  <c:v/>
                </c:pt>
                <c:pt idx="228">
                  <c:v>76</c:v>
                </c:pt>
                <c:pt idx="229">
                  <c:v/>
                </c:pt>
                <c:pt idx="230">
                  <c:v/>
                </c:pt>
                <c:pt idx="231">
                  <c:v>77</c:v>
                </c:pt>
                <c:pt idx="232">
                  <c:v/>
                </c:pt>
                <c:pt idx="233">
                  <c:v/>
                </c:pt>
                <c:pt idx="234">
                  <c:v>78</c:v>
                </c:pt>
                <c:pt idx="235">
                  <c:v/>
                </c:pt>
                <c:pt idx="236">
                  <c:v/>
                </c:pt>
                <c:pt idx="237">
                  <c:v>79</c:v>
                </c:pt>
                <c:pt idx="238">
                  <c:v/>
                </c:pt>
                <c:pt idx="239">
                  <c:v/>
                </c:pt>
                <c:pt idx="240">
                  <c:v>80</c:v>
                </c:pt>
                <c:pt idx="241">
                  <c:v/>
                </c:pt>
                <c:pt idx="242">
                  <c:v/>
                </c:pt>
                <c:pt idx="243">
                  <c:v>81</c:v>
                </c:pt>
                <c:pt idx="244">
                  <c:v/>
                </c:pt>
                <c:pt idx="245">
                  <c:v/>
                </c:pt>
                <c:pt idx="246">
                  <c:v>82</c:v>
                </c:pt>
                <c:pt idx="247">
                  <c:v/>
                </c:pt>
                <c:pt idx="248">
                  <c:v/>
                </c:pt>
                <c:pt idx="249">
                  <c:v>83</c:v>
                </c:pt>
                <c:pt idx="250">
                  <c:v/>
                </c:pt>
                <c:pt idx="251">
                  <c:v/>
                </c:pt>
                <c:pt idx="252">
                  <c:v>84</c:v>
                </c:pt>
                <c:pt idx="253">
                  <c:v/>
                </c:pt>
                <c:pt idx="254">
                  <c:v/>
                </c:pt>
                <c:pt idx="255">
                  <c:v>85</c:v>
                </c:pt>
                <c:pt idx="256">
                  <c:v/>
                </c:pt>
                <c:pt idx="257">
                  <c:v/>
                </c:pt>
                <c:pt idx="258">
                  <c:v>86</c:v>
                </c:pt>
                <c:pt idx="259">
                  <c:v/>
                </c:pt>
                <c:pt idx="260">
                  <c:v/>
                </c:pt>
                <c:pt idx="261">
                  <c:v>87</c:v>
                </c:pt>
                <c:pt idx="262">
                  <c:v/>
                </c:pt>
                <c:pt idx="263">
                  <c:v/>
                </c:pt>
                <c:pt idx="264">
                  <c:v>88</c:v>
                </c:pt>
                <c:pt idx="265">
                  <c:v/>
                </c:pt>
                <c:pt idx="266">
                  <c:v/>
                </c:pt>
                <c:pt idx="267">
                  <c:v>89</c:v>
                </c:pt>
                <c:pt idx="268">
                  <c:v/>
                </c:pt>
                <c:pt idx="269">
                  <c:v/>
                </c:pt>
                <c:pt idx="270">
                  <c:v>90</c:v>
                </c:pt>
                <c:pt idx="271">
                  <c:v/>
                </c:pt>
                <c:pt idx="272">
                  <c:v/>
                </c:pt>
                <c:pt idx="273">
                  <c:v>91</c:v>
                </c:pt>
                <c:pt idx="274">
                  <c:v/>
                </c:pt>
                <c:pt idx="275">
                  <c:v/>
                </c:pt>
                <c:pt idx="276">
                  <c:v>92</c:v>
                </c:pt>
                <c:pt idx="277">
                  <c:v/>
                </c:pt>
                <c:pt idx="278">
                  <c:v/>
                </c:pt>
                <c:pt idx="279">
                  <c:v>93</c:v>
                </c:pt>
                <c:pt idx="280">
                  <c:v/>
                </c:pt>
                <c:pt idx="281">
                  <c:v/>
                </c:pt>
                <c:pt idx="282">
                  <c:v>94</c:v>
                </c:pt>
                <c:pt idx="283">
                  <c:v/>
                </c:pt>
                <c:pt idx="284">
                  <c:v/>
                </c:pt>
                <c:pt idx="285">
                  <c:v>95</c:v>
                </c:pt>
                <c:pt idx="286">
                  <c:v/>
                </c:pt>
                <c:pt idx="287">
                  <c:v/>
                </c:pt>
                <c:pt idx="288">
                  <c:v>96</c:v>
                </c:pt>
                <c:pt idx="289">
                  <c:v/>
                </c:pt>
                <c:pt idx="290">
                  <c:v/>
                </c:pt>
                <c:pt idx="291">
                  <c:v>97</c:v>
                </c:pt>
                <c:pt idx="292">
                  <c:v/>
                </c:pt>
                <c:pt idx="293">
                  <c:v/>
                </c:pt>
                <c:pt idx="294">
                  <c:v>98</c:v>
                </c:pt>
                <c:pt idx="295">
                  <c:v/>
                </c:pt>
                <c:pt idx="296">
                  <c:v/>
                </c:pt>
                <c:pt idx="297">
                  <c:v>99</c:v>
                </c:pt>
                <c:pt idx="298">
                  <c:v/>
                </c:pt>
                <c:pt idx="299">
                  <c:v/>
                </c:pt>
                <c:pt idx="300">
                  <c:v>100</c:v>
                </c:pt>
                <c:pt idx="301">
                  <c:v/>
                </c:pt>
                <c:pt idx="302">
                  <c:v/>
                </c:pt>
                <c:pt idx="303">
                  <c:v>101</c:v>
                </c:pt>
                <c:pt idx="304">
                  <c:v/>
                </c:pt>
                <c:pt idx="305">
                  <c:v/>
                </c:pt>
                <c:pt idx="306">
                  <c:v>102</c:v>
                </c:pt>
                <c:pt idx="307">
                  <c:v/>
                </c:pt>
                <c:pt idx="308">
                  <c:v/>
                </c:pt>
                <c:pt idx="309">
                  <c:v>103</c:v>
                </c:pt>
                <c:pt idx="310">
                  <c:v/>
                </c:pt>
                <c:pt idx="311">
                  <c:v/>
                </c:pt>
                <c:pt idx="312">
                  <c:v>104</c:v>
                </c:pt>
                <c:pt idx="313">
                  <c:v/>
                </c:pt>
                <c:pt idx="314">
                  <c:v/>
                </c:pt>
                <c:pt idx="315">
                  <c:v>105</c:v>
                </c:pt>
                <c:pt idx="316">
                  <c:v/>
                </c:pt>
                <c:pt idx="317">
                  <c:v/>
                </c:pt>
                <c:pt idx="318">
                  <c:v>106</c:v>
                </c:pt>
                <c:pt idx="319">
                  <c:v/>
                </c:pt>
                <c:pt idx="320">
                  <c:v/>
                </c:pt>
                <c:pt idx="321">
                  <c:v>107</c:v>
                </c:pt>
                <c:pt idx="322">
                  <c:v/>
                </c:pt>
                <c:pt idx="323">
                  <c:v/>
                </c:pt>
                <c:pt idx="324">
                  <c:v>108</c:v>
                </c:pt>
                <c:pt idx="325">
                  <c:v/>
                </c:pt>
                <c:pt idx="326">
                  <c:v/>
                </c:pt>
                <c:pt idx="327">
                  <c:v>109</c:v>
                </c:pt>
                <c:pt idx="328">
                  <c:v/>
                </c:pt>
                <c:pt idx="329">
                  <c:v/>
                </c:pt>
                <c:pt idx="330">
                  <c:v>110</c:v>
                </c:pt>
                <c:pt idx="331">
                  <c:v/>
                </c:pt>
                <c:pt idx="332">
                  <c:v/>
                </c:pt>
                <c:pt idx="333">
                  <c:v>111</c:v>
                </c:pt>
                <c:pt idx="334">
                  <c:v/>
                </c:pt>
                <c:pt idx="335">
                  <c:v/>
                </c:pt>
                <c:pt idx="336">
                  <c:v>112</c:v>
                </c:pt>
                <c:pt idx="337">
                  <c:v/>
                </c:pt>
                <c:pt idx="338">
                  <c:v/>
                </c:pt>
                <c:pt idx="339">
                  <c:v>113</c:v>
                </c:pt>
                <c:pt idx="340">
                  <c:v/>
                </c:pt>
                <c:pt idx="341">
                  <c:v/>
                </c:pt>
                <c:pt idx="342">
                  <c:v>114</c:v>
                </c:pt>
                <c:pt idx="343">
                  <c:v/>
                </c:pt>
                <c:pt idx="344">
                  <c:v/>
                </c:pt>
                <c:pt idx="345">
                  <c:v>115</c:v>
                </c:pt>
                <c:pt idx="346">
                  <c:v/>
                </c:pt>
                <c:pt idx="347">
                  <c:v/>
                </c:pt>
                <c:pt idx="348">
                  <c:v>116</c:v>
                </c:pt>
                <c:pt idx="349">
                  <c:v/>
                </c:pt>
                <c:pt idx="350">
                  <c:v/>
                </c:pt>
                <c:pt idx="351">
                  <c:v>117</c:v>
                </c:pt>
                <c:pt idx="352">
                  <c:v/>
                </c:pt>
                <c:pt idx="353">
                  <c:v/>
                </c:pt>
                <c:pt idx="354">
                  <c:v>118</c:v>
                </c:pt>
                <c:pt idx="355">
                  <c:v/>
                </c:pt>
                <c:pt idx="356">
                  <c:v/>
                </c:pt>
                <c:pt idx="357">
                  <c:v>119</c:v>
                </c:pt>
                <c:pt idx="358">
                  <c:v/>
                </c:pt>
                <c:pt idx="359">
                  <c:v/>
                </c:pt>
                <c:pt idx="360">
                  <c:v>120</c:v>
                </c:pt>
                <c:pt idx="361">
                  <c:v/>
                </c:pt>
                <c:pt idx="362">
                  <c:v/>
                </c:pt>
                <c:pt idx="363">
                  <c:v>121</c:v>
                </c:pt>
                <c:pt idx="364">
                  <c:v/>
                </c:pt>
                <c:pt idx="365">
                  <c:v/>
                </c:pt>
                <c:pt idx="366">
                  <c:v>122</c:v>
                </c:pt>
                <c:pt idx="367">
                  <c:v/>
                </c:pt>
                <c:pt idx="368">
                  <c:v/>
                </c:pt>
                <c:pt idx="369">
                  <c:v>123</c:v>
                </c:pt>
                <c:pt idx="370">
                  <c:v/>
                </c:pt>
                <c:pt idx="371">
                  <c:v/>
                </c:pt>
                <c:pt idx="372">
                  <c:v>124</c:v>
                </c:pt>
                <c:pt idx="373">
                  <c:v/>
                </c:pt>
                <c:pt idx="374">
                  <c:v/>
                </c:pt>
                <c:pt idx="375">
                  <c:v>125</c:v>
                </c:pt>
                <c:pt idx="376">
                  <c:v/>
                </c:pt>
                <c:pt idx="377">
                  <c:v/>
                </c:pt>
                <c:pt idx="378">
                  <c:v>126</c:v>
                </c:pt>
                <c:pt idx="379">
                  <c:v/>
                </c:pt>
                <c:pt idx="380">
                  <c:v/>
                </c:pt>
                <c:pt idx="381">
                  <c:v>127</c:v>
                </c:pt>
                <c:pt idx="382">
                  <c:v/>
                </c:pt>
                <c:pt idx="383">
                  <c:v/>
                </c:pt>
                <c:pt idx="384">
                  <c:v>128</c:v>
                </c:pt>
                <c:pt idx="385">
                  <c:v/>
                </c:pt>
                <c:pt idx="386">
                  <c:v/>
                </c:pt>
                <c:pt idx="387">
                  <c:v>129</c:v>
                </c:pt>
                <c:pt idx="388">
                  <c:v/>
                </c:pt>
                <c:pt idx="389">
                  <c:v/>
                </c:pt>
                <c:pt idx="390">
                  <c:v>130</c:v>
                </c:pt>
                <c:pt idx="391">
                  <c:v/>
                </c:pt>
                <c:pt idx="392">
                  <c:v/>
                </c:pt>
                <c:pt idx="393">
                  <c:v>131</c:v>
                </c:pt>
                <c:pt idx="394">
                  <c:v/>
                </c:pt>
                <c:pt idx="395">
                  <c:v/>
                </c:pt>
                <c:pt idx="396">
                  <c:v>132</c:v>
                </c:pt>
                <c:pt idx="397">
                  <c:v/>
                </c:pt>
                <c:pt idx="398">
                  <c:v/>
                </c:pt>
                <c:pt idx="399">
                  <c:v>133</c:v>
                </c:pt>
                <c:pt idx="400">
                  <c:v/>
                </c:pt>
                <c:pt idx="401">
                  <c:v/>
                </c:pt>
                <c:pt idx="402">
                  <c:v>134</c:v>
                </c:pt>
                <c:pt idx="403">
                  <c:v/>
                </c:pt>
                <c:pt idx="404">
                  <c:v/>
                </c:pt>
                <c:pt idx="405">
                  <c:v>135</c:v>
                </c:pt>
                <c:pt idx="406">
                  <c:v/>
                </c:pt>
                <c:pt idx="407">
                  <c:v/>
                </c:pt>
                <c:pt idx="408">
                  <c:v>136</c:v>
                </c:pt>
                <c:pt idx="409">
                  <c:v/>
                </c:pt>
                <c:pt idx="410">
                  <c:v/>
                </c:pt>
                <c:pt idx="411">
                  <c:v>137</c:v>
                </c:pt>
                <c:pt idx="412">
                  <c:v/>
                </c:pt>
                <c:pt idx="413">
                  <c:v/>
                </c:pt>
                <c:pt idx="414">
                  <c:v>138</c:v>
                </c:pt>
                <c:pt idx="415">
                  <c:v/>
                </c:pt>
                <c:pt idx="416">
                  <c:v/>
                </c:pt>
                <c:pt idx="417">
                  <c:v>139</c:v>
                </c:pt>
                <c:pt idx="418">
                  <c:v/>
                </c:pt>
                <c:pt idx="419">
                  <c:v/>
                </c:pt>
                <c:pt idx="420">
                  <c:v>140</c:v>
                </c:pt>
                <c:pt idx="421">
                  <c:v/>
                </c:pt>
                <c:pt idx="422">
                  <c:v/>
                </c:pt>
                <c:pt idx="423">
                  <c:v>141</c:v>
                </c:pt>
                <c:pt idx="424">
                  <c:v/>
                </c:pt>
                <c:pt idx="425">
                  <c:v/>
                </c:pt>
                <c:pt idx="426">
                  <c:v>142</c:v>
                </c:pt>
                <c:pt idx="427">
                  <c:v/>
                </c:pt>
                <c:pt idx="428">
                  <c:v/>
                </c:pt>
                <c:pt idx="429">
                  <c:v>143</c:v>
                </c:pt>
                <c:pt idx="430">
                  <c:v/>
                </c:pt>
                <c:pt idx="431">
                  <c:v/>
                </c:pt>
                <c:pt idx="432">
                  <c:v>144</c:v>
                </c:pt>
                <c:pt idx="433">
                  <c:v/>
                </c:pt>
                <c:pt idx="434">
                  <c:v/>
                </c:pt>
                <c:pt idx="435">
                  <c:v>145</c:v>
                </c:pt>
                <c:pt idx="436">
                  <c:v/>
                </c:pt>
                <c:pt idx="437">
                  <c:v/>
                </c:pt>
                <c:pt idx="438">
                  <c:v>146</c:v>
                </c:pt>
                <c:pt idx="439">
                  <c:v/>
                </c:pt>
                <c:pt idx="440">
                  <c:v/>
                </c:pt>
                <c:pt idx="441">
                  <c:v>147</c:v>
                </c:pt>
                <c:pt idx="442">
                  <c:v/>
                </c:pt>
                <c:pt idx="443">
                  <c:v/>
                </c:pt>
                <c:pt idx="444">
                  <c:v>148</c:v>
                </c:pt>
                <c:pt idx="445">
                  <c:v/>
                </c:pt>
                <c:pt idx="446">
                  <c:v/>
                </c:pt>
                <c:pt idx="447">
                  <c:v>149</c:v>
                </c:pt>
                <c:pt idx="448">
                  <c:v/>
                </c:pt>
                <c:pt idx="449">
                  <c:v/>
                </c:pt>
                <c:pt idx="450">
                  <c:v>150</c:v>
                </c:pt>
                <c:pt idx="451">
                  <c:v/>
                </c:pt>
                <c:pt idx="452">
                  <c:v/>
                </c:pt>
                <c:pt idx="453">
                  <c:v>151</c:v>
                </c:pt>
                <c:pt idx="454">
                  <c:v/>
                </c:pt>
                <c:pt idx="455">
                  <c:v/>
                </c:pt>
                <c:pt idx="456">
                  <c:v>152</c:v>
                </c:pt>
                <c:pt idx="457">
                  <c:v/>
                </c:pt>
                <c:pt idx="458">
                  <c:v/>
                </c:pt>
                <c:pt idx="459">
                  <c:v>153</c:v>
                </c:pt>
                <c:pt idx="460">
                  <c:v/>
                </c:pt>
                <c:pt idx="461">
                  <c:v/>
                </c:pt>
                <c:pt idx="462">
                  <c:v>154</c:v>
                </c:pt>
                <c:pt idx="463">
                  <c:v/>
                </c:pt>
                <c:pt idx="464">
                  <c:v/>
                </c:pt>
                <c:pt idx="465">
                  <c:v>155</c:v>
                </c:pt>
                <c:pt idx="466">
                  <c:v/>
                </c:pt>
                <c:pt idx="467">
                  <c:v/>
                </c:pt>
                <c:pt idx="468">
                  <c:v>156</c:v>
                </c:pt>
                <c:pt idx="469">
                  <c:v/>
                </c:pt>
                <c:pt idx="470">
                  <c:v/>
                </c:pt>
                <c:pt idx="471">
                  <c:v>157</c:v>
                </c:pt>
                <c:pt idx="472">
                  <c:v/>
                </c:pt>
                <c:pt idx="473">
                  <c:v/>
                </c:pt>
                <c:pt idx="474">
                  <c:v>158</c:v>
                </c:pt>
                <c:pt idx="475">
                  <c:v/>
                </c:pt>
                <c:pt idx="476">
                  <c:v/>
                </c:pt>
                <c:pt idx="477">
                  <c:v>159</c:v>
                </c:pt>
                <c:pt idx="478">
                  <c:v/>
                </c:pt>
                <c:pt idx="479">
                  <c:v/>
                </c:pt>
                <c:pt idx="480">
                  <c:v>160</c:v>
                </c:pt>
                <c:pt idx="481">
                  <c:v/>
                </c:pt>
                <c:pt idx="482">
                  <c:v/>
                </c:pt>
                <c:pt idx="483">
                  <c:v>161</c:v>
                </c:pt>
                <c:pt idx="484">
                  <c:v/>
                </c:pt>
                <c:pt idx="485">
                  <c:v/>
                </c:pt>
                <c:pt idx="486">
                  <c:v>162</c:v>
                </c:pt>
                <c:pt idx="487">
                  <c:v/>
                </c:pt>
                <c:pt idx="488">
                  <c:v/>
                </c:pt>
                <c:pt idx="489">
                  <c:v>163</c:v>
                </c:pt>
                <c:pt idx="490">
                  <c:v/>
                </c:pt>
                <c:pt idx="491">
                  <c:v/>
                </c:pt>
                <c:pt idx="492">
                  <c:v>164</c:v>
                </c:pt>
                <c:pt idx="493">
                  <c:v/>
                </c:pt>
                <c:pt idx="494">
                  <c:v/>
                </c:pt>
                <c:pt idx="495">
                  <c:v>165</c:v>
                </c:pt>
                <c:pt idx="496">
                  <c:v/>
                </c:pt>
                <c:pt idx="497">
                  <c:v/>
                </c:pt>
                <c:pt idx="498">
                  <c:v>166</c:v>
                </c:pt>
                <c:pt idx="499">
                  <c:v/>
                </c:pt>
                <c:pt idx="500">
                  <c:v/>
                </c:pt>
                <c:pt idx="501">
                  <c:v>167</c:v>
                </c:pt>
                <c:pt idx="502">
                  <c:v/>
                </c:pt>
                <c:pt idx="503">
                  <c:v/>
                </c:pt>
                <c:pt idx="504">
                  <c:v>168</c:v>
                </c:pt>
                <c:pt idx="505">
                  <c:v/>
                </c:pt>
                <c:pt idx="506">
                  <c:v/>
                </c:pt>
                <c:pt idx="507">
                  <c:v>169</c:v>
                </c:pt>
                <c:pt idx="508">
                  <c:v/>
                </c:pt>
                <c:pt idx="509">
                  <c:v/>
                </c:pt>
                <c:pt idx="510">
                  <c:v>170</c:v>
                </c:pt>
                <c:pt idx="511">
                  <c:v/>
                </c:pt>
                <c:pt idx="512">
                  <c:v/>
                </c:pt>
                <c:pt idx="513">
                  <c:v>171</c:v>
                </c:pt>
                <c:pt idx="514">
                  <c:v/>
                </c:pt>
                <c:pt idx="515">
                  <c:v/>
                </c:pt>
                <c:pt idx="516">
                  <c:v>172</c:v>
                </c:pt>
                <c:pt idx="517">
                  <c:v/>
                </c:pt>
                <c:pt idx="518">
                  <c:v/>
                </c:pt>
                <c:pt idx="519">
                  <c:v>173</c:v>
                </c:pt>
                <c:pt idx="520">
                  <c:v/>
                </c:pt>
                <c:pt idx="521">
                  <c:v/>
                </c:pt>
                <c:pt idx="522">
                  <c:v>174</c:v>
                </c:pt>
                <c:pt idx="523">
                  <c:v/>
                </c:pt>
                <c:pt idx="524">
                  <c:v/>
                </c:pt>
                <c:pt idx="525">
                  <c:v>175</c:v>
                </c:pt>
                <c:pt idx="526">
                  <c:v/>
                </c:pt>
                <c:pt idx="527">
                  <c:v/>
                </c:pt>
                <c:pt idx="528">
                  <c:v>176</c:v>
                </c:pt>
                <c:pt idx="529">
                  <c:v/>
                </c:pt>
                <c:pt idx="530">
                  <c:v/>
                </c:pt>
                <c:pt idx="531">
                  <c:v>177</c:v>
                </c:pt>
                <c:pt idx="532">
                  <c:v/>
                </c:pt>
                <c:pt idx="533">
                  <c:v/>
                </c:pt>
                <c:pt idx="534">
                  <c:v>178</c:v>
                </c:pt>
                <c:pt idx="535">
                  <c:v/>
                </c:pt>
                <c:pt idx="536">
                  <c:v/>
                </c:pt>
                <c:pt idx="537">
                  <c:v>179</c:v>
                </c:pt>
                <c:pt idx="538">
                  <c:v/>
                </c:pt>
                <c:pt idx="539">
                  <c:v/>
                </c:pt>
                <c:pt idx="540">
                  <c:v>180</c:v>
                </c:pt>
                <c:pt idx="541">
                  <c:v/>
                </c:pt>
                <c:pt idx="542">
                  <c:v/>
                </c:pt>
                <c:pt idx="543">
                  <c:v>181</c:v>
                </c:pt>
                <c:pt idx="544">
                  <c:v/>
                </c:pt>
                <c:pt idx="545">
                  <c:v/>
                </c:pt>
                <c:pt idx="546">
                  <c:v>182</c:v>
                </c:pt>
                <c:pt idx="547">
                  <c:v/>
                </c:pt>
                <c:pt idx="548">
                  <c:v/>
                </c:pt>
                <c:pt idx="549">
                  <c:v>183</c:v>
                </c:pt>
                <c:pt idx="550">
                  <c:v/>
                </c:pt>
                <c:pt idx="551">
                  <c:v/>
                </c:pt>
                <c:pt idx="552">
                  <c:v>184</c:v>
                </c:pt>
                <c:pt idx="553">
                  <c:v/>
                </c:pt>
                <c:pt idx="554">
                  <c:v/>
                </c:pt>
                <c:pt idx="555">
                  <c:v>185</c:v>
                </c:pt>
                <c:pt idx="556">
                  <c:v/>
                </c:pt>
                <c:pt idx="557">
                  <c:v/>
                </c:pt>
                <c:pt idx="558">
                  <c:v>186</c:v>
                </c:pt>
                <c:pt idx="559">
                  <c:v/>
                </c:pt>
                <c:pt idx="560">
                  <c:v/>
                </c:pt>
                <c:pt idx="561">
                  <c:v>187</c:v>
                </c:pt>
                <c:pt idx="562">
                  <c:v/>
                </c:pt>
                <c:pt idx="563">
                  <c:v/>
                </c:pt>
                <c:pt idx="564">
                  <c:v>188</c:v>
                </c:pt>
                <c:pt idx="565">
                  <c:v/>
                </c:pt>
                <c:pt idx="566">
                  <c:v/>
                </c:pt>
                <c:pt idx="567">
                  <c:v>189</c:v>
                </c:pt>
                <c:pt idx="568">
                  <c:v/>
                </c:pt>
                <c:pt idx="569">
                  <c:v/>
                </c:pt>
                <c:pt idx="570">
                  <c:v>190</c:v>
                </c:pt>
                <c:pt idx="571">
                  <c:v/>
                </c:pt>
                <c:pt idx="572">
                  <c:v/>
                </c:pt>
                <c:pt idx="573">
                  <c:v>191</c:v>
                </c:pt>
                <c:pt idx="574">
                  <c:v/>
                </c:pt>
                <c:pt idx="575">
                  <c:v/>
                </c:pt>
                <c:pt idx="576">
                  <c:v>192</c:v>
                </c:pt>
                <c:pt idx="577">
                  <c:v/>
                </c:pt>
                <c:pt idx="578">
                  <c:v/>
                </c:pt>
                <c:pt idx="579">
                  <c:v>193</c:v>
                </c:pt>
                <c:pt idx="580">
                  <c:v/>
                </c:pt>
                <c:pt idx="581">
                  <c:v/>
                </c:pt>
                <c:pt idx="582">
                  <c:v>194</c:v>
                </c:pt>
                <c:pt idx="583">
                  <c:v/>
                </c:pt>
                <c:pt idx="584">
                  <c:v/>
                </c:pt>
                <c:pt idx="585">
                  <c:v>195</c:v>
                </c:pt>
                <c:pt idx="586">
                  <c:v/>
                </c:pt>
                <c:pt idx="587">
                  <c:v/>
                </c:pt>
                <c:pt idx="588">
                  <c:v>196</c:v>
                </c:pt>
                <c:pt idx="589">
                  <c:v/>
                </c:pt>
                <c:pt idx="590">
                  <c:v/>
                </c:pt>
                <c:pt idx="591">
                  <c:v>197</c:v>
                </c:pt>
                <c:pt idx="592">
                  <c:v/>
                </c:pt>
                <c:pt idx="593">
                  <c:v/>
                </c:pt>
                <c:pt idx="594">
                  <c:v>198</c:v>
                </c:pt>
                <c:pt idx="595">
                  <c:v/>
                </c:pt>
                <c:pt idx="596">
                  <c:v/>
                </c:pt>
                <c:pt idx="597">
                  <c:v>199</c:v>
                </c:pt>
                <c:pt idx="598">
                  <c:v/>
                </c:pt>
                <c:pt idx="599">
                  <c:v/>
                </c:pt>
                <c:pt idx="600">
                  <c:v>200</c:v>
                </c:pt>
                <c:pt idx="601">
                  <c:v/>
                </c:pt>
                <c:pt idx="602">
                  <c:v/>
                </c:pt>
                <c:pt idx="603">
                  <c:v>201</c:v>
                </c:pt>
                <c:pt idx="604">
                  <c:v/>
                </c:pt>
                <c:pt idx="605">
                  <c:v/>
                </c:pt>
                <c:pt idx="606">
                  <c:v>202</c:v>
                </c:pt>
                <c:pt idx="607">
                  <c:v/>
                </c:pt>
                <c:pt idx="608">
                  <c:v/>
                </c:pt>
                <c:pt idx="609">
                  <c:v>203</c:v>
                </c:pt>
                <c:pt idx="610">
                  <c:v/>
                </c:pt>
                <c:pt idx="611">
                  <c:v/>
                </c:pt>
                <c:pt idx="612">
                  <c:v>204</c:v>
                </c:pt>
                <c:pt idx="613">
                  <c:v/>
                </c:pt>
                <c:pt idx="614">
                  <c:v/>
                </c:pt>
                <c:pt idx="615">
                  <c:v>205</c:v>
                </c:pt>
                <c:pt idx="616">
                  <c:v/>
                </c:pt>
                <c:pt idx="617">
                  <c:v/>
                </c:pt>
                <c:pt idx="618">
                  <c:v>206</c:v>
                </c:pt>
                <c:pt idx="619">
                  <c:v/>
                </c:pt>
                <c:pt idx="620">
                  <c:v/>
                </c:pt>
                <c:pt idx="621">
                  <c:v>207</c:v>
                </c:pt>
                <c:pt idx="622">
                  <c:v/>
                </c:pt>
                <c:pt idx="623">
                  <c:v/>
                </c:pt>
                <c:pt idx="624">
                  <c:v>208</c:v>
                </c:pt>
                <c:pt idx="625">
                  <c:v/>
                </c:pt>
                <c:pt idx="626">
                  <c:v/>
                </c:pt>
                <c:pt idx="627">
                  <c:v>209</c:v>
                </c:pt>
                <c:pt idx="628">
                  <c:v/>
                </c:pt>
                <c:pt idx="629">
                  <c:v/>
                </c:pt>
                <c:pt idx="630">
                  <c:v>210</c:v>
                </c:pt>
                <c:pt idx="631">
                  <c:v/>
                </c:pt>
                <c:pt idx="632">
                  <c:v/>
                </c:pt>
                <c:pt idx="633">
                  <c:v>211</c:v>
                </c:pt>
                <c:pt idx="634">
                  <c:v/>
                </c:pt>
                <c:pt idx="635">
                  <c:v/>
                </c:pt>
                <c:pt idx="636">
                  <c:v>212</c:v>
                </c:pt>
                <c:pt idx="637">
                  <c:v/>
                </c:pt>
                <c:pt idx="638">
                  <c:v/>
                </c:pt>
                <c:pt idx="639">
                  <c:v>213</c:v>
                </c:pt>
                <c:pt idx="640">
                  <c:v/>
                </c:pt>
                <c:pt idx="641">
                  <c:v/>
                </c:pt>
                <c:pt idx="642">
                  <c:v>214</c:v>
                </c:pt>
                <c:pt idx="643">
                  <c:v/>
                </c:pt>
                <c:pt idx="644">
                  <c:v/>
                </c:pt>
                <c:pt idx="645">
                  <c:v>215</c:v>
                </c:pt>
                <c:pt idx="646">
                  <c:v/>
                </c:pt>
                <c:pt idx="647">
                  <c:v/>
                </c:pt>
                <c:pt idx="648">
                  <c:v>216</c:v>
                </c:pt>
                <c:pt idx="649">
                  <c:v/>
                </c:pt>
                <c:pt idx="650">
                  <c:v/>
                </c:pt>
                <c:pt idx="651">
                  <c:v>217</c:v>
                </c:pt>
                <c:pt idx="652">
                  <c:v/>
                </c:pt>
                <c:pt idx="653">
                  <c:v/>
                </c:pt>
                <c:pt idx="654">
                  <c:v>218</c:v>
                </c:pt>
                <c:pt idx="655">
                  <c:v/>
                </c:pt>
                <c:pt idx="656">
                  <c:v/>
                </c:pt>
                <c:pt idx="657">
                  <c:v>219</c:v>
                </c:pt>
                <c:pt idx="658">
                  <c:v/>
                </c:pt>
                <c:pt idx="659">
                  <c:v/>
                </c:pt>
                <c:pt idx="660">
                  <c:v>220</c:v>
                </c:pt>
                <c:pt idx="661">
                  <c:v/>
                </c:pt>
                <c:pt idx="662">
                  <c:v/>
                </c:pt>
                <c:pt idx="663">
                  <c:v>221</c:v>
                </c:pt>
                <c:pt idx="664">
                  <c:v/>
                </c:pt>
                <c:pt idx="665">
                  <c:v/>
                </c:pt>
                <c:pt idx="666">
                  <c:v>222</c:v>
                </c:pt>
                <c:pt idx="667">
                  <c:v/>
                </c:pt>
                <c:pt idx="668">
                  <c:v/>
                </c:pt>
                <c:pt idx="669">
                  <c:v>223</c:v>
                </c:pt>
                <c:pt idx="670">
                  <c:v/>
                </c:pt>
                <c:pt idx="671">
                  <c:v/>
                </c:pt>
                <c:pt idx="672">
                  <c:v>224</c:v>
                </c:pt>
                <c:pt idx="673">
                  <c:v/>
                </c:pt>
                <c:pt idx="674">
                  <c:v/>
                </c:pt>
                <c:pt idx="675">
                  <c:v>225</c:v>
                </c:pt>
                <c:pt idx="676">
                  <c:v/>
                </c:pt>
                <c:pt idx="677">
                  <c:v/>
                </c:pt>
                <c:pt idx="678">
                  <c:v>226</c:v>
                </c:pt>
                <c:pt idx="679">
                  <c:v/>
                </c:pt>
                <c:pt idx="680">
                  <c:v/>
                </c:pt>
                <c:pt idx="681">
                  <c:v>227</c:v>
                </c:pt>
                <c:pt idx="682">
                  <c:v/>
                </c:pt>
                <c:pt idx="683">
                  <c:v/>
                </c:pt>
                <c:pt idx="684">
                  <c:v>228</c:v>
                </c:pt>
                <c:pt idx="685">
                  <c:v/>
                </c:pt>
                <c:pt idx="686">
                  <c:v/>
                </c:pt>
                <c:pt idx="687">
                  <c:v>229</c:v>
                </c:pt>
                <c:pt idx="688">
                  <c:v/>
                </c:pt>
                <c:pt idx="689">
                  <c:v/>
                </c:pt>
                <c:pt idx="690">
                  <c:v>230</c:v>
                </c:pt>
                <c:pt idx="691">
                  <c:v/>
                </c:pt>
                <c:pt idx="692">
                  <c:v/>
                </c:pt>
                <c:pt idx="693">
                  <c:v>231</c:v>
                </c:pt>
                <c:pt idx="694">
                  <c:v/>
                </c:pt>
                <c:pt idx="695">
                  <c:v/>
                </c:pt>
                <c:pt idx="696">
                  <c:v>232</c:v>
                </c:pt>
                <c:pt idx="697">
                  <c:v/>
                </c:pt>
                <c:pt idx="698">
                  <c:v/>
                </c:pt>
                <c:pt idx="699">
                  <c:v>233</c:v>
                </c:pt>
                <c:pt idx="700">
                  <c:v/>
                </c:pt>
                <c:pt idx="701">
                  <c:v/>
                </c:pt>
                <c:pt idx="702">
                  <c:v>234</c:v>
                </c:pt>
                <c:pt idx="703">
                  <c:v/>
                </c:pt>
                <c:pt idx="704">
                  <c:v/>
                </c:pt>
                <c:pt idx="705">
                  <c:v>235</c:v>
                </c:pt>
                <c:pt idx="706">
                  <c:v/>
                </c:pt>
                <c:pt idx="707">
                  <c:v/>
                </c:pt>
                <c:pt idx="708">
                  <c:v>236</c:v>
                </c:pt>
                <c:pt idx="709">
                  <c:v/>
                </c:pt>
                <c:pt idx="710">
                  <c:v/>
                </c:pt>
                <c:pt idx="711">
                  <c:v>237</c:v>
                </c:pt>
                <c:pt idx="712">
                  <c:v/>
                </c:pt>
                <c:pt idx="713">
                  <c:v/>
                </c:pt>
                <c:pt idx="714">
                  <c:v>238</c:v>
                </c:pt>
                <c:pt idx="715">
                  <c:v/>
                </c:pt>
                <c:pt idx="716">
                  <c:v/>
                </c:pt>
                <c:pt idx="717">
                  <c:v>239</c:v>
                </c:pt>
                <c:pt idx="718">
                  <c:v/>
                </c:pt>
                <c:pt idx="719">
                  <c:v/>
                </c:pt>
                <c:pt idx="720">
                  <c:v>240</c:v>
                </c:pt>
                <c:pt idx="721">
                  <c:v/>
                </c:pt>
                <c:pt idx="722">
                  <c:v/>
                </c:pt>
                <c:pt idx="723">
                  <c:v>241</c:v>
                </c:pt>
                <c:pt idx="724">
                  <c:v/>
                </c:pt>
                <c:pt idx="725">
                  <c:v/>
                </c:pt>
                <c:pt idx="726">
                  <c:v>242</c:v>
                </c:pt>
                <c:pt idx="727">
                  <c:v/>
                </c:pt>
                <c:pt idx="728">
                  <c:v/>
                </c:pt>
                <c:pt idx="729">
                  <c:v>243</c:v>
                </c:pt>
                <c:pt idx="730">
                  <c:v/>
                </c:pt>
                <c:pt idx="731">
                  <c:v/>
                </c:pt>
                <c:pt idx="732">
                  <c:v>244</c:v>
                </c:pt>
                <c:pt idx="733">
                  <c:v/>
                </c:pt>
                <c:pt idx="734">
                  <c:v/>
                </c:pt>
                <c:pt idx="735">
                  <c:v>245</c:v>
                </c:pt>
                <c:pt idx="736">
                  <c:v/>
                </c:pt>
                <c:pt idx="737">
                  <c:v/>
                </c:pt>
                <c:pt idx="738">
                  <c:v>246</c:v>
                </c:pt>
                <c:pt idx="739">
                  <c:v/>
                </c:pt>
                <c:pt idx="740">
                  <c:v/>
                </c:pt>
                <c:pt idx="741">
                  <c:v>247</c:v>
                </c:pt>
                <c:pt idx="742">
                  <c:v/>
                </c:pt>
                <c:pt idx="743">
                  <c:v/>
                </c:pt>
                <c:pt idx="744">
                  <c:v>248</c:v>
                </c:pt>
                <c:pt idx="745">
                  <c:v/>
                </c:pt>
                <c:pt idx="746">
                  <c:v/>
                </c:pt>
                <c:pt idx="747">
                  <c:v>249</c:v>
                </c:pt>
                <c:pt idx="748">
                  <c:v/>
                </c:pt>
                <c:pt idx="749">
                  <c:v/>
                </c:pt>
                <c:pt idx="750">
                  <c:v>250</c:v>
                </c:pt>
                <c:pt idx="751">
                  <c:v/>
                </c:pt>
                <c:pt idx="752">
                  <c:v/>
                </c:pt>
                <c:pt idx="753">
                  <c:v>251</c:v>
                </c:pt>
                <c:pt idx="754">
                  <c:v/>
                </c:pt>
                <c:pt idx="755">
                  <c:v/>
                </c:pt>
                <c:pt idx="756">
                  <c:v>252</c:v>
                </c:pt>
                <c:pt idx="757">
                  <c:v/>
                </c:pt>
                <c:pt idx="758">
                  <c:v/>
                </c:pt>
                <c:pt idx="759">
                  <c:v>253</c:v>
                </c:pt>
                <c:pt idx="760">
                  <c:v/>
                </c:pt>
                <c:pt idx="761">
                  <c:v/>
                </c:pt>
                <c:pt idx="762">
                  <c:v>254</c:v>
                </c:pt>
                <c:pt idx="763">
                  <c:v/>
                </c:pt>
                <c:pt idx="764">
                  <c:v/>
                </c:pt>
                <c:pt idx="765">
                  <c:v>255</c:v>
                </c:pt>
                <c:pt idx="766">
                  <c:v/>
                </c:pt>
                <c:pt idx="767">
                  <c:v/>
                </c:pt>
                <c:pt idx="768">
                  <c:v>256</c:v>
                </c:pt>
                <c:pt idx="769">
                  <c:v/>
                </c:pt>
                <c:pt idx="770">
                  <c:v/>
                </c:pt>
                <c:pt idx="771">
                  <c:v>257</c:v>
                </c:pt>
                <c:pt idx="772">
                  <c:v/>
                </c:pt>
                <c:pt idx="773">
                  <c:v/>
                </c:pt>
                <c:pt idx="774">
                  <c:v>258</c:v>
                </c:pt>
                <c:pt idx="775">
                  <c:v/>
                </c:pt>
                <c:pt idx="776">
                  <c:v/>
                </c:pt>
                <c:pt idx="777">
                  <c:v>259</c:v>
                </c:pt>
                <c:pt idx="778">
                  <c:v/>
                </c:pt>
                <c:pt idx="779">
                  <c:v/>
                </c:pt>
                <c:pt idx="780">
                  <c:v>260</c:v>
                </c:pt>
                <c:pt idx="781">
                  <c:v/>
                </c:pt>
              </c:strCache>
            </c:strRef>
          </c:cat>
          <c:val>
            <c:numRef>
              <c:f>'SIR - SIR模型'!$K$6:$K$787</c:f>
              <c:numCache>
                <c:ptCount val="78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1.000000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1.000000</c:v>
                </c:pt>
                <c:pt idx="18">
                  <c:v>1.000000</c:v>
                </c:pt>
                <c:pt idx="19">
                  <c:v>1.000000</c:v>
                </c:pt>
                <c:pt idx="20">
                  <c:v>1.000000</c:v>
                </c:pt>
                <c:pt idx="21">
                  <c:v>1.000000</c:v>
                </c:pt>
                <c:pt idx="22">
                  <c:v>1.000000</c:v>
                </c:pt>
                <c:pt idx="23">
                  <c:v>1.000000</c:v>
                </c:pt>
                <c:pt idx="24">
                  <c:v>2.000000</c:v>
                </c:pt>
                <c:pt idx="25">
                  <c:v>2.000000</c:v>
                </c:pt>
                <c:pt idx="26">
                  <c:v>2.000000</c:v>
                </c:pt>
                <c:pt idx="27">
                  <c:v>2.000000</c:v>
                </c:pt>
                <c:pt idx="28">
                  <c:v>2.000000</c:v>
                </c:pt>
                <c:pt idx="29">
                  <c:v>2.000000</c:v>
                </c:pt>
                <c:pt idx="30">
                  <c:v>3.000000</c:v>
                </c:pt>
                <c:pt idx="31">
                  <c:v>3.000000</c:v>
                </c:pt>
                <c:pt idx="32">
                  <c:v>3.000000</c:v>
                </c:pt>
                <c:pt idx="33">
                  <c:v>4.000000</c:v>
                </c:pt>
                <c:pt idx="34">
                  <c:v>4.000000</c:v>
                </c:pt>
                <c:pt idx="35">
                  <c:v>4.000000</c:v>
                </c:pt>
                <c:pt idx="36">
                  <c:v>5.000000</c:v>
                </c:pt>
                <c:pt idx="37">
                  <c:v>5.000000</c:v>
                </c:pt>
                <c:pt idx="38">
                  <c:v>6.000000</c:v>
                </c:pt>
                <c:pt idx="39">
                  <c:v>6.000000</c:v>
                </c:pt>
                <c:pt idx="40">
                  <c:v>7.000000</c:v>
                </c:pt>
                <c:pt idx="41">
                  <c:v>7.000000</c:v>
                </c:pt>
                <c:pt idx="42">
                  <c:v>8.000000</c:v>
                </c:pt>
                <c:pt idx="43">
                  <c:v>9.000000</c:v>
                </c:pt>
                <c:pt idx="44">
                  <c:v>10.000000</c:v>
                </c:pt>
                <c:pt idx="45">
                  <c:v>11.000000</c:v>
                </c:pt>
                <c:pt idx="46">
                  <c:v>11.000000</c:v>
                </c:pt>
                <c:pt idx="47">
                  <c:v>13.000000</c:v>
                </c:pt>
                <c:pt idx="48">
                  <c:v>14.000000</c:v>
                </c:pt>
                <c:pt idx="49">
                  <c:v>15.000000</c:v>
                </c:pt>
                <c:pt idx="50">
                  <c:v>16.000000</c:v>
                </c:pt>
                <c:pt idx="51">
                  <c:v>18.000000</c:v>
                </c:pt>
                <c:pt idx="52">
                  <c:v>19.000000</c:v>
                </c:pt>
                <c:pt idx="53">
                  <c:v>21.000000</c:v>
                </c:pt>
                <c:pt idx="54">
                  <c:v>23.000000</c:v>
                </c:pt>
                <c:pt idx="55">
                  <c:v>25.000000</c:v>
                </c:pt>
                <c:pt idx="56">
                  <c:v>27.000000</c:v>
                </c:pt>
                <c:pt idx="57">
                  <c:v>30.000000</c:v>
                </c:pt>
                <c:pt idx="58">
                  <c:v>33.000000</c:v>
                </c:pt>
                <c:pt idx="59">
                  <c:v>36.000000</c:v>
                </c:pt>
                <c:pt idx="60">
                  <c:v>39.000000</c:v>
                </c:pt>
                <c:pt idx="61">
                  <c:v>42.000000</c:v>
                </c:pt>
                <c:pt idx="62">
                  <c:v>46.000000</c:v>
                </c:pt>
                <c:pt idx="63">
                  <c:v>50.000000</c:v>
                </c:pt>
                <c:pt idx="64">
                  <c:v>55.000000</c:v>
                </c:pt>
                <c:pt idx="65">
                  <c:v>60.000000</c:v>
                </c:pt>
                <c:pt idx="66">
                  <c:v>65.000000</c:v>
                </c:pt>
                <c:pt idx="67">
                  <c:v>71.000000</c:v>
                </c:pt>
                <c:pt idx="68">
                  <c:v>78.000000</c:v>
                </c:pt>
                <c:pt idx="69">
                  <c:v>85.000000</c:v>
                </c:pt>
                <c:pt idx="70">
                  <c:v>92.000000</c:v>
                </c:pt>
                <c:pt idx="71">
                  <c:v>101.000000</c:v>
                </c:pt>
                <c:pt idx="72">
                  <c:v>110.000000</c:v>
                </c:pt>
                <c:pt idx="73">
                  <c:v>120.000000</c:v>
                </c:pt>
                <c:pt idx="74">
                  <c:v>130.000000</c:v>
                </c:pt>
                <c:pt idx="75">
                  <c:v>142.000000</c:v>
                </c:pt>
                <c:pt idx="76">
                  <c:v>155.000000</c:v>
                </c:pt>
                <c:pt idx="77">
                  <c:v>169.000000</c:v>
                </c:pt>
                <c:pt idx="78">
                  <c:v>184.000000</c:v>
                </c:pt>
                <c:pt idx="79">
                  <c:v>201.000000</c:v>
                </c:pt>
                <c:pt idx="80">
                  <c:v>219.000000</c:v>
                </c:pt>
                <c:pt idx="81">
                  <c:v>239.000000</c:v>
                </c:pt>
                <c:pt idx="82">
                  <c:v>260.000000</c:v>
                </c:pt>
                <c:pt idx="83">
                  <c:v>284.000000</c:v>
                </c:pt>
                <c:pt idx="84">
                  <c:v>309.000000</c:v>
                </c:pt>
                <c:pt idx="85">
                  <c:v>337.000000</c:v>
                </c:pt>
                <c:pt idx="86">
                  <c:v>367.000000</c:v>
                </c:pt>
                <c:pt idx="87">
                  <c:v>400.000000</c:v>
                </c:pt>
                <c:pt idx="88">
                  <c:v>437.000000</c:v>
                </c:pt>
                <c:pt idx="89">
                  <c:v>476.000000</c:v>
                </c:pt>
                <c:pt idx="90">
                  <c:v>519.000000</c:v>
                </c:pt>
                <c:pt idx="91">
                  <c:v>565.000000</c:v>
                </c:pt>
                <c:pt idx="92">
                  <c:v>616.000000</c:v>
                </c:pt>
                <c:pt idx="93">
                  <c:v>672.000000</c:v>
                </c:pt>
                <c:pt idx="94">
                  <c:v>732.000000</c:v>
                </c:pt>
                <c:pt idx="95">
                  <c:v>798.000000</c:v>
                </c:pt>
                <c:pt idx="96">
                  <c:v>870.000000</c:v>
                </c:pt>
                <c:pt idx="97">
                  <c:v>948.000000</c:v>
                </c:pt>
                <c:pt idx="98">
                  <c:v>1034.000000</c:v>
                </c:pt>
                <c:pt idx="99">
                  <c:v>1127.000000</c:v>
                </c:pt>
                <c:pt idx="100">
                  <c:v>1228.000000</c:v>
                </c:pt>
                <c:pt idx="101">
                  <c:v>1339.000000</c:v>
                </c:pt>
                <c:pt idx="102">
                  <c:v>1459.000000</c:v>
                </c:pt>
                <c:pt idx="103">
                  <c:v>1590.000000</c:v>
                </c:pt>
                <c:pt idx="104">
                  <c:v>1733.000000</c:v>
                </c:pt>
                <c:pt idx="105">
                  <c:v>1889.000000</c:v>
                </c:pt>
                <c:pt idx="106">
                  <c:v>2059.000000</c:v>
                </c:pt>
                <c:pt idx="107">
                  <c:v>2244.000000</c:v>
                </c:pt>
                <c:pt idx="108">
                  <c:v>2446.000000</c:v>
                </c:pt>
                <c:pt idx="109">
                  <c:v>2666.000000</c:v>
                </c:pt>
                <c:pt idx="110">
                  <c:v>2906.000000</c:v>
                </c:pt>
                <c:pt idx="111">
                  <c:v>3167.000000</c:v>
                </c:pt>
                <c:pt idx="112">
                  <c:v>3452.000000</c:v>
                </c:pt>
                <c:pt idx="113">
                  <c:v>3762.000000</c:v>
                </c:pt>
                <c:pt idx="114">
                  <c:v>4101.000000</c:v>
                </c:pt>
                <c:pt idx="115">
                  <c:v>4469.000000</c:v>
                </c:pt>
                <c:pt idx="116">
                  <c:v>4871.000000</c:v>
                </c:pt>
                <c:pt idx="117">
                  <c:v>5309.000000</c:v>
                </c:pt>
                <c:pt idx="118">
                  <c:v>5786.000000</c:v>
                </c:pt>
                <c:pt idx="119">
                  <c:v>6305.000000</c:v>
                </c:pt>
                <c:pt idx="120">
                  <c:v>6872.000000</c:v>
                </c:pt>
                <c:pt idx="121">
                  <c:v>7489.000000</c:v>
                </c:pt>
                <c:pt idx="122">
                  <c:v>8161.000000</c:v>
                </c:pt>
                <c:pt idx="123">
                  <c:v>8894.000000</c:v>
                </c:pt>
                <c:pt idx="124">
                  <c:v>9692.000000</c:v>
                </c:pt>
                <c:pt idx="125">
                  <c:v>10562.000000</c:v>
                </c:pt>
                <c:pt idx="126">
                  <c:v>11509.000000</c:v>
                </c:pt>
                <c:pt idx="127">
                  <c:v>12541.000000</c:v>
                </c:pt>
                <c:pt idx="128">
                  <c:v>13665.000000</c:v>
                </c:pt>
                <c:pt idx="129">
                  <c:v>14890.000000</c:v>
                </c:pt>
                <c:pt idx="130">
                  <c:v>16223.000000</c:v>
                </c:pt>
                <c:pt idx="131">
                  <c:v>17676.000000</c:v>
                </c:pt>
                <c:pt idx="132">
                  <c:v>19258.000000</c:v>
                </c:pt>
                <c:pt idx="133">
                  <c:v>20980.000000</c:v>
                </c:pt>
                <c:pt idx="134">
                  <c:v>22856.000000</c:v>
                </c:pt>
                <c:pt idx="135">
                  <c:v>24898.000000</c:v>
                </c:pt>
                <c:pt idx="136">
                  <c:v>27121.000000</c:v>
                </c:pt>
                <c:pt idx="137">
                  <c:v>29541.000000</c:v>
                </c:pt>
                <c:pt idx="138">
                  <c:v>32174.000000</c:v>
                </c:pt>
                <c:pt idx="139">
                  <c:v>35040.000000</c:v>
                </c:pt>
                <c:pt idx="140">
                  <c:v>38158.000000</c:v>
                </c:pt>
                <c:pt idx="141">
                  <c:v>41551.000000</c:v>
                </c:pt>
                <c:pt idx="142">
                  <c:v>45241.000000</c:v>
                </c:pt>
                <c:pt idx="143">
                  <c:v>49253.000000</c:v>
                </c:pt>
                <c:pt idx="144">
                  <c:v>53617.000000</c:v>
                </c:pt>
                <c:pt idx="145">
                  <c:v>58360.000000</c:v>
                </c:pt>
                <c:pt idx="146">
                  <c:v>63514.000000</c:v>
                </c:pt>
                <c:pt idx="147">
                  <c:v>69115.000000</c:v>
                </c:pt>
                <c:pt idx="148">
                  <c:v>75199.000000</c:v>
                </c:pt>
                <c:pt idx="149">
                  <c:v>81805.000000</c:v>
                </c:pt>
                <c:pt idx="150">
                  <c:v>88976.000000</c:v>
                </c:pt>
                <c:pt idx="151">
                  <c:v>96758.000000</c:v>
                </c:pt>
                <c:pt idx="152">
                  <c:v>105199.000000</c:v>
                </c:pt>
                <c:pt idx="153">
                  <c:v>114352.000000</c:v>
                </c:pt>
                <c:pt idx="154">
                  <c:v>124272.000000</c:v>
                </c:pt>
                <c:pt idx="155">
                  <c:v>135018.000000</c:v>
                </c:pt>
                <c:pt idx="156">
                  <c:v>146653.000000</c:v>
                </c:pt>
                <c:pt idx="157">
                  <c:v>159244.000000</c:v>
                </c:pt>
                <c:pt idx="158">
                  <c:v>172860.000000</c:v>
                </c:pt>
                <c:pt idx="159">
                  <c:v>187576.000000</c:v>
                </c:pt>
                <c:pt idx="160">
                  <c:v>203469.000000</c:v>
                </c:pt>
                <c:pt idx="161">
                  <c:v>220621.000000</c:v>
                </c:pt>
                <c:pt idx="162">
                  <c:v>239117.000000</c:v>
                </c:pt>
                <c:pt idx="163">
                  <c:v>259043.000000</c:v>
                </c:pt>
                <c:pt idx="164">
                  <c:v>280493.000000</c:v>
                </c:pt>
                <c:pt idx="165">
                  <c:v>303559.000000</c:v>
                </c:pt>
                <c:pt idx="166">
                  <c:v>328337.000000</c:v>
                </c:pt>
                <c:pt idx="167">
                  <c:v>354924.000000</c:v>
                </c:pt>
                <c:pt idx="168">
                  <c:v>383420.000000</c:v>
                </c:pt>
                <c:pt idx="169">
                  <c:v>413922.000000</c:v>
                </c:pt>
                <c:pt idx="170">
                  <c:v>446529.000000</c:v>
                </c:pt>
                <c:pt idx="171">
                  <c:v>481338.000000</c:v>
                </c:pt>
                <c:pt idx="172">
                  <c:v>518442.000000</c:v>
                </c:pt>
                <c:pt idx="173">
                  <c:v>557932.000000</c:v>
                </c:pt>
                <c:pt idx="174">
                  <c:v>599893.000000</c:v>
                </c:pt>
                <c:pt idx="175">
                  <c:v>644404.000000</c:v>
                </c:pt>
                <c:pt idx="176">
                  <c:v>691538.000000</c:v>
                </c:pt>
                <c:pt idx="177">
                  <c:v>741358.000000</c:v>
                </c:pt>
                <c:pt idx="178">
                  <c:v>793918.000000</c:v>
                </c:pt>
                <c:pt idx="179">
                  <c:v>849260.000000</c:v>
                </c:pt>
                <c:pt idx="180">
                  <c:v>907416.000000</c:v>
                </c:pt>
                <c:pt idx="181">
                  <c:v>968401.000000</c:v>
                </c:pt>
                <c:pt idx="182">
                  <c:v>1032222.000000</c:v>
                </c:pt>
                <c:pt idx="183">
                  <c:v>1098866.000000</c:v>
                </c:pt>
                <c:pt idx="184">
                  <c:v>1168308.000000</c:v>
                </c:pt>
                <c:pt idx="185">
                  <c:v>1240509.000000</c:v>
                </c:pt>
                <c:pt idx="186">
                  <c:v>1315412.000000</c:v>
                </c:pt>
                <c:pt idx="187">
                  <c:v>1392949.000000</c:v>
                </c:pt>
                <c:pt idx="188">
                  <c:v>1473036.000000</c:v>
                </c:pt>
                <c:pt idx="189">
                  <c:v>1555576.000000</c:v>
                </c:pt>
                <c:pt idx="190">
                  <c:v>1640460.000000</c:v>
                </c:pt>
                <c:pt idx="191">
                  <c:v>1727569.000000</c:v>
                </c:pt>
                <c:pt idx="192">
                  <c:v>1816772.000000</c:v>
                </c:pt>
                <c:pt idx="193">
                  <c:v>1907931.000000</c:v>
                </c:pt>
                <c:pt idx="194">
                  <c:v>2000903.000000</c:v>
                </c:pt>
                <c:pt idx="195">
                  <c:v>2095536.000000</c:v>
                </c:pt>
                <c:pt idx="196">
                  <c:v>2191679.000000</c:v>
                </c:pt>
                <c:pt idx="197">
                  <c:v>2289174.000000</c:v>
                </c:pt>
                <c:pt idx="198">
                  <c:v>2387865.000000</c:v>
                </c:pt>
                <c:pt idx="199">
                  <c:v>2487596.000000</c:v>
                </c:pt>
                <c:pt idx="200">
                  <c:v>2588214.000000</c:v>
                </c:pt>
                <c:pt idx="201">
                  <c:v>2689565.000000</c:v>
                </c:pt>
                <c:pt idx="202">
                  <c:v>2791503.000000</c:v>
                </c:pt>
                <c:pt idx="203">
                  <c:v>2893884.000000</c:v>
                </c:pt>
                <c:pt idx="204">
                  <c:v>2996571.000000</c:v>
                </c:pt>
                <c:pt idx="205">
                  <c:v>3099431.000000</c:v>
                </c:pt>
                <c:pt idx="206">
                  <c:v>3202339.000000</c:v>
                </c:pt>
                <c:pt idx="207">
                  <c:v>3305175.000000</c:v>
                </c:pt>
                <c:pt idx="208">
                  <c:v>3407828.000000</c:v>
                </c:pt>
                <c:pt idx="209">
                  <c:v>3510192.000000</c:v>
                </c:pt>
                <c:pt idx="210">
                  <c:v>3612168.000000</c:v>
                </c:pt>
                <c:pt idx="211">
                  <c:v>3713665.000000</c:v>
                </c:pt>
                <c:pt idx="212">
                  <c:v>3814598.000000</c:v>
                </c:pt>
                <c:pt idx="213">
                  <c:v>3914889.000000</c:v>
                </c:pt>
                <c:pt idx="214">
                  <c:v>4014466.000000</c:v>
                </c:pt>
                <c:pt idx="215">
                  <c:v>4113263.000000</c:v>
                </c:pt>
                <c:pt idx="216">
                  <c:v>4211220.000000</c:v>
                </c:pt>
                <c:pt idx="217">
                  <c:v>4308284.000000</c:v>
                </c:pt>
                <c:pt idx="218">
                  <c:v>4404405.000000</c:v>
                </c:pt>
                <c:pt idx="219">
                  <c:v>4499541.000000</c:v>
                </c:pt>
                <c:pt idx="220">
                  <c:v>4593651.000000</c:v>
                </c:pt>
                <c:pt idx="221">
                  <c:v>4686702.000000</c:v>
                </c:pt>
                <c:pt idx="222">
                  <c:v>4778664.000000</c:v>
                </c:pt>
                <c:pt idx="223">
                  <c:v>4869510.000000</c:v>
                </c:pt>
                <c:pt idx="224">
                  <c:v>4959218.000000</c:v>
                </c:pt>
                <c:pt idx="225">
                  <c:v>5047768.000000</c:v>
                </c:pt>
                <c:pt idx="226">
                  <c:v>5135144.000000</c:v>
                </c:pt>
                <c:pt idx="227">
                  <c:v>5221334.000000</c:v>
                </c:pt>
                <c:pt idx="228">
                  <c:v>5306326.000000</c:v>
                </c:pt>
                <c:pt idx="229">
                  <c:v>5390114.000000</c:v>
                </c:pt>
                <c:pt idx="230">
                  <c:v>5472690.000000</c:v>
                </c:pt>
                <c:pt idx="231">
                  <c:v>5554051.000000</c:v>
                </c:pt>
                <c:pt idx="232">
                  <c:v>5634197.000000</c:v>
                </c:pt>
                <c:pt idx="233">
                  <c:v>5713126.000000</c:v>
                </c:pt>
                <c:pt idx="234">
                  <c:v>5790841.000000</c:v>
                </c:pt>
                <c:pt idx="235">
                  <c:v>5867344.000000</c:v>
                </c:pt>
                <c:pt idx="236">
                  <c:v>5942641.000000</c:v>
                </c:pt>
                <c:pt idx="237">
                  <c:v>6016736.000000</c:v>
                </c:pt>
                <c:pt idx="238">
                  <c:v>6089637.000000</c:v>
                </c:pt>
                <c:pt idx="239">
                  <c:v>6161351.000000</c:v>
                </c:pt>
                <c:pt idx="240">
                  <c:v>6231886.000000</c:v>
                </c:pt>
                <c:pt idx="241">
                  <c:v>6301253.000000</c:v>
                </c:pt>
                <c:pt idx="242">
                  <c:v>6369462.000000</c:v>
                </c:pt>
                <c:pt idx="243">
                  <c:v>6436522.000000</c:v>
                </c:pt>
                <c:pt idx="244">
                  <c:v>6502446.000000</c:v>
                </c:pt>
                <c:pt idx="245">
                  <c:v>6567246.000000</c:v>
                </c:pt>
                <c:pt idx="246">
                  <c:v>6630933.000000</c:v>
                </c:pt>
                <c:pt idx="247">
                  <c:v>6693520.000000</c:v>
                </c:pt>
                <c:pt idx="248">
                  <c:v>6755021.000000</c:v>
                </c:pt>
                <c:pt idx="249">
                  <c:v>6815448.000000</c:v>
                </c:pt>
                <c:pt idx="250">
                  <c:v>6874815.000000</c:v>
                </c:pt>
                <c:pt idx="251">
                  <c:v>6933136.000000</c:v>
                </c:pt>
                <c:pt idx="252">
                  <c:v>6990425.000000</c:v>
                </c:pt>
                <c:pt idx="253">
                  <c:v>7046695.000000</c:v>
                </c:pt>
                <c:pt idx="254">
                  <c:v>7101962.000000</c:v>
                </c:pt>
                <c:pt idx="255">
                  <c:v>7156239.000000</c:v>
                </c:pt>
                <c:pt idx="256">
                  <c:v>7209540.000000</c:v>
                </c:pt>
                <c:pt idx="257">
                  <c:v>7261880.000000</c:v>
                </c:pt>
                <c:pt idx="258">
                  <c:v>7313273.000000</c:v>
                </c:pt>
                <c:pt idx="259">
                  <c:v>7363733.000000</c:v>
                </c:pt>
                <c:pt idx="260">
                  <c:v>7413275.000000</c:v>
                </c:pt>
                <c:pt idx="261">
                  <c:v>7461913.000000</c:v>
                </c:pt>
                <c:pt idx="262">
                  <c:v>7509661.000000</c:v>
                </c:pt>
                <c:pt idx="263">
                  <c:v>7556533.000000</c:v>
                </c:pt>
                <c:pt idx="264">
                  <c:v>7602543.000000</c:v>
                </c:pt>
                <c:pt idx="265">
                  <c:v>7647706.000000</c:v>
                </c:pt>
                <c:pt idx="266">
                  <c:v>7692034.000000</c:v>
                </c:pt>
                <c:pt idx="267">
                  <c:v>7735543.000000</c:v>
                </c:pt>
                <c:pt idx="268">
                  <c:v>7778244.000000</c:v>
                </c:pt>
                <c:pt idx="269">
                  <c:v>7820152.000000</c:v>
                </c:pt>
                <c:pt idx="270">
                  <c:v>7861280.000000</c:v>
                </c:pt>
                <c:pt idx="271">
                  <c:v>7901642.000000</c:v>
                </c:pt>
                <c:pt idx="272">
                  <c:v>7941250.000000</c:v>
                </c:pt>
                <c:pt idx="273">
                  <c:v>7980117.000000</c:v>
                </c:pt>
                <c:pt idx="274">
                  <c:v>8018256.000000</c:v>
                </c:pt>
                <c:pt idx="275">
                  <c:v>8055680.000000</c:v>
                </c:pt>
                <c:pt idx="276">
                  <c:v>8092401.000000</c:v>
                </c:pt>
                <c:pt idx="277">
                  <c:v>8128431.000000</c:v>
                </c:pt>
                <c:pt idx="278">
                  <c:v>8163782.000000</c:v>
                </c:pt>
                <c:pt idx="279">
                  <c:v>8198467.000000</c:v>
                </c:pt>
                <c:pt idx="280">
                  <c:v>8232497.000000</c:v>
                </c:pt>
                <c:pt idx="281">
                  <c:v>8265884.000000</c:v>
                </c:pt>
                <c:pt idx="282">
                  <c:v>8298639.000000</c:v>
                </c:pt>
                <c:pt idx="283">
                  <c:v>8330774.000000</c:v>
                </c:pt>
                <c:pt idx="284">
                  <c:v>8362300.000000</c:v>
                </c:pt>
                <c:pt idx="285">
                  <c:v>8393227.000000</c:v>
                </c:pt>
                <c:pt idx="286">
                  <c:v>8423567.000000</c:v>
                </c:pt>
                <c:pt idx="287">
                  <c:v>8453330.000000</c:v>
                </c:pt>
                <c:pt idx="288">
                  <c:v>8482527.000000</c:v>
                </c:pt>
                <c:pt idx="289">
                  <c:v>8511168.000000</c:v>
                </c:pt>
                <c:pt idx="290">
                  <c:v>8539262.000000</c:v>
                </c:pt>
                <c:pt idx="291">
                  <c:v>8566821.000000</c:v>
                </c:pt>
                <c:pt idx="292">
                  <c:v>8593854.000000</c:v>
                </c:pt>
                <c:pt idx="293">
                  <c:v>8620370.000000</c:v>
                </c:pt>
                <c:pt idx="294">
                  <c:v>8646380.000000</c:v>
                </c:pt>
                <c:pt idx="295">
                  <c:v>8671892.000000</c:v>
                </c:pt>
                <c:pt idx="296">
                  <c:v>8696915.000000</c:v>
                </c:pt>
                <c:pt idx="297">
                  <c:v>8721460.000000</c:v>
                </c:pt>
                <c:pt idx="298">
                  <c:v>8745533.000000</c:v>
                </c:pt>
                <c:pt idx="299">
                  <c:v>8769146.000000</c:v>
                </c:pt>
                <c:pt idx="300">
                  <c:v>8792305.000000</c:v>
                </c:pt>
                <c:pt idx="301">
                  <c:v>8815019.000000</c:v>
                </c:pt>
                <c:pt idx="302">
                  <c:v>8837298.000000</c:v>
                </c:pt>
                <c:pt idx="303">
                  <c:v>8859148.000000</c:v>
                </c:pt>
                <c:pt idx="304">
                  <c:v>8880578.000000</c:v>
                </c:pt>
                <c:pt idx="305">
                  <c:v>8901595.000000</c:v>
                </c:pt>
                <c:pt idx="306">
                  <c:v>8922209.000000</c:v>
                </c:pt>
                <c:pt idx="307">
                  <c:v>8942425.000000</c:v>
                </c:pt>
                <c:pt idx="308">
                  <c:v>8962252.000000</c:v>
                </c:pt>
                <c:pt idx="309">
                  <c:v>8981697.000000</c:v>
                </c:pt>
                <c:pt idx="310">
                  <c:v>9000766.000000</c:v>
                </c:pt>
                <c:pt idx="311">
                  <c:v>9019468.000000</c:v>
                </c:pt>
                <c:pt idx="312">
                  <c:v>9037810.000000</c:v>
                </c:pt>
                <c:pt idx="313">
                  <c:v>9055797.000000</c:v>
                </c:pt>
                <c:pt idx="314">
                  <c:v>9073437.000000</c:v>
                </c:pt>
                <c:pt idx="315">
                  <c:v>9090736.000000</c:v>
                </c:pt>
                <c:pt idx="316">
                  <c:v>9107701.000000</c:v>
                </c:pt>
                <c:pt idx="317">
                  <c:v>9124338.000000</c:v>
                </c:pt>
                <c:pt idx="318">
                  <c:v>9140653.000000</c:v>
                </c:pt>
                <c:pt idx="319">
                  <c:v>9156653.000000</c:v>
                </c:pt>
                <c:pt idx="320">
                  <c:v>9172343.000000</c:v>
                </c:pt>
                <c:pt idx="321">
                  <c:v>9187730.000000</c:v>
                </c:pt>
                <c:pt idx="322">
                  <c:v>9202819.000000</c:v>
                </c:pt>
                <c:pt idx="323">
                  <c:v>9217615.000000</c:v>
                </c:pt>
                <c:pt idx="324">
                  <c:v>9232125.000000</c:v>
                </c:pt>
                <c:pt idx="325">
                  <c:v>9246354.000000</c:v>
                </c:pt>
                <c:pt idx="326">
                  <c:v>9260307.000000</c:v>
                </c:pt>
                <c:pt idx="327">
                  <c:v>9273990.000000</c:v>
                </c:pt>
                <c:pt idx="328">
                  <c:v>9287407.000000</c:v>
                </c:pt>
                <c:pt idx="329">
                  <c:v>9300564.000000</c:v>
                </c:pt>
                <c:pt idx="330">
                  <c:v>9313466.000000</c:v>
                </c:pt>
                <c:pt idx="331">
                  <c:v>9326117.000000</c:v>
                </c:pt>
                <c:pt idx="332">
                  <c:v>9338523.000000</c:v>
                </c:pt>
                <c:pt idx="333">
                  <c:v>9350689.000000</c:v>
                </c:pt>
                <c:pt idx="334">
                  <c:v>9362618.000000</c:v>
                </c:pt>
                <c:pt idx="335">
                  <c:v>9374315.000000</c:v>
                </c:pt>
                <c:pt idx="336">
                  <c:v>9385785.000000</c:v>
                </c:pt>
                <c:pt idx="337">
                  <c:v>9397033.000000</c:v>
                </c:pt>
                <c:pt idx="338">
                  <c:v>9408062.000000</c:v>
                </c:pt>
                <c:pt idx="339">
                  <c:v>9418876.000000</c:v>
                </c:pt>
                <c:pt idx="340">
                  <c:v>9429481.000000</c:v>
                </c:pt>
                <c:pt idx="341">
                  <c:v>9439879.000000</c:v>
                </c:pt>
                <c:pt idx="342">
                  <c:v>9450075.000000</c:v>
                </c:pt>
                <c:pt idx="343">
                  <c:v>9460072.000000</c:v>
                </c:pt>
                <c:pt idx="344">
                  <c:v>9469876.000000</c:v>
                </c:pt>
                <c:pt idx="345">
                  <c:v>9479488.000000</c:v>
                </c:pt>
                <c:pt idx="346">
                  <c:v>9488914.000000</c:v>
                </c:pt>
                <c:pt idx="347">
                  <c:v>9498156.000000</c:v>
                </c:pt>
                <c:pt idx="348">
                  <c:v>9507218.000000</c:v>
                </c:pt>
                <c:pt idx="349">
                  <c:v>9516104.000000</c:v>
                </c:pt>
                <c:pt idx="350">
                  <c:v>9524817.000000</c:v>
                </c:pt>
                <c:pt idx="351">
                  <c:v>9533361.000000</c:v>
                </c:pt>
                <c:pt idx="352">
                  <c:v>9541737.000000</c:v>
                </c:pt>
                <c:pt idx="353">
                  <c:v>9549951.000000</c:v>
                </c:pt>
                <c:pt idx="354">
                  <c:v>9558005.000000</c:v>
                </c:pt>
                <c:pt idx="355">
                  <c:v>9565902.000000</c:v>
                </c:pt>
                <c:pt idx="356">
                  <c:v>9573645.000000</c:v>
                </c:pt>
                <c:pt idx="357">
                  <c:v>9581237.000000</c:v>
                </c:pt>
                <c:pt idx="358">
                  <c:v>9588682.000000</c:v>
                </c:pt>
                <c:pt idx="359">
                  <c:v>9595981.000000</c:v>
                </c:pt>
                <c:pt idx="360">
                  <c:v>9603138.000000</c:v>
                </c:pt>
                <c:pt idx="361">
                  <c:v>9610155.000000</c:v>
                </c:pt>
                <c:pt idx="362">
                  <c:v>9617036.000000</c:v>
                </c:pt>
                <c:pt idx="363">
                  <c:v>9623782.000000</c:v>
                </c:pt>
                <c:pt idx="364">
                  <c:v>9630397.000000</c:v>
                </c:pt>
                <c:pt idx="365">
                  <c:v>9636883.000000</c:v>
                </c:pt>
                <c:pt idx="366">
                  <c:v>9643243.000000</c:v>
                </c:pt>
                <c:pt idx="367">
                  <c:v>9649478.000000</c:v>
                </c:pt>
                <c:pt idx="368">
                  <c:v>9655592.000000</c:v>
                </c:pt>
                <c:pt idx="369">
                  <c:v>9661587.000000</c:v>
                </c:pt>
                <c:pt idx="370">
                  <c:v>9667464.000000</c:v>
                </c:pt>
                <c:pt idx="371">
                  <c:v>9673227.000000</c:v>
                </c:pt>
                <c:pt idx="372">
                  <c:v>9678878.000000</c:v>
                </c:pt>
                <c:pt idx="373">
                  <c:v>9684418.000000</c:v>
                </c:pt>
                <c:pt idx="374">
                  <c:v>9689850.000000</c:v>
                </c:pt>
                <c:pt idx="375">
                  <c:v>9695176.000000</c:v>
                </c:pt>
                <c:pt idx="376">
                  <c:v>9700399.000000</c:v>
                </c:pt>
                <c:pt idx="377">
                  <c:v>9705519.000000</c:v>
                </c:pt>
                <c:pt idx="378">
                  <c:v>9710539.000000</c:v>
                </c:pt>
                <c:pt idx="379">
                  <c:v>9715461.000000</c:v>
                </c:pt>
                <c:pt idx="380">
                  <c:v>9720288.000000</c:v>
                </c:pt>
                <c:pt idx="381">
                  <c:v>9725019.000000</c:v>
                </c:pt>
                <c:pt idx="382">
                  <c:v>9729659.000000</c:v>
                </c:pt>
                <c:pt idx="383">
                  <c:v>9734208.000000</c:v>
                </c:pt>
                <c:pt idx="384">
                  <c:v>9738668.000000</c:v>
                </c:pt>
                <c:pt idx="385">
                  <c:v>9743041.000000</c:v>
                </c:pt>
                <c:pt idx="386">
                  <c:v>9747329.000000</c:v>
                </c:pt>
                <c:pt idx="387">
                  <c:v>9751533.000000</c:v>
                </c:pt>
                <c:pt idx="388">
                  <c:v>9755654.000000</c:v>
                </c:pt>
                <c:pt idx="389">
                  <c:v>9759696.000000</c:v>
                </c:pt>
                <c:pt idx="390">
                  <c:v>9763658.000000</c:v>
                </c:pt>
                <c:pt idx="391">
                  <c:v>9767543.000000</c:v>
                </c:pt>
                <c:pt idx="392">
                  <c:v>9771352.000000</c:v>
                </c:pt>
                <c:pt idx="393">
                  <c:v>9775086.000000</c:v>
                </c:pt>
                <c:pt idx="394">
                  <c:v>9778748.000000</c:v>
                </c:pt>
                <c:pt idx="395">
                  <c:v>9782338.000000</c:v>
                </c:pt>
                <c:pt idx="396">
                  <c:v>9785858.000000</c:v>
                </c:pt>
                <c:pt idx="397">
                  <c:v>9789309.000000</c:v>
                </c:pt>
                <c:pt idx="398">
                  <c:v>9792693.000000</c:v>
                </c:pt>
                <c:pt idx="399">
                  <c:v>9796010.000000</c:v>
                </c:pt>
                <c:pt idx="400">
                  <c:v>9799263.000000</c:v>
                </c:pt>
                <c:pt idx="401">
                  <c:v>9802452.000000</c:v>
                </c:pt>
                <c:pt idx="402">
                  <c:v>9805579.000000</c:v>
                </c:pt>
                <c:pt idx="403">
                  <c:v>9808645.000000</c:v>
                </c:pt>
                <c:pt idx="404">
                  <c:v>9811650.000000</c:v>
                </c:pt>
                <c:pt idx="405">
                  <c:v>9814597.000000</c:v>
                </c:pt>
                <c:pt idx="406">
                  <c:v>9817487.000000</c:v>
                </c:pt>
                <c:pt idx="407">
                  <c:v>9820320.000000</c:v>
                </c:pt>
                <c:pt idx="408">
                  <c:v>9823097.000000</c:v>
                </c:pt>
                <c:pt idx="409">
                  <c:v>9825820.000000</c:v>
                </c:pt>
                <c:pt idx="410">
                  <c:v>9828490.000000</c:v>
                </c:pt>
                <c:pt idx="411">
                  <c:v>9831108.000000</c:v>
                </c:pt>
                <c:pt idx="412">
                  <c:v>9833675.000000</c:v>
                </c:pt>
                <c:pt idx="413">
                  <c:v>9836191.000000</c:v>
                </c:pt>
                <c:pt idx="414">
                  <c:v>9838658.000000</c:v>
                </c:pt>
                <c:pt idx="415">
                  <c:v>9841077.000000</c:v>
                </c:pt>
                <c:pt idx="416">
                  <c:v>9843449.000000</c:v>
                </c:pt>
                <c:pt idx="417">
                  <c:v>9845774.000000</c:v>
                </c:pt>
                <c:pt idx="418">
                  <c:v>9848054.000000</c:v>
                </c:pt>
                <c:pt idx="419">
                  <c:v>9850289.000000</c:v>
                </c:pt>
                <c:pt idx="420">
                  <c:v>9852481.000000</c:v>
                </c:pt>
                <c:pt idx="421">
                  <c:v>9854629.000000</c:v>
                </c:pt>
                <c:pt idx="422">
                  <c:v>9856736.000000</c:v>
                </c:pt>
                <c:pt idx="423">
                  <c:v>9858801.000000</c:v>
                </c:pt>
                <c:pt idx="424">
                  <c:v>9860826.000000</c:v>
                </c:pt>
                <c:pt idx="425">
                  <c:v>9862812.000000</c:v>
                </c:pt>
                <c:pt idx="426">
                  <c:v>9864758.000000</c:v>
                </c:pt>
                <c:pt idx="427">
                  <c:v>9866667.000000</c:v>
                </c:pt>
                <c:pt idx="428">
                  <c:v>9868538.000000</c:v>
                </c:pt>
                <c:pt idx="429">
                  <c:v>9870372.000000</c:v>
                </c:pt>
                <c:pt idx="430">
                  <c:v>9872171.000000</c:v>
                </c:pt>
                <c:pt idx="431">
                  <c:v>9873934.000000</c:v>
                </c:pt>
                <c:pt idx="432">
                  <c:v>9875663.000000</c:v>
                </c:pt>
                <c:pt idx="433">
                  <c:v>9877358.000000</c:v>
                </c:pt>
                <c:pt idx="434">
                  <c:v>9879020.000000</c:v>
                </c:pt>
                <c:pt idx="435">
                  <c:v>9880650.000000</c:v>
                </c:pt>
                <c:pt idx="436">
                  <c:v>9882247.000000</c:v>
                </c:pt>
                <c:pt idx="437">
                  <c:v>9883814.000000</c:v>
                </c:pt>
                <c:pt idx="438">
                  <c:v>9885349.000000</c:v>
                </c:pt>
                <c:pt idx="439">
                  <c:v>9886855.000000</c:v>
                </c:pt>
                <c:pt idx="440">
                  <c:v>9888331.000000</c:v>
                </c:pt>
                <c:pt idx="441">
                  <c:v>9889778.000000</c:v>
                </c:pt>
                <c:pt idx="442">
                  <c:v>9891197.000000</c:v>
                </c:pt>
                <c:pt idx="443">
                  <c:v>9892588.000000</c:v>
                </c:pt>
                <c:pt idx="444">
                  <c:v>9893952.000000</c:v>
                </c:pt>
                <c:pt idx="445">
                  <c:v>9895290.000000</c:v>
                </c:pt>
                <c:pt idx="446">
                  <c:v>9896601.000000</c:v>
                </c:pt>
                <c:pt idx="447">
                  <c:v>9897886.000000</c:v>
                </c:pt>
                <c:pt idx="448">
                  <c:v>9899147.000000</c:v>
                </c:pt>
                <c:pt idx="449">
                  <c:v>9900382.000000</c:v>
                </c:pt>
                <c:pt idx="450">
                  <c:v>9901594.000000</c:v>
                </c:pt>
                <c:pt idx="451">
                  <c:v>9902781.000000</c:v>
                </c:pt>
                <c:pt idx="452">
                  <c:v>9903946.000000</c:v>
                </c:pt>
                <c:pt idx="453">
                  <c:v>9905087.000000</c:v>
                </c:pt>
                <c:pt idx="454">
                  <c:v>9906207.000000</c:v>
                </c:pt>
                <c:pt idx="455">
                  <c:v>9907304.000000</c:v>
                </c:pt>
                <c:pt idx="456">
                  <c:v>9908380.000000</c:v>
                </c:pt>
                <c:pt idx="457">
                  <c:v>9909435.000000</c:v>
                </c:pt>
                <c:pt idx="458">
                  <c:v>9910469.000000</c:v>
                </c:pt>
                <c:pt idx="459">
                  <c:v>9911483.000000</c:v>
                </c:pt>
                <c:pt idx="460">
                  <c:v>9912478.000000</c:v>
                </c:pt>
                <c:pt idx="461">
                  <c:v>9913452.000000</c:v>
                </c:pt>
                <c:pt idx="462">
                  <c:v>9914408.000000</c:v>
                </c:pt>
                <c:pt idx="463">
                  <c:v>9915345.000000</c:v>
                </c:pt>
                <c:pt idx="464">
                  <c:v>9916263.000000</c:v>
                </c:pt>
                <c:pt idx="465">
                  <c:v>9917164.000000</c:v>
                </c:pt>
                <c:pt idx="466">
                  <c:v>9918047.000000</c:v>
                </c:pt>
                <c:pt idx="467">
                  <c:v>9918913.000000</c:v>
                </c:pt>
                <c:pt idx="468">
                  <c:v>9919762.000000</c:v>
                </c:pt>
                <c:pt idx="469">
                  <c:v>9920594.000000</c:v>
                </c:pt>
                <c:pt idx="470">
                  <c:v>9921409.000000</c:v>
                </c:pt>
                <c:pt idx="471">
                  <c:v>9922209.000000</c:v>
                </c:pt>
                <c:pt idx="472">
                  <c:v>9922994.000000</c:v>
                </c:pt>
                <c:pt idx="473">
                  <c:v>9923762.000000</c:v>
                </c:pt>
                <c:pt idx="474">
                  <c:v>9924516.000000</c:v>
                </c:pt>
                <c:pt idx="475">
                  <c:v>9925255.000000</c:v>
                </c:pt>
                <c:pt idx="476">
                  <c:v>9925980.000000</c:v>
                </c:pt>
                <c:pt idx="477">
                  <c:v>9926690.000000</c:v>
                </c:pt>
                <c:pt idx="478">
                  <c:v>9927387.000000</c:v>
                </c:pt>
                <c:pt idx="479">
                  <c:v>9928070.000000</c:v>
                </c:pt>
                <c:pt idx="480">
                  <c:v>9928739.000000</c:v>
                </c:pt>
                <c:pt idx="481">
                  <c:v>9929396.000000</c:v>
                </c:pt>
                <c:pt idx="482">
                  <c:v>9930039.000000</c:v>
                </c:pt>
                <c:pt idx="483">
                  <c:v>9930670.000000</c:v>
                </c:pt>
                <c:pt idx="484">
                  <c:v>9931289.000000</c:v>
                </c:pt>
                <c:pt idx="485">
                  <c:v>9931895.000000</c:v>
                </c:pt>
                <c:pt idx="486">
                  <c:v>9932490.000000</c:v>
                </c:pt>
                <c:pt idx="487">
                  <c:v>9933073.000000</c:v>
                </c:pt>
                <c:pt idx="488">
                  <c:v>9933644.000000</c:v>
                </c:pt>
                <c:pt idx="489">
                  <c:v>9934205.000000</c:v>
                </c:pt>
                <c:pt idx="490">
                  <c:v>9934754.000000</c:v>
                </c:pt>
                <c:pt idx="491">
                  <c:v>9935293.000000</c:v>
                </c:pt>
                <c:pt idx="492">
                  <c:v>9935821.000000</c:v>
                </c:pt>
                <c:pt idx="493">
                  <c:v>9936338.000000</c:v>
                </c:pt>
                <c:pt idx="494">
                  <c:v>9936846.000000</c:v>
                </c:pt>
                <c:pt idx="495">
                  <c:v>9937344.000000</c:v>
                </c:pt>
                <c:pt idx="496">
                  <c:v>9937832.000000</c:v>
                </c:pt>
                <c:pt idx="497">
                  <c:v>9938310.000000</c:v>
                </c:pt>
                <c:pt idx="498">
                  <c:v>9938779.000000</c:v>
                </c:pt>
                <c:pt idx="499">
                  <c:v>9939239.000000</c:v>
                </c:pt>
                <c:pt idx="500">
                  <c:v>9939690.000000</c:v>
                </c:pt>
                <c:pt idx="501">
                  <c:v>9940132.000000</c:v>
                </c:pt>
                <c:pt idx="502">
                  <c:v>9940565.000000</c:v>
                </c:pt>
                <c:pt idx="503">
                  <c:v>9940990.000000</c:v>
                </c:pt>
                <c:pt idx="504">
                  <c:v>9941406.000000</c:v>
                </c:pt>
                <c:pt idx="505">
                  <c:v>9941815.000000</c:v>
                </c:pt>
                <c:pt idx="506">
                  <c:v>9942215.000000</c:v>
                </c:pt>
                <c:pt idx="507">
                  <c:v>9942608.000000</c:v>
                </c:pt>
                <c:pt idx="508">
                  <c:v>9942993.000000</c:v>
                </c:pt>
                <c:pt idx="509">
                  <c:v>9943370.000000</c:v>
                </c:pt>
                <c:pt idx="510">
                  <c:v>9943740.000000</c:v>
                </c:pt>
                <c:pt idx="511">
                  <c:v>9944103.000000</c:v>
                </c:pt>
                <c:pt idx="512">
                  <c:v>9944458.000000</c:v>
                </c:pt>
                <c:pt idx="513">
                  <c:v>9944807.000000</c:v>
                </c:pt>
                <c:pt idx="514">
                  <c:v>9945149.000000</c:v>
                </c:pt>
                <c:pt idx="515">
                  <c:v>9945484.000000</c:v>
                </c:pt>
                <c:pt idx="516">
                  <c:v>9945812.000000</c:v>
                </c:pt>
                <c:pt idx="517">
                  <c:v>9946134.000000</c:v>
                </c:pt>
                <c:pt idx="518">
                  <c:v>9946450.000000</c:v>
                </c:pt>
                <c:pt idx="519">
                  <c:v>9946760.000000</c:v>
                </c:pt>
                <c:pt idx="520">
                  <c:v>9947063.000000</c:v>
                </c:pt>
                <c:pt idx="521">
                  <c:v>9947361.000000</c:v>
                </c:pt>
                <c:pt idx="522">
                  <c:v>9947653.000000</c:v>
                </c:pt>
                <c:pt idx="523">
                  <c:v>9947939.000000</c:v>
                </c:pt>
                <c:pt idx="524">
                  <c:v>9948219.000000</c:v>
                </c:pt>
                <c:pt idx="525">
                  <c:v>9948494.000000</c:v>
                </c:pt>
                <c:pt idx="526">
                  <c:v>9948764.000000</c:v>
                </c:pt>
                <c:pt idx="527">
                  <c:v>9949028.000000</c:v>
                </c:pt>
                <c:pt idx="528">
                  <c:v>9949287.000000</c:v>
                </c:pt>
                <c:pt idx="529">
                  <c:v>9949541.000000</c:v>
                </c:pt>
                <c:pt idx="530">
                  <c:v>9949790.000000</c:v>
                </c:pt>
                <c:pt idx="531">
                  <c:v>9950035.000000</c:v>
                </c:pt>
                <c:pt idx="532">
                  <c:v>9950274.000000</c:v>
                </c:pt>
                <c:pt idx="533">
                  <c:v>9950509.000000</c:v>
                </c:pt>
                <c:pt idx="534">
                  <c:v>9950739.000000</c:v>
                </c:pt>
                <c:pt idx="535">
                  <c:v>9950965.000000</c:v>
                </c:pt>
                <c:pt idx="536">
                  <c:v>9951186.000000</c:v>
                </c:pt>
                <c:pt idx="537">
                  <c:v>9951403.000000</c:v>
                </c:pt>
                <c:pt idx="538">
                  <c:v>9951615.000000</c:v>
                </c:pt>
                <c:pt idx="539">
                  <c:v>9951824.000000</c:v>
                </c:pt>
                <c:pt idx="540">
                  <c:v>9952028.000000</c:v>
                </c:pt>
                <c:pt idx="541">
                  <c:v>9952229.000000</c:v>
                </c:pt>
                <c:pt idx="542">
                  <c:v>9952425.000000</c:v>
                </c:pt>
                <c:pt idx="543">
                  <c:v>9952618.000000</c:v>
                </c:pt>
                <c:pt idx="544">
                  <c:v>9952807.000000</c:v>
                </c:pt>
                <c:pt idx="545">
                  <c:v>9952992.000000</c:v>
                </c:pt>
                <c:pt idx="546">
                  <c:v>9953173.000000</c:v>
                </c:pt>
                <c:pt idx="547">
                  <c:v>9953351.000000</c:v>
                </c:pt>
                <c:pt idx="548">
                  <c:v>9953526.000000</c:v>
                </c:pt>
                <c:pt idx="549">
                  <c:v>9953697.000000</c:v>
                </c:pt>
                <c:pt idx="550">
                  <c:v>9953865.000000</c:v>
                </c:pt>
                <c:pt idx="551">
                  <c:v>9954029.000000</c:v>
                </c:pt>
                <c:pt idx="552">
                  <c:v>9954190.000000</c:v>
                </c:pt>
                <c:pt idx="553">
                  <c:v>9954348.000000</c:v>
                </c:pt>
                <c:pt idx="554">
                  <c:v>9954503.000000</c:v>
                </c:pt>
                <c:pt idx="555">
                  <c:v>9954655.000000</c:v>
                </c:pt>
                <c:pt idx="556">
                  <c:v>9954804.000000</c:v>
                </c:pt>
                <c:pt idx="557">
                  <c:v>9954950.000000</c:v>
                </c:pt>
                <c:pt idx="558">
                  <c:v>9955093.000000</c:v>
                </c:pt>
                <c:pt idx="559">
                  <c:v>9955234.000000</c:v>
                </c:pt>
                <c:pt idx="560">
                  <c:v>9955371.000000</c:v>
                </c:pt>
                <c:pt idx="561">
                  <c:v>9955506.000000</c:v>
                </c:pt>
                <c:pt idx="562">
                  <c:v>9955638.000000</c:v>
                </c:pt>
                <c:pt idx="563">
                  <c:v>9955768.000000</c:v>
                </c:pt>
                <c:pt idx="564">
                  <c:v>9955895.000000</c:v>
                </c:pt>
                <c:pt idx="565">
                  <c:v>9956020.000000</c:v>
                </c:pt>
                <c:pt idx="566">
                  <c:v>9956142.000000</c:v>
                </c:pt>
                <c:pt idx="567">
                  <c:v>9956262.000000</c:v>
                </c:pt>
                <c:pt idx="568">
                  <c:v>9956380.000000</c:v>
                </c:pt>
                <c:pt idx="569">
                  <c:v>9956495.000000</c:v>
                </c:pt>
                <c:pt idx="570">
                  <c:v>9956608.000000</c:v>
                </c:pt>
                <c:pt idx="571">
                  <c:v>9956718.000000</c:v>
                </c:pt>
                <c:pt idx="572">
                  <c:v>9956827.000000</c:v>
                </c:pt>
                <c:pt idx="573">
                  <c:v>9956933.000000</c:v>
                </c:pt>
                <c:pt idx="574">
                  <c:v>9957038.000000</c:v>
                </c:pt>
                <c:pt idx="575">
                  <c:v>9957140.000000</c:v>
                </c:pt>
                <c:pt idx="576">
                  <c:v>9957240.000000</c:v>
                </c:pt>
                <c:pt idx="577">
                  <c:v>9957339.000000</c:v>
                </c:pt>
                <c:pt idx="578">
                  <c:v>9957435.000000</c:v>
                </c:pt>
                <c:pt idx="579">
                  <c:v>9957529.000000</c:v>
                </c:pt>
                <c:pt idx="580">
                  <c:v>9957622.000000</c:v>
                </c:pt>
                <c:pt idx="581">
                  <c:v>9957713.000000</c:v>
                </c:pt>
                <c:pt idx="582">
                  <c:v>9957802.000000</c:v>
                </c:pt>
                <c:pt idx="583">
                  <c:v>9957889.000000</c:v>
                </c:pt>
                <c:pt idx="584">
                  <c:v>9957975.000000</c:v>
                </c:pt>
                <c:pt idx="585">
                  <c:v>9958059.000000</c:v>
                </c:pt>
                <c:pt idx="586">
                  <c:v>9958141.000000</c:v>
                </c:pt>
                <c:pt idx="587">
                  <c:v>9958222.000000</c:v>
                </c:pt>
                <c:pt idx="588">
                  <c:v>9958301.000000</c:v>
                </c:pt>
                <c:pt idx="589">
                  <c:v>9958379.000000</c:v>
                </c:pt>
                <c:pt idx="590">
                  <c:v>9958455.000000</c:v>
                </c:pt>
                <c:pt idx="591">
                  <c:v>9958529.000000</c:v>
                </c:pt>
                <c:pt idx="592">
                  <c:v>9958602.000000</c:v>
                </c:pt>
                <c:pt idx="593">
                  <c:v>9958674.000000</c:v>
                </c:pt>
                <c:pt idx="594">
                  <c:v>9958744.000000</c:v>
                </c:pt>
                <c:pt idx="595">
                  <c:v>9958813.000000</c:v>
                </c:pt>
                <c:pt idx="596">
                  <c:v>9958881.000000</c:v>
                </c:pt>
                <c:pt idx="597">
                  <c:v>9958947.000000</c:v>
                </c:pt>
                <c:pt idx="598">
                  <c:v>9959012.000000</c:v>
                </c:pt>
                <c:pt idx="599">
                  <c:v>9959075.000000</c:v>
                </c:pt>
                <c:pt idx="600">
                  <c:v>9959138.000000</c:v>
                </c:pt>
                <c:pt idx="601">
                  <c:v>9959199.000000</c:v>
                </c:pt>
                <c:pt idx="602">
                  <c:v>9959259.000000</c:v>
                </c:pt>
                <c:pt idx="603">
                  <c:v>9959318.000000</c:v>
                </c:pt>
                <c:pt idx="604">
                  <c:v>9959375.000000</c:v>
                </c:pt>
                <c:pt idx="605">
                  <c:v>9959432.000000</c:v>
                </c:pt>
                <c:pt idx="606">
                  <c:v>9959487.000000</c:v>
                </c:pt>
                <c:pt idx="607">
                  <c:v>9959541.000000</c:v>
                </c:pt>
                <c:pt idx="608">
                  <c:v>9959595.000000</c:v>
                </c:pt>
                <c:pt idx="609">
                  <c:v>9959647.000000</c:v>
                </c:pt>
                <c:pt idx="610">
                  <c:v>9959698.000000</c:v>
                </c:pt>
                <c:pt idx="611">
                  <c:v>9959748.000000</c:v>
                </c:pt>
                <c:pt idx="612">
                  <c:v>9959798.000000</c:v>
                </c:pt>
                <c:pt idx="613">
                  <c:v>9959846.000000</c:v>
                </c:pt>
                <c:pt idx="614">
                  <c:v>9959893.000000</c:v>
                </c:pt>
                <c:pt idx="615">
                  <c:v>9959939.000000</c:v>
                </c:pt>
                <c:pt idx="616">
                  <c:v>9959985.000000</c:v>
                </c:pt>
                <c:pt idx="617">
                  <c:v>9960030.000000</c:v>
                </c:pt>
                <c:pt idx="618">
                  <c:v>9960073.000000</c:v>
                </c:pt>
                <c:pt idx="619">
                  <c:v>9960116.000000</c:v>
                </c:pt>
                <c:pt idx="620">
                  <c:v>9960158.000000</c:v>
                </c:pt>
                <c:pt idx="621">
                  <c:v>9960199.000000</c:v>
                </c:pt>
                <c:pt idx="622">
                  <c:v>9960240.000000</c:v>
                </c:pt>
                <c:pt idx="623">
                  <c:v>9960279.000000</c:v>
                </c:pt>
                <c:pt idx="624">
                  <c:v>9960318.000000</c:v>
                </c:pt>
                <c:pt idx="625">
                  <c:v>9960356.000000</c:v>
                </c:pt>
                <c:pt idx="626">
                  <c:v>9960393.000000</c:v>
                </c:pt>
                <c:pt idx="627">
                  <c:v>9960430.000000</c:v>
                </c:pt>
                <c:pt idx="628">
                  <c:v>9960466.000000</c:v>
                </c:pt>
                <c:pt idx="629">
                  <c:v>9960501.000000</c:v>
                </c:pt>
                <c:pt idx="630">
                  <c:v>9960535.000000</c:v>
                </c:pt>
                <c:pt idx="631">
                  <c:v>9960569.000000</c:v>
                </c:pt>
                <c:pt idx="632">
                  <c:v>9960602.000000</c:v>
                </c:pt>
                <c:pt idx="633">
                  <c:v>9960635.000000</c:v>
                </c:pt>
                <c:pt idx="634">
                  <c:v>9960667.000000</c:v>
                </c:pt>
                <c:pt idx="635">
                  <c:v>9960698.000000</c:v>
                </c:pt>
                <c:pt idx="636">
                  <c:v>9960729.000000</c:v>
                </c:pt>
                <c:pt idx="637">
                  <c:v>9960759.000000</c:v>
                </c:pt>
                <c:pt idx="638">
                  <c:v>9960788.000000</c:v>
                </c:pt>
                <c:pt idx="639">
                  <c:v>9960817.000000</c:v>
                </c:pt>
                <c:pt idx="640">
                  <c:v>9960845.000000</c:v>
                </c:pt>
                <c:pt idx="641">
                  <c:v>9960873.000000</c:v>
                </c:pt>
                <c:pt idx="642">
                  <c:v>9960900.000000</c:v>
                </c:pt>
                <c:pt idx="643">
                  <c:v>9960927.000000</c:v>
                </c:pt>
                <c:pt idx="644">
                  <c:v>9960953.000000</c:v>
                </c:pt>
                <c:pt idx="645">
                  <c:v>9960978.000000</c:v>
                </c:pt>
                <c:pt idx="646">
                  <c:v>9961004.000000</c:v>
                </c:pt>
                <c:pt idx="647">
                  <c:v>9961028.000000</c:v>
                </c:pt>
                <c:pt idx="648">
                  <c:v>9961052.000000</c:v>
                </c:pt>
                <c:pt idx="649">
                  <c:v>9961076.000000</c:v>
                </c:pt>
                <c:pt idx="650">
                  <c:v>9961099.000000</c:v>
                </c:pt>
                <c:pt idx="651">
                  <c:v>9961122.000000</c:v>
                </c:pt>
                <c:pt idx="652">
                  <c:v>9961144.000000</c:v>
                </c:pt>
                <c:pt idx="653">
                  <c:v>9961166.000000</c:v>
                </c:pt>
                <c:pt idx="654">
                  <c:v>9961188.000000</c:v>
                </c:pt>
                <c:pt idx="655">
                  <c:v>9961209.000000</c:v>
                </c:pt>
                <c:pt idx="656">
                  <c:v>9961229.000000</c:v>
                </c:pt>
                <c:pt idx="657">
                  <c:v>9961249.000000</c:v>
                </c:pt>
                <c:pt idx="658">
                  <c:v>9961269.000000</c:v>
                </c:pt>
                <c:pt idx="659">
                  <c:v>9961289.000000</c:v>
                </c:pt>
                <c:pt idx="660">
                  <c:v>9961308.000000</c:v>
                </c:pt>
                <c:pt idx="661">
                  <c:v>9961326.000000</c:v>
                </c:pt>
                <c:pt idx="662">
                  <c:v>9961345.000000</c:v>
                </c:pt>
                <c:pt idx="663">
                  <c:v>9961363.000000</c:v>
                </c:pt>
                <c:pt idx="664">
                  <c:v>9961380.000000</c:v>
                </c:pt>
                <c:pt idx="665">
                  <c:v>9961397.000000</c:v>
                </c:pt>
                <c:pt idx="666">
                  <c:v>9961414.000000</c:v>
                </c:pt>
                <c:pt idx="667">
                  <c:v>9961431.000000</c:v>
                </c:pt>
                <c:pt idx="668">
                  <c:v>9961447.000000</c:v>
                </c:pt>
                <c:pt idx="669">
                  <c:v>9961463.000000</c:v>
                </c:pt>
                <c:pt idx="670">
                  <c:v>9961479.000000</c:v>
                </c:pt>
                <c:pt idx="671">
                  <c:v>9961494.000000</c:v>
                </c:pt>
                <c:pt idx="672">
                  <c:v>9961509.000000</c:v>
                </c:pt>
                <c:pt idx="673">
                  <c:v>9961524.000000</c:v>
                </c:pt>
                <c:pt idx="674">
                  <c:v>9961538.000000</c:v>
                </c:pt>
                <c:pt idx="675">
                  <c:v>9961552.000000</c:v>
                </c:pt>
                <c:pt idx="676">
                  <c:v>9961566.000000</c:v>
                </c:pt>
                <c:pt idx="677">
                  <c:v>9961580.000000</c:v>
                </c:pt>
                <c:pt idx="678">
                  <c:v>9961593.000000</c:v>
                </c:pt>
                <c:pt idx="679">
                  <c:v>9961606.000000</c:v>
                </c:pt>
                <c:pt idx="680">
                  <c:v>9961619.000000</c:v>
                </c:pt>
                <c:pt idx="681">
                  <c:v>9961632.000000</c:v>
                </c:pt>
                <c:pt idx="682">
                  <c:v>9961644.000000</c:v>
                </c:pt>
                <c:pt idx="683">
                  <c:v>9961656.000000</c:v>
                </c:pt>
                <c:pt idx="684">
                  <c:v>9961668.000000</c:v>
                </c:pt>
                <c:pt idx="685">
                  <c:v>9961680.000000</c:v>
                </c:pt>
                <c:pt idx="686">
                  <c:v>9961691.000000</c:v>
                </c:pt>
                <c:pt idx="687">
                  <c:v>9961702.000000</c:v>
                </c:pt>
                <c:pt idx="688">
                  <c:v>9961713.000000</c:v>
                </c:pt>
                <c:pt idx="689">
                  <c:v>9961724.000000</c:v>
                </c:pt>
                <c:pt idx="690">
                  <c:v>9961734.000000</c:v>
                </c:pt>
                <c:pt idx="691">
                  <c:v>9961745.000000</c:v>
                </c:pt>
                <c:pt idx="692">
                  <c:v>9961755.000000</c:v>
                </c:pt>
                <c:pt idx="693">
                  <c:v>9961765.000000</c:v>
                </c:pt>
                <c:pt idx="694">
                  <c:v>9961774.000000</c:v>
                </c:pt>
                <c:pt idx="695">
                  <c:v>9961784.000000</c:v>
                </c:pt>
                <c:pt idx="696">
                  <c:v>9961793.000000</c:v>
                </c:pt>
                <c:pt idx="697">
                  <c:v>9961802.000000</c:v>
                </c:pt>
                <c:pt idx="698">
                  <c:v>9961811.000000</c:v>
                </c:pt>
                <c:pt idx="699">
                  <c:v>9961820.000000</c:v>
                </c:pt>
                <c:pt idx="700">
                  <c:v>9961829.000000</c:v>
                </c:pt>
                <c:pt idx="701">
                  <c:v>9961837.000000</c:v>
                </c:pt>
                <c:pt idx="702">
                  <c:v>9961846.000000</c:v>
                </c:pt>
                <c:pt idx="703">
                  <c:v>9961854.000000</c:v>
                </c:pt>
                <c:pt idx="704">
                  <c:v>9961862.000000</c:v>
                </c:pt>
                <c:pt idx="705">
                  <c:v>9961869.000000</c:v>
                </c:pt>
                <c:pt idx="706">
                  <c:v>9961877.000000</c:v>
                </c:pt>
                <c:pt idx="707">
                  <c:v>9961885.000000</c:v>
                </c:pt>
                <c:pt idx="708">
                  <c:v>9961892.000000</c:v>
                </c:pt>
                <c:pt idx="709">
                  <c:v>9961899.000000</c:v>
                </c:pt>
                <c:pt idx="710">
                  <c:v>9961906.000000</c:v>
                </c:pt>
                <c:pt idx="711">
                  <c:v>9961913.000000</c:v>
                </c:pt>
                <c:pt idx="712">
                  <c:v>9961920.000000</c:v>
                </c:pt>
                <c:pt idx="713">
                  <c:v>9961927.000000</c:v>
                </c:pt>
                <c:pt idx="714">
                  <c:v>9961933.000000</c:v>
                </c:pt>
                <c:pt idx="715">
                  <c:v>9961940.000000</c:v>
                </c:pt>
                <c:pt idx="716">
                  <c:v>9961946.000000</c:v>
                </c:pt>
                <c:pt idx="717">
                  <c:v>9961952.000000</c:v>
                </c:pt>
                <c:pt idx="718">
                  <c:v>9961958.000000</c:v>
                </c:pt>
                <c:pt idx="719">
                  <c:v>9961964.000000</c:v>
                </c:pt>
                <c:pt idx="720">
                  <c:v>9961970.000000</c:v>
                </c:pt>
                <c:pt idx="721">
                  <c:v>9961976.000000</c:v>
                </c:pt>
                <c:pt idx="722">
                  <c:v>9961981.000000</c:v>
                </c:pt>
                <c:pt idx="723">
                  <c:v>9961987.000000</c:v>
                </c:pt>
                <c:pt idx="724">
                  <c:v>9961992.000000</c:v>
                </c:pt>
                <c:pt idx="725">
                  <c:v>9961997.000000</c:v>
                </c:pt>
                <c:pt idx="726">
                  <c:v>9962003.000000</c:v>
                </c:pt>
                <c:pt idx="727">
                  <c:v>9962008.000000</c:v>
                </c:pt>
                <c:pt idx="728">
                  <c:v>9962013.000000</c:v>
                </c:pt>
                <c:pt idx="729">
                  <c:v>9962017.000000</c:v>
                </c:pt>
                <c:pt idx="730">
                  <c:v>9962022.000000</c:v>
                </c:pt>
                <c:pt idx="731">
                  <c:v>9962027.000000</c:v>
                </c:pt>
                <c:pt idx="732">
                  <c:v>9962031.000000</c:v>
                </c:pt>
                <c:pt idx="733">
                  <c:v>9962036.000000</c:v>
                </c:pt>
                <c:pt idx="734">
                  <c:v>9962040.000000</c:v>
                </c:pt>
                <c:pt idx="735">
                  <c:v>9962045.000000</c:v>
                </c:pt>
                <c:pt idx="736">
                  <c:v>9962049.000000</c:v>
                </c:pt>
                <c:pt idx="737">
                  <c:v>9962053.000000</c:v>
                </c:pt>
                <c:pt idx="738">
                  <c:v>9962057.000000</c:v>
                </c:pt>
                <c:pt idx="739">
                  <c:v>9962061.000000</c:v>
                </c:pt>
                <c:pt idx="740">
                  <c:v>9962065.000000</c:v>
                </c:pt>
                <c:pt idx="741">
                  <c:v>9962069.000000</c:v>
                </c:pt>
                <c:pt idx="742">
                  <c:v>9962073.000000</c:v>
                </c:pt>
                <c:pt idx="743">
                  <c:v>9962076.000000</c:v>
                </c:pt>
                <c:pt idx="744">
                  <c:v>9962080.000000</c:v>
                </c:pt>
                <c:pt idx="745">
                  <c:v>9962083.000000</c:v>
                </c:pt>
                <c:pt idx="746">
                  <c:v>9962087.000000</c:v>
                </c:pt>
                <c:pt idx="747">
                  <c:v>9962090.000000</c:v>
                </c:pt>
                <c:pt idx="748">
                  <c:v>9962094.000000</c:v>
                </c:pt>
                <c:pt idx="749">
                  <c:v>9962097.000000</c:v>
                </c:pt>
                <c:pt idx="750">
                  <c:v>9962100.000000</c:v>
                </c:pt>
                <c:pt idx="751">
                  <c:v>9962103.000000</c:v>
                </c:pt>
                <c:pt idx="752">
                  <c:v>9962106.000000</c:v>
                </c:pt>
                <c:pt idx="753">
                  <c:v>9962109.000000</c:v>
                </c:pt>
                <c:pt idx="754">
                  <c:v>9962112.000000</c:v>
                </c:pt>
                <c:pt idx="755">
                  <c:v>9962115.000000</c:v>
                </c:pt>
                <c:pt idx="756">
                  <c:v>9962118.000000</c:v>
                </c:pt>
                <c:pt idx="757">
                  <c:v>9962121.000000</c:v>
                </c:pt>
                <c:pt idx="758">
                  <c:v>9962124.000000</c:v>
                </c:pt>
                <c:pt idx="759">
                  <c:v>9962126.000000</c:v>
                </c:pt>
                <c:pt idx="760">
                  <c:v>9962129.000000</c:v>
                </c:pt>
                <c:pt idx="761">
                  <c:v>9962132.000000</c:v>
                </c:pt>
                <c:pt idx="762">
                  <c:v>9962134.000000</c:v>
                </c:pt>
                <c:pt idx="763">
                  <c:v>9962137.000000</c:v>
                </c:pt>
                <c:pt idx="764">
                  <c:v>9962139.000000</c:v>
                </c:pt>
                <c:pt idx="765">
                  <c:v>9962141.000000</c:v>
                </c:pt>
                <c:pt idx="766">
                  <c:v>9962144.000000</c:v>
                </c:pt>
                <c:pt idx="767">
                  <c:v>9962146.000000</c:v>
                </c:pt>
                <c:pt idx="768">
                  <c:v>9962148.000000</c:v>
                </c:pt>
                <c:pt idx="769">
                  <c:v>9962151.000000</c:v>
                </c:pt>
                <c:pt idx="770">
                  <c:v>9962153.000000</c:v>
                </c:pt>
                <c:pt idx="771">
                  <c:v>9962155.000000</c:v>
                </c:pt>
                <c:pt idx="772">
                  <c:v>9962157.000000</c:v>
                </c:pt>
                <c:pt idx="773">
                  <c:v>9962159.000000</c:v>
                </c:pt>
                <c:pt idx="774">
                  <c:v>9962161.000000</c:v>
                </c:pt>
                <c:pt idx="775">
                  <c:v>9962163.000000</c:v>
                </c:pt>
                <c:pt idx="776">
                  <c:v>9962165.000000</c:v>
                </c:pt>
                <c:pt idx="777">
                  <c:v>9962167.000000</c:v>
                </c:pt>
                <c:pt idx="778">
                  <c:v>9962169.000000</c:v>
                </c:pt>
                <c:pt idx="779">
                  <c:v>9962170.000000</c:v>
                </c:pt>
                <c:pt idx="780">
                  <c:v>9962172.000000</c:v>
                </c:pt>
                <c:pt idx="781">
                  <c:v>9962174.000000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tickLblSkip val="1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.5e+06"/>
        <c:minorUnit val="1.25e+06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2167"/>
          <c:y val="0"/>
          <c:w val="0.844775"/>
          <c:h val="0.072024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872934"/>
          <c:y val="0.128741"/>
          <c:w val="0.907707"/>
          <c:h val="0.723226"/>
        </c:manualLayout>
      </c:layout>
      <c:lineChart>
        <c:grouping val="standard"/>
        <c:varyColors val="0"/>
        <c:ser>
          <c:idx val="0"/>
          <c:order val="0"/>
          <c:tx>
            <c:strRef>
              <c:f>'SEIQDR - SEIQDR'!$AD$3:$AD$6</c:f>
              <c:strCache>
                <c:ptCount val="1"/>
                <c:pt idx="0">
                  <c:v>潜伏者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'SEIQDR - SEIQDR'!$B$7:$B$726</c:f>
              <c:strCache>
                <c:ptCount val="7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</c:strCache>
            </c:strRef>
          </c:cat>
          <c:val>
            <c:numRef>
              <c:f>'SEIQDR - SEIQDR'!$AD$7:$AD$726</c:f>
              <c:numCache>
                <c:ptCount val="720"/>
                <c:pt idx="0">
                  <c:v>100.000000</c:v>
                </c:pt>
                <c:pt idx="1">
                  <c:v>107.000000</c:v>
                </c:pt>
                <c:pt idx="2">
                  <c:v>117.000000</c:v>
                </c:pt>
                <c:pt idx="3">
                  <c:v>129.000000</c:v>
                </c:pt>
                <c:pt idx="4">
                  <c:v>142.000000</c:v>
                </c:pt>
                <c:pt idx="5">
                  <c:v>155.000000</c:v>
                </c:pt>
                <c:pt idx="6">
                  <c:v>171.000000</c:v>
                </c:pt>
                <c:pt idx="7">
                  <c:v>187.000000</c:v>
                </c:pt>
                <c:pt idx="8">
                  <c:v>206.000000</c:v>
                </c:pt>
                <c:pt idx="9">
                  <c:v>226.000000</c:v>
                </c:pt>
                <c:pt idx="10">
                  <c:v>248.000000</c:v>
                </c:pt>
                <c:pt idx="11">
                  <c:v>272.000000</c:v>
                </c:pt>
                <c:pt idx="12">
                  <c:v>299.000000</c:v>
                </c:pt>
                <c:pt idx="13">
                  <c:v>328.000000</c:v>
                </c:pt>
                <c:pt idx="14">
                  <c:v>360.000000</c:v>
                </c:pt>
                <c:pt idx="15">
                  <c:v>395.000000</c:v>
                </c:pt>
                <c:pt idx="16">
                  <c:v>433.000000</c:v>
                </c:pt>
                <c:pt idx="17">
                  <c:v>476.000000</c:v>
                </c:pt>
                <c:pt idx="18">
                  <c:v>522.000000</c:v>
                </c:pt>
                <c:pt idx="19">
                  <c:v>573.000000</c:v>
                </c:pt>
                <c:pt idx="20">
                  <c:v>629.000000</c:v>
                </c:pt>
                <c:pt idx="21">
                  <c:v>691.000000</c:v>
                </c:pt>
                <c:pt idx="22">
                  <c:v>758.000000</c:v>
                </c:pt>
                <c:pt idx="23">
                  <c:v>832.000000</c:v>
                </c:pt>
                <c:pt idx="24">
                  <c:v>914.000000</c:v>
                </c:pt>
                <c:pt idx="25">
                  <c:v>1003.000000</c:v>
                </c:pt>
                <c:pt idx="26">
                  <c:v>1101.000000</c:v>
                </c:pt>
                <c:pt idx="27">
                  <c:v>1209.000000</c:v>
                </c:pt>
                <c:pt idx="28">
                  <c:v>1327.000000</c:v>
                </c:pt>
                <c:pt idx="29">
                  <c:v>1456.000000</c:v>
                </c:pt>
                <c:pt idx="30">
                  <c:v>1599.000000</c:v>
                </c:pt>
                <c:pt idx="31">
                  <c:v>1755.000000</c:v>
                </c:pt>
                <c:pt idx="32">
                  <c:v>1926.000000</c:v>
                </c:pt>
                <c:pt idx="33">
                  <c:v>2114.000000</c:v>
                </c:pt>
                <c:pt idx="34">
                  <c:v>2321.000000</c:v>
                </c:pt>
                <c:pt idx="35">
                  <c:v>2547.000000</c:v>
                </c:pt>
                <c:pt idx="36">
                  <c:v>2796.000000</c:v>
                </c:pt>
                <c:pt idx="37">
                  <c:v>3069.000000</c:v>
                </c:pt>
                <c:pt idx="38">
                  <c:v>3369.000000</c:v>
                </c:pt>
                <c:pt idx="39">
                  <c:v>3698.000000</c:v>
                </c:pt>
                <c:pt idx="40">
                  <c:v>4059.000000</c:v>
                </c:pt>
                <c:pt idx="41">
                  <c:v>4455.000000</c:v>
                </c:pt>
                <c:pt idx="42">
                  <c:v>4890.000000</c:v>
                </c:pt>
                <c:pt idx="43">
                  <c:v>5367.000000</c:v>
                </c:pt>
                <c:pt idx="44">
                  <c:v>5890.000000</c:v>
                </c:pt>
                <c:pt idx="45">
                  <c:v>6465.000000</c:v>
                </c:pt>
                <c:pt idx="46">
                  <c:v>7096.000000</c:v>
                </c:pt>
                <c:pt idx="47">
                  <c:v>7787.000000</c:v>
                </c:pt>
                <c:pt idx="48">
                  <c:v>8547.000000</c:v>
                </c:pt>
                <c:pt idx="49">
                  <c:v>9380.000000</c:v>
                </c:pt>
                <c:pt idx="50">
                  <c:v>10294.000000</c:v>
                </c:pt>
                <c:pt idx="51">
                  <c:v>11296.000000</c:v>
                </c:pt>
                <c:pt idx="52">
                  <c:v>12396.000000</c:v>
                </c:pt>
                <c:pt idx="53">
                  <c:v>13603.000000</c:v>
                </c:pt>
                <c:pt idx="54">
                  <c:v>14927.000000</c:v>
                </c:pt>
                <c:pt idx="55">
                  <c:v>16378.000000</c:v>
                </c:pt>
                <c:pt idx="56">
                  <c:v>17971.000000</c:v>
                </c:pt>
                <c:pt idx="57">
                  <c:v>19717.000000</c:v>
                </c:pt>
                <c:pt idx="58">
                  <c:v>21632.000000</c:v>
                </c:pt>
                <c:pt idx="59">
                  <c:v>23731.000000</c:v>
                </c:pt>
                <c:pt idx="60">
                  <c:v>26032.000000</c:v>
                </c:pt>
                <c:pt idx="61">
                  <c:v>28555.000000</c:v>
                </c:pt>
                <c:pt idx="62">
                  <c:v>31320.000000</c:v>
                </c:pt>
                <c:pt idx="63">
                  <c:v>34350.000000</c:v>
                </c:pt>
                <c:pt idx="64">
                  <c:v>37670.000000</c:v>
                </c:pt>
                <c:pt idx="65">
                  <c:v>41307.000000</c:v>
                </c:pt>
                <c:pt idx="66">
                  <c:v>45290.000000</c:v>
                </c:pt>
                <c:pt idx="67">
                  <c:v>49651.000000</c:v>
                </c:pt>
                <c:pt idx="68">
                  <c:v>54426.000000</c:v>
                </c:pt>
                <c:pt idx="69">
                  <c:v>59651.000000</c:v>
                </c:pt>
                <c:pt idx="70">
                  <c:v>65368.000000</c:v>
                </c:pt>
                <c:pt idx="71">
                  <c:v>71622.000000</c:v>
                </c:pt>
                <c:pt idx="72">
                  <c:v>78459.000000</c:v>
                </c:pt>
                <c:pt idx="73">
                  <c:v>85931.000000</c:v>
                </c:pt>
                <c:pt idx="74">
                  <c:v>94095.000000</c:v>
                </c:pt>
                <c:pt idx="75">
                  <c:v>103010.000000</c:v>
                </c:pt>
                <c:pt idx="76">
                  <c:v>112740.000000</c:v>
                </c:pt>
                <c:pt idx="77">
                  <c:v>123353.000000</c:v>
                </c:pt>
                <c:pt idx="78">
                  <c:v>134924.000000</c:v>
                </c:pt>
                <c:pt idx="79">
                  <c:v>147530.000000</c:v>
                </c:pt>
                <c:pt idx="80">
                  <c:v>161254.000000</c:v>
                </c:pt>
                <c:pt idx="81">
                  <c:v>176183.000000</c:v>
                </c:pt>
                <c:pt idx="82">
                  <c:v>192408.000000</c:v>
                </c:pt>
                <c:pt idx="83">
                  <c:v>210027.000000</c:v>
                </c:pt>
                <c:pt idx="84">
                  <c:v>229138.000000</c:v>
                </c:pt>
                <c:pt idx="85">
                  <c:v>249845.000000</c:v>
                </c:pt>
                <c:pt idx="86">
                  <c:v>272254.000000</c:v>
                </c:pt>
                <c:pt idx="87">
                  <c:v>296472.000000</c:v>
                </c:pt>
                <c:pt idx="88">
                  <c:v>322606.000000</c:v>
                </c:pt>
                <c:pt idx="89">
                  <c:v>350765.000000</c:v>
                </c:pt>
                <c:pt idx="90">
                  <c:v>381052.000000</c:v>
                </c:pt>
                <c:pt idx="91">
                  <c:v>413567.000000</c:v>
                </c:pt>
                <c:pt idx="92">
                  <c:v>448403.000000</c:v>
                </c:pt>
                <c:pt idx="93">
                  <c:v>485643.000000</c:v>
                </c:pt>
                <c:pt idx="94">
                  <c:v>525357.000000</c:v>
                </c:pt>
                <c:pt idx="95">
                  <c:v>567599.000000</c:v>
                </c:pt>
                <c:pt idx="96">
                  <c:v>612404.000000</c:v>
                </c:pt>
                <c:pt idx="97">
                  <c:v>659783.000000</c:v>
                </c:pt>
                <c:pt idx="98">
                  <c:v>709717.000000</c:v>
                </c:pt>
                <c:pt idx="99">
                  <c:v>762159.000000</c:v>
                </c:pt>
                <c:pt idx="100">
                  <c:v>817023.000000</c:v>
                </c:pt>
                <c:pt idx="101">
                  <c:v>874183.000000</c:v>
                </c:pt>
                <c:pt idx="102">
                  <c:v>933471.000000</c:v>
                </c:pt>
                <c:pt idx="103">
                  <c:v>994671.000000</c:v>
                </c:pt>
                <c:pt idx="104">
                  <c:v>1057520.000000</c:v>
                </c:pt>
                <c:pt idx="105">
                  <c:v>1121704.000000</c:v>
                </c:pt>
                <c:pt idx="106">
                  <c:v>1186861.000000</c:v>
                </c:pt>
                <c:pt idx="107">
                  <c:v>1252582.000000</c:v>
                </c:pt>
                <c:pt idx="108">
                  <c:v>1318414.000000</c:v>
                </c:pt>
                <c:pt idx="109">
                  <c:v>1383866.000000</c:v>
                </c:pt>
                <c:pt idx="110">
                  <c:v>1448413.000000</c:v>
                </c:pt>
                <c:pt idx="111">
                  <c:v>1511512.000000</c:v>
                </c:pt>
                <c:pt idx="112">
                  <c:v>1572602.000000</c:v>
                </c:pt>
                <c:pt idx="113">
                  <c:v>1631125.000000</c:v>
                </c:pt>
                <c:pt idx="114">
                  <c:v>1686531.000000</c:v>
                </c:pt>
                <c:pt idx="115">
                  <c:v>1738292.000000</c:v>
                </c:pt>
                <c:pt idx="116">
                  <c:v>1785916.000000</c:v>
                </c:pt>
                <c:pt idx="117">
                  <c:v>1828958.000000</c:v>
                </c:pt>
                <c:pt idx="118">
                  <c:v>1867028.000000</c:v>
                </c:pt>
                <c:pt idx="119">
                  <c:v>1899801.000000</c:v>
                </c:pt>
                <c:pt idx="120">
                  <c:v>1927022.000000</c:v>
                </c:pt>
                <c:pt idx="121">
                  <c:v>1948514.000000</c:v>
                </c:pt>
                <c:pt idx="122">
                  <c:v>1964174.000000</c:v>
                </c:pt>
                <c:pt idx="123">
                  <c:v>1973978.000000</c:v>
                </c:pt>
                <c:pt idx="124">
                  <c:v>1977975.000000</c:v>
                </c:pt>
                <c:pt idx="125">
                  <c:v>1976284.000000</c:v>
                </c:pt>
                <c:pt idx="126">
                  <c:v>1969087.000000</c:v>
                </c:pt>
                <c:pt idx="127">
                  <c:v>1956622.000000</c:v>
                </c:pt>
                <c:pt idx="128">
                  <c:v>1939175.000000</c:v>
                </c:pt>
                <c:pt idx="129">
                  <c:v>1917070.000000</c:v>
                </c:pt>
                <c:pt idx="130">
                  <c:v>1890662.000000</c:v>
                </c:pt>
                <c:pt idx="131">
                  <c:v>1860328.000000</c:v>
                </c:pt>
                <c:pt idx="132">
                  <c:v>1826457.000000</c:v>
                </c:pt>
                <c:pt idx="133">
                  <c:v>1789444.000000</c:v>
                </c:pt>
                <c:pt idx="134">
                  <c:v>1749684.000000</c:v>
                </c:pt>
                <c:pt idx="135">
                  <c:v>1707565.000000</c:v>
                </c:pt>
                <c:pt idx="136">
                  <c:v>1663463.000000</c:v>
                </c:pt>
                <c:pt idx="137">
                  <c:v>1617739.000000</c:v>
                </c:pt>
                <c:pt idx="138">
                  <c:v>1570734.000000</c:v>
                </c:pt>
                <c:pt idx="139">
                  <c:v>1522769.000000</c:v>
                </c:pt>
                <c:pt idx="140">
                  <c:v>1474142.000000</c:v>
                </c:pt>
                <c:pt idx="141">
                  <c:v>1425128.000000</c:v>
                </c:pt>
                <c:pt idx="142">
                  <c:v>1375976.000000</c:v>
                </c:pt>
                <c:pt idx="143">
                  <c:v>1326913.000000</c:v>
                </c:pt>
                <c:pt idx="144">
                  <c:v>1278141.000000</c:v>
                </c:pt>
                <c:pt idx="145">
                  <c:v>1229841.000000</c:v>
                </c:pt>
                <c:pt idx="146">
                  <c:v>1182171.000000</c:v>
                </c:pt>
                <c:pt idx="147">
                  <c:v>1135267.000000</c:v>
                </c:pt>
                <c:pt idx="148">
                  <c:v>1089248.000000</c:v>
                </c:pt>
                <c:pt idx="149">
                  <c:v>1044215.000000</c:v>
                </c:pt>
                <c:pt idx="150">
                  <c:v>1000250.000000</c:v>
                </c:pt>
                <c:pt idx="151">
                  <c:v>957421.000000</c:v>
                </c:pt>
                <c:pt idx="152">
                  <c:v>915784.000000</c:v>
                </c:pt>
                <c:pt idx="153">
                  <c:v>875379.000000</c:v>
                </c:pt>
                <c:pt idx="154">
                  <c:v>836237.000000</c:v>
                </c:pt>
                <c:pt idx="155">
                  <c:v>798379.000000</c:v>
                </c:pt>
                <c:pt idx="156">
                  <c:v>761815.000000</c:v>
                </c:pt>
                <c:pt idx="157">
                  <c:v>726551.000000</c:v>
                </c:pt>
                <c:pt idx="158">
                  <c:v>692581.000000</c:v>
                </c:pt>
                <c:pt idx="159">
                  <c:v>659897.000000</c:v>
                </c:pt>
                <c:pt idx="160">
                  <c:v>628484.000000</c:v>
                </c:pt>
                <c:pt idx="161">
                  <c:v>598324.000000</c:v>
                </c:pt>
                <c:pt idx="162">
                  <c:v>569393.000000</c:v>
                </c:pt>
                <c:pt idx="163">
                  <c:v>541666.000000</c:v>
                </c:pt>
                <c:pt idx="164">
                  <c:v>515115.000000</c:v>
                </c:pt>
                <c:pt idx="165">
                  <c:v>489709.000000</c:v>
                </c:pt>
                <c:pt idx="166">
                  <c:v>465415.000000</c:v>
                </c:pt>
                <c:pt idx="167">
                  <c:v>442202.000000</c:v>
                </c:pt>
                <c:pt idx="168">
                  <c:v>420034.000000</c:v>
                </c:pt>
                <c:pt idx="169">
                  <c:v>398877.000000</c:v>
                </c:pt>
                <c:pt idx="170">
                  <c:v>378695.000000</c:v>
                </c:pt>
                <c:pt idx="171">
                  <c:v>359455.000000</c:v>
                </c:pt>
                <c:pt idx="172">
                  <c:v>341120.000000</c:v>
                </c:pt>
                <c:pt idx="173">
                  <c:v>323655.000000</c:v>
                </c:pt>
                <c:pt idx="174">
                  <c:v>307028.000000</c:v>
                </c:pt>
                <c:pt idx="175">
                  <c:v>291203.000000</c:v>
                </c:pt>
                <c:pt idx="176">
                  <c:v>276147.000000</c:v>
                </c:pt>
                <c:pt idx="177">
                  <c:v>261829.000000</c:v>
                </c:pt>
                <c:pt idx="178">
                  <c:v>248216.000000</c:v>
                </c:pt>
                <c:pt idx="179">
                  <c:v>235278.000000</c:v>
                </c:pt>
                <c:pt idx="180">
                  <c:v>222985.000000</c:v>
                </c:pt>
                <c:pt idx="181">
                  <c:v>211308.000000</c:v>
                </c:pt>
                <c:pt idx="182">
                  <c:v>200219.000000</c:v>
                </c:pt>
                <c:pt idx="183">
                  <c:v>189691.000000</c:v>
                </c:pt>
                <c:pt idx="184">
                  <c:v>179697.000000</c:v>
                </c:pt>
                <c:pt idx="185">
                  <c:v>170213.000000</c:v>
                </c:pt>
                <c:pt idx="186">
                  <c:v>161214.000000</c:v>
                </c:pt>
                <c:pt idx="187">
                  <c:v>152678.000000</c:v>
                </c:pt>
                <c:pt idx="188">
                  <c:v>144582.000000</c:v>
                </c:pt>
                <c:pt idx="189">
                  <c:v>136904.000000</c:v>
                </c:pt>
                <c:pt idx="190">
                  <c:v>129624.000000</c:v>
                </c:pt>
                <c:pt idx="191">
                  <c:v>122723.000000</c:v>
                </c:pt>
                <c:pt idx="192">
                  <c:v>116181.000000</c:v>
                </c:pt>
                <c:pt idx="193">
                  <c:v>109982.000000</c:v>
                </c:pt>
                <c:pt idx="194">
                  <c:v>104106.000000</c:v>
                </c:pt>
                <c:pt idx="195">
                  <c:v>98540.000000</c:v>
                </c:pt>
                <c:pt idx="196">
                  <c:v>93266.000000</c:v>
                </c:pt>
                <c:pt idx="197">
                  <c:v>88269.000000</c:v>
                </c:pt>
                <c:pt idx="198">
                  <c:v>83537.000000</c:v>
                </c:pt>
                <c:pt idx="199">
                  <c:v>79055.000000</c:v>
                </c:pt>
                <c:pt idx="200">
                  <c:v>74810.000000</c:v>
                </c:pt>
                <c:pt idx="201">
                  <c:v>70790.000000</c:v>
                </c:pt>
                <c:pt idx="202">
                  <c:v>66983.000000</c:v>
                </c:pt>
                <c:pt idx="203">
                  <c:v>63380.000000</c:v>
                </c:pt>
                <c:pt idx="204">
                  <c:v>59968.000000</c:v>
                </c:pt>
                <c:pt idx="205">
                  <c:v>56737.000000</c:v>
                </c:pt>
                <c:pt idx="206">
                  <c:v>53680.000000</c:v>
                </c:pt>
                <c:pt idx="207">
                  <c:v>50785.000000</c:v>
                </c:pt>
                <c:pt idx="208">
                  <c:v>48046.000000</c:v>
                </c:pt>
                <c:pt idx="209">
                  <c:v>45452.000000</c:v>
                </c:pt>
                <c:pt idx="210">
                  <c:v>42998.000000</c:v>
                </c:pt>
                <c:pt idx="211">
                  <c:v>40676.000000</c:v>
                </c:pt>
                <c:pt idx="212">
                  <c:v>38478.000000</c:v>
                </c:pt>
                <c:pt idx="213">
                  <c:v>36398.000000</c:v>
                </c:pt>
                <c:pt idx="214">
                  <c:v>34430.000000</c:v>
                </c:pt>
                <c:pt idx="215">
                  <c:v>32568.000000</c:v>
                </c:pt>
                <c:pt idx="216">
                  <c:v>30806.000000</c:v>
                </c:pt>
                <c:pt idx="217">
                  <c:v>29138.000000</c:v>
                </c:pt>
                <c:pt idx="218">
                  <c:v>27561.000000</c:v>
                </c:pt>
                <c:pt idx="219">
                  <c:v>26069.000000</c:v>
                </c:pt>
                <c:pt idx="220">
                  <c:v>24657.000000</c:v>
                </c:pt>
                <c:pt idx="221">
                  <c:v>23321.000000</c:v>
                </c:pt>
                <c:pt idx="222">
                  <c:v>22057.000000</c:v>
                </c:pt>
                <c:pt idx="223">
                  <c:v>20862.000000</c:v>
                </c:pt>
                <c:pt idx="224">
                  <c:v>19731.000000</c:v>
                </c:pt>
                <c:pt idx="225">
                  <c:v>18661.000000</c:v>
                </c:pt>
                <c:pt idx="226">
                  <c:v>17650.000000</c:v>
                </c:pt>
                <c:pt idx="227">
                  <c:v>16692.000000</c:v>
                </c:pt>
                <c:pt idx="228">
                  <c:v>15787.000000</c:v>
                </c:pt>
                <c:pt idx="229">
                  <c:v>14930.000000</c:v>
                </c:pt>
                <c:pt idx="230">
                  <c:v>14120.000000</c:v>
                </c:pt>
                <c:pt idx="231">
                  <c:v>13354.000000</c:v>
                </c:pt>
                <c:pt idx="232">
                  <c:v>12629.000000</c:v>
                </c:pt>
                <c:pt idx="233">
                  <c:v>11944.000000</c:v>
                </c:pt>
                <c:pt idx="234">
                  <c:v>11296.000000</c:v>
                </c:pt>
                <c:pt idx="235">
                  <c:v>10682.000000</c:v>
                </c:pt>
                <c:pt idx="236">
                  <c:v>10102.000000</c:v>
                </c:pt>
                <c:pt idx="237">
                  <c:v>9554.000000</c:v>
                </c:pt>
                <c:pt idx="238">
                  <c:v>9035.000000</c:v>
                </c:pt>
                <c:pt idx="239">
                  <c:v>8544.000000</c:v>
                </c:pt>
                <c:pt idx="240">
                  <c:v>8080.000000</c:v>
                </c:pt>
                <c:pt idx="241">
                  <c:v>7641.000000</c:v>
                </c:pt>
                <c:pt idx="242">
                  <c:v>7226.000000</c:v>
                </c:pt>
                <c:pt idx="243">
                  <c:v>6834.000000</c:v>
                </c:pt>
                <c:pt idx="244">
                  <c:v>6463.000000</c:v>
                </c:pt>
                <c:pt idx="245">
                  <c:v>6111.000000</c:v>
                </c:pt>
                <c:pt idx="246">
                  <c:v>5779.000000</c:v>
                </c:pt>
                <c:pt idx="247">
                  <c:v>5465.000000</c:v>
                </c:pt>
                <c:pt idx="248">
                  <c:v>5168.000000</c:v>
                </c:pt>
                <c:pt idx="249">
                  <c:v>4887.000000</c:v>
                </c:pt>
                <c:pt idx="250">
                  <c:v>4622.000000</c:v>
                </c:pt>
                <c:pt idx="251">
                  <c:v>4371.000000</c:v>
                </c:pt>
                <c:pt idx="252">
                  <c:v>4133.000000</c:v>
                </c:pt>
                <c:pt idx="253">
                  <c:v>3909.000000</c:v>
                </c:pt>
                <c:pt idx="254">
                  <c:v>3696.000000</c:v>
                </c:pt>
                <c:pt idx="255">
                  <c:v>3495.000000</c:v>
                </c:pt>
                <c:pt idx="256">
                  <c:v>3305.000000</c:v>
                </c:pt>
                <c:pt idx="257">
                  <c:v>3126.000000</c:v>
                </c:pt>
                <c:pt idx="258">
                  <c:v>2956.000000</c:v>
                </c:pt>
                <c:pt idx="259">
                  <c:v>2795.000000</c:v>
                </c:pt>
                <c:pt idx="260">
                  <c:v>2643.000000</c:v>
                </c:pt>
                <c:pt idx="261">
                  <c:v>2499.000000</c:v>
                </c:pt>
                <c:pt idx="262">
                  <c:v>2363.000000</c:v>
                </c:pt>
                <c:pt idx="263">
                  <c:v>2235.000000</c:v>
                </c:pt>
                <c:pt idx="264">
                  <c:v>2113.000000</c:v>
                </c:pt>
                <c:pt idx="265">
                  <c:v>1999.000000</c:v>
                </c:pt>
                <c:pt idx="266">
                  <c:v>1890.000000</c:v>
                </c:pt>
                <c:pt idx="267">
                  <c:v>1787.000000</c:v>
                </c:pt>
                <c:pt idx="268">
                  <c:v>1690.000000</c:v>
                </c:pt>
                <c:pt idx="269">
                  <c:v>1598.000000</c:v>
                </c:pt>
                <c:pt idx="270">
                  <c:v>1511.000000</c:v>
                </c:pt>
                <c:pt idx="271">
                  <c:v>1429.000000</c:v>
                </c:pt>
                <c:pt idx="272">
                  <c:v>1351.000000</c:v>
                </c:pt>
                <c:pt idx="273">
                  <c:v>1278.000000</c:v>
                </c:pt>
                <c:pt idx="274">
                  <c:v>1208.000000</c:v>
                </c:pt>
                <c:pt idx="275">
                  <c:v>1143.000000</c:v>
                </c:pt>
                <c:pt idx="276">
                  <c:v>1081.000000</c:v>
                </c:pt>
                <c:pt idx="277">
                  <c:v>1022.000000</c:v>
                </c:pt>
                <c:pt idx="278">
                  <c:v>966.000000</c:v>
                </c:pt>
                <c:pt idx="279">
                  <c:v>914.000000</c:v>
                </c:pt>
                <c:pt idx="280">
                  <c:v>864.000000</c:v>
                </c:pt>
                <c:pt idx="281">
                  <c:v>817.000000</c:v>
                </c:pt>
                <c:pt idx="282">
                  <c:v>773.000000</c:v>
                </c:pt>
                <c:pt idx="283">
                  <c:v>731.000000</c:v>
                </c:pt>
                <c:pt idx="284">
                  <c:v>691.000000</c:v>
                </c:pt>
                <c:pt idx="285">
                  <c:v>653.000000</c:v>
                </c:pt>
                <c:pt idx="286">
                  <c:v>618.000000</c:v>
                </c:pt>
                <c:pt idx="287">
                  <c:v>584.000000</c:v>
                </c:pt>
                <c:pt idx="288">
                  <c:v>552.000000</c:v>
                </c:pt>
                <c:pt idx="289">
                  <c:v>522.000000</c:v>
                </c:pt>
                <c:pt idx="290">
                  <c:v>494.000000</c:v>
                </c:pt>
                <c:pt idx="291">
                  <c:v>467.000000</c:v>
                </c:pt>
                <c:pt idx="292">
                  <c:v>442.000000</c:v>
                </c:pt>
                <c:pt idx="293">
                  <c:v>418.000000</c:v>
                </c:pt>
                <c:pt idx="294">
                  <c:v>395.000000</c:v>
                </c:pt>
                <c:pt idx="295">
                  <c:v>373.000000</c:v>
                </c:pt>
                <c:pt idx="296">
                  <c:v>353.000000</c:v>
                </c:pt>
                <c:pt idx="297">
                  <c:v>334.000000</c:v>
                </c:pt>
                <c:pt idx="298">
                  <c:v>316.000000</c:v>
                </c:pt>
                <c:pt idx="299">
                  <c:v>299.000000</c:v>
                </c:pt>
                <c:pt idx="300">
                  <c:v>282.000000</c:v>
                </c:pt>
                <c:pt idx="301">
                  <c:v>267.000000</c:v>
                </c:pt>
                <c:pt idx="302">
                  <c:v>253.000000</c:v>
                </c:pt>
                <c:pt idx="303">
                  <c:v>239.000000</c:v>
                </c:pt>
                <c:pt idx="304">
                  <c:v>226.000000</c:v>
                </c:pt>
                <c:pt idx="305">
                  <c:v>214.000000</c:v>
                </c:pt>
                <c:pt idx="306">
                  <c:v>202.000000</c:v>
                </c:pt>
                <c:pt idx="307">
                  <c:v>191.000000</c:v>
                </c:pt>
                <c:pt idx="308">
                  <c:v>181.000000</c:v>
                </c:pt>
                <c:pt idx="309">
                  <c:v>171.000000</c:v>
                </c:pt>
                <c:pt idx="310">
                  <c:v>161.000000</c:v>
                </c:pt>
                <c:pt idx="311">
                  <c:v>153.000000</c:v>
                </c:pt>
                <c:pt idx="312">
                  <c:v>144.000000</c:v>
                </c:pt>
                <c:pt idx="313">
                  <c:v>137.000000</c:v>
                </c:pt>
                <c:pt idx="314">
                  <c:v>129.000000</c:v>
                </c:pt>
                <c:pt idx="315">
                  <c:v>122.000000</c:v>
                </c:pt>
                <c:pt idx="316">
                  <c:v>115.000000</c:v>
                </c:pt>
                <c:pt idx="317">
                  <c:v>109.000000</c:v>
                </c:pt>
                <c:pt idx="318">
                  <c:v>103.000000</c:v>
                </c:pt>
                <c:pt idx="319">
                  <c:v>98.000000</c:v>
                </c:pt>
                <c:pt idx="320">
                  <c:v>92.000000</c:v>
                </c:pt>
                <c:pt idx="321">
                  <c:v>87.000000</c:v>
                </c:pt>
                <c:pt idx="322">
                  <c:v>83.000000</c:v>
                </c:pt>
                <c:pt idx="323">
                  <c:v>78.000000</c:v>
                </c:pt>
                <c:pt idx="324">
                  <c:v>74.000000</c:v>
                </c:pt>
                <c:pt idx="325">
                  <c:v>70.000000</c:v>
                </c:pt>
                <c:pt idx="326">
                  <c:v>66.000000</c:v>
                </c:pt>
                <c:pt idx="327">
                  <c:v>62.000000</c:v>
                </c:pt>
                <c:pt idx="328">
                  <c:v>59.000000</c:v>
                </c:pt>
                <c:pt idx="329">
                  <c:v>56.000000</c:v>
                </c:pt>
                <c:pt idx="330">
                  <c:v>53.000000</c:v>
                </c:pt>
                <c:pt idx="331">
                  <c:v>50.000000</c:v>
                </c:pt>
                <c:pt idx="332">
                  <c:v>47.000000</c:v>
                </c:pt>
                <c:pt idx="333">
                  <c:v>45.000000</c:v>
                </c:pt>
                <c:pt idx="334">
                  <c:v>42.000000</c:v>
                </c:pt>
                <c:pt idx="335">
                  <c:v>40.000000</c:v>
                </c:pt>
                <c:pt idx="336">
                  <c:v>38.000000</c:v>
                </c:pt>
                <c:pt idx="337">
                  <c:v>36.000000</c:v>
                </c:pt>
                <c:pt idx="338">
                  <c:v>34.000000</c:v>
                </c:pt>
                <c:pt idx="339">
                  <c:v>32.000000</c:v>
                </c:pt>
                <c:pt idx="340">
                  <c:v>30.000000</c:v>
                </c:pt>
                <c:pt idx="341">
                  <c:v>29.000000</c:v>
                </c:pt>
                <c:pt idx="342">
                  <c:v>27.000000</c:v>
                </c:pt>
                <c:pt idx="343">
                  <c:v>26.000000</c:v>
                </c:pt>
                <c:pt idx="344">
                  <c:v>24.000000</c:v>
                </c:pt>
                <c:pt idx="345">
                  <c:v>23.000000</c:v>
                </c:pt>
                <c:pt idx="346">
                  <c:v>22.000000</c:v>
                </c:pt>
                <c:pt idx="347">
                  <c:v>20.000000</c:v>
                </c:pt>
                <c:pt idx="348">
                  <c:v>19.000000</c:v>
                </c:pt>
                <c:pt idx="349">
                  <c:v>18.000000</c:v>
                </c:pt>
                <c:pt idx="350">
                  <c:v>17.000000</c:v>
                </c:pt>
                <c:pt idx="351">
                  <c:v>16.000000</c:v>
                </c:pt>
                <c:pt idx="352">
                  <c:v>15.000000</c:v>
                </c:pt>
                <c:pt idx="353">
                  <c:v>15.000000</c:v>
                </c:pt>
                <c:pt idx="354">
                  <c:v>14.000000</c:v>
                </c:pt>
                <c:pt idx="355">
                  <c:v>13.000000</c:v>
                </c:pt>
                <c:pt idx="356">
                  <c:v>12.000000</c:v>
                </c:pt>
                <c:pt idx="357">
                  <c:v>12.000000</c:v>
                </c:pt>
                <c:pt idx="358">
                  <c:v>11.000000</c:v>
                </c:pt>
                <c:pt idx="359">
                  <c:v>10.000000</c:v>
                </c:pt>
                <c:pt idx="360">
                  <c:v>10.000000</c:v>
                </c:pt>
                <c:pt idx="361">
                  <c:v>9.000000</c:v>
                </c:pt>
                <c:pt idx="362">
                  <c:v>9.000000</c:v>
                </c:pt>
                <c:pt idx="363">
                  <c:v>8.000000</c:v>
                </c:pt>
                <c:pt idx="364">
                  <c:v>8.000000</c:v>
                </c:pt>
                <c:pt idx="365">
                  <c:v>7.000000</c:v>
                </c:pt>
                <c:pt idx="366">
                  <c:v>7.000000</c:v>
                </c:pt>
                <c:pt idx="367">
                  <c:v>7.000000</c:v>
                </c:pt>
                <c:pt idx="368">
                  <c:v>6.000000</c:v>
                </c:pt>
                <c:pt idx="369">
                  <c:v>6.000000</c:v>
                </c:pt>
                <c:pt idx="370">
                  <c:v>6.000000</c:v>
                </c:pt>
                <c:pt idx="371">
                  <c:v>5.000000</c:v>
                </c:pt>
                <c:pt idx="372">
                  <c:v>5.000000</c:v>
                </c:pt>
                <c:pt idx="373">
                  <c:v>5.000000</c:v>
                </c:pt>
                <c:pt idx="374">
                  <c:v>5.000000</c:v>
                </c:pt>
                <c:pt idx="375">
                  <c:v>4.000000</c:v>
                </c:pt>
                <c:pt idx="376">
                  <c:v>4.000000</c:v>
                </c:pt>
                <c:pt idx="377">
                  <c:v>4.000000</c:v>
                </c:pt>
                <c:pt idx="378">
                  <c:v>4.000000</c:v>
                </c:pt>
                <c:pt idx="379">
                  <c:v>3.000000</c:v>
                </c:pt>
                <c:pt idx="380">
                  <c:v>3.000000</c:v>
                </c:pt>
                <c:pt idx="381">
                  <c:v>3.000000</c:v>
                </c:pt>
                <c:pt idx="382">
                  <c:v>3.000000</c:v>
                </c:pt>
                <c:pt idx="383">
                  <c:v>3.000000</c:v>
                </c:pt>
                <c:pt idx="384">
                  <c:v>3.000000</c:v>
                </c:pt>
                <c:pt idx="385">
                  <c:v>2.000000</c:v>
                </c:pt>
                <c:pt idx="386">
                  <c:v>2.000000</c:v>
                </c:pt>
                <c:pt idx="387">
                  <c:v>2.000000</c:v>
                </c:pt>
                <c:pt idx="388">
                  <c:v>2.000000</c:v>
                </c:pt>
                <c:pt idx="389">
                  <c:v>2.000000</c:v>
                </c:pt>
                <c:pt idx="390">
                  <c:v>2.000000</c:v>
                </c:pt>
                <c:pt idx="391">
                  <c:v>2.000000</c:v>
                </c:pt>
                <c:pt idx="392">
                  <c:v>2.000000</c:v>
                </c:pt>
                <c:pt idx="393">
                  <c:v>2.000000</c:v>
                </c:pt>
                <c:pt idx="394">
                  <c:v>1.000000</c:v>
                </c:pt>
                <c:pt idx="395">
                  <c:v>1.000000</c:v>
                </c:pt>
                <c:pt idx="396">
                  <c:v>1.000000</c:v>
                </c:pt>
                <c:pt idx="397">
                  <c:v>1.000000</c:v>
                </c:pt>
                <c:pt idx="398">
                  <c:v>1.000000</c:v>
                </c:pt>
                <c:pt idx="399">
                  <c:v>1.000000</c:v>
                </c:pt>
                <c:pt idx="400">
                  <c:v>1.000000</c:v>
                </c:pt>
                <c:pt idx="401">
                  <c:v>1.000000</c:v>
                </c:pt>
                <c:pt idx="402">
                  <c:v>1.000000</c:v>
                </c:pt>
                <c:pt idx="403">
                  <c:v>1.000000</c:v>
                </c:pt>
                <c:pt idx="404">
                  <c:v>1.000000</c:v>
                </c:pt>
                <c:pt idx="405">
                  <c:v>1.000000</c:v>
                </c:pt>
                <c:pt idx="406">
                  <c:v>1.000000</c:v>
                </c:pt>
                <c:pt idx="407">
                  <c:v>1.000000</c:v>
                </c:pt>
                <c:pt idx="408">
                  <c:v>1.000000</c:v>
                </c:pt>
                <c:pt idx="409">
                  <c:v>1.000000</c:v>
                </c:pt>
                <c:pt idx="410">
                  <c:v>1.000000</c:v>
                </c:pt>
                <c:pt idx="411">
                  <c:v>1.000000</c:v>
                </c:pt>
                <c:pt idx="412">
                  <c:v>1.000000</c:v>
                </c:pt>
                <c:pt idx="413">
                  <c:v>1.000000</c:v>
                </c:pt>
                <c:pt idx="414">
                  <c:v>0.000000</c:v>
                </c:pt>
                <c:pt idx="415">
                  <c:v>0.000000</c:v>
                </c:pt>
                <c:pt idx="416">
                  <c:v>0.000000</c:v>
                </c:pt>
                <c:pt idx="417">
                  <c:v>0.000000</c:v>
                </c:pt>
                <c:pt idx="418">
                  <c:v>0.000000</c:v>
                </c:pt>
                <c:pt idx="419">
                  <c:v>0.000000</c:v>
                </c:pt>
                <c:pt idx="420">
                  <c:v>0.000000</c:v>
                </c:pt>
                <c:pt idx="421">
                  <c:v>0.000000</c:v>
                </c:pt>
                <c:pt idx="422">
                  <c:v>0.000000</c:v>
                </c:pt>
                <c:pt idx="423">
                  <c:v>0.000000</c:v>
                </c:pt>
                <c:pt idx="424">
                  <c:v>0.000000</c:v>
                </c:pt>
                <c:pt idx="425">
                  <c:v>0.000000</c:v>
                </c:pt>
                <c:pt idx="426">
                  <c:v>0.000000</c:v>
                </c:pt>
                <c:pt idx="427">
                  <c:v>0.000000</c:v>
                </c:pt>
                <c:pt idx="428">
                  <c:v>0.000000</c:v>
                </c:pt>
                <c:pt idx="429">
                  <c:v>0.000000</c:v>
                </c:pt>
                <c:pt idx="430">
                  <c:v>0.000000</c:v>
                </c:pt>
                <c:pt idx="431">
                  <c:v>0.000000</c:v>
                </c:pt>
                <c:pt idx="432">
                  <c:v>0.000000</c:v>
                </c:pt>
                <c:pt idx="433">
                  <c:v>0.000000</c:v>
                </c:pt>
                <c:pt idx="434">
                  <c:v>0.000000</c:v>
                </c:pt>
                <c:pt idx="435">
                  <c:v>0.000000</c:v>
                </c:pt>
                <c:pt idx="436">
                  <c:v>0.000000</c:v>
                </c:pt>
                <c:pt idx="437">
                  <c:v>0.000000</c:v>
                </c:pt>
                <c:pt idx="438">
                  <c:v>0.000000</c:v>
                </c:pt>
                <c:pt idx="439">
                  <c:v>0.000000</c:v>
                </c:pt>
                <c:pt idx="440">
                  <c:v>0.000000</c:v>
                </c:pt>
                <c:pt idx="441">
                  <c:v>0.000000</c:v>
                </c:pt>
                <c:pt idx="442">
                  <c:v>0.000000</c:v>
                </c:pt>
                <c:pt idx="443">
                  <c:v>0.000000</c:v>
                </c:pt>
                <c:pt idx="444">
                  <c:v>0.000000</c:v>
                </c:pt>
                <c:pt idx="445">
                  <c:v>0.000000</c:v>
                </c:pt>
                <c:pt idx="446">
                  <c:v>0.000000</c:v>
                </c:pt>
                <c:pt idx="447">
                  <c:v>0.000000</c:v>
                </c:pt>
                <c:pt idx="448">
                  <c:v>0.000000</c:v>
                </c:pt>
                <c:pt idx="449">
                  <c:v>0.000000</c:v>
                </c:pt>
                <c:pt idx="450">
                  <c:v>0.000000</c:v>
                </c:pt>
                <c:pt idx="451">
                  <c:v>0.000000</c:v>
                </c:pt>
                <c:pt idx="452">
                  <c:v>0.000000</c:v>
                </c:pt>
                <c:pt idx="453">
                  <c:v>0.000000</c:v>
                </c:pt>
                <c:pt idx="454">
                  <c:v>0.000000</c:v>
                </c:pt>
                <c:pt idx="455">
                  <c:v>0.000000</c:v>
                </c:pt>
                <c:pt idx="456">
                  <c:v>0.000000</c:v>
                </c:pt>
                <c:pt idx="457">
                  <c:v>0.000000</c:v>
                </c:pt>
                <c:pt idx="458">
                  <c:v>0.000000</c:v>
                </c:pt>
                <c:pt idx="459">
                  <c:v>0.000000</c:v>
                </c:pt>
                <c:pt idx="460">
                  <c:v>0.000000</c:v>
                </c:pt>
                <c:pt idx="461">
                  <c:v>0.000000</c:v>
                </c:pt>
                <c:pt idx="462">
                  <c:v>0.000000</c:v>
                </c:pt>
                <c:pt idx="463">
                  <c:v>0.000000</c:v>
                </c:pt>
                <c:pt idx="464">
                  <c:v>0.000000</c:v>
                </c:pt>
                <c:pt idx="465">
                  <c:v>0.000000</c:v>
                </c:pt>
                <c:pt idx="466">
                  <c:v>0.000000</c:v>
                </c:pt>
                <c:pt idx="467">
                  <c:v>0.000000</c:v>
                </c:pt>
                <c:pt idx="468">
                  <c:v>0.000000</c:v>
                </c:pt>
                <c:pt idx="469">
                  <c:v>0.000000</c:v>
                </c:pt>
                <c:pt idx="470">
                  <c:v>0.000000</c:v>
                </c:pt>
                <c:pt idx="471">
                  <c:v>0.000000</c:v>
                </c:pt>
                <c:pt idx="472">
                  <c:v>0.000000</c:v>
                </c:pt>
                <c:pt idx="473">
                  <c:v>0.000000</c:v>
                </c:pt>
                <c:pt idx="474">
                  <c:v>0.000000</c:v>
                </c:pt>
                <c:pt idx="475">
                  <c:v>0.000000</c:v>
                </c:pt>
                <c:pt idx="476">
                  <c:v>0.000000</c:v>
                </c:pt>
                <c:pt idx="477">
                  <c:v>0.000000</c:v>
                </c:pt>
                <c:pt idx="478">
                  <c:v>0.000000</c:v>
                </c:pt>
                <c:pt idx="479">
                  <c:v>0.000000</c:v>
                </c:pt>
                <c:pt idx="480">
                  <c:v>0.000000</c:v>
                </c:pt>
                <c:pt idx="481">
                  <c:v>0.000000</c:v>
                </c:pt>
                <c:pt idx="482">
                  <c:v>0.000000</c:v>
                </c:pt>
                <c:pt idx="483">
                  <c:v>0.000000</c:v>
                </c:pt>
                <c:pt idx="484">
                  <c:v>0.000000</c:v>
                </c:pt>
                <c:pt idx="485">
                  <c:v>0.000000</c:v>
                </c:pt>
                <c:pt idx="486">
                  <c:v>0.000000</c:v>
                </c:pt>
                <c:pt idx="487">
                  <c:v>0.000000</c:v>
                </c:pt>
                <c:pt idx="488">
                  <c:v>0.000000</c:v>
                </c:pt>
                <c:pt idx="489">
                  <c:v>0.000000</c:v>
                </c:pt>
                <c:pt idx="490">
                  <c:v>0.000000</c:v>
                </c:pt>
                <c:pt idx="491">
                  <c:v>0.000000</c:v>
                </c:pt>
                <c:pt idx="492">
                  <c:v>0.000000</c:v>
                </c:pt>
                <c:pt idx="493">
                  <c:v>0.000000</c:v>
                </c:pt>
                <c:pt idx="494">
                  <c:v>0.000000</c:v>
                </c:pt>
                <c:pt idx="495">
                  <c:v>0.000000</c:v>
                </c:pt>
                <c:pt idx="496">
                  <c:v>0.000000</c:v>
                </c:pt>
                <c:pt idx="497">
                  <c:v>0.000000</c:v>
                </c:pt>
                <c:pt idx="498">
                  <c:v>0.000000</c:v>
                </c:pt>
                <c:pt idx="499">
                  <c:v>0.000000</c:v>
                </c:pt>
                <c:pt idx="500">
                  <c:v>0.000000</c:v>
                </c:pt>
                <c:pt idx="501">
                  <c:v>0.000000</c:v>
                </c:pt>
                <c:pt idx="502">
                  <c:v>0.000000</c:v>
                </c:pt>
                <c:pt idx="503">
                  <c:v>0.000000</c:v>
                </c:pt>
                <c:pt idx="504">
                  <c:v>0.000000</c:v>
                </c:pt>
                <c:pt idx="505">
                  <c:v>0.000000</c:v>
                </c:pt>
                <c:pt idx="506">
                  <c:v>0.000000</c:v>
                </c:pt>
                <c:pt idx="507">
                  <c:v>0.000000</c:v>
                </c:pt>
                <c:pt idx="508">
                  <c:v>0.000000</c:v>
                </c:pt>
                <c:pt idx="509">
                  <c:v>0.000000</c:v>
                </c:pt>
                <c:pt idx="510">
                  <c:v>0.000000</c:v>
                </c:pt>
                <c:pt idx="511">
                  <c:v>0.000000</c:v>
                </c:pt>
                <c:pt idx="512">
                  <c:v>0.000000</c:v>
                </c:pt>
                <c:pt idx="513">
                  <c:v>0.000000</c:v>
                </c:pt>
                <c:pt idx="514">
                  <c:v>0.000000</c:v>
                </c:pt>
                <c:pt idx="515">
                  <c:v>0.000000</c:v>
                </c:pt>
                <c:pt idx="516">
                  <c:v>0.000000</c:v>
                </c:pt>
                <c:pt idx="517">
                  <c:v>0.000000</c:v>
                </c:pt>
                <c:pt idx="518">
                  <c:v>0.000000</c:v>
                </c:pt>
                <c:pt idx="519">
                  <c:v>0.000000</c:v>
                </c:pt>
                <c:pt idx="520">
                  <c:v>0.000000</c:v>
                </c:pt>
                <c:pt idx="521">
                  <c:v>0.000000</c:v>
                </c:pt>
                <c:pt idx="522">
                  <c:v>0.000000</c:v>
                </c:pt>
                <c:pt idx="523">
                  <c:v>0.000000</c:v>
                </c:pt>
                <c:pt idx="524">
                  <c:v>0.000000</c:v>
                </c:pt>
                <c:pt idx="525">
                  <c:v>0.000000</c:v>
                </c:pt>
                <c:pt idx="526">
                  <c:v>0.000000</c:v>
                </c:pt>
                <c:pt idx="527">
                  <c:v>0.000000</c:v>
                </c:pt>
                <c:pt idx="528">
                  <c:v>0.000000</c:v>
                </c:pt>
                <c:pt idx="529">
                  <c:v>0.000000</c:v>
                </c:pt>
                <c:pt idx="530">
                  <c:v>0.000000</c:v>
                </c:pt>
                <c:pt idx="531">
                  <c:v>0.000000</c:v>
                </c:pt>
                <c:pt idx="532">
                  <c:v>0.000000</c:v>
                </c:pt>
                <c:pt idx="533">
                  <c:v>0.000000</c:v>
                </c:pt>
                <c:pt idx="534">
                  <c:v>0.000000</c:v>
                </c:pt>
                <c:pt idx="535">
                  <c:v>0.000000</c:v>
                </c:pt>
                <c:pt idx="536">
                  <c:v>0.000000</c:v>
                </c:pt>
                <c:pt idx="537">
                  <c:v>0.000000</c:v>
                </c:pt>
                <c:pt idx="538">
                  <c:v>0.000000</c:v>
                </c:pt>
                <c:pt idx="539">
                  <c:v>0.000000</c:v>
                </c:pt>
                <c:pt idx="540">
                  <c:v>0.000000</c:v>
                </c:pt>
                <c:pt idx="541">
                  <c:v>0.000000</c:v>
                </c:pt>
                <c:pt idx="542">
                  <c:v>0.000000</c:v>
                </c:pt>
                <c:pt idx="543">
                  <c:v>0.000000</c:v>
                </c:pt>
                <c:pt idx="544">
                  <c:v>0.000000</c:v>
                </c:pt>
                <c:pt idx="545">
                  <c:v>0.000000</c:v>
                </c:pt>
                <c:pt idx="546">
                  <c:v>0.000000</c:v>
                </c:pt>
                <c:pt idx="547">
                  <c:v>0.000000</c:v>
                </c:pt>
                <c:pt idx="548">
                  <c:v>0.000000</c:v>
                </c:pt>
                <c:pt idx="549">
                  <c:v>0.000000</c:v>
                </c:pt>
                <c:pt idx="550">
                  <c:v>0.000000</c:v>
                </c:pt>
                <c:pt idx="551">
                  <c:v>0.000000</c:v>
                </c:pt>
                <c:pt idx="552">
                  <c:v>0.000000</c:v>
                </c:pt>
                <c:pt idx="553">
                  <c:v>0.000000</c:v>
                </c:pt>
                <c:pt idx="554">
                  <c:v>0.000000</c:v>
                </c:pt>
                <c:pt idx="555">
                  <c:v>0.000000</c:v>
                </c:pt>
                <c:pt idx="556">
                  <c:v>0.000000</c:v>
                </c:pt>
                <c:pt idx="557">
                  <c:v>0.000000</c:v>
                </c:pt>
                <c:pt idx="558">
                  <c:v>0.000000</c:v>
                </c:pt>
                <c:pt idx="559">
                  <c:v>0.000000</c:v>
                </c:pt>
                <c:pt idx="560">
                  <c:v>0.000000</c:v>
                </c:pt>
                <c:pt idx="561">
                  <c:v>0.000000</c:v>
                </c:pt>
                <c:pt idx="562">
                  <c:v>0.000000</c:v>
                </c:pt>
                <c:pt idx="563">
                  <c:v>0.000000</c:v>
                </c:pt>
                <c:pt idx="564">
                  <c:v>0.000000</c:v>
                </c:pt>
                <c:pt idx="565">
                  <c:v>0.000000</c:v>
                </c:pt>
                <c:pt idx="566">
                  <c:v>0.000000</c:v>
                </c:pt>
                <c:pt idx="567">
                  <c:v>0.000000</c:v>
                </c:pt>
                <c:pt idx="568">
                  <c:v>0.000000</c:v>
                </c:pt>
                <c:pt idx="569">
                  <c:v>0.000000</c:v>
                </c:pt>
                <c:pt idx="570">
                  <c:v>0.000000</c:v>
                </c:pt>
                <c:pt idx="571">
                  <c:v>0.000000</c:v>
                </c:pt>
                <c:pt idx="572">
                  <c:v>0.000000</c:v>
                </c:pt>
                <c:pt idx="573">
                  <c:v>0.000000</c:v>
                </c:pt>
                <c:pt idx="574">
                  <c:v>0.000000</c:v>
                </c:pt>
                <c:pt idx="575">
                  <c:v>0.000000</c:v>
                </c:pt>
                <c:pt idx="576">
                  <c:v>0.000000</c:v>
                </c:pt>
                <c:pt idx="577">
                  <c:v>0.000000</c:v>
                </c:pt>
                <c:pt idx="578">
                  <c:v>0.000000</c:v>
                </c:pt>
                <c:pt idx="579">
                  <c:v>0.000000</c:v>
                </c:pt>
                <c:pt idx="580">
                  <c:v>0.000000</c:v>
                </c:pt>
                <c:pt idx="581">
                  <c:v>0.000000</c:v>
                </c:pt>
                <c:pt idx="582">
                  <c:v>0.000000</c:v>
                </c:pt>
                <c:pt idx="583">
                  <c:v>0.000000</c:v>
                </c:pt>
                <c:pt idx="584">
                  <c:v>0.000000</c:v>
                </c:pt>
                <c:pt idx="585">
                  <c:v>0.000000</c:v>
                </c:pt>
                <c:pt idx="586">
                  <c:v>0.000000</c:v>
                </c:pt>
                <c:pt idx="587">
                  <c:v>0.000000</c:v>
                </c:pt>
                <c:pt idx="588">
                  <c:v>0.000000</c:v>
                </c:pt>
                <c:pt idx="589">
                  <c:v>0.000000</c:v>
                </c:pt>
                <c:pt idx="590">
                  <c:v>0.000000</c:v>
                </c:pt>
                <c:pt idx="591">
                  <c:v>0.000000</c:v>
                </c:pt>
                <c:pt idx="592">
                  <c:v>0.000000</c:v>
                </c:pt>
                <c:pt idx="593">
                  <c:v>0.000000</c:v>
                </c:pt>
                <c:pt idx="594">
                  <c:v>0.000000</c:v>
                </c:pt>
                <c:pt idx="595">
                  <c:v>0.000000</c:v>
                </c:pt>
                <c:pt idx="596">
                  <c:v>0.000000</c:v>
                </c:pt>
                <c:pt idx="597">
                  <c:v>0.000000</c:v>
                </c:pt>
                <c:pt idx="598">
                  <c:v>0.000000</c:v>
                </c:pt>
                <c:pt idx="599">
                  <c:v>0.000000</c:v>
                </c:pt>
                <c:pt idx="600">
                  <c:v>0.000000</c:v>
                </c:pt>
                <c:pt idx="601">
                  <c:v>0.000000</c:v>
                </c:pt>
                <c:pt idx="602">
                  <c:v>0.000000</c:v>
                </c:pt>
                <c:pt idx="603">
                  <c:v>0.000000</c:v>
                </c:pt>
                <c:pt idx="604">
                  <c:v>0.000000</c:v>
                </c:pt>
                <c:pt idx="605">
                  <c:v>0.000000</c:v>
                </c:pt>
                <c:pt idx="606">
                  <c:v>0.000000</c:v>
                </c:pt>
                <c:pt idx="607">
                  <c:v>0.000000</c:v>
                </c:pt>
                <c:pt idx="608">
                  <c:v>0.000000</c:v>
                </c:pt>
                <c:pt idx="609">
                  <c:v>0.000000</c:v>
                </c:pt>
                <c:pt idx="610">
                  <c:v>0.000000</c:v>
                </c:pt>
                <c:pt idx="611">
                  <c:v>0.000000</c:v>
                </c:pt>
                <c:pt idx="612">
                  <c:v>0.000000</c:v>
                </c:pt>
                <c:pt idx="613">
                  <c:v>0.000000</c:v>
                </c:pt>
                <c:pt idx="614">
                  <c:v>0.000000</c:v>
                </c:pt>
                <c:pt idx="615">
                  <c:v>0.000000</c:v>
                </c:pt>
                <c:pt idx="616">
                  <c:v>0.000000</c:v>
                </c:pt>
                <c:pt idx="617">
                  <c:v>0.000000</c:v>
                </c:pt>
                <c:pt idx="618">
                  <c:v>0.000000</c:v>
                </c:pt>
                <c:pt idx="619">
                  <c:v>0.000000</c:v>
                </c:pt>
                <c:pt idx="620">
                  <c:v>0.000000</c:v>
                </c:pt>
                <c:pt idx="621">
                  <c:v>0.000000</c:v>
                </c:pt>
                <c:pt idx="622">
                  <c:v>0.000000</c:v>
                </c:pt>
                <c:pt idx="623">
                  <c:v>0.000000</c:v>
                </c:pt>
                <c:pt idx="624">
                  <c:v>0.000000</c:v>
                </c:pt>
                <c:pt idx="625">
                  <c:v>0.000000</c:v>
                </c:pt>
                <c:pt idx="626">
                  <c:v>0.000000</c:v>
                </c:pt>
                <c:pt idx="627">
                  <c:v>0.000000</c:v>
                </c:pt>
                <c:pt idx="628">
                  <c:v>0.000000</c:v>
                </c:pt>
                <c:pt idx="629">
                  <c:v>0.000000</c:v>
                </c:pt>
                <c:pt idx="630">
                  <c:v>0.000000</c:v>
                </c:pt>
                <c:pt idx="631">
                  <c:v>0.000000</c:v>
                </c:pt>
                <c:pt idx="632">
                  <c:v>0.000000</c:v>
                </c:pt>
                <c:pt idx="633">
                  <c:v>0.000000</c:v>
                </c:pt>
                <c:pt idx="634">
                  <c:v>0.000000</c:v>
                </c:pt>
                <c:pt idx="635">
                  <c:v>0.000000</c:v>
                </c:pt>
                <c:pt idx="636">
                  <c:v>0.000000</c:v>
                </c:pt>
                <c:pt idx="637">
                  <c:v>0.000000</c:v>
                </c:pt>
                <c:pt idx="638">
                  <c:v>0.000000</c:v>
                </c:pt>
                <c:pt idx="639">
                  <c:v>0.000000</c:v>
                </c:pt>
                <c:pt idx="640">
                  <c:v>0.000000</c:v>
                </c:pt>
                <c:pt idx="641">
                  <c:v>0.000000</c:v>
                </c:pt>
                <c:pt idx="642">
                  <c:v>0.000000</c:v>
                </c:pt>
                <c:pt idx="643">
                  <c:v>0.000000</c:v>
                </c:pt>
                <c:pt idx="644">
                  <c:v>0.000000</c:v>
                </c:pt>
                <c:pt idx="645">
                  <c:v>0.000000</c:v>
                </c:pt>
                <c:pt idx="646">
                  <c:v>0.000000</c:v>
                </c:pt>
                <c:pt idx="647">
                  <c:v>0.000000</c:v>
                </c:pt>
                <c:pt idx="648">
                  <c:v>0.000000</c:v>
                </c:pt>
                <c:pt idx="649">
                  <c:v>0.000000</c:v>
                </c:pt>
                <c:pt idx="650">
                  <c:v>0.000000</c:v>
                </c:pt>
                <c:pt idx="651">
                  <c:v>0.000000</c:v>
                </c:pt>
                <c:pt idx="652">
                  <c:v>0.000000</c:v>
                </c:pt>
                <c:pt idx="653">
                  <c:v>0.000000</c:v>
                </c:pt>
                <c:pt idx="654">
                  <c:v>0.000000</c:v>
                </c:pt>
                <c:pt idx="655">
                  <c:v>0.000000</c:v>
                </c:pt>
                <c:pt idx="656">
                  <c:v>0.000000</c:v>
                </c:pt>
                <c:pt idx="657">
                  <c:v>0.000000</c:v>
                </c:pt>
                <c:pt idx="658">
                  <c:v>0.000000</c:v>
                </c:pt>
                <c:pt idx="659">
                  <c:v>0.000000</c:v>
                </c:pt>
                <c:pt idx="660">
                  <c:v>0.000000</c:v>
                </c:pt>
                <c:pt idx="661">
                  <c:v>0.000000</c:v>
                </c:pt>
                <c:pt idx="662">
                  <c:v>0.000000</c:v>
                </c:pt>
                <c:pt idx="663">
                  <c:v>0.000000</c:v>
                </c:pt>
                <c:pt idx="664">
                  <c:v>0.000000</c:v>
                </c:pt>
                <c:pt idx="665">
                  <c:v>0.000000</c:v>
                </c:pt>
                <c:pt idx="666">
                  <c:v>0.000000</c:v>
                </c:pt>
                <c:pt idx="667">
                  <c:v>0.000000</c:v>
                </c:pt>
                <c:pt idx="668">
                  <c:v>0.000000</c:v>
                </c:pt>
                <c:pt idx="669">
                  <c:v>0.000000</c:v>
                </c:pt>
                <c:pt idx="670">
                  <c:v>0.000000</c:v>
                </c:pt>
                <c:pt idx="671">
                  <c:v>0.000000</c:v>
                </c:pt>
                <c:pt idx="672">
                  <c:v>0.000000</c:v>
                </c:pt>
                <c:pt idx="673">
                  <c:v>0.000000</c:v>
                </c:pt>
                <c:pt idx="674">
                  <c:v>0.000000</c:v>
                </c:pt>
                <c:pt idx="675">
                  <c:v>0.000000</c:v>
                </c:pt>
                <c:pt idx="676">
                  <c:v>0.000000</c:v>
                </c:pt>
                <c:pt idx="677">
                  <c:v>0.000000</c:v>
                </c:pt>
                <c:pt idx="678">
                  <c:v>0.000000</c:v>
                </c:pt>
                <c:pt idx="679">
                  <c:v>0.000000</c:v>
                </c:pt>
                <c:pt idx="680">
                  <c:v>0.000000</c:v>
                </c:pt>
                <c:pt idx="681">
                  <c:v>0.000000</c:v>
                </c:pt>
                <c:pt idx="682">
                  <c:v>0.000000</c:v>
                </c:pt>
                <c:pt idx="683">
                  <c:v>0.000000</c:v>
                </c:pt>
                <c:pt idx="684">
                  <c:v>0.000000</c:v>
                </c:pt>
                <c:pt idx="685">
                  <c:v>0.000000</c:v>
                </c:pt>
                <c:pt idx="686">
                  <c:v>0.000000</c:v>
                </c:pt>
                <c:pt idx="687">
                  <c:v>0.000000</c:v>
                </c:pt>
                <c:pt idx="688">
                  <c:v>0.000000</c:v>
                </c:pt>
                <c:pt idx="689">
                  <c:v>0.000000</c:v>
                </c:pt>
                <c:pt idx="690">
                  <c:v>0.000000</c:v>
                </c:pt>
                <c:pt idx="691">
                  <c:v>0.000000</c:v>
                </c:pt>
                <c:pt idx="692">
                  <c:v>0.000000</c:v>
                </c:pt>
                <c:pt idx="693">
                  <c:v>0.000000</c:v>
                </c:pt>
                <c:pt idx="694">
                  <c:v>0.000000</c:v>
                </c:pt>
                <c:pt idx="695">
                  <c:v>0.000000</c:v>
                </c:pt>
                <c:pt idx="696">
                  <c:v>0.000000</c:v>
                </c:pt>
                <c:pt idx="697">
                  <c:v>0.000000</c:v>
                </c:pt>
                <c:pt idx="698">
                  <c:v>0.000000</c:v>
                </c:pt>
                <c:pt idx="699">
                  <c:v>0.000000</c:v>
                </c:pt>
                <c:pt idx="700">
                  <c:v>0.000000</c:v>
                </c:pt>
                <c:pt idx="701">
                  <c:v>0.000000</c:v>
                </c:pt>
                <c:pt idx="702">
                  <c:v>0.000000</c:v>
                </c:pt>
                <c:pt idx="703">
                  <c:v>0.000000</c:v>
                </c:pt>
                <c:pt idx="704">
                  <c:v>0.000000</c:v>
                </c:pt>
                <c:pt idx="705">
                  <c:v>0.000000</c:v>
                </c:pt>
                <c:pt idx="706">
                  <c:v>0.000000</c:v>
                </c:pt>
                <c:pt idx="707">
                  <c:v>0.000000</c:v>
                </c:pt>
                <c:pt idx="708">
                  <c:v>0.000000</c:v>
                </c:pt>
                <c:pt idx="709">
                  <c:v>0.000000</c:v>
                </c:pt>
                <c:pt idx="710">
                  <c:v>0.000000</c:v>
                </c:pt>
                <c:pt idx="711">
                  <c:v>0.000000</c:v>
                </c:pt>
                <c:pt idx="712">
                  <c:v>0.000000</c:v>
                </c:pt>
                <c:pt idx="713">
                  <c:v>0.000000</c:v>
                </c:pt>
                <c:pt idx="714">
                  <c:v>0.000000</c:v>
                </c:pt>
                <c:pt idx="715">
                  <c:v>0.000000</c:v>
                </c:pt>
                <c:pt idx="716">
                  <c:v>0.000000</c:v>
                </c:pt>
                <c:pt idx="717">
                  <c:v>0.000000</c:v>
                </c:pt>
                <c:pt idx="718">
                  <c:v>0.000000</c:v>
                </c:pt>
                <c:pt idx="719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'SEIQDR - SEIQDR'!$AE$3:$AE$6</c:f>
              <c:strCache>
                <c:ptCount val="1"/>
                <c:pt idx="0">
                  <c:v>发病者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'SEIQDR - SEIQDR'!$B$7:$B$726</c:f>
              <c:strCache>
                <c:ptCount val="7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</c:strCache>
            </c:strRef>
          </c:cat>
          <c:val>
            <c:numRef>
              <c:f>'SEIQDR - SEIQDR'!$AE$7:$AE$726</c:f>
              <c:numCache>
                <c:ptCount val="720"/>
                <c:pt idx="0">
                  <c:v>0.000000</c:v>
                </c:pt>
                <c:pt idx="1">
                  <c:v>5.000000</c:v>
                </c:pt>
                <c:pt idx="2">
                  <c:v>5.000000</c:v>
                </c:pt>
                <c:pt idx="3">
                  <c:v>6.000000</c:v>
                </c:pt>
                <c:pt idx="4">
                  <c:v>7.000000</c:v>
                </c:pt>
                <c:pt idx="5">
                  <c:v>7.000000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13.000000</c:v>
                </c:pt>
                <c:pt idx="12">
                  <c:v>14.000000</c:v>
                </c:pt>
                <c:pt idx="13">
                  <c:v>15.000000</c:v>
                </c:pt>
                <c:pt idx="14">
                  <c:v>17.000000</c:v>
                </c:pt>
                <c:pt idx="15">
                  <c:v>18.000000</c:v>
                </c:pt>
                <c:pt idx="16">
                  <c:v>20.000000</c:v>
                </c:pt>
                <c:pt idx="17">
                  <c:v>22.000000</c:v>
                </c:pt>
                <c:pt idx="18">
                  <c:v>24.000000</c:v>
                </c:pt>
                <c:pt idx="19">
                  <c:v>27.000000</c:v>
                </c:pt>
                <c:pt idx="20">
                  <c:v>29.000000</c:v>
                </c:pt>
                <c:pt idx="21">
                  <c:v>32.000000</c:v>
                </c:pt>
                <c:pt idx="22">
                  <c:v>35.000000</c:v>
                </c:pt>
                <c:pt idx="23">
                  <c:v>38.000000</c:v>
                </c:pt>
                <c:pt idx="24">
                  <c:v>42.000000</c:v>
                </c:pt>
                <c:pt idx="25">
                  <c:v>46.000000</c:v>
                </c:pt>
                <c:pt idx="26">
                  <c:v>51.000000</c:v>
                </c:pt>
                <c:pt idx="27">
                  <c:v>56.000000</c:v>
                </c:pt>
                <c:pt idx="28">
                  <c:v>61.000000</c:v>
                </c:pt>
                <c:pt idx="29">
                  <c:v>67.000000</c:v>
                </c:pt>
                <c:pt idx="30">
                  <c:v>74.000000</c:v>
                </c:pt>
                <c:pt idx="31">
                  <c:v>81.000000</c:v>
                </c:pt>
                <c:pt idx="32">
                  <c:v>89.000000</c:v>
                </c:pt>
                <c:pt idx="33">
                  <c:v>98.000000</c:v>
                </c:pt>
                <c:pt idx="34">
                  <c:v>107.000000</c:v>
                </c:pt>
                <c:pt idx="35">
                  <c:v>118.000000</c:v>
                </c:pt>
                <c:pt idx="36">
                  <c:v>129.000000</c:v>
                </c:pt>
                <c:pt idx="37">
                  <c:v>142.000000</c:v>
                </c:pt>
                <c:pt idx="38">
                  <c:v>156.000000</c:v>
                </c:pt>
                <c:pt idx="39">
                  <c:v>171.000000</c:v>
                </c:pt>
                <c:pt idx="40">
                  <c:v>188.000000</c:v>
                </c:pt>
                <c:pt idx="41">
                  <c:v>206.000000</c:v>
                </c:pt>
                <c:pt idx="42">
                  <c:v>226.000000</c:v>
                </c:pt>
                <c:pt idx="43">
                  <c:v>248.000000</c:v>
                </c:pt>
                <c:pt idx="44">
                  <c:v>272.000000</c:v>
                </c:pt>
                <c:pt idx="45">
                  <c:v>299.000000</c:v>
                </c:pt>
                <c:pt idx="46">
                  <c:v>328.000000</c:v>
                </c:pt>
                <c:pt idx="47">
                  <c:v>360.000000</c:v>
                </c:pt>
                <c:pt idx="48">
                  <c:v>395.000000</c:v>
                </c:pt>
                <c:pt idx="49">
                  <c:v>434.000000</c:v>
                </c:pt>
                <c:pt idx="50">
                  <c:v>476.000000</c:v>
                </c:pt>
                <c:pt idx="51">
                  <c:v>522.000000</c:v>
                </c:pt>
                <c:pt idx="52">
                  <c:v>573.000000</c:v>
                </c:pt>
                <c:pt idx="53">
                  <c:v>629.000000</c:v>
                </c:pt>
                <c:pt idx="54">
                  <c:v>690.000000</c:v>
                </c:pt>
                <c:pt idx="55">
                  <c:v>757.000000</c:v>
                </c:pt>
                <c:pt idx="56">
                  <c:v>831.000000</c:v>
                </c:pt>
                <c:pt idx="57">
                  <c:v>912.000000</c:v>
                </c:pt>
                <c:pt idx="58">
                  <c:v>1000.000000</c:v>
                </c:pt>
                <c:pt idx="59">
                  <c:v>1098.000000</c:v>
                </c:pt>
                <c:pt idx="60">
                  <c:v>1204.000000</c:v>
                </c:pt>
                <c:pt idx="61">
                  <c:v>1321.000000</c:v>
                </c:pt>
                <c:pt idx="62">
                  <c:v>1449.000000</c:v>
                </c:pt>
                <c:pt idx="63">
                  <c:v>1589.000000</c:v>
                </c:pt>
                <c:pt idx="64">
                  <c:v>1743.000000</c:v>
                </c:pt>
                <c:pt idx="65">
                  <c:v>1911.000000</c:v>
                </c:pt>
                <c:pt idx="66">
                  <c:v>2096.000000</c:v>
                </c:pt>
                <c:pt idx="67">
                  <c:v>2298.000000</c:v>
                </c:pt>
                <c:pt idx="68">
                  <c:v>2519.000000</c:v>
                </c:pt>
                <c:pt idx="69">
                  <c:v>2762.000000</c:v>
                </c:pt>
                <c:pt idx="70">
                  <c:v>3027.000000</c:v>
                </c:pt>
                <c:pt idx="71">
                  <c:v>3317.000000</c:v>
                </c:pt>
                <c:pt idx="72">
                  <c:v>3634.000000</c:v>
                </c:pt>
                <c:pt idx="73">
                  <c:v>3981.000000</c:v>
                </c:pt>
                <c:pt idx="74">
                  <c:v>4360.000000</c:v>
                </c:pt>
                <c:pt idx="75">
                  <c:v>4775.000000</c:v>
                </c:pt>
                <c:pt idx="76">
                  <c:v>5227.000000</c:v>
                </c:pt>
                <c:pt idx="77">
                  <c:v>5721.000000</c:v>
                </c:pt>
                <c:pt idx="78">
                  <c:v>6259.000000</c:v>
                </c:pt>
                <c:pt idx="79">
                  <c:v>6846.000000</c:v>
                </c:pt>
                <c:pt idx="80">
                  <c:v>7486.000000</c:v>
                </c:pt>
                <c:pt idx="81">
                  <c:v>8182.000000</c:v>
                </c:pt>
                <c:pt idx="82">
                  <c:v>8940.000000</c:v>
                </c:pt>
                <c:pt idx="83">
                  <c:v>9763.000000</c:v>
                </c:pt>
                <c:pt idx="84">
                  <c:v>10658.000000</c:v>
                </c:pt>
                <c:pt idx="85">
                  <c:v>11627.000000</c:v>
                </c:pt>
                <c:pt idx="86">
                  <c:v>12678.000000</c:v>
                </c:pt>
                <c:pt idx="87">
                  <c:v>13816.000000</c:v>
                </c:pt>
                <c:pt idx="88">
                  <c:v>15045.000000</c:v>
                </c:pt>
                <c:pt idx="89">
                  <c:v>16371.000000</c:v>
                </c:pt>
                <c:pt idx="90">
                  <c:v>17800.000000</c:v>
                </c:pt>
                <c:pt idx="91">
                  <c:v>19337.000000</c:v>
                </c:pt>
                <c:pt idx="92">
                  <c:v>20988.000000</c:v>
                </c:pt>
                <c:pt idx="93">
                  <c:v>22756.000000</c:v>
                </c:pt>
                <c:pt idx="94">
                  <c:v>24646.000000</c:v>
                </c:pt>
                <c:pt idx="95">
                  <c:v>26662.000000</c:v>
                </c:pt>
                <c:pt idx="96">
                  <c:v>28807.000000</c:v>
                </c:pt>
                <c:pt idx="97">
                  <c:v>31081.000000</c:v>
                </c:pt>
                <c:pt idx="98">
                  <c:v>33486.000000</c:v>
                </c:pt>
                <c:pt idx="99">
                  <c:v>36022.000000</c:v>
                </c:pt>
                <c:pt idx="100">
                  <c:v>38684.000000</c:v>
                </c:pt>
                <c:pt idx="101">
                  <c:v>41470.000000</c:v>
                </c:pt>
                <c:pt idx="102">
                  <c:v>44373.000000</c:v>
                </c:pt>
                <c:pt idx="103">
                  <c:v>47384.000000</c:v>
                </c:pt>
                <c:pt idx="104">
                  <c:v>50492.000000</c:v>
                </c:pt>
                <c:pt idx="105">
                  <c:v>53684.000000</c:v>
                </c:pt>
                <c:pt idx="106">
                  <c:v>56944.000000</c:v>
                </c:pt>
                <c:pt idx="107">
                  <c:v>60254.000000</c:v>
                </c:pt>
                <c:pt idx="108">
                  <c:v>63593.000000</c:v>
                </c:pt>
                <c:pt idx="109">
                  <c:v>66938.000000</c:v>
                </c:pt>
                <c:pt idx="110">
                  <c:v>70264.000000</c:v>
                </c:pt>
                <c:pt idx="111">
                  <c:v>73545.000000</c:v>
                </c:pt>
                <c:pt idx="112">
                  <c:v>76752.000000</c:v>
                </c:pt>
                <c:pt idx="113">
                  <c:v>79858.000000</c:v>
                </c:pt>
                <c:pt idx="114">
                  <c:v>82834.000000</c:v>
                </c:pt>
                <c:pt idx="115">
                  <c:v>85652.000000</c:v>
                </c:pt>
                <c:pt idx="116">
                  <c:v>88285.000000</c:v>
                </c:pt>
                <c:pt idx="117">
                  <c:v>90708.000000</c:v>
                </c:pt>
                <c:pt idx="118">
                  <c:v>92899.000000</c:v>
                </c:pt>
                <c:pt idx="119">
                  <c:v>94838.000000</c:v>
                </c:pt>
                <c:pt idx="120">
                  <c:v>96507.000000</c:v>
                </c:pt>
                <c:pt idx="121">
                  <c:v>97895.000000</c:v>
                </c:pt>
                <c:pt idx="122">
                  <c:v>98992.000000</c:v>
                </c:pt>
                <c:pt idx="123">
                  <c:v>99793.000000</c:v>
                </c:pt>
                <c:pt idx="124">
                  <c:v>100296.000000</c:v>
                </c:pt>
                <c:pt idx="125">
                  <c:v>100503.000000</c:v>
                </c:pt>
                <c:pt idx="126">
                  <c:v>100422.000000</c:v>
                </c:pt>
                <c:pt idx="127">
                  <c:v>100061.000000</c:v>
                </c:pt>
                <c:pt idx="128">
                  <c:v>99432.000000</c:v>
                </c:pt>
                <c:pt idx="129">
                  <c:v>98550.000000</c:v>
                </c:pt>
                <c:pt idx="130">
                  <c:v>97430.000000</c:v>
                </c:pt>
                <c:pt idx="131">
                  <c:v>96092.000000</c:v>
                </c:pt>
                <c:pt idx="132">
                  <c:v>94554.000000</c:v>
                </c:pt>
                <c:pt idx="133">
                  <c:v>92836.000000</c:v>
                </c:pt>
                <c:pt idx="134">
                  <c:v>90958.000000</c:v>
                </c:pt>
                <c:pt idx="135">
                  <c:v>88940.000000</c:v>
                </c:pt>
                <c:pt idx="136">
                  <c:v>86801.000000</c:v>
                </c:pt>
                <c:pt idx="137">
                  <c:v>84562.000000</c:v>
                </c:pt>
                <c:pt idx="138">
                  <c:v>82240.000000</c:v>
                </c:pt>
                <c:pt idx="139">
                  <c:v>79853.000000</c:v>
                </c:pt>
                <c:pt idx="140">
                  <c:v>77416.000000</c:v>
                </c:pt>
                <c:pt idx="141">
                  <c:v>74946.000000</c:v>
                </c:pt>
                <c:pt idx="142">
                  <c:v>72456.000000</c:v>
                </c:pt>
                <c:pt idx="143">
                  <c:v>69958.000000</c:v>
                </c:pt>
                <c:pt idx="144">
                  <c:v>67465.000000</c:v>
                </c:pt>
                <c:pt idx="145">
                  <c:v>64987.000000</c:v>
                </c:pt>
                <c:pt idx="146">
                  <c:v>62532.000000</c:v>
                </c:pt>
                <c:pt idx="147">
                  <c:v>60109.000000</c:v>
                </c:pt>
                <c:pt idx="148">
                  <c:v>57725.000000</c:v>
                </c:pt>
                <c:pt idx="149">
                  <c:v>55386.000000</c:v>
                </c:pt>
                <c:pt idx="150">
                  <c:v>53097.000000</c:v>
                </c:pt>
                <c:pt idx="151">
                  <c:v>50862.000000</c:v>
                </c:pt>
                <c:pt idx="152">
                  <c:v>48685.000000</c:v>
                </c:pt>
                <c:pt idx="153">
                  <c:v>46568.000000</c:v>
                </c:pt>
                <c:pt idx="154">
                  <c:v>44514.000000</c:v>
                </c:pt>
                <c:pt idx="155">
                  <c:v>42524.000000</c:v>
                </c:pt>
                <c:pt idx="156">
                  <c:v>40599.000000</c:v>
                </c:pt>
                <c:pt idx="157">
                  <c:v>38740.000000</c:v>
                </c:pt>
                <c:pt idx="158">
                  <c:v>36947.000000</c:v>
                </c:pt>
                <c:pt idx="159">
                  <c:v>35220.000000</c:v>
                </c:pt>
                <c:pt idx="160">
                  <c:v>33558.000000</c:v>
                </c:pt>
                <c:pt idx="161">
                  <c:v>31961.000000</c:v>
                </c:pt>
                <c:pt idx="162">
                  <c:v>30428.000000</c:v>
                </c:pt>
                <c:pt idx="163">
                  <c:v>28957.000000</c:v>
                </c:pt>
                <c:pt idx="164">
                  <c:v>27547.000000</c:v>
                </c:pt>
                <c:pt idx="165">
                  <c:v>26196.000000</c:v>
                </c:pt>
                <c:pt idx="166">
                  <c:v>24905.000000</c:v>
                </c:pt>
                <c:pt idx="167">
                  <c:v>23669.000000</c:v>
                </c:pt>
                <c:pt idx="168">
                  <c:v>22489.000000</c:v>
                </c:pt>
                <c:pt idx="169">
                  <c:v>21362.000000</c:v>
                </c:pt>
                <c:pt idx="170">
                  <c:v>20286.000000</c:v>
                </c:pt>
                <c:pt idx="171">
                  <c:v>19259.000000</c:v>
                </c:pt>
                <c:pt idx="172">
                  <c:v>18281.000000</c:v>
                </c:pt>
                <c:pt idx="173">
                  <c:v>17348.000000</c:v>
                </c:pt>
                <c:pt idx="174">
                  <c:v>16460.000000</c:v>
                </c:pt>
                <c:pt idx="175">
                  <c:v>15615.000000</c:v>
                </c:pt>
                <c:pt idx="176">
                  <c:v>14810.000000</c:v>
                </c:pt>
                <c:pt idx="177">
                  <c:v>14044.000000</c:v>
                </c:pt>
                <c:pt idx="178">
                  <c:v>13316.000000</c:v>
                </c:pt>
                <c:pt idx="179">
                  <c:v>12624.000000</c:v>
                </c:pt>
                <c:pt idx="180">
                  <c:v>11966.000000</c:v>
                </c:pt>
                <c:pt idx="181">
                  <c:v>11341.000000</c:v>
                </c:pt>
                <c:pt idx="182">
                  <c:v>10747.000000</c:v>
                </c:pt>
                <c:pt idx="183">
                  <c:v>10183.000000</c:v>
                </c:pt>
                <c:pt idx="184">
                  <c:v>9647.000000</c:v>
                </c:pt>
                <c:pt idx="185">
                  <c:v>9139.000000</c:v>
                </c:pt>
                <c:pt idx="186">
                  <c:v>8657.000000</c:v>
                </c:pt>
                <c:pt idx="187">
                  <c:v>8199.000000</c:v>
                </c:pt>
                <c:pt idx="188">
                  <c:v>7765.000000</c:v>
                </c:pt>
                <c:pt idx="189">
                  <c:v>7353.000000</c:v>
                </c:pt>
                <c:pt idx="190">
                  <c:v>6963.000000</c:v>
                </c:pt>
                <c:pt idx="191">
                  <c:v>6593.000000</c:v>
                </c:pt>
                <c:pt idx="192">
                  <c:v>6242.000000</c:v>
                </c:pt>
                <c:pt idx="193">
                  <c:v>5909.000000</c:v>
                </c:pt>
                <c:pt idx="194">
                  <c:v>5594.000000</c:v>
                </c:pt>
                <c:pt idx="195">
                  <c:v>5295.000000</c:v>
                </c:pt>
                <c:pt idx="196">
                  <c:v>5012.000000</c:v>
                </c:pt>
                <c:pt idx="197">
                  <c:v>4743.000000</c:v>
                </c:pt>
                <c:pt idx="198">
                  <c:v>4489.000000</c:v>
                </c:pt>
                <c:pt idx="199">
                  <c:v>4249.000000</c:v>
                </c:pt>
                <c:pt idx="200">
                  <c:v>4021.000000</c:v>
                </c:pt>
                <c:pt idx="201">
                  <c:v>3805.000000</c:v>
                </c:pt>
                <c:pt idx="202">
                  <c:v>3600.000000</c:v>
                </c:pt>
                <c:pt idx="203">
                  <c:v>3407.000000</c:v>
                </c:pt>
                <c:pt idx="204">
                  <c:v>3223.000000</c:v>
                </c:pt>
                <c:pt idx="205">
                  <c:v>3050.000000</c:v>
                </c:pt>
                <c:pt idx="206">
                  <c:v>2886.000000</c:v>
                </c:pt>
                <c:pt idx="207">
                  <c:v>2730.000000</c:v>
                </c:pt>
                <c:pt idx="208">
                  <c:v>2583.000000</c:v>
                </c:pt>
                <c:pt idx="209">
                  <c:v>2444.000000</c:v>
                </c:pt>
                <c:pt idx="210">
                  <c:v>2312.000000</c:v>
                </c:pt>
                <c:pt idx="211">
                  <c:v>2187.000000</c:v>
                </c:pt>
                <c:pt idx="212">
                  <c:v>2069.000000</c:v>
                </c:pt>
                <c:pt idx="213">
                  <c:v>1957.000000</c:v>
                </c:pt>
                <c:pt idx="214">
                  <c:v>1851.000000</c:v>
                </c:pt>
                <c:pt idx="215">
                  <c:v>1751.000000</c:v>
                </c:pt>
                <c:pt idx="216">
                  <c:v>1656.000000</c:v>
                </c:pt>
                <c:pt idx="217">
                  <c:v>1567.000000</c:v>
                </c:pt>
                <c:pt idx="218">
                  <c:v>1482.000000</c:v>
                </c:pt>
                <c:pt idx="219">
                  <c:v>1402.000000</c:v>
                </c:pt>
                <c:pt idx="220">
                  <c:v>1326.000000</c:v>
                </c:pt>
                <c:pt idx="221">
                  <c:v>1254.000000</c:v>
                </c:pt>
                <c:pt idx="222">
                  <c:v>1186.000000</c:v>
                </c:pt>
                <c:pt idx="223">
                  <c:v>1122.000000</c:v>
                </c:pt>
                <c:pt idx="224">
                  <c:v>1061.000000</c:v>
                </c:pt>
                <c:pt idx="225">
                  <c:v>1004.000000</c:v>
                </c:pt>
                <c:pt idx="226">
                  <c:v>949.000000</c:v>
                </c:pt>
                <c:pt idx="227">
                  <c:v>898.000000</c:v>
                </c:pt>
                <c:pt idx="228">
                  <c:v>849.000000</c:v>
                </c:pt>
                <c:pt idx="229">
                  <c:v>803.000000</c:v>
                </c:pt>
                <c:pt idx="230">
                  <c:v>759.000000</c:v>
                </c:pt>
                <c:pt idx="231">
                  <c:v>718.000000</c:v>
                </c:pt>
                <c:pt idx="232">
                  <c:v>679.000000</c:v>
                </c:pt>
                <c:pt idx="233">
                  <c:v>642.000000</c:v>
                </c:pt>
                <c:pt idx="234">
                  <c:v>607.000000</c:v>
                </c:pt>
                <c:pt idx="235">
                  <c:v>574.000000</c:v>
                </c:pt>
                <c:pt idx="236">
                  <c:v>543.000000</c:v>
                </c:pt>
                <c:pt idx="237">
                  <c:v>514.000000</c:v>
                </c:pt>
                <c:pt idx="238">
                  <c:v>486.000000</c:v>
                </c:pt>
                <c:pt idx="239">
                  <c:v>460.000000</c:v>
                </c:pt>
                <c:pt idx="240">
                  <c:v>435.000000</c:v>
                </c:pt>
                <c:pt idx="241">
                  <c:v>411.000000</c:v>
                </c:pt>
                <c:pt idx="242">
                  <c:v>389.000000</c:v>
                </c:pt>
                <c:pt idx="243">
                  <c:v>368.000000</c:v>
                </c:pt>
                <c:pt idx="244">
                  <c:v>348.000000</c:v>
                </c:pt>
                <c:pt idx="245">
                  <c:v>329.000000</c:v>
                </c:pt>
                <c:pt idx="246">
                  <c:v>311.000000</c:v>
                </c:pt>
                <c:pt idx="247">
                  <c:v>294.000000</c:v>
                </c:pt>
                <c:pt idx="248">
                  <c:v>278.000000</c:v>
                </c:pt>
                <c:pt idx="249">
                  <c:v>263.000000</c:v>
                </c:pt>
                <c:pt idx="250">
                  <c:v>249.000000</c:v>
                </c:pt>
                <c:pt idx="251">
                  <c:v>235.000000</c:v>
                </c:pt>
                <c:pt idx="252">
                  <c:v>222.000000</c:v>
                </c:pt>
                <c:pt idx="253">
                  <c:v>210.000000</c:v>
                </c:pt>
                <c:pt idx="254">
                  <c:v>199.000000</c:v>
                </c:pt>
                <c:pt idx="255">
                  <c:v>188.000000</c:v>
                </c:pt>
                <c:pt idx="256">
                  <c:v>178.000000</c:v>
                </c:pt>
                <c:pt idx="257">
                  <c:v>168.000000</c:v>
                </c:pt>
                <c:pt idx="258">
                  <c:v>159.000000</c:v>
                </c:pt>
                <c:pt idx="259">
                  <c:v>150.000000</c:v>
                </c:pt>
                <c:pt idx="260">
                  <c:v>142.000000</c:v>
                </c:pt>
                <c:pt idx="261">
                  <c:v>134.000000</c:v>
                </c:pt>
                <c:pt idx="262">
                  <c:v>127.000000</c:v>
                </c:pt>
                <c:pt idx="263">
                  <c:v>120.000000</c:v>
                </c:pt>
                <c:pt idx="264">
                  <c:v>114.000000</c:v>
                </c:pt>
                <c:pt idx="265">
                  <c:v>107.000000</c:v>
                </c:pt>
                <c:pt idx="266">
                  <c:v>102.000000</c:v>
                </c:pt>
                <c:pt idx="267">
                  <c:v>96.000000</c:v>
                </c:pt>
                <c:pt idx="268">
                  <c:v>91.000000</c:v>
                </c:pt>
                <c:pt idx="269">
                  <c:v>86.000000</c:v>
                </c:pt>
                <c:pt idx="270">
                  <c:v>81.000000</c:v>
                </c:pt>
                <c:pt idx="271">
                  <c:v>77.000000</c:v>
                </c:pt>
                <c:pt idx="272">
                  <c:v>73.000000</c:v>
                </c:pt>
                <c:pt idx="273">
                  <c:v>69.000000</c:v>
                </c:pt>
                <c:pt idx="274">
                  <c:v>65.000000</c:v>
                </c:pt>
                <c:pt idx="275">
                  <c:v>61.000000</c:v>
                </c:pt>
                <c:pt idx="276">
                  <c:v>58.000000</c:v>
                </c:pt>
                <c:pt idx="277">
                  <c:v>55.000000</c:v>
                </c:pt>
                <c:pt idx="278">
                  <c:v>52.000000</c:v>
                </c:pt>
                <c:pt idx="279">
                  <c:v>49.000000</c:v>
                </c:pt>
                <c:pt idx="280">
                  <c:v>46.000000</c:v>
                </c:pt>
                <c:pt idx="281">
                  <c:v>44.000000</c:v>
                </c:pt>
                <c:pt idx="282">
                  <c:v>42.000000</c:v>
                </c:pt>
                <c:pt idx="283">
                  <c:v>39.000000</c:v>
                </c:pt>
                <c:pt idx="284">
                  <c:v>37.000000</c:v>
                </c:pt>
                <c:pt idx="285">
                  <c:v>35.000000</c:v>
                </c:pt>
                <c:pt idx="286">
                  <c:v>33.000000</c:v>
                </c:pt>
                <c:pt idx="287">
                  <c:v>31.000000</c:v>
                </c:pt>
                <c:pt idx="288">
                  <c:v>30.000000</c:v>
                </c:pt>
                <c:pt idx="289">
                  <c:v>28.000000</c:v>
                </c:pt>
                <c:pt idx="290">
                  <c:v>27.000000</c:v>
                </c:pt>
                <c:pt idx="291">
                  <c:v>25.000000</c:v>
                </c:pt>
                <c:pt idx="292">
                  <c:v>24.000000</c:v>
                </c:pt>
                <c:pt idx="293">
                  <c:v>22.000000</c:v>
                </c:pt>
                <c:pt idx="294">
                  <c:v>21.000000</c:v>
                </c:pt>
                <c:pt idx="295">
                  <c:v>20.000000</c:v>
                </c:pt>
                <c:pt idx="296">
                  <c:v>19.000000</c:v>
                </c:pt>
                <c:pt idx="297">
                  <c:v>18.000000</c:v>
                </c:pt>
                <c:pt idx="298">
                  <c:v>17.000000</c:v>
                </c:pt>
                <c:pt idx="299">
                  <c:v>16.000000</c:v>
                </c:pt>
                <c:pt idx="300">
                  <c:v>15.000000</c:v>
                </c:pt>
                <c:pt idx="301">
                  <c:v>14.000000</c:v>
                </c:pt>
                <c:pt idx="302">
                  <c:v>14.000000</c:v>
                </c:pt>
                <c:pt idx="303">
                  <c:v>13.000000</c:v>
                </c:pt>
                <c:pt idx="304">
                  <c:v>12.000000</c:v>
                </c:pt>
                <c:pt idx="305">
                  <c:v>11.000000</c:v>
                </c:pt>
                <c:pt idx="306">
                  <c:v>11.000000</c:v>
                </c:pt>
                <c:pt idx="307">
                  <c:v>10.000000</c:v>
                </c:pt>
                <c:pt idx="308">
                  <c:v>10.000000</c:v>
                </c:pt>
                <c:pt idx="309">
                  <c:v>9.000000</c:v>
                </c:pt>
                <c:pt idx="310">
                  <c:v>9.000000</c:v>
                </c:pt>
                <c:pt idx="311">
                  <c:v>8.000000</c:v>
                </c:pt>
                <c:pt idx="312">
                  <c:v>8.000000</c:v>
                </c:pt>
                <c:pt idx="313">
                  <c:v>7.000000</c:v>
                </c:pt>
                <c:pt idx="314">
                  <c:v>7.000000</c:v>
                </c:pt>
                <c:pt idx="315">
                  <c:v>7.000000</c:v>
                </c:pt>
                <c:pt idx="316">
                  <c:v>6.000000</c:v>
                </c:pt>
                <c:pt idx="317">
                  <c:v>6.000000</c:v>
                </c:pt>
                <c:pt idx="318">
                  <c:v>6.000000</c:v>
                </c:pt>
                <c:pt idx="319">
                  <c:v>5.000000</c:v>
                </c:pt>
                <c:pt idx="320">
                  <c:v>5.000000</c:v>
                </c:pt>
                <c:pt idx="321">
                  <c:v>5.000000</c:v>
                </c:pt>
                <c:pt idx="322">
                  <c:v>4.000000</c:v>
                </c:pt>
                <c:pt idx="323">
                  <c:v>4.000000</c:v>
                </c:pt>
                <c:pt idx="324">
                  <c:v>4.000000</c:v>
                </c:pt>
                <c:pt idx="325">
                  <c:v>4.000000</c:v>
                </c:pt>
                <c:pt idx="326">
                  <c:v>4.000000</c:v>
                </c:pt>
                <c:pt idx="327">
                  <c:v>3.000000</c:v>
                </c:pt>
                <c:pt idx="328">
                  <c:v>3.000000</c:v>
                </c:pt>
                <c:pt idx="329">
                  <c:v>3.000000</c:v>
                </c:pt>
                <c:pt idx="330">
                  <c:v>3.000000</c:v>
                </c:pt>
                <c:pt idx="331">
                  <c:v>3.000000</c:v>
                </c:pt>
                <c:pt idx="332">
                  <c:v>3.000000</c:v>
                </c:pt>
                <c:pt idx="333">
                  <c:v>2.000000</c:v>
                </c:pt>
                <c:pt idx="334">
                  <c:v>2.000000</c:v>
                </c:pt>
                <c:pt idx="335">
                  <c:v>2.000000</c:v>
                </c:pt>
                <c:pt idx="336">
                  <c:v>2.000000</c:v>
                </c:pt>
                <c:pt idx="337">
                  <c:v>2.000000</c:v>
                </c:pt>
                <c:pt idx="338">
                  <c:v>2.000000</c:v>
                </c:pt>
                <c:pt idx="339">
                  <c:v>2.000000</c:v>
                </c:pt>
                <c:pt idx="340">
                  <c:v>2.000000</c:v>
                </c:pt>
                <c:pt idx="341">
                  <c:v>2.000000</c:v>
                </c:pt>
                <c:pt idx="342">
                  <c:v>1.000000</c:v>
                </c:pt>
                <c:pt idx="343">
                  <c:v>1.000000</c:v>
                </c:pt>
                <c:pt idx="344">
                  <c:v>1.000000</c:v>
                </c:pt>
                <c:pt idx="345">
                  <c:v>1.000000</c:v>
                </c:pt>
                <c:pt idx="346">
                  <c:v>1.000000</c:v>
                </c:pt>
                <c:pt idx="347">
                  <c:v>1.000000</c:v>
                </c:pt>
                <c:pt idx="348">
                  <c:v>1.000000</c:v>
                </c:pt>
                <c:pt idx="349">
                  <c:v>1.000000</c:v>
                </c:pt>
                <c:pt idx="350">
                  <c:v>1.000000</c:v>
                </c:pt>
                <c:pt idx="351">
                  <c:v>1.000000</c:v>
                </c:pt>
                <c:pt idx="352">
                  <c:v>1.000000</c:v>
                </c:pt>
                <c:pt idx="353">
                  <c:v>1.000000</c:v>
                </c:pt>
                <c:pt idx="354">
                  <c:v>1.000000</c:v>
                </c:pt>
                <c:pt idx="355">
                  <c:v>1.000000</c:v>
                </c:pt>
                <c:pt idx="356">
                  <c:v>1.000000</c:v>
                </c:pt>
                <c:pt idx="357">
                  <c:v>1.000000</c:v>
                </c:pt>
                <c:pt idx="358">
                  <c:v>1.000000</c:v>
                </c:pt>
                <c:pt idx="359">
                  <c:v>1.000000</c:v>
                </c:pt>
                <c:pt idx="360">
                  <c:v>1.000000</c:v>
                </c:pt>
                <c:pt idx="361">
                  <c:v>1.000000</c:v>
                </c:pt>
                <c:pt idx="362">
                  <c:v>0.000000</c:v>
                </c:pt>
                <c:pt idx="363">
                  <c:v>0.000000</c:v>
                </c:pt>
                <c:pt idx="364">
                  <c:v>0.000000</c:v>
                </c:pt>
                <c:pt idx="365">
                  <c:v>0.000000</c:v>
                </c:pt>
                <c:pt idx="366">
                  <c:v>0.000000</c:v>
                </c:pt>
                <c:pt idx="367">
                  <c:v>0.000000</c:v>
                </c:pt>
                <c:pt idx="368">
                  <c:v>0.000000</c:v>
                </c:pt>
                <c:pt idx="369">
                  <c:v>0.000000</c:v>
                </c:pt>
                <c:pt idx="370">
                  <c:v>0.000000</c:v>
                </c:pt>
                <c:pt idx="371">
                  <c:v>0.000000</c:v>
                </c:pt>
                <c:pt idx="372">
                  <c:v>0.000000</c:v>
                </c:pt>
                <c:pt idx="373">
                  <c:v>0.000000</c:v>
                </c:pt>
                <c:pt idx="374">
                  <c:v>0.000000</c:v>
                </c:pt>
                <c:pt idx="375">
                  <c:v>0.000000</c:v>
                </c:pt>
                <c:pt idx="376">
                  <c:v>0.000000</c:v>
                </c:pt>
                <c:pt idx="377">
                  <c:v>0.000000</c:v>
                </c:pt>
                <c:pt idx="378">
                  <c:v>0.000000</c:v>
                </c:pt>
                <c:pt idx="379">
                  <c:v>0.000000</c:v>
                </c:pt>
                <c:pt idx="380">
                  <c:v>0.000000</c:v>
                </c:pt>
                <c:pt idx="381">
                  <c:v>0.000000</c:v>
                </c:pt>
                <c:pt idx="382">
                  <c:v>0.000000</c:v>
                </c:pt>
                <c:pt idx="383">
                  <c:v>0.000000</c:v>
                </c:pt>
                <c:pt idx="384">
                  <c:v>0.000000</c:v>
                </c:pt>
                <c:pt idx="385">
                  <c:v>0.000000</c:v>
                </c:pt>
                <c:pt idx="386">
                  <c:v>0.000000</c:v>
                </c:pt>
                <c:pt idx="387">
                  <c:v>0.000000</c:v>
                </c:pt>
                <c:pt idx="388">
                  <c:v>0.000000</c:v>
                </c:pt>
                <c:pt idx="389">
                  <c:v>0.000000</c:v>
                </c:pt>
                <c:pt idx="390">
                  <c:v>0.000000</c:v>
                </c:pt>
                <c:pt idx="391">
                  <c:v>0.000000</c:v>
                </c:pt>
                <c:pt idx="392">
                  <c:v>0.000000</c:v>
                </c:pt>
                <c:pt idx="393">
                  <c:v>0.000000</c:v>
                </c:pt>
                <c:pt idx="394">
                  <c:v>0.000000</c:v>
                </c:pt>
                <c:pt idx="395">
                  <c:v>0.000000</c:v>
                </c:pt>
                <c:pt idx="396">
                  <c:v>0.000000</c:v>
                </c:pt>
                <c:pt idx="397">
                  <c:v>0.000000</c:v>
                </c:pt>
                <c:pt idx="398">
                  <c:v>0.000000</c:v>
                </c:pt>
                <c:pt idx="399">
                  <c:v>0.000000</c:v>
                </c:pt>
                <c:pt idx="400">
                  <c:v>0.000000</c:v>
                </c:pt>
                <c:pt idx="401">
                  <c:v>0.000000</c:v>
                </c:pt>
                <c:pt idx="402">
                  <c:v>0.000000</c:v>
                </c:pt>
                <c:pt idx="403">
                  <c:v>0.000000</c:v>
                </c:pt>
                <c:pt idx="404">
                  <c:v>0.000000</c:v>
                </c:pt>
                <c:pt idx="405">
                  <c:v>0.000000</c:v>
                </c:pt>
                <c:pt idx="406">
                  <c:v>0.000000</c:v>
                </c:pt>
                <c:pt idx="407">
                  <c:v>0.000000</c:v>
                </c:pt>
                <c:pt idx="408">
                  <c:v>0.000000</c:v>
                </c:pt>
                <c:pt idx="409">
                  <c:v>0.000000</c:v>
                </c:pt>
                <c:pt idx="410">
                  <c:v>0.000000</c:v>
                </c:pt>
                <c:pt idx="411">
                  <c:v>0.000000</c:v>
                </c:pt>
                <c:pt idx="412">
                  <c:v>0.000000</c:v>
                </c:pt>
                <c:pt idx="413">
                  <c:v>0.000000</c:v>
                </c:pt>
                <c:pt idx="414">
                  <c:v>0.000000</c:v>
                </c:pt>
                <c:pt idx="415">
                  <c:v>0.000000</c:v>
                </c:pt>
                <c:pt idx="416">
                  <c:v>0.000000</c:v>
                </c:pt>
                <c:pt idx="417">
                  <c:v>0.000000</c:v>
                </c:pt>
                <c:pt idx="418">
                  <c:v>0.000000</c:v>
                </c:pt>
                <c:pt idx="419">
                  <c:v>0.000000</c:v>
                </c:pt>
                <c:pt idx="420">
                  <c:v>0.000000</c:v>
                </c:pt>
                <c:pt idx="421">
                  <c:v>0.000000</c:v>
                </c:pt>
                <c:pt idx="422">
                  <c:v>0.000000</c:v>
                </c:pt>
                <c:pt idx="423">
                  <c:v>0.000000</c:v>
                </c:pt>
                <c:pt idx="424">
                  <c:v>0.000000</c:v>
                </c:pt>
                <c:pt idx="425">
                  <c:v>0.000000</c:v>
                </c:pt>
                <c:pt idx="426">
                  <c:v>0.000000</c:v>
                </c:pt>
                <c:pt idx="427">
                  <c:v>0.000000</c:v>
                </c:pt>
                <c:pt idx="428">
                  <c:v>0.000000</c:v>
                </c:pt>
                <c:pt idx="429">
                  <c:v>0.000000</c:v>
                </c:pt>
                <c:pt idx="430">
                  <c:v>0.000000</c:v>
                </c:pt>
                <c:pt idx="431">
                  <c:v>0.000000</c:v>
                </c:pt>
                <c:pt idx="432">
                  <c:v>0.000000</c:v>
                </c:pt>
                <c:pt idx="433">
                  <c:v>0.000000</c:v>
                </c:pt>
                <c:pt idx="434">
                  <c:v>0.000000</c:v>
                </c:pt>
                <c:pt idx="435">
                  <c:v>0.000000</c:v>
                </c:pt>
                <c:pt idx="436">
                  <c:v>0.000000</c:v>
                </c:pt>
                <c:pt idx="437">
                  <c:v>0.000000</c:v>
                </c:pt>
                <c:pt idx="438">
                  <c:v>0.000000</c:v>
                </c:pt>
                <c:pt idx="439">
                  <c:v>0.000000</c:v>
                </c:pt>
                <c:pt idx="440">
                  <c:v>0.000000</c:v>
                </c:pt>
                <c:pt idx="441">
                  <c:v>0.000000</c:v>
                </c:pt>
                <c:pt idx="442">
                  <c:v>0.000000</c:v>
                </c:pt>
                <c:pt idx="443">
                  <c:v>0.000000</c:v>
                </c:pt>
                <c:pt idx="444">
                  <c:v>0.000000</c:v>
                </c:pt>
                <c:pt idx="445">
                  <c:v>0.000000</c:v>
                </c:pt>
                <c:pt idx="446">
                  <c:v>0.000000</c:v>
                </c:pt>
                <c:pt idx="447">
                  <c:v>0.000000</c:v>
                </c:pt>
                <c:pt idx="448">
                  <c:v>0.000000</c:v>
                </c:pt>
                <c:pt idx="449">
                  <c:v>0.000000</c:v>
                </c:pt>
                <c:pt idx="450">
                  <c:v>0.000000</c:v>
                </c:pt>
                <c:pt idx="451">
                  <c:v>0.000000</c:v>
                </c:pt>
                <c:pt idx="452">
                  <c:v>0.000000</c:v>
                </c:pt>
                <c:pt idx="453">
                  <c:v>0.000000</c:v>
                </c:pt>
                <c:pt idx="454">
                  <c:v>0.000000</c:v>
                </c:pt>
                <c:pt idx="455">
                  <c:v>0.000000</c:v>
                </c:pt>
                <c:pt idx="456">
                  <c:v>0.000000</c:v>
                </c:pt>
                <c:pt idx="457">
                  <c:v>0.000000</c:v>
                </c:pt>
                <c:pt idx="458">
                  <c:v>0.000000</c:v>
                </c:pt>
                <c:pt idx="459">
                  <c:v>0.000000</c:v>
                </c:pt>
                <c:pt idx="460">
                  <c:v>0.000000</c:v>
                </c:pt>
                <c:pt idx="461">
                  <c:v>0.000000</c:v>
                </c:pt>
                <c:pt idx="462">
                  <c:v>0.000000</c:v>
                </c:pt>
                <c:pt idx="463">
                  <c:v>0.000000</c:v>
                </c:pt>
                <c:pt idx="464">
                  <c:v>0.000000</c:v>
                </c:pt>
                <c:pt idx="465">
                  <c:v>0.000000</c:v>
                </c:pt>
                <c:pt idx="466">
                  <c:v>0.000000</c:v>
                </c:pt>
                <c:pt idx="467">
                  <c:v>0.000000</c:v>
                </c:pt>
                <c:pt idx="468">
                  <c:v>0.000000</c:v>
                </c:pt>
                <c:pt idx="469">
                  <c:v>0.000000</c:v>
                </c:pt>
                <c:pt idx="470">
                  <c:v>0.000000</c:v>
                </c:pt>
                <c:pt idx="471">
                  <c:v>0.000000</c:v>
                </c:pt>
                <c:pt idx="472">
                  <c:v>0.000000</c:v>
                </c:pt>
                <c:pt idx="473">
                  <c:v>0.000000</c:v>
                </c:pt>
                <c:pt idx="474">
                  <c:v>0.000000</c:v>
                </c:pt>
                <c:pt idx="475">
                  <c:v>0.000000</c:v>
                </c:pt>
                <c:pt idx="476">
                  <c:v>0.000000</c:v>
                </c:pt>
                <c:pt idx="477">
                  <c:v>0.000000</c:v>
                </c:pt>
                <c:pt idx="478">
                  <c:v>0.000000</c:v>
                </c:pt>
                <c:pt idx="479">
                  <c:v>0.000000</c:v>
                </c:pt>
                <c:pt idx="480">
                  <c:v>0.000000</c:v>
                </c:pt>
                <c:pt idx="481">
                  <c:v>0.000000</c:v>
                </c:pt>
                <c:pt idx="482">
                  <c:v>0.000000</c:v>
                </c:pt>
                <c:pt idx="483">
                  <c:v>0.000000</c:v>
                </c:pt>
                <c:pt idx="484">
                  <c:v>0.000000</c:v>
                </c:pt>
                <c:pt idx="485">
                  <c:v>0.000000</c:v>
                </c:pt>
                <c:pt idx="486">
                  <c:v>0.000000</c:v>
                </c:pt>
                <c:pt idx="487">
                  <c:v>0.000000</c:v>
                </c:pt>
                <c:pt idx="488">
                  <c:v>0.000000</c:v>
                </c:pt>
                <c:pt idx="489">
                  <c:v>0.000000</c:v>
                </c:pt>
                <c:pt idx="490">
                  <c:v>0.000000</c:v>
                </c:pt>
                <c:pt idx="491">
                  <c:v>0.000000</c:v>
                </c:pt>
                <c:pt idx="492">
                  <c:v>0.000000</c:v>
                </c:pt>
                <c:pt idx="493">
                  <c:v>0.000000</c:v>
                </c:pt>
                <c:pt idx="494">
                  <c:v>0.000000</c:v>
                </c:pt>
                <c:pt idx="495">
                  <c:v>0.000000</c:v>
                </c:pt>
                <c:pt idx="496">
                  <c:v>0.000000</c:v>
                </c:pt>
                <c:pt idx="497">
                  <c:v>0.000000</c:v>
                </c:pt>
                <c:pt idx="498">
                  <c:v>0.000000</c:v>
                </c:pt>
                <c:pt idx="499">
                  <c:v>0.000000</c:v>
                </c:pt>
                <c:pt idx="500">
                  <c:v>0.000000</c:v>
                </c:pt>
                <c:pt idx="501">
                  <c:v>0.000000</c:v>
                </c:pt>
                <c:pt idx="502">
                  <c:v>0.000000</c:v>
                </c:pt>
                <c:pt idx="503">
                  <c:v>0.000000</c:v>
                </c:pt>
                <c:pt idx="504">
                  <c:v>0.000000</c:v>
                </c:pt>
                <c:pt idx="505">
                  <c:v>0.000000</c:v>
                </c:pt>
                <c:pt idx="506">
                  <c:v>0.000000</c:v>
                </c:pt>
                <c:pt idx="507">
                  <c:v>0.000000</c:v>
                </c:pt>
                <c:pt idx="508">
                  <c:v>0.000000</c:v>
                </c:pt>
                <c:pt idx="509">
                  <c:v>0.000000</c:v>
                </c:pt>
                <c:pt idx="510">
                  <c:v>0.000000</c:v>
                </c:pt>
                <c:pt idx="511">
                  <c:v>0.000000</c:v>
                </c:pt>
                <c:pt idx="512">
                  <c:v>0.000000</c:v>
                </c:pt>
                <c:pt idx="513">
                  <c:v>0.000000</c:v>
                </c:pt>
                <c:pt idx="514">
                  <c:v>0.000000</c:v>
                </c:pt>
                <c:pt idx="515">
                  <c:v>0.000000</c:v>
                </c:pt>
                <c:pt idx="516">
                  <c:v>0.000000</c:v>
                </c:pt>
                <c:pt idx="517">
                  <c:v>0.000000</c:v>
                </c:pt>
                <c:pt idx="518">
                  <c:v>0.000000</c:v>
                </c:pt>
                <c:pt idx="519">
                  <c:v>0.000000</c:v>
                </c:pt>
                <c:pt idx="520">
                  <c:v>0.000000</c:v>
                </c:pt>
                <c:pt idx="521">
                  <c:v>0.000000</c:v>
                </c:pt>
                <c:pt idx="522">
                  <c:v>0.000000</c:v>
                </c:pt>
                <c:pt idx="523">
                  <c:v>0.000000</c:v>
                </c:pt>
                <c:pt idx="524">
                  <c:v>0.000000</c:v>
                </c:pt>
                <c:pt idx="525">
                  <c:v>0.000000</c:v>
                </c:pt>
                <c:pt idx="526">
                  <c:v>0.000000</c:v>
                </c:pt>
                <c:pt idx="527">
                  <c:v>0.000000</c:v>
                </c:pt>
                <c:pt idx="528">
                  <c:v>0.000000</c:v>
                </c:pt>
                <c:pt idx="529">
                  <c:v>0.000000</c:v>
                </c:pt>
                <c:pt idx="530">
                  <c:v>0.000000</c:v>
                </c:pt>
                <c:pt idx="531">
                  <c:v>0.000000</c:v>
                </c:pt>
                <c:pt idx="532">
                  <c:v>0.000000</c:v>
                </c:pt>
                <c:pt idx="533">
                  <c:v>0.000000</c:v>
                </c:pt>
                <c:pt idx="534">
                  <c:v>0.000000</c:v>
                </c:pt>
                <c:pt idx="535">
                  <c:v>0.000000</c:v>
                </c:pt>
                <c:pt idx="536">
                  <c:v>0.000000</c:v>
                </c:pt>
                <c:pt idx="537">
                  <c:v>0.000000</c:v>
                </c:pt>
                <c:pt idx="538">
                  <c:v>0.000000</c:v>
                </c:pt>
                <c:pt idx="539">
                  <c:v>0.000000</c:v>
                </c:pt>
                <c:pt idx="540">
                  <c:v>0.000000</c:v>
                </c:pt>
                <c:pt idx="541">
                  <c:v>0.000000</c:v>
                </c:pt>
                <c:pt idx="542">
                  <c:v>0.000000</c:v>
                </c:pt>
                <c:pt idx="543">
                  <c:v>0.000000</c:v>
                </c:pt>
                <c:pt idx="544">
                  <c:v>0.000000</c:v>
                </c:pt>
                <c:pt idx="545">
                  <c:v>0.000000</c:v>
                </c:pt>
                <c:pt idx="546">
                  <c:v>0.000000</c:v>
                </c:pt>
                <c:pt idx="547">
                  <c:v>0.000000</c:v>
                </c:pt>
                <c:pt idx="548">
                  <c:v>0.000000</c:v>
                </c:pt>
                <c:pt idx="549">
                  <c:v>0.000000</c:v>
                </c:pt>
                <c:pt idx="550">
                  <c:v>0.000000</c:v>
                </c:pt>
                <c:pt idx="551">
                  <c:v>0.000000</c:v>
                </c:pt>
                <c:pt idx="552">
                  <c:v>0.000000</c:v>
                </c:pt>
                <c:pt idx="553">
                  <c:v>0.000000</c:v>
                </c:pt>
                <c:pt idx="554">
                  <c:v>0.000000</c:v>
                </c:pt>
                <c:pt idx="555">
                  <c:v>0.000000</c:v>
                </c:pt>
                <c:pt idx="556">
                  <c:v>0.000000</c:v>
                </c:pt>
                <c:pt idx="557">
                  <c:v>0.000000</c:v>
                </c:pt>
                <c:pt idx="558">
                  <c:v>0.000000</c:v>
                </c:pt>
                <c:pt idx="559">
                  <c:v>0.000000</c:v>
                </c:pt>
                <c:pt idx="560">
                  <c:v>0.000000</c:v>
                </c:pt>
                <c:pt idx="561">
                  <c:v>0.000000</c:v>
                </c:pt>
                <c:pt idx="562">
                  <c:v>0.000000</c:v>
                </c:pt>
                <c:pt idx="563">
                  <c:v>0.000000</c:v>
                </c:pt>
                <c:pt idx="564">
                  <c:v>0.000000</c:v>
                </c:pt>
                <c:pt idx="565">
                  <c:v>0.000000</c:v>
                </c:pt>
                <c:pt idx="566">
                  <c:v>0.000000</c:v>
                </c:pt>
                <c:pt idx="567">
                  <c:v>0.000000</c:v>
                </c:pt>
                <c:pt idx="568">
                  <c:v>0.000000</c:v>
                </c:pt>
                <c:pt idx="569">
                  <c:v>0.000000</c:v>
                </c:pt>
                <c:pt idx="570">
                  <c:v>0.000000</c:v>
                </c:pt>
                <c:pt idx="571">
                  <c:v>0.000000</c:v>
                </c:pt>
                <c:pt idx="572">
                  <c:v>0.000000</c:v>
                </c:pt>
                <c:pt idx="573">
                  <c:v>0.000000</c:v>
                </c:pt>
                <c:pt idx="574">
                  <c:v>0.000000</c:v>
                </c:pt>
                <c:pt idx="575">
                  <c:v>0.000000</c:v>
                </c:pt>
                <c:pt idx="576">
                  <c:v>0.000000</c:v>
                </c:pt>
                <c:pt idx="577">
                  <c:v>0.000000</c:v>
                </c:pt>
                <c:pt idx="578">
                  <c:v>0.000000</c:v>
                </c:pt>
                <c:pt idx="579">
                  <c:v>0.000000</c:v>
                </c:pt>
                <c:pt idx="580">
                  <c:v>0.000000</c:v>
                </c:pt>
                <c:pt idx="581">
                  <c:v>0.000000</c:v>
                </c:pt>
                <c:pt idx="582">
                  <c:v>0.000000</c:v>
                </c:pt>
                <c:pt idx="583">
                  <c:v>0.000000</c:v>
                </c:pt>
                <c:pt idx="584">
                  <c:v>0.000000</c:v>
                </c:pt>
                <c:pt idx="585">
                  <c:v>0.000000</c:v>
                </c:pt>
                <c:pt idx="586">
                  <c:v>0.000000</c:v>
                </c:pt>
                <c:pt idx="587">
                  <c:v>0.000000</c:v>
                </c:pt>
                <c:pt idx="588">
                  <c:v>0.000000</c:v>
                </c:pt>
                <c:pt idx="589">
                  <c:v>0.000000</c:v>
                </c:pt>
                <c:pt idx="590">
                  <c:v>0.000000</c:v>
                </c:pt>
                <c:pt idx="591">
                  <c:v>0.000000</c:v>
                </c:pt>
                <c:pt idx="592">
                  <c:v>0.000000</c:v>
                </c:pt>
                <c:pt idx="593">
                  <c:v>0.000000</c:v>
                </c:pt>
                <c:pt idx="594">
                  <c:v>0.000000</c:v>
                </c:pt>
                <c:pt idx="595">
                  <c:v>0.000000</c:v>
                </c:pt>
                <c:pt idx="596">
                  <c:v>0.000000</c:v>
                </c:pt>
                <c:pt idx="597">
                  <c:v>0.000000</c:v>
                </c:pt>
                <c:pt idx="598">
                  <c:v>0.000000</c:v>
                </c:pt>
                <c:pt idx="599">
                  <c:v>0.000000</c:v>
                </c:pt>
                <c:pt idx="600">
                  <c:v>0.000000</c:v>
                </c:pt>
                <c:pt idx="601">
                  <c:v>0.000000</c:v>
                </c:pt>
                <c:pt idx="602">
                  <c:v>0.000000</c:v>
                </c:pt>
                <c:pt idx="603">
                  <c:v>0.000000</c:v>
                </c:pt>
                <c:pt idx="604">
                  <c:v>0.000000</c:v>
                </c:pt>
                <c:pt idx="605">
                  <c:v>0.000000</c:v>
                </c:pt>
                <c:pt idx="606">
                  <c:v>0.000000</c:v>
                </c:pt>
                <c:pt idx="607">
                  <c:v>0.000000</c:v>
                </c:pt>
                <c:pt idx="608">
                  <c:v>0.000000</c:v>
                </c:pt>
                <c:pt idx="609">
                  <c:v>0.000000</c:v>
                </c:pt>
                <c:pt idx="610">
                  <c:v>0.000000</c:v>
                </c:pt>
                <c:pt idx="611">
                  <c:v>0.000000</c:v>
                </c:pt>
                <c:pt idx="612">
                  <c:v>0.000000</c:v>
                </c:pt>
                <c:pt idx="613">
                  <c:v>0.000000</c:v>
                </c:pt>
                <c:pt idx="614">
                  <c:v>0.000000</c:v>
                </c:pt>
                <c:pt idx="615">
                  <c:v>0.000000</c:v>
                </c:pt>
                <c:pt idx="616">
                  <c:v>0.000000</c:v>
                </c:pt>
                <c:pt idx="617">
                  <c:v>0.000000</c:v>
                </c:pt>
                <c:pt idx="618">
                  <c:v>0.000000</c:v>
                </c:pt>
                <c:pt idx="619">
                  <c:v>0.000000</c:v>
                </c:pt>
                <c:pt idx="620">
                  <c:v>0.000000</c:v>
                </c:pt>
                <c:pt idx="621">
                  <c:v>0.000000</c:v>
                </c:pt>
                <c:pt idx="622">
                  <c:v>0.000000</c:v>
                </c:pt>
                <c:pt idx="623">
                  <c:v>0.000000</c:v>
                </c:pt>
                <c:pt idx="624">
                  <c:v>0.000000</c:v>
                </c:pt>
                <c:pt idx="625">
                  <c:v>0.000000</c:v>
                </c:pt>
                <c:pt idx="626">
                  <c:v>0.000000</c:v>
                </c:pt>
                <c:pt idx="627">
                  <c:v>0.000000</c:v>
                </c:pt>
                <c:pt idx="628">
                  <c:v>0.000000</c:v>
                </c:pt>
                <c:pt idx="629">
                  <c:v>0.000000</c:v>
                </c:pt>
                <c:pt idx="630">
                  <c:v>0.000000</c:v>
                </c:pt>
                <c:pt idx="631">
                  <c:v>0.000000</c:v>
                </c:pt>
                <c:pt idx="632">
                  <c:v>0.000000</c:v>
                </c:pt>
                <c:pt idx="633">
                  <c:v>0.000000</c:v>
                </c:pt>
                <c:pt idx="634">
                  <c:v>0.000000</c:v>
                </c:pt>
                <c:pt idx="635">
                  <c:v>0.000000</c:v>
                </c:pt>
                <c:pt idx="636">
                  <c:v>0.000000</c:v>
                </c:pt>
                <c:pt idx="637">
                  <c:v>0.000000</c:v>
                </c:pt>
                <c:pt idx="638">
                  <c:v>0.000000</c:v>
                </c:pt>
                <c:pt idx="639">
                  <c:v>0.000000</c:v>
                </c:pt>
                <c:pt idx="640">
                  <c:v>0.000000</c:v>
                </c:pt>
                <c:pt idx="641">
                  <c:v>0.000000</c:v>
                </c:pt>
                <c:pt idx="642">
                  <c:v>0.000000</c:v>
                </c:pt>
                <c:pt idx="643">
                  <c:v>0.000000</c:v>
                </c:pt>
                <c:pt idx="644">
                  <c:v>0.000000</c:v>
                </c:pt>
                <c:pt idx="645">
                  <c:v>0.000000</c:v>
                </c:pt>
                <c:pt idx="646">
                  <c:v>0.000000</c:v>
                </c:pt>
                <c:pt idx="647">
                  <c:v>0.000000</c:v>
                </c:pt>
                <c:pt idx="648">
                  <c:v>0.000000</c:v>
                </c:pt>
                <c:pt idx="649">
                  <c:v>0.000000</c:v>
                </c:pt>
                <c:pt idx="650">
                  <c:v>0.000000</c:v>
                </c:pt>
                <c:pt idx="651">
                  <c:v>0.000000</c:v>
                </c:pt>
                <c:pt idx="652">
                  <c:v>0.000000</c:v>
                </c:pt>
                <c:pt idx="653">
                  <c:v>0.000000</c:v>
                </c:pt>
                <c:pt idx="654">
                  <c:v>0.000000</c:v>
                </c:pt>
                <c:pt idx="655">
                  <c:v>0.000000</c:v>
                </c:pt>
                <c:pt idx="656">
                  <c:v>0.000000</c:v>
                </c:pt>
                <c:pt idx="657">
                  <c:v>0.000000</c:v>
                </c:pt>
                <c:pt idx="658">
                  <c:v>0.000000</c:v>
                </c:pt>
                <c:pt idx="659">
                  <c:v>0.000000</c:v>
                </c:pt>
                <c:pt idx="660">
                  <c:v>0.000000</c:v>
                </c:pt>
                <c:pt idx="661">
                  <c:v>0.000000</c:v>
                </c:pt>
                <c:pt idx="662">
                  <c:v>0.000000</c:v>
                </c:pt>
                <c:pt idx="663">
                  <c:v>0.000000</c:v>
                </c:pt>
                <c:pt idx="664">
                  <c:v>0.000000</c:v>
                </c:pt>
                <c:pt idx="665">
                  <c:v>0.000000</c:v>
                </c:pt>
                <c:pt idx="666">
                  <c:v>0.000000</c:v>
                </c:pt>
                <c:pt idx="667">
                  <c:v>0.000000</c:v>
                </c:pt>
                <c:pt idx="668">
                  <c:v>0.000000</c:v>
                </c:pt>
                <c:pt idx="669">
                  <c:v>0.000000</c:v>
                </c:pt>
                <c:pt idx="670">
                  <c:v>0.000000</c:v>
                </c:pt>
                <c:pt idx="671">
                  <c:v>0.000000</c:v>
                </c:pt>
                <c:pt idx="672">
                  <c:v>0.000000</c:v>
                </c:pt>
                <c:pt idx="673">
                  <c:v>0.000000</c:v>
                </c:pt>
                <c:pt idx="674">
                  <c:v>0.000000</c:v>
                </c:pt>
                <c:pt idx="675">
                  <c:v>0.000000</c:v>
                </c:pt>
                <c:pt idx="676">
                  <c:v>0.000000</c:v>
                </c:pt>
                <c:pt idx="677">
                  <c:v>0.000000</c:v>
                </c:pt>
                <c:pt idx="678">
                  <c:v>0.000000</c:v>
                </c:pt>
                <c:pt idx="679">
                  <c:v>0.000000</c:v>
                </c:pt>
                <c:pt idx="680">
                  <c:v>0.000000</c:v>
                </c:pt>
                <c:pt idx="681">
                  <c:v>0.000000</c:v>
                </c:pt>
                <c:pt idx="682">
                  <c:v>0.000000</c:v>
                </c:pt>
                <c:pt idx="683">
                  <c:v>0.000000</c:v>
                </c:pt>
                <c:pt idx="684">
                  <c:v>0.000000</c:v>
                </c:pt>
                <c:pt idx="685">
                  <c:v>0.000000</c:v>
                </c:pt>
                <c:pt idx="686">
                  <c:v>0.000000</c:v>
                </c:pt>
                <c:pt idx="687">
                  <c:v>0.000000</c:v>
                </c:pt>
                <c:pt idx="688">
                  <c:v>0.000000</c:v>
                </c:pt>
                <c:pt idx="689">
                  <c:v>0.000000</c:v>
                </c:pt>
                <c:pt idx="690">
                  <c:v>0.000000</c:v>
                </c:pt>
                <c:pt idx="691">
                  <c:v>0.000000</c:v>
                </c:pt>
                <c:pt idx="692">
                  <c:v>0.000000</c:v>
                </c:pt>
                <c:pt idx="693">
                  <c:v>0.000000</c:v>
                </c:pt>
                <c:pt idx="694">
                  <c:v>0.000000</c:v>
                </c:pt>
                <c:pt idx="695">
                  <c:v>0.000000</c:v>
                </c:pt>
                <c:pt idx="696">
                  <c:v>0.000000</c:v>
                </c:pt>
                <c:pt idx="697">
                  <c:v>0.000000</c:v>
                </c:pt>
                <c:pt idx="698">
                  <c:v>0.000000</c:v>
                </c:pt>
                <c:pt idx="699">
                  <c:v>0.000000</c:v>
                </c:pt>
                <c:pt idx="700">
                  <c:v>0.000000</c:v>
                </c:pt>
                <c:pt idx="701">
                  <c:v>0.000000</c:v>
                </c:pt>
                <c:pt idx="702">
                  <c:v>0.000000</c:v>
                </c:pt>
                <c:pt idx="703">
                  <c:v>0.000000</c:v>
                </c:pt>
                <c:pt idx="704">
                  <c:v>0.000000</c:v>
                </c:pt>
                <c:pt idx="705">
                  <c:v>0.000000</c:v>
                </c:pt>
                <c:pt idx="706">
                  <c:v>0.000000</c:v>
                </c:pt>
                <c:pt idx="707">
                  <c:v>0.000000</c:v>
                </c:pt>
                <c:pt idx="708">
                  <c:v>0.000000</c:v>
                </c:pt>
                <c:pt idx="709">
                  <c:v>0.000000</c:v>
                </c:pt>
                <c:pt idx="710">
                  <c:v>0.000000</c:v>
                </c:pt>
                <c:pt idx="711">
                  <c:v>0.000000</c:v>
                </c:pt>
                <c:pt idx="712">
                  <c:v>0.000000</c:v>
                </c:pt>
                <c:pt idx="713">
                  <c:v>0.000000</c:v>
                </c:pt>
                <c:pt idx="714">
                  <c:v>0.000000</c:v>
                </c:pt>
                <c:pt idx="715">
                  <c:v>0.000000</c:v>
                </c:pt>
                <c:pt idx="716">
                  <c:v>0.000000</c:v>
                </c:pt>
                <c:pt idx="717">
                  <c:v>0.000000</c:v>
                </c:pt>
                <c:pt idx="718">
                  <c:v>0.000000</c:v>
                </c:pt>
                <c:pt idx="719">
                  <c:v>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'SEIQDR - SEIQDR'!$AF$3:$AF$6</c:f>
              <c:strCache>
                <c:ptCount val="1"/>
                <c:pt idx="0">
                  <c:v>隔离治疗者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'SEIQDR - SEIQDR'!$B$7:$B$726</c:f>
              <c:strCache>
                <c:ptCount val="7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</c:strCache>
            </c:strRef>
          </c:cat>
          <c:val>
            <c:numRef>
              <c:f>'SEIQDR - SEIQDR'!$AF$7:$AF$726</c:f>
              <c:numCache>
                <c:ptCount val="720"/>
                <c:pt idx="0">
                  <c:v>0.000000</c:v>
                </c:pt>
                <c:pt idx="1">
                  <c:v>3.000000</c:v>
                </c:pt>
                <c:pt idx="2">
                  <c:v>11.000000</c:v>
                </c:pt>
                <c:pt idx="3">
                  <c:v>19.000000</c:v>
                </c:pt>
                <c:pt idx="4">
                  <c:v>26.000000</c:v>
                </c:pt>
                <c:pt idx="5">
                  <c:v>34.000000</c:v>
                </c:pt>
                <c:pt idx="6">
                  <c:v>43.000000</c:v>
                </c:pt>
                <c:pt idx="7">
                  <c:v>51.000000</c:v>
                </c:pt>
                <c:pt idx="8">
                  <c:v>60.000000</c:v>
                </c:pt>
                <c:pt idx="9">
                  <c:v>69.000000</c:v>
                </c:pt>
                <c:pt idx="10">
                  <c:v>79.000000</c:v>
                </c:pt>
                <c:pt idx="11">
                  <c:v>90.000000</c:v>
                </c:pt>
                <c:pt idx="12">
                  <c:v>101.000000</c:v>
                </c:pt>
                <c:pt idx="13">
                  <c:v>113.000000</c:v>
                </c:pt>
                <c:pt idx="14">
                  <c:v>126.000000</c:v>
                </c:pt>
                <c:pt idx="15">
                  <c:v>141.000000</c:v>
                </c:pt>
                <c:pt idx="16">
                  <c:v>156.000000</c:v>
                </c:pt>
                <c:pt idx="17">
                  <c:v>173.000000</c:v>
                </c:pt>
                <c:pt idx="18">
                  <c:v>191.000000</c:v>
                </c:pt>
                <c:pt idx="19">
                  <c:v>211.000000</c:v>
                </c:pt>
                <c:pt idx="20">
                  <c:v>232.000000</c:v>
                </c:pt>
                <c:pt idx="21">
                  <c:v>256.000000</c:v>
                </c:pt>
                <c:pt idx="22">
                  <c:v>282.000000</c:v>
                </c:pt>
                <c:pt idx="23">
                  <c:v>310.000000</c:v>
                </c:pt>
                <c:pt idx="24">
                  <c:v>341.000000</c:v>
                </c:pt>
                <c:pt idx="25">
                  <c:v>375.000000</c:v>
                </c:pt>
                <c:pt idx="26">
                  <c:v>413.000000</c:v>
                </c:pt>
                <c:pt idx="27">
                  <c:v>453.000000</c:v>
                </c:pt>
                <c:pt idx="28">
                  <c:v>498.000000</c:v>
                </c:pt>
                <c:pt idx="29">
                  <c:v>547.000000</c:v>
                </c:pt>
                <c:pt idx="30">
                  <c:v>601.000000</c:v>
                </c:pt>
                <c:pt idx="31">
                  <c:v>660.000000</c:v>
                </c:pt>
                <c:pt idx="32">
                  <c:v>725.000000</c:v>
                </c:pt>
                <c:pt idx="33">
                  <c:v>796.000000</c:v>
                </c:pt>
                <c:pt idx="34">
                  <c:v>874.000000</c:v>
                </c:pt>
                <c:pt idx="35">
                  <c:v>960.000000</c:v>
                </c:pt>
                <c:pt idx="36">
                  <c:v>1054.000000</c:v>
                </c:pt>
                <c:pt idx="37">
                  <c:v>1157.000000</c:v>
                </c:pt>
                <c:pt idx="38">
                  <c:v>1270.000000</c:v>
                </c:pt>
                <c:pt idx="39">
                  <c:v>1394.000000</c:v>
                </c:pt>
                <c:pt idx="40">
                  <c:v>1530.000000</c:v>
                </c:pt>
                <c:pt idx="41">
                  <c:v>1680.000000</c:v>
                </c:pt>
                <c:pt idx="42">
                  <c:v>1844.000000</c:v>
                </c:pt>
                <c:pt idx="43">
                  <c:v>2024.000000</c:v>
                </c:pt>
                <c:pt idx="44">
                  <c:v>2222.000000</c:v>
                </c:pt>
                <c:pt idx="45">
                  <c:v>2439.000000</c:v>
                </c:pt>
                <c:pt idx="46">
                  <c:v>2677.000000</c:v>
                </c:pt>
                <c:pt idx="47">
                  <c:v>2938.000000</c:v>
                </c:pt>
                <c:pt idx="48">
                  <c:v>3225.000000</c:v>
                </c:pt>
                <c:pt idx="49">
                  <c:v>3540.000000</c:v>
                </c:pt>
                <c:pt idx="50">
                  <c:v>3885.000000</c:v>
                </c:pt>
                <c:pt idx="51">
                  <c:v>4264.000000</c:v>
                </c:pt>
                <c:pt idx="52">
                  <c:v>4680.000000</c:v>
                </c:pt>
                <c:pt idx="53">
                  <c:v>5136.000000</c:v>
                </c:pt>
                <c:pt idx="54">
                  <c:v>5637.000000</c:v>
                </c:pt>
                <c:pt idx="55">
                  <c:v>6186.000000</c:v>
                </c:pt>
                <c:pt idx="56">
                  <c:v>6788.000000</c:v>
                </c:pt>
                <c:pt idx="57">
                  <c:v>7450.000000</c:v>
                </c:pt>
                <c:pt idx="58">
                  <c:v>8175.000000</c:v>
                </c:pt>
                <c:pt idx="59">
                  <c:v>8970.000000</c:v>
                </c:pt>
                <c:pt idx="60">
                  <c:v>9843.000000</c:v>
                </c:pt>
                <c:pt idx="61">
                  <c:v>10800.000000</c:v>
                </c:pt>
                <c:pt idx="62">
                  <c:v>11850.000000</c:v>
                </c:pt>
                <c:pt idx="63">
                  <c:v>13000.000000</c:v>
                </c:pt>
                <c:pt idx="64">
                  <c:v>14262.000000</c:v>
                </c:pt>
                <c:pt idx="65">
                  <c:v>15646.000000</c:v>
                </c:pt>
                <c:pt idx="66">
                  <c:v>17162.000000</c:v>
                </c:pt>
                <c:pt idx="67">
                  <c:v>18824.000000</c:v>
                </c:pt>
                <c:pt idx="68">
                  <c:v>20646.000000</c:v>
                </c:pt>
                <c:pt idx="69">
                  <c:v>22642.000000</c:v>
                </c:pt>
                <c:pt idx="70">
                  <c:v>24828.000000</c:v>
                </c:pt>
                <c:pt idx="71">
                  <c:v>27223.000000</c:v>
                </c:pt>
                <c:pt idx="72">
                  <c:v>29845.000000</c:v>
                </c:pt>
                <c:pt idx="73">
                  <c:v>32716.000000</c:v>
                </c:pt>
                <c:pt idx="74">
                  <c:v>35859.000000</c:v>
                </c:pt>
                <c:pt idx="75">
                  <c:v>39297.000000</c:v>
                </c:pt>
                <c:pt idx="76">
                  <c:v>43058.000000</c:v>
                </c:pt>
                <c:pt idx="77">
                  <c:v>47171.000000</c:v>
                </c:pt>
                <c:pt idx="78">
                  <c:v>51666.000000</c:v>
                </c:pt>
                <c:pt idx="79">
                  <c:v>56578.000000</c:v>
                </c:pt>
                <c:pt idx="80">
                  <c:v>61942.000000</c:v>
                </c:pt>
                <c:pt idx="81">
                  <c:v>67798.000000</c:v>
                </c:pt>
                <c:pt idx="82">
                  <c:v>74187.000000</c:v>
                </c:pt>
                <c:pt idx="83">
                  <c:v>81153.000000</c:v>
                </c:pt>
                <c:pt idx="84">
                  <c:v>88745.000000</c:v>
                </c:pt>
                <c:pt idx="85">
                  <c:v>97011.000000</c:v>
                </c:pt>
                <c:pt idx="86">
                  <c:v>106006.000000</c:v>
                </c:pt>
                <c:pt idx="87">
                  <c:v>115786.000000</c:v>
                </c:pt>
                <c:pt idx="88">
                  <c:v>126409.000000</c:v>
                </c:pt>
                <c:pt idx="89">
                  <c:v>137937.000000</c:v>
                </c:pt>
                <c:pt idx="90">
                  <c:v>150434.000000</c:v>
                </c:pt>
                <c:pt idx="91">
                  <c:v>163966.000000</c:v>
                </c:pt>
                <c:pt idx="92">
                  <c:v>178599.000000</c:v>
                </c:pt>
                <c:pt idx="93">
                  <c:v>194402.000000</c:v>
                </c:pt>
                <c:pt idx="94">
                  <c:v>211443.000000</c:v>
                </c:pt>
                <c:pt idx="95">
                  <c:v>229790.000000</c:v>
                </c:pt>
                <c:pt idx="96">
                  <c:v>249508.000000</c:v>
                </c:pt>
                <c:pt idx="97">
                  <c:v>270661.000000</c:v>
                </c:pt>
                <c:pt idx="98">
                  <c:v>293307.000000</c:v>
                </c:pt>
                <c:pt idx="99">
                  <c:v>317497.000000</c:v>
                </c:pt>
                <c:pt idx="100">
                  <c:v>343279.000000</c:v>
                </c:pt>
                <c:pt idx="101">
                  <c:v>370686.000000</c:v>
                </c:pt>
                <c:pt idx="102">
                  <c:v>399742.000000</c:v>
                </c:pt>
                <c:pt idx="103">
                  <c:v>430458.000000</c:v>
                </c:pt>
                <c:pt idx="104">
                  <c:v>462827.000000</c:v>
                </c:pt>
                <c:pt idx="105">
                  <c:v>496826.000000</c:v>
                </c:pt>
                <c:pt idx="106">
                  <c:v>532411.000000</c:v>
                </c:pt>
                <c:pt idx="107">
                  <c:v>569516.000000</c:v>
                </c:pt>
                <c:pt idx="108">
                  <c:v>608052.000000</c:v>
                </c:pt>
                <c:pt idx="109">
                  <c:v>647905.000000</c:v>
                </c:pt>
                <c:pt idx="110">
                  <c:v>688934.000000</c:v>
                </c:pt>
                <c:pt idx="111">
                  <c:v>730974.000000</c:v>
                </c:pt>
                <c:pt idx="112">
                  <c:v>773834.000000</c:v>
                </c:pt>
                <c:pt idx="113">
                  <c:v>817298.000000</c:v>
                </c:pt>
                <c:pt idx="114">
                  <c:v>861129.000000</c:v>
                </c:pt>
                <c:pt idx="115">
                  <c:v>905067.000000</c:v>
                </c:pt>
                <c:pt idx="116">
                  <c:v>948837.000000</c:v>
                </c:pt>
                <c:pt idx="117">
                  <c:v>992153.000000</c:v>
                </c:pt>
                <c:pt idx="118">
                  <c:v>1034716.000000</c:v>
                </c:pt>
                <c:pt idx="119">
                  <c:v>1076227.000000</c:v>
                </c:pt>
                <c:pt idx="120">
                  <c:v>1116387.000000</c:v>
                </c:pt>
                <c:pt idx="121">
                  <c:v>1154904.000000</c:v>
                </c:pt>
                <c:pt idx="122">
                  <c:v>1191496.000000</c:v>
                </c:pt>
                <c:pt idx="123">
                  <c:v>1225901.000000</c:v>
                </c:pt>
                <c:pt idx="124">
                  <c:v>1257875.000000</c:v>
                </c:pt>
                <c:pt idx="125">
                  <c:v>1287201.000000</c:v>
                </c:pt>
                <c:pt idx="126">
                  <c:v>1313688.000000</c:v>
                </c:pt>
                <c:pt idx="127">
                  <c:v>1337178.000000</c:v>
                </c:pt>
                <c:pt idx="128">
                  <c:v>1357545.000000</c:v>
                </c:pt>
                <c:pt idx="129">
                  <c:v>1374694.000000</c:v>
                </c:pt>
                <c:pt idx="130">
                  <c:v>1388566.000000</c:v>
                </c:pt>
                <c:pt idx="131">
                  <c:v>1399134.000000</c:v>
                </c:pt>
                <c:pt idx="132">
                  <c:v>1406402.000000</c:v>
                </c:pt>
                <c:pt idx="133">
                  <c:v>1410406.000000</c:v>
                </c:pt>
                <c:pt idx="134">
                  <c:v>1411206.000000</c:v>
                </c:pt>
                <c:pt idx="135">
                  <c:v>1408892.000000</c:v>
                </c:pt>
                <c:pt idx="136">
                  <c:v>1403573.000000</c:v>
                </c:pt>
                <c:pt idx="137">
                  <c:v>1395378.000000</c:v>
                </c:pt>
                <c:pt idx="138">
                  <c:v>1384452.000000</c:v>
                </c:pt>
                <c:pt idx="139">
                  <c:v>1370955.000000</c:v>
                </c:pt>
                <c:pt idx="140">
                  <c:v>1355056.000000</c:v>
                </c:pt>
                <c:pt idx="141">
                  <c:v>1336932.000000</c:v>
                </c:pt>
                <c:pt idx="142">
                  <c:v>1316766.000000</c:v>
                </c:pt>
                <c:pt idx="143">
                  <c:v>1294742.000000</c:v>
                </c:pt>
                <c:pt idx="144">
                  <c:v>1271044.000000</c:v>
                </c:pt>
                <c:pt idx="145">
                  <c:v>1245858.000000</c:v>
                </c:pt>
                <c:pt idx="146">
                  <c:v>1219362.000000</c:v>
                </c:pt>
                <c:pt idx="147">
                  <c:v>1191734.000000</c:v>
                </c:pt>
                <c:pt idx="148">
                  <c:v>1163142.000000</c:v>
                </c:pt>
                <c:pt idx="149">
                  <c:v>1133749.000000</c:v>
                </c:pt>
                <c:pt idx="150">
                  <c:v>1103712.000000</c:v>
                </c:pt>
                <c:pt idx="151">
                  <c:v>1073175.000000</c:v>
                </c:pt>
                <c:pt idx="152">
                  <c:v>1042279.000000</c:v>
                </c:pt>
                <c:pt idx="153">
                  <c:v>1011151.000000</c:v>
                </c:pt>
                <c:pt idx="154">
                  <c:v>979912.000000</c:v>
                </c:pt>
                <c:pt idx="155">
                  <c:v>948672.000000</c:v>
                </c:pt>
                <c:pt idx="156">
                  <c:v>917532.000000</c:v>
                </c:pt>
                <c:pt idx="157">
                  <c:v>886586.000000</c:v>
                </c:pt>
                <c:pt idx="158">
                  <c:v>855916.000000</c:v>
                </c:pt>
                <c:pt idx="159">
                  <c:v>825598.000000</c:v>
                </c:pt>
                <c:pt idx="160">
                  <c:v>795700.000000</c:v>
                </c:pt>
                <c:pt idx="161">
                  <c:v>766280.000000</c:v>
                </c:pt>
                <c:pt idx="162">
                  <c:v>737391.000000</c:v>
                </c:pt>
                <c:pt idx="163">
                  <c:v>709078.000000</c:v>
                </c:pt>
                <c:pt idx="164">
                  <c:v>681380.000000</c:v>
                </c:pt>
                <c:pt idx="165">
                  <c:v>654328.000000</c:v>
                </c:pt>
                <c:pt idx="166">
                  <c:v>627951.000000</c:v>
                </c:pt>
                <c:pt idx="167">
                  <c:v>602268.000000</c:v>
                </c:pt>
                <c:pt idx="168">
                  <c:v>577299.000000</c:v>
                </c:pt>
                <c:pt idx="169">
                  <c:v>553055.000000</c:v>
                </c:pt>
                <c:pt idx="170">
                  <c:v>529544.000000</c:v>
                </c:pt>
                <c:pt idx="171">
                  <c:v>506771.000000</c:v>
                </c:pt>
                <c:pt idx="172">
                  <c:v>484738.000000</c:v>
                </c:pt>
                <c:pt idx="173">
                  <c:v>463444.000000</c:v>
                </c:pt>
                <c:pt idx="174">
                  <c:v>442884.000000</c:v>
                </c:pt>
                <c:pt idx="175">
                  <c:v>423051.000000</c:v>
                </c:pt>
                <c:pt idx="176">
                  <c:v>403939.000000</c:v>
                </c:pt>
                <c:pt idx="177">
                  <c:v>385535.000000</c:v>
                </c:pt>
                <c:pt idx="178">
                  <c:v>367829.000000</c:v>
                </c:pt>
                <c:pt idx="179">
                  <c:v>350807.000000</c:v>
                </c:pt>
                <c:pt idx="180">
                  <c:v>334454.000000</c:v>
                </c:pt>
                <c:pt idx="181">
                  <c:v>318756.000000</c:v>
                </c:pt>
                <c:pt idx="182">
                  <c:v>303696.000000</c:v>
                </c:pt>
                <c:pt idx="183">
                  <c:v>289257.000000</c:v>
                </c:pt>
                <c:pt idx="184">
                  <c:v>275423.000000</c:v>
                </c:pt>
                <c:pt idx="185">
                  <c:v>262175.000000</c:v>
                </c:pt>
                <c:pt idx="186">
                  <c:v>249496.000000</c:v>
                </c:pt>
                <c:pt idx="187">
                  <c:v>237368.000000</c:v>
                </c:pt>
                <c:pt idx="188">
                  <c:v>225772.000000</c:v>
                </c:pt>
                <c:pt idx="189">
                  <c:v>214690.000000</c:v>
                </c:pt>
                <c:pt idx="190">
                  <c:v>204105.000000</c:v>
                </c:pt>
                <c:pt idx="191">
                  <c:v>193999.000000</c:v>
                </c:pt>
                <c:pt idx="192">
                  <c:v>184354.000000</c:v>
                </c:pt>
                <c:pt idx="193">
                  <c:v>175152.000000</c:v>
                </c:pt>
                <c:pt idx="194">
                  <c:v>166376.000000</c:v>
                </c:pt>
                <c:pt idx="195">
                  <c:v>158011.000000</c:v>
                </c:pt>
                <c:pt idx="196">
                  <c:v>150039.000000</c:v>
                </c:pt>
                <c:pt idx="197">
                  <c:v>142444.000000</c:v>
                </c:pt>
                <c:pt idx="198">
                  <c:v>135212.000000</c:v>
                </c:pt>
                <c:pt idx="199">
                  <c:v>128326.000000</c:v>
                </c:pt>
                <c:pt idx="200">
                  <c:v>121772.000000</c:v>
                </c:pt>
                <c:pt idx="201">
                  <c:v>115536.000000</c:v>
                </c:pt>
                <c:pt idx="202">
                  <c:v>109604.000000</c:v>
                </c:pt>
                <c:pt idx="203">
                  <c:v>103962.000000</c:v>
                </c:pt>
                <c:pt idx="204">
                  <c:v>98598.000000</c:v>
                </c:pt>
                <c:pt idx="205">
                  <c:v>93499.000000</c:v>
                </c:pt>
                <c:pt idx="206">
                  <c:v>88653.000000</c:v>
                </c:pt>
                <c:pt idx="207">
                  <c:v>84049.000000</c:v>
                </c:pt>
                <c:pt idx="208">
                  <c:v>79675.000000</c:v>
                </c:pt>
                <c:pt idx="209">
                  <c:v>75521.000000</c:v>
                </c:pt>
                <c:pt idx="210">
                  <c:v>71576.000000</c:v>
                </c:pt>
                <c:pt idx="211">
                  <c:v>67831.000000</c:v>
                </c:pt>
                <c:pt idx="212">
                  <c:v>64275.000000</c:v>
                </c:pt>
                <c:pt idx="213">
                  <c:v>60901.000000</c:v>
                </c:pt>
                <c:pt idx="214">
                  <c:v>57699.000000</c:v>
                </c:pt>
                <c:pt idx="215">
                  <c:v>54661.000000</c:v>
                </c:pt>
                <c:pt idx="216">
                  <c:v>51778.000000</c:v>
                </c:pt>
                <c:pt idx="217">
                  <c:v>49044.000000</c:v>
                </c:pt>
                <c:pt idx="218">
                  <c:v>46452.000000</c:v>
                </c:pt>
                <c:pt idx="219">
                  <c:v>43993.000000</c:v>
                </c:pt>
                <c:pt idx="220">
                  <c:v>41661.000000</c:v>
                </c:pt>
                <c:pt idx="221">
                  <c:v>39451.000000</c:v>
                </c:pt>
                <c:pt idx="222">
                  <c:v>37355.000000</c:v>
                </c:pt>
                <c:pt idx="223">
                  <c:v>35369.000000</c:v>
                </c:pt>
                <c:pt idx="224">
                  <c:v>33487.000000</c:v>
                </c:pt>
                <c:pt idx="225">
                  <c:v>31703.000000</c:v>
                </c:pt>
                <c:pt idx="226">
                  <c:v>30013.000000</c:v>
                </c:pt>
                <c:pt idx="227">
                  <c:v>28411.000000</c:v>
                </c:pt>
                <c:pt idx="228">
                  <c:v>26894.000000</c:v>
                </c:pt>
                <c:pt idx="229">
                  <c:v>25456.000000</c:v>
                </c:pt>
                <c:pt idx="230">
                  <c:v>24094.000000</c:v>
                </c:pt>
                <c:pt idx="231">
                  <c:v>22804.000000</c:v>
                </c:pt>
                <c:pt idx="232">
                  <c:v>21583.000000</c:v>
                </c:pt>
                <c:pt idx="233">
                  <c:v>20426.000000</c:v>
                </c:pt>
                <c:pt idx="234">
                  <c:v>19330.000000</c:v>
                </c:pt>
                <c:pt idx="235">
                  <c:v>18293.000000</c:v>
                </c:pt>
                <c:pt idx="236">
                  <c:v>17310.000000</c:v>
                </c:pt>
                <c:pt idx="237">
                  <c:v>16380.000000</c:v>
                </c:pt>
                <c:pt idx="238">
                  <c:v>15500.000000</c:v>
                </c:pt>
                <c:pt idx="239">
                  <c:v>14666.000000</c:v>
                </c:pt>
                <c:pt idx="240">
                  <c:v>13877.000000</c:v>
                </c:pt>
                <c:pt idx="241">
                  <c:v>13129.000000</c:v>
                </c:pt>
                <c:pt idx="242">
                  <c:v>12422.000000</c:v>
                </c:pt>
                <c:pt idx="243">
                  <c:v>11753.000000</c:v>
                </c:pt>
                <c:pt idx="244">
                  <c:v>11119.000000</c:v>
                </c:pt>
                <c:pt idx="245">
                  <c:v>10520.000000</c:v>
                </c:pt>
                <c:pt idx="246">
                  <c:v>9952.000000</c:v>
                </c:pt>
                <c:pt idx="247">
                  <c:v>9415.000000</c:v>
                </c:pt>
                <c:pt idx="248">
                  <c:v>8907.000000</c:v>
                </c:pt>
                <c:pt idx="249">
                  <c:v>8426.000000</c:v>
                </c:pt>
                <c:pt idx="250">
                  <c:v>7970.000000</c:v>
                </c:pt>
                <c:pt idx="251">
                  <c:v>7540.000000</c:v>
                </c:pt>
                <c:pt idx="252">
                  <c:v>7132.000000</c:v>
                </c:pt>
                <c:pt idx="253">
                  <c:v>6747.000000</c:v>
                </c:pt>
                <c:pt idx="254">
                  <c:v>6382.000000</c:v>
                </c:pt>
                <c:pt idx="255">
                  <c:v>6036.000000</c:v>
                </c:pt>
                <c:pt idx="256">
                  <c:v>5710.000000</c:v>
                </c:pt>
                <c:pt idx="257">
                  <c:v>5401.000000</c:v>
                </c:pt>
                <c:pt idx="258">
                  <c:v>5108.000000</c:v>
                </c:pt>
                <c:pt idx="259">
                  <c:v>4832.000000</c:v>
                </c:pt>
                <c:pt idx="260">
                  <c:v>4570.000000</c:v>
                </c:pt>
                <c:pt idx="261">
                  <c:v>4323.000000</c:v>
                </c:pt>
                <c:pt idx="262">
                  <c:v>4088.000000</c:v>
                </c:pt>
                <c:pt idx="263">
                  <c:v>3867.000000</c:v>
                </c:pt>
                <c:pt idx="264">
                  <c:v>3657.000000</c:v>
                </c:pt>
                <c:pt idx="265">
                  <c:v>3459.000000</c:v>
                </c:pt>
                <c:pt idx="266">
                  <c:v>3272.000000</c:v>
                </c:pt>
                <c:pt idx="267">
                  <c:v>3094.000000</c:v>
                </c:pt>
                <c:pt idx="268">
                  <c:v>2926.000000</c:v>
                </c:pt>
                <c:pt idx="269">
                  <c:v>2768.000000</c:v>
                </c:pt>
                <c:pt idx="270">
                  <c:v>2618.000000</c:v>
                </c:pt>
                <c:pt idx="271">
                  <c:v>2476.000000</c:v>
                </c:pt>
                <c:pt idx="272">
                  <c:v>2341.000000</c:v>
                </c:pt>
                <c:pt idx="273">
                  <c:v>2214.000000</c:v>
                </c:pt>
                <c:pt idx="274">
                  <c:v>2094.000000</c:v>
                </c:pt>
                <c:pt idx="275">
                  <c:v>1980.000000</c:v>
                </c:pt>
                <c:pt idx="276">
                  <c:v>1873.000000</c:v>
                </c:pt>
                <c:pt idx="277">
                  <c:v>1771.000000</c:v>
                </c:pt>
                <c:pt idx="278">
                  <c:v>1675.000000</c:v>
                </c:pt>
                <c:pt idx="279">
                  <c:v>1584.000000</c:v>
                </c:pt>
                <c:pt idx="280">
                  <c:v>1498.000000</c:v>
                </c:pt>
                <c:pt idx="281">
                  <c:v>1417.000000</c:v>
                </c:pt>
                <c:pt idx="282">
                  <c:v>1340.000000</c:v>
                </c:pt>
                <c:pt idx="283">
                  <c:v>1267.000000</c:v>
                </c:pt>
                <c:pt idx="284">
                  <c:v>1198.000000</c:v>
                </c:pt>
                <c:pt idx="285">
                  <c:v>1133.000000</c:v>
                </c:pt>
                <c:pt idx="286">
                  <c:v>1072.000000</c:v>
                </c:pt>
                <c:pt idx="287">
                  <c:v>1013.000000</c:v>
                </c:pt>
                <c:pt idx="288">
                  <c:v>958.000000</c:v>
                </c:pt>
                <c:pt idx="289">
                  <c:v>906.000000</c:v>
                </c:pt>
                <c:pt idx="290">
                  <c:v>857.000000</c:v>
                </c:pt>
                <c:pt idx="291">
                  <c:v>811.000000</c:v>
                </c:pt>
                <c:pt idx="292">
                  <c:v>766.000000</c:v>
                </c:pt>
                <c:pt idx="293">
                  <c:v>725.000000</c:v>
                </c:pt>
                <c:pt idx="294">
                  <c:v>685.000000</c:v>
                </c:pt>
                <c:pt idx="295">
                  <c:v>648.000000</c:v>
                </c:pt>
                <c:pt idx="296">
                  <c:v>613.000000</c:v>
                </c:pt>
                <c:pt idx="297">
                  <c:v>580.000000</c:v>
                </c:pt>
                <c:pt idx="298">
                  <c:v>548.000000</c:v>
                </c:pt>
                <c:pt idx="299">
                  <c:v>518.000000</c:v>
                </c:pt>
                <c:pt idx="300">
                  <c:v>490.000000</c:v>
                </c:pt>
                <c:pt idx="301">
                  <c:v>464.000000</c:v>
                </c:pt>
                <c:pt idx="302">
                  <c:v>438.000000</c:v>
                </c:pt>
                <c:pt idx="303">
                  <c:v>415.000000</c:v>
                </c:pt>
                <c:pt idx="304">
                  <c:v>392.000000</c:v>
                </c:pt>
                <c:pt idx="305">
                  <c:v>371.000000</c:v>
                </c:pt>
                <c:pt idx="306">
                  <c:v>351.000000</c:v>
                </c:pt>
                <c:pt idx="307">
                  <c:v>331.000000</c:v>
                </c:pt>
                <c:pt idx="308">
                  <c:v>313.000000</c:v>
                </c:pt>
                <c:pt idx="309">
                  <c:v>296.000000</c:v>
                </c:pt>
                <c:pt idx="310">
                  <c:v>280.000000</c:v>
                </c:pt>
                <c:pt idx="311">
                  <c:v>265.000000</c:v>
                </c:pt>
                <c:pt idx="312">
                  <c:v>251.000000</c:v>
                </c:pt>
                <c:pt idx="313">
                  <c:v>237.000000</c:v>
                </c:pt>
                <c:pt idx="314">
                  <c:v>224.000000</c:v>
                </c:pt>
                <c:pt idx="315">
                  <c:v>212.000000</c:v>
                </c:pt>
                <c:pt idx="316">
                  <c:v>200.000000</c:v>
                </c:pt>
                <c:pt idx="317">
                  <c:v>190.000000</c:v>
                </c:pt>
                <c:pt idx="318">
                  <c:v>179.000000</c:v>
                </c:pt>
                <c:pt idx="319">
                  <c:v>169.000000</c:v>
                </c:pt>
                <c:pt idx="320">
                  <c:v>160.000000</c:v>
                </c:pt>
                <c:pt idx="321">
                  <c:v>152.000000</c:v>
                </c:pt>
                <c:pt idx="322">
                  <c:v>143.000000</c:v>
                </c:pt>
                <c:pt idx="323">
                  <c:v>136.000000</c:v>
                </c:pt>
                <c:pt idx="324">
                  <c:v>128.000000</c:v>
                </c:pt>
                <c:pt idx="325">
                  <c:v>121.000000</c:v>
                </c:pt>
                <c:pt idx="326">
                  <c:v>115.000000</c:v>
                </c:pt>
                <c:pt idx="327">
                  <c:v>108.000000</c:v>
                </c:pt>
                <c:pt idx="328">
                  <c:v>102.000000</c:v>
                </c:pt>
                <c:pt idx="329">
                  <c:v>97.000000</c:v>
                </c:pt>
                <c:pt idx="330">
                  <c:v>92.000000</c:v>
                </c:pt>
                <c:pt idx="331">
                  <c:v>87.000000</c:v>
                </c:pt>
                <c:pt idx="332">
                  <c:v>82.000000</c:v>
                </c:pt>
                <c:pt idx="333">
                  <c:v>77.000000</c:v>
                </c:pt>
                <c:pt idx="334">
                  <c:v>73.000000</c:v>
                </c:pt>
                <c:pt idx="335">
                  <c:v>69.000000</c:v>
                </c:pt>
                <c:pt idx="336">
                  <c:v>66.000000</c:v>
                </c:pt>
                <c:pt idx="337">
                  <c:v>62.000000</c:v>
                </c:pt>
                <c:pt idx="338">
                  <c:v>59.000000</c:v>
                </c:pt>
                <c:pt idx="339">
                  <c:v>55.000000</c:v>
                </c:pt>
                <c:pt idx="340">
                  <c:v>52.000000</c:v>
                </c:pt>
                <c:pt idx="341">
                  <c:v>50.000000</c:v>
                </c:pt>
                <c:pt idx="342">
                  <c:v>47.000000</c:v>
                </c:pt>
                <c:pt idx="343">
                  <c:v>44.000000</c:v>
                </c:pt>
                <c:pt idx="344">
                  <c:v>42.000000</c:v>
                </c:pt>
                <c:pt idx="345">
                  <c:v>40.000000</c:v>
                </c:pt>
                <c:pt idx="346">
                  <c:v>37.000000</c:v>
                </c:pt>
                <c:pt idx="347">
                  <c:v>35.000000</c:v>
                </c:pt>
                <c:pt idx="348">
                  <c:v>33.000000</c:v>
                </c:pt>
                <c:pt idx="349">
                  <c:v>32.000000</c:v>
                </c:pt>
                <c:pt idx="350">
                  <c:v>30.000000</c:v>
                </c:pt>
                <c:pt idx="351">
                  <c:v>28.000000</c:v>
                </c:pt>
                <c:pt idx="352">
                  <c:v>27.000000</c:v>
                </c:pt>
                <c:pt idx="353">
                  <c:v>25.000000</c:v>
                </c:pt>
                <c:pt idx="354">
                  <c:v>24.000000</c:v>
                </c:pt>
                <c:pt idx="355">
                  <c:v>23.000000</c:v>
                </c:pt>
                <c:pt idx="356">
                  <c:v>21.000000</c:v>
                </c:pt>
                <c:pt idx="357">
                  <c:v>20.000000</c:v>
                </c:pt>
                <c:pt idx="358">
                  <c:v>19.000000</c:v>
                </c:pt>
                <c:pt idx="359">
                  <c:v>18.000000</c:v>
                </c:pt>
                <c:pt idx="360">
                  <c:v>17.000000</c:v>
                </c:pt>
                <c:pt idx="361">
                  <c:v>16.000000</c:v>
                </c:pt>
                <c:pt idx="362">
                  <c:v>15.000000</c:v>
                </c:pt>
                <c:pt idx="363">
                  <c:v>14.000000</c:v>
                </c:pt>
                <c:pt idx="364">
                  <c:v>14.000000</c:v>
                </c:pt>
                <c:pt idx="365">
                  <c:v>13.000000</c:v>
                </c:pt>
                <c:pt idx="366">
                  <c:v>12.000000</c:v>
                </c:pt>
                <c:pt idx="367">
                  <c:v>12.000000</c:v>
                </c:pt>
                <c:pt idx="368">
                  <c:v>11.000000</c:v>
                </c:pt>
                <c:pt idx="369">
                  <c:v>10.000000</c:v>
                </c:pt>
                <c:pt idx="370">
                  <c:v>10.000000</c:v>
                </c:pt>
                <c:pt idx="371">
                  <c:v>9.000000</c:v>
                </c:pt>
                <c:pt idx="372">
                  <c:v>9.000000</c:v>
                </c:pt>
                <c:pt idx="373">
                  <c:v>8.000000</c:v>
                </c:pt>
                <c:pt idx="374">
                  <c:v>8.000000</c:v>
                </c:pt>
                <c:pt idx="375">
                  <c:v>7.000000</c:v>
                </c:pt>
                <c:pt idx="376">
                  <c:v>7.000000</c:v>
                </c:pt>
                <c:pt idx="377">
                  <c:v>7.000000</c:v>
                </c:pt>
                <c:pt idx="378">
                  <c:v>6.000000</c:v>
                </c:pt>
                <c:pt idx="379">
                  <c:v>6.000000</c:v>
                </c:pt>
                <c:pt idx="380">
                  <c:v>6.000000</c:v>
                </c:pt>
                <c:pt idx="381">
                  <c:v>5.000000</c:v>
                </c:pt>
                <c:pt idx="382">
                  <c:v>5.000000</c:v>
                </c:pt>
                <c:pt idx="383">
                  <c:v>5.000000</c:v>
                </c:pt>
                <c:pt idx="384">
                  <c:v>4.000000</c:v>
                </c:pt>
                <c:pt idx="385">
                  <c:v>4.000000</c:v>
                </c:pt>
                <c:pt idx="386">
                  <c:v>4.000000</c:v>
                </c:pt>
                <c:pt idx="387">
                  <c:v>4.000000</c:v>
                </c:pt>
                <c:pt idx="388">
                  <c:v>4.000000</c:v>
                </c:pt>
                <c:pt idx="389">
                  <c:v>3.000000</c:v>
                </c:pt>
                <c:pt idx="390">
                  <c:v>3.000000</c:v>
                </c:pt>
                <c:pt idx="391">
                  <c:v>3.000000</c:v>
                </c:pt>
                <c:pt idx="392">
                  <c:v>3.000000</c:v>
                </c:pt>
                <c:pt idx="393">
                  <c:v>3.000000</c:v>
                </c:pt>
                <c:pt idx="394">
                  <c:v>3.000000</c:v>
                </c:pt>
                <c:pt idx="395">
                  <c:v>2.000000</c:v>
                </c:pt>
                <c:pt idx="396">
                  <c:v>2.000000</c:v>
                </c:pt>
                <c:pt idx="397">
                  <c:v>2.000000</c:v>
                </c:pt>
                <c:pt idx="398">
                  <c:v>2.000000</c:v>
                </c:pt>
                <c:pt idx="399">
                  <c:v>2.000000</c:v>
                </c:pt>
                <c:pt idx="400">
                  <c:v>2.000000</c:v>
                </c:pt>
                <c:pt idx="401">
                  <c:v>2.000000</c:v>
                </c:pt>
                <c:pt idx="402">
                  <c:v>2.000000</c:v>
                </c:pt>
                <c:pt idx="403">
                  <c:v>2.000000</c:v>
                </c:pt>
                <c:pt idx="404">
                  <c:v>1.000000</c:v>
                </c:pt>
                <c:pt idx="405">
                  <c:v>1.000000</c:v>
                </c:pt>
                <c:pt idx="406">
                  <c:v>1.000000</c:v>
                </c:pt>
                <c:pt idx="407">
                  <c:v>1.000000</c:v>
                </c:pt>
                <c:pt idx="408">
                  <c:v>1.000000</c:v>
                </c:pt>
                <c:pt idx="409">
                  <c:v>1.000000</c:v>
                </c:pt>
                <c:pt idx="410">
                  <c:v>1.000000</c:v>
                </c:pt>
                <c:pt idx="411">
                  <c:v>1.000000</c:v>
                </c:pt>
                <c:pt idx="412">
                  <c:v>1.000000</c:v>
                </c:pt>
                <c:pt idx="413">
                  <c:v>1.000000</c:v>
                </c:pt>
                <c:pt idx="414">
                  <c:v>1.000000</c:v>
                </c:pt>
                <c:pt idx="415">
                  <c:v>1.000000</c:v>
                </c:pt>
                <c:pt idx="416">
                  <c:v>1.000000</c:v>
                </c:pt>
                <c:pt idx="417">
                  <c:v>1.000000</c:v>
                </c:pt>
                <c:pt idx="418">
                  <c:v>1.000000</c:v>
                </c:pt>
                <c:pt idx="419">
                  <c:v>1.000000</c:v>
                </c:pt>
                <c:pt idx="420">
                  <c:v>1.000000</c:v>
                </c:pt>
                <c:pt idx="421">
                  <c:v>1.000000</c:v>
                </c:pt>
                <c:pt idx="422">
                  <c:v>1.000000</c:v>
                </c:pt>
                <c:pt idx="423">
                  <c:v>1.000000</c:v>
                </c:pt>
                <c:pt idx="424">
                  <c:v>0.000000</c:v>
                </c:pt>
                <c:pt idx="425">
                  <c:v>0.000000</c:v>
                </c:pt>
                <c:pt idx="426">
                  <c:v>0.000000</c:v>
                </c:pt>
                <c:pt idx="427">
                  <c:v>0.000000</c:v>
                </c:pt>
                <c:pt idx="428">
                  <c:v>0.000000</c:v>
                </c:pt>
                <c:pt idx="429">
                  <c:v>0.000000</c:v>
                </c:pt>
                <c:pt idx="430">
                  <c:v>0.000000</c:v>
                </c:pt>
                <c:pt idx="431">
                  <c:v>0.000000</c:v>
                </c:pt>
                <c:pt idx="432">
                  <c:v>0.000000</c:v>
                </c:pt>
                <c:pt idx="433">
                  <c:v>0.000000</c:v>
                </c:pt>
                <c:pt idx="434">
                  <c:v>0.000000</c:v>
                </c:pt>
                <c:pt idx="435">
                  <c:v>0.000000</c:v>
                </c:pt>
                <c:pt idx="436">
                  <c:v>0.000000</c:v>
                </c:pt>
                <c:pt idx="437">
                  <c:v>0.000000</c:v>
                </c:pt>
                <c:pt idx="438">
                  <c:v>0.000000</c:v>
                </c:pt>
                <c:pt idx="439">
                  <c:v>0.000000</c:v>
                </c:pt>
                <c:pt idx="440">
                  <c:v>0.000000</c:v>
                </c:pt>
                <c:pt idx="441">
                  <c:v>0.000000</c:v>
                </c:pt>
                <c:pt idx="442">
                  <c:v>0.000000</c:v>
                </c:pt>
                <c:pt idx="443">
                  <c:v>0.000000</c:v>
                </c:pt>
                <c:pt idx="444">
                  <c:v>0.000000</c:v>
                </c:pt>
                <c:pt idx="445">
                  <c:v>0.000000</c:v>
                </c:pt>
                <c:pt idx="446">
                  <c:v>0.000000</c:v>
                </c:pt>
                <c:pt idx="447">
                  <c:v>0.000000</c:v>
                </c:pt>
                <c:pt idx="448">
                  <c:v>0.000000</c:v>
                </c:pt>
                <c:pt idx="449">
                  <c:v>0.000000</c:v>
                </c:pt>
                <c:pt idx="450">
                  <c:v>0.000000</c:v>
                </c:pt>
                <c:pt idx="451">
                  <c:v>0.000000</c:v>
                </c:pt>
                <c:pt idx="452">
                  <c:v>0.000000</c:v>
                </c:pt>
                <c:pt idx="453">
                  <c:v>0.000000</c:v>
                </c:pt>
                <c:pt idx="454">
                  <c:v>0.000000</c:v>
                </c:pt>
                <c:pt idx="455">
                  <c:v>0.000000</c:v>
                </c:pt>
                <c:pt idx="456">
                  <c:v>0.000000</c:v>
                </c:pt>
                <c:pt idx="457">
                  <c:v>0.000000</c:v>
                </c:pt>
                <c:pt idx="458">
                  <c:v>0.000000</c:v>
                </c:pt>
                <c:pt idx="459">
                  <c:v>0.000000</c:v>
                </c:pt>
                <c:pt idx="460">
                  <c:v>0.000000</c:v>
                </c:pt>
                <c:pt idx="461">
                  <c:v>0.000000</c:v>
                </c:pt>
                <c:pt idx="462">
                  <c:v>0.000000</c:v>
                </c:pt>
                <c:pt idx="463">
                  <c:v>0.000000</c:v>
                </c:pt>
                <c:pt idx="464">
                  <c:v>0.000000</c:v>
                </c:pt>
                <c:pt idx="465">
                  <c:v>0.000000</c:v>
                </c:pt>
                <c:pt idx="466">
                  <c:v>0.000000</c:v>
                </c:pt>
                <c:pt idx="467">
                  <c:v>0.000000</c:v>
                </c:pt>
                <c:pt idx="468">
                  <c:v>0.000000</c:v>
                </c:pt>
                <c:pt idx="469">
                  <c:v>0.000000</c:v>
                </c:pt>
                <c:pt idx="470">
                  <c:v>0.000000</c:v>
                </c:pt>
                <c:pt idx="471">
                  <c:v>0.000000</c:v>
                </c:pt>
                <c:pt idx="472">
                  <c:v>0.000000</c:v>
                </c:pt>
                <c:pt idx="473">
                  <c:v>0.000000</c:v>
                </c:pt>
                <c:pt idx="474">
                  <c:v>0.000000</c:v>
                </c:pt>
                <c:pt idx="475">
                  <c:v>0.000000</c:v>
                </c:pt>
                <c:pt idx="476">
                  <c:v>0.000000</c:v>
                </c:pt>
                <c:pt idx="477">
                  <c:v>0.000000</c:v>
                </c:pt>
                <c:pt idx="478">
                  <c:v>0.000000</c:v>
                </c:pt>
                <c:pt idx="479">
                  <c:v>0.000000</c:v>
                </c:pt>
                <c:pt idx="480">
                  <c:v>0.000000</c:v>
                </c:pt>
                <c:pt idx="481">
                  <c:v>0.000000</c:v>
                </c:pt>
                <c:pt idx="482">
                  <c:v>0.000000</c:v>
                </c:pt>
                <c:pt idx="483">
                  <c:v>0.000000</c:v>
                </c:pt>
                <c:pt idx="484">
                  <c:v>0.000000</c:v>
                </c:pt>
                <c:pt idx="485">
                  <c:v>0.000000</c:v>
                </c:pt>
                <c:pt idx="486">
                  <c:v>0.000000</c:v>
                </c:pt>
                <c:pt idx="487">
                  <c:v>0.000000</c:v>
                </c:pt>
                <c:pt idx="488">
                  <c:v>0.000000</c:v>
                </c:pt>
                <c:pt idx="489">
                  <c:v>0.000000</c:v>
                </c:pt>
                <c:pt idx="490">
                  <c:v>0.000000</c:v>
                </c:pt>
                <c:pt idx="491">
                  <c:v>0.000000</c:v>
                </c:pt>
                <c:pt idx="492">
                  <c:v>0.000000</c:v>
                </c:pt>
                <c:pt idx="493">
                  <c:v>0.000000</c:v>
                </c:pt>
                <c:pt idx="494">
                  <c:v>0.000000</c:v>
                </c:pt>
                <c:pt idx="495">
                  <c:v>0.000000</c:v>
                </c:pt>
                <c:pt idx="496">
                  <c:v>0.000000</c:v>
                </c:pt>
                <c:pt idx="497">
                  <c:v>0.000000</c:v>
                </c:pt>
                <c:pt idx="498">
                  <c:v>0.000000</c:v>
                </c:pt>
                <c:pt idx="499">
                  <c:v>0.000000</c:v>
                </c:pt>
                <c:pt idx="500">
                  <c:v>0.000000</c:v>
                </c:pt>
                <c:pt idx="501">
                  <c:v>0.000000</c:v>
                </c:pt>
                <c:pt idx="502">
                  <c:v>0.000000</c:v>
                </c:pt>
                <c:pt idx="503">
                  <c:v>0.000000</c:v>
                </c:pt>
                <c:pt idx="504">
                  <c:v>0.000000</c:v>
                </c:pt>
                <c:pt idx="505">
                  <c:v>0.000000</c:v>
                </c:pt>
                <c:pt idx="506">
                  <c:v>0.000000</c:v>
                </c:pt>
                <c:pt idx="507">
                  <c:v>0.000000</c:v>
                </c:pt>
                <c:pt idx="508">
                  <c:v>0.000000</c:v>
                </c:pt>
                <c:pt idx="509">
                  <c:v>0.000000</c:v>
                </c:pt>
                <c:pt idx="510">
                  <c:v>0.000000</c:v>
                </c:pt>
                <c:pt idx="511">
                  <c:v>0.000000</c:v>
                </c:pt>
                <c:pt idx="512">
                  <c:v>0.000000</c:v>
                </c:pt>
                <c:pt idx="513">
                  <c:v>0.000000</c:v>
                </c:pt>
                <c:pt idx="514">
                  <c:v>0.000000</c:v>
                </c:pt>
                <c:pt idx="515">
                  <c:v>0.000000</c:v>
                </c:pt>
                <c:pt idx="516">
                  <c:v>0.000000</c:v>
                </c:pt>
                <c:pt idx="517">
                  <c:v>0.000000</c:v>
                </c:pt>
                <c:pt idx="518">
                  <c:v>0.000000</c:v>
                </c:pt>
                <c:pt idx="519">
                  <c:v>0.000000</c:v>
                </c:pt>
                <c:pt idx="520">
                  <c:v>0.000000</c:v>
                </c:pt>
                <c:pt idx="521">
                  <c:v>0.000000</c:v>
                </c:pt>
                <c:pt idx="522">
                  <c:v>0.000000</c:v>
                </c:pt>
                <c:pt idx="523">
                  <c:v>0.000000</c:v>
                </c:pt>
                <c:pt idx="524">
                  <c:v>0.000000</c:v>
                </c:pt>
                <c:pt idx="525">
                  <c:v>0.000000</c:v>
                </c:pt>
                <c:pt idx="526">
                  <c:v>0.000000</c:v>
                </c:pt>
                <c:pt idx="527">
                  <c:v>0.000000</c:v>
                </c:pt>
                <c:pt idx="528">
                  <c:v>0.000000</c:v>
                </c:pt>
                <c:pt idx="529">
                  <c:v>0.000000</c:v>
                </c:pt>
                <c:pt idx="530">
                  <c:v>0.000000</c:v>
                </c:pt>
                <c:pt idx="531">
                  <c:v>0.000000</c:v>
                </c:pt>
                <c:pt idx="532">
                  <c:v>0.000000</c:v>
                </c:pt>
                <c:pt idx="533">
                  <c:v>0.000000</c:v>
                </c:pt>
                <c:pt idx="534">
                  <c:v>0.000000</c:v>
                </c:pt>
                <c:pt idx="535">
                  <c:v>0.000000</c:v>
                </c:pt>
                <c:pt idx="536">
                  <c:v>0.000000</c:v>
                </c:pt>
                <c:pt idx="537">
                  <c:v>0.000000</c:v>
                </c:pt>
                <c:pt idx="538">
                  <c:v>0.000000</c:v>
                </c:pt>
                <c:pt idx="539">
                  <c:v>0.000000</c:v>
                </c:pt>
                <c:pt idx="540">
                  <c:v>0.000000</c:v>
                </c:pt>
                <c:pt idx="541">
                  <c:v>0.000000</c:v>
                </c:pt>
                <c:pt idx="542">
                  <c:v>0.000000</c:v>
                </c:pt>
                <c:pt idx="543">
                  <c:v>0.000000</c:v>
                </c:pt>
                <c:pt idx="544">
                  <c:v>0.000000</c:v>
                </c:pt>
                <c:pt idx="545">
                  <c:v>0.000000</c:v>
                </c:pt>
                <c:pt idx="546">
                  <c:v>0.000000</c:v>
                </c:pt>
                <c:pt idx="547">
                  <c:v>0.000000</c:v>
                </c:pt>
                <c:pt idx="548">
                  <c:v>0.000000</c:v>
                </c:pt>
                <c:pt idx="549">
                  <c:v>0.000000</c:v>
                </c:pt>
                <c:pt idx="550">
                  <c:v>0.000000</c:v>
                </c:pt>
                <c:pt idx="551">
                  <c:v>0.000000</c:v>
                </c:pt>
                <c:pt idx="552">
                  <c:v>0.000000</c:v>
                </c:pt>
                <c:pt idx="553">
                  <c:v>0.000000</c:v>
                </c:pt>
                <c:pt idx="554">
                  <c:v>0.000000</c:v>
                </c:pt>
                <c:pt idx="555">
                  <c:v>0.000000</c:v>
                </c:pt>
                <c:pt idx="556">
                  <c:v>0.000000</c:v>
                </c:pt>
                <c:pt idx="557">
                  <c:v>0.000000</c:v>
                </c:pt>
                <c:pt idx="558">
                  <c:v>0.000000</c:v>
                </c:pt>
                <c:pt idx="559">
                  <c:v>0.000000</c:v>
                </c:pt>
                <c:pt idx="560">
                  <c:v>0.000000</c:v>
                </c:pt>
                <c:pt idx="561">
                  <c:v>0.000000</c:v>
                </c:pt>
                <c:pt idx="562">
                  <c:v>0.000000</c:v>
                </c:pt>
                <c:pt idx="563">
                  <c:v>0.000000</c:v>
                </c:pt>
                <c:pt idx="564">
                  <c:v>0.000000</c:v>
                </c:pt>
                <c:pt idx="565">
                  <c:v>0.000000</c:v>
                </c:pt>
                <c:pt idx="566">
                  <c:v>0.000000</c:v>
                </c:pt>
                <c:pt idx="567">
                  <c:v>0.000000</c:v>
                </c:pt>
                <c:pt idx="568">
                  <c:v>0.000000</c:v>
                </c:pt>
                <c:pt idx="569">
                  <c:v>0.000000</c:v>
                </c:pt>
                <c:pt idx="570">
                  <c:v>0.000000</c:v>
                </c:pt>
                <c:pt idx="571">
                  <c:v>0.000000</c:v>
                </c:pt>
                <c:pt idx="572">
                  <c:v>0.000000</c:v>
                </c:pt>
                <c:pt idx="573">
                  <c:v>0.000000</c:v>
                </c:pt>
                <c:pt idx="574">
                  <c:v>0.000000</c:v>
                </c:pt>
                <c:pt idx="575">
                  <c:v>0.000000</c:v>
                </c:pt>
                <c:pt idx="576">
                  <c:v>0.000000</c:v>
                </c:pt>
                <c:pt idx="577">
                  <c:v>0.000000</c:v>
                </c:pt>
                <c:pt idx="578">
                  <c:v>0.000000</c:v>
                </c:pt>
                <c:pt idx="579">
                  <c:v>0.000000</c:v>
                </c:pt>
                <c:pt idx="580">
                  <c:v>0.000000</c:v>
                </c:pt>
                <c:pt idx="581">
                  <c:v>0.000000</c:v>
                </c:pt>
                <c:pt idx="582">
                  <c:v>0.000000</c:v>
                </c:pt>
                <c:pt idx="583">
                  <c:v>0.000000</c:v>
                </c:pt>
                <c:pt idx="584">
                  <c:v>0.000000</c:v>
                </c:pt>
                <c:pt idx="585">
                  <c:v>0.000000</c:v>
                </c:pt>
                <c:pt idx="586">
                  <c:v>0.000000</c:v>
                </c:pt>
                <c:pt idx="587">
                  <c:v>0.000000</c:v>
                </c:pt>
                <c:pt idx="588">
                  <c:v>0.000000</c:v>
                </c:pt>
                <c:pt idx="589">
                  <c:v>0.000000</c:v>
                </c:pt>
                <c:pt idx="590">
                  <c:v>0.000000</c:v>
                </c:pt>
                <c:pt idx="591">
                  <c:v>0.000000</c:v>
                </c:pt>
                <c:pt idx="592">
                  <c:v>0.000000</c:v>
                </c:pt>
                <c:pt idx="593">
                  <c:v>0.000000</c:v>
                </c:pt>
                <c:pt idx="594">
                  <c:v>0.000000</c:v>
                </c:pt>
                <c:pt idx="595">
                  <c:v>0.000000</c:v>
                </c:pt>
                <c:pt idx="596">
                  <c:v>0.000000</c:v>
                </c:pt>
                <c:pt idx="597">
                  <c:v>0.000000</c:v>
                </c:pt>
                <c:pt idx="598">
                  <c:v>0.000000</c:v>
                </c:pt>
                <c:pt idx="599">
                  <c:v>0.000000</c:v>
                </c:pt>
                <c:pt idx="600">
                  <c:v>0.000000</c:v>
                </c:pt>
                <c:pt idx="601">
                  <c:v>0.000000</c:v>
                </c:pt>
                <c:pt idx="602">
                  <c:v>0.000000</c:v>
                </c:pt>
                <c:pt idx="603">
                  <c:v>0.000000</c:v>
                </c:pt>
                <c:pt idx="604">
                  <c:v>0.000000</c:v>
                </c:pt>
                <c:pt idx="605">
                  <c:v>0.000000</c:v>
                </c:pt>
                <c:pt idx="606">
                  <c:v>0.000000</c:v>
                </c:pt>
                <c:pt idx="607">
                  <c:v>0.000000</c:v>
                </c:pt>
                <c:pt idx="608">
                  <c:v>0.000000</c:v>
                </c:pt>
                <c:pt idx="609">
                  <c:v>0.000000</c:v>
                </c:pt>
                <c:pt idx="610">
                  <c:v>0.000000</c:v>
                </c:pt>
                <c:pt idx="611">
                  <c:v>0.000000</c:v>
                </c:pt>
                <c:pt idx="612">
                  <c:v>0.000000</c:v>
                </c:pt>
                <c:pt idx="613">
                  <c:v>0.000000</c:v>
                </c:pt>
                <c:pt idx="614">
                  <c:v>0.000000</c:v>
                </c:pt>
                <c:pt idx="615">
                  <c:v>0.000000</c:v>
                </c:pt>
                <c:pt idx="616">
                  <c:v>0.000000</c:v>
                </c:pt>
                <c:pt idx="617">
                  <c:v>0.000000</c:v>
                </c:pt>
                <c:pt idx="618">
                  <c:v>0.000000</c:v>
                </c:pt>
                <c:pt idx="619">
                  <c:v>0.000000</c:v>
                </c:pt>
                <c:pt idx="620">
                  <c:v>0.000000</c:v>
                </c:pt>
                <c:pt idx="621">
                  <c:v>0.000000</c:v>
                </c:pt>
                <c:pt idx="622">
                  <c:v>0.000000</c:v>
                </c:pt>
                <c:pt idx="623">
                  <c:v>0.000000</c:v>
                </c:pt>
                <c:pt idx="624">
                  <c:v>0.000000</c:v>
                </c:pt>
                <c:pt idx="625">
                  <c:v>0.000000</c:v>
                </c:pt>
                <c:pt idx="626">
                  <c:v>0.000000</c:v>
                </c:pt>
                <c:pt idx="627">
                  <c:v>0.000000</c:v>
                </c:pt>
                <c:pt idx="628">
                  <c:v>0.000000</c:v>
                </c:pt>
                <c:pt idx="629">
                  <c:v>0.000000</c:v>
                </c:pt>
                <c:pt idx="630">
                  <c:v>0.000000</c:v>
                </c:pt>
                <c:pt idx="631">
                  <c:v>0.000000</c:v>
                </c:pt>
                <c:pt idx="632">
                  <c:v>0.000000</c:v>
                </c:pt>
                <c:pt idx="633">
                  <c:v>0.000000</c:v>
                </c:pt>
                <c:pt idx="634">
                  <c:v>0.000000</c:v>
                </c:pt>
                <c:pt idx="635">
                  <c:v>0.000000</c:v>
                </c:pt>
                <c:pt idx="636">
                  <c:v>0.000000</c:v>
                </c:pt>
                <c:pt idx="637">
                  <c:v>0.000000</c:v>
                </c:pt>
                <c:pt idx="638">
                  <c:v>0.000000</c:v>
                </c:pt>
                <c:pt idx="639">
                  <c:v>0.000000</c:v>
                </c:pt>
                <c:pt idx="640">
                  <c:v>0.000000</c:v>
                </c:pt>
                <c:pt idx="641">
                  <c:v>0.000000</c:v>
                </c:pt>
                <c:pt idx="642">
                  <c:v>0.000000</c:v>
                </c:pt>
                <c:pt idx="643">
                  <c:v>0.000000</c:v>
                </c:pt>
                <c:pt idx="644">
                  <c:v>0.000000</c:v>
                </c:pt>
                <c:pt idx="645">
                  <c:v>0.000000</c:v>
                </c:pt>
                <c:pt idx="646">
                  <c:v>0.000000</c:v>
                </c:pt>
                <c:pt idx="647">
                  <c:v>0.000000</c:v>
                </c:pt>
                <c:pt idx="648">
                  <c:v>0.000000</c:v>
                </c:pt>
                <c:pt idx="649">
                  <c:v>0.000000</c:v>
                </c:pt>
                <c:pt idx="650">
                  <c:v>0.000000</c:v>
                </c:pt>
                <c:pt idx="651">
                  <c:v>0.000000</c:v>
                </c:pt>
                <c:pt idx="652">
                  <c:v>0.000000</c:v>
                </c:pt>
                <c:pt idx="653">
                  <c:v>0.000000</c:v>
                </c:pt>
                <c:pt idx="654">
                  <c:v>0.000000</c:v>
                </c:pt>
                <c:pt idx="655">
                  <c:v>0.000000</c:v>
                </c:pt>
                <c:pt idx="656">
                  <c:v>0.000000</c:v>
                </c:pt>
                <c:pt idx="657">
                  <c:v>0.000000</c:v>
                </c:pt>
                <c:pt idx="658">
                  <c:v>0.000000</c:v>
                </c:pt>
                <c:pt idx="659">
                  <c:v>0.000000</c:v>
                </c:pt>
                <c:pt idx="660">
                  <c:v>0.000000</c:v>
                </c:pt>
                <c:pt idx="661">
                  <c:v>0.000000</c:v>
                </c:pt>
                <c:pt idx="662">
                  <c:v>0.000000</c:v>
                </c:pt>
                <c:pt idx="663">
                  <c:v>0.000000</c:v>
                </c:pt>
                <c:pt idx="664">
                  <c:v>0.000000</c:v>
                </c:pt>
                <c:pt idx="665">
                  <c:v>0.000000</c:v>
                </c:pt>
                <c:pt idx="666">
                  <c:v>0.000000</c:v>
                </c:pt>
                <c:pt idx="667">
                  <c:v>0.000000</c:v>
                </c:pt>
                <c:pt idx="668">
                  <c:v>0.000000</c:v>
                </c:pt>
                <c:pt idx="669">
                  <c:v>0.000000</c:v>
                </c:pt>
                <c:pt idx="670">
                  <c:v>0.000000</c:v>
                </c:pt>
                <c:pt idx="671">
                  <c:v>0.000000</c:v>
                </c:pt>
                <c:pt idx="672">
                  <c:v>0.000000</c:v>
                </c:pt>
                <c:pt idx="673">
                  <c:v>0.000000</c:v>
                </c:pt>
                <c:pt idx="674">
                  <c:v>0.000000</c:v>
                </c:pt>
                <c:pt idx="675">
                  <c:v>0.000000</c:v>
                </c:pt>
                <c:pt idx="676">
                  <c:v>0.000000</c:v>
                </c:pt>
                <c:pt idx="677">
                  <c:v>0.000000</c:v>
                </c:pt>
                <c:pt idx="678">
                  <c:v>0.000000</c:v>
                </c:pt>
                <c:pt idx="679">
                  <c:v>0.000000</c:v>
                </c:pt>
                <c:pt idx="680">
                  <c:v>0.000000</c:v>
                </c:pt>
                <c:pt idx="681">
                  <c:v>0.000000</c:v>
                </c:pt>
                <c:pt idx="682">
                  <c:v>0.000000</c:v>
                </c:pt>
                <c:pt idx="683">
                  <c:v>0.000000</c:v>
                </c:pt>
                <c:pt idx="684">
                  <c:v>0.000000</c:v>
                </c:pt>
                <c:pt idx="685">
                  <c:v>0.000000</c:v>
                </c:pt>
                <c:pt idx="686">
                  <c:v>0.000000</c:v>
                </c:pt>
                <c:pt idx="687">
                  <c:v>0.000000</c:v>
                </c:pt>
                <c:pt idx="688">
                  <c:v>0.000000</c:v>
                </c:pt>
                <c:pt idx="689">
                  <c:v>0.000000</c:v>
                </c:pt>
                <c:pt idx="690">
                  <c:v>0.000000</c:v>
                </c:pt>
                <c:pt idx="691">
                  <c:v>0.000000</c:v>
                </c:pt>
                <c:pt idx="692">
                  <c:v>0.000000</c:v>
                </c:pt>
                <c:pt idx="693">
                  <c:v>0.000000</c:v>
                </c:pt>
                <c:pt idx="694">
                  <c:v>0.000000</c:v>
                </c:pt>
                <c:pt idx="695">
                  <c:v>0.000000</c:v>
                </c:pt>
                <c:pt idx="696">
                  <c:v>0.000000</c:v>
                </c:pt>
                <c:pt idx="697">
                  <c:v>0.000000</c:v>
                </c:pt>
                <c:pt idx="698">
                  <c:v>0.000000</c:v>
                </c:pt>
                <c:pt idx="699">
                  <c:v>0.000000</c:v>
                </c:pt>
                <c:pt idx="700">
                  <c:v>0.000000</c:v>
                </c:pt>
                <c:pt idx="701">
                  <c:v>0.000000</c:v>
                </c:pt>
                <c:pt idx="702">
                  <c:v>0.000000</c:v>
                </c:pt>
                <c:pt idx="703">
                  <c:v>0.000000</c:v>
                </c:pt>
                <c:pt idx="704">
                  <c:v>0.000000</c:v>
                </c:pt>
                <c:pt idx="705">
                  <c:v>0.000000</c:v>
                </c:pt>
                <c:pt idx="706">
                  <c:v>0.000000</c:v>
                </c:pt>
                <c:pt idx="707">
                  <c:v>0.000000</c:v>
                </c:pt>
                <c:pt idx="708">
                  <c:v>0.000000</c:v>
                </c:pt>
                <c:pt idx="709">
                  <c:v>0.000000</c:v>
                </c:pt>
                <c:pt idx="710">
                  <c:v>0.000000</c:v>
                </c:pt>
                <c:pt idx="711">
                  <c:v>0.000000</c:v>
                </c:pt>
                <c:pt idx="712">
                  <c:v>0.000000</c:v>
                </c:pt>
                <c:pt idx="713">
                  <c:v>0.000000</c:v>
                </c:pt>
                <c:pt idx="714">
                  <c:v>0.000000</c:v>
                </c:pt>
                <c:pt idx="715">
                  <c:v>0.000000</c:v>
                </c:pt>
                <c:pt idx="716">
                  <c:v>0.000000</c:v>
                </c:pt>
                <c:pt idx="717">
                  <c:v>0.000000</c:v>
                </c:pt>
                <c:pt idx="718">
                  <c:v>0.000000</c:v>
                </c:pt>
                <c:pt idx="719">
                  <c:v>0.000000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'SEIQDR - SEIQDR'!$AG$3:$AG$6</c:f>
              <c:strCache>
                <c:ptCount val="1"/>
                <c:pt idx="0">
                  <c:v>死亡者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F2600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F26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'SEIQDR - SEIQDR'!$B$7:$B$726</c:f>
              <c:strCache>
                <c:ptCount val="7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</c:strCache>
            </c:strRef>
          </c:cat>
          <c:val>
            <c:numRef>
              <c:f>'SEIQDR - SEIQDR'!$AG$7:$AG$726</c:f>
              <c:numCache>
                <c:ptCount val="720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1.000000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1.000000</c:v>
                </c:pt>
                <c:pt idx="13">
                  <c:v>1.000000</c:v>
                </c:pt>
                <c:pt idx="14">
                  <c:v>2.000000</c:v>
                </c:pt>
                <c:pt idx="15">
                  <c:v>2.000000</c:v>
                </c:pt>
                <c:pt idx="16">
                  <c:v>2.000000</c:v>
                </c:pt>
                <c:pt idx="17">
                  <c:v>3.000000</c:v>
                </c:pt>
                <c:pt idx="18">
                  <c:v>3.000000</c:v>
                </c:pt>
                <c:pt idx="19">
                  <c:v>4.000000</c:v>
                </c:pt>
                <c:pt idx="20">
                  <c:v>4.000000</c:v>
                </c:pt>
                <c:pt idx="21">
                  <c:v>5.000000</c:v>
                </c:pt>
                <c:pt idx="22">
                  <c:v>5.000000</c:v>
                </c:pt>
                <c:pt idx="23">
                  <c:v>6.000000</c:v>
                </c:pt>
                <c:pt idx="24">
                  <c:v>7.000000</c:v>
                </c:pt>
                <c:pt idx="25">
                  <c:v>8.000000</c:v>
                </c:pt>
                <c:pt idx="26">
                  <c:v>8.000000</c:v>
                </c:pt>
                <c:pt idx="27">
                  <c:v>9.000000</c:v>
                </c:pt>
                <c:pt idx="28">
                  <c:v>10.000000</c:v>
                </c:pt>
                <c:pt idx="29">
                  <c:v>12.000000</c:v>
                </c:pt>
                <c:pt idx="30">
                  <c:v>13.000000</c:v>
                </c:pt>
                <c:pt idx="31">
                  <c:v>14.000000</c:v>
                </c:pt>
                <c:pt idx="32">
                  <c:v>16.000000</c:v>
                </c:pt>
                <c:pt idx="33">
                  <c:v>18.000000</c:v>
                </c:pt>
                <c:pt idx="34">
                  <c:v>20.000000</c:v>
                </c:pt>
                <c:pt idx="35">
                  <c:v>22.000000</c:v>
                </c:pt>
                <c:pt idx="36">
                  <c:v>24.000000</c:v>
                </c:pt>
                <c:pt idx="37">
                  <c:v>26.000000</c:v>
                </c:pt>
                <c:pt idx="38">
                  <c:v>29.000000</c:v>
                </c:pt>
                <c:pt idx="39">
                  <c:v>32.000000</c:v>
                </c:pt>
                <c:pt idx="40">
                  <c:v>35.000000</c:v>
                </c:pt>
                <c:pt idx="41">
                  <c:v>39.000000</c:v>
                </c:pt>
                <c:pt idx="42">
                  <c:v>43.000000</c:v>
                </c:pt>
                <c:pt idx="43">
                  <c:v>47.000000</c:v>
                </c:pt>
                <c:pt idx="44">
                  <c:v>52.000000</c:v>
                </c:pt>
                <c:pt idx="45">
                  <c:v>57.000000</c:v>
                </c:pt>
                <c:pt idx="46">
                  <c:v>63.000000</c:v>
                </c:pt>
                <c:pt idx="47">
                  <c:v>70.000000</c:v>
                </c:pt>
                <c:pt idx="48">
                  <c:v>76.000000</c:v>
                </c:pt>
                <c:pt idx="49">
                  <c:v>84.000000</c:v>
                </c:pt>
                <c:pt idx="50">
                  <c:v>93.000000</c:v>
                </c:pt>
                <c:pt idx="51">
                  <c:v>102.000000</c:v>
                </c:pt>
                <c:pt idx="52">
                  <c:v>112.000000</c:v>
                </c:pt>
                <c:pt idx="53">
                  <c:v>123.000000</c:v>
                </c:pt>
                <c:pt idx="54">
                  <c:v>135.000000</c:v>
                </c:pt>
                <c:pt idx="55">
                  <c:v>148.000000</c:v>
                </c:pt>
                <c:pt idx="56">
                  <c:v>163.000000</c:v>
                </c:pt>
                <c:pt idx="57">
                  <c:v>179.000000</c:v>
                </c:pt>
                <c:pt idx="58">
                  <c:v>197.000000</c:v>
                </c:pt>
                <c:pt idx="59">
                  <c:v>216.000000</c:v>
                </c:pt>
                <c:pt idx="60">
                  <c:v>237.000000</c:v>
                </c:pt>
                <c:pt idx="61">
                  <c:v>261.000000</c:v>
                </c:pt>
                <c:pt idx="62">
                  <c:v>286.000000</c:v>
                </c:pt>
                <c:pt idx="63">
                  <c:v>314.000000</c:v>
                </c:pt>
                <c:pt idx="64">
                  <c:v>345.000000</c:v>
                </c:pt>
                <c:pt idx="65">
                  <c:v>379.000000</c:v>
                </c:pt>
                <c:pt idx="66">
                  <c:v>416.000000</c:v>
                </c:pt>
                <c:pt idx="67">
                  <c:v>456.000000</c:v>
                </c:pt>
                <c:pt idx="68">
                  <c:v>501.000000</c:v>
                </c:pt>
                <c:pt idx="69">
                  <c:v>550.000000</c:v>
                </c:pt>
                <c:pt idx="70">
                  <c:v>603.000000</c:v>
                </c:pt>
                <c:pt idx="71">
                  <c:v>662.000000</c:v>
                </c:pt>
                <c:pt idx="72">
                  <c:v>726.000000</c:v>
                </c:pt>
                <c:pt idx="73">
                  <c:v>797.000000</c:v>
                </c:pt>
                <c:pt idx="74">
                  <c:v>874.000000</c:v>
                </c:pt>
                <c:pt idx="75">
                  <c:v>959.000000</c:v>
                </c:pt>
                <c:pt idx="76">
                  <c:v>1052.000000</c:v>
                </c:pt>
                <c:pt idx="77">
                  <c:v>1154.000000</c:v>
                </c:pt>
                <c:pt idx="78">
                  <c:v>1265.000000</c:v>
                </c:pt>
                <c:pt idx="79">
                  <c:v>1388.000000</c:v>
                </c:pt>
                <c:pt idx="80">
                  <c:v>1521.000000</c:v>
                </c:pt>
                <c:pt idx="81">
                  <c:v>1668.000000</c:v>
                </c:pt>
                <c:pt idx="82">
                  <c:v>1828.000000</c:v>
                </c:pt>
                <c:pt idx="83">
                  <c:v>2003.000000</c:v>
                </c:pt>
                <c:pt idx="84">
                  <c:v>2195.000000</c:v>
                </c:pt>
                <c:pt idx="85">
                  <c:v>2404.000000</c:v>
                </c:pt>
                <c:pt idx="86">
                  <c:v>2633.000000</c:v>
                </c:pt>
                <c:pt idx="87">
                  <c:v>2883.000000</c:v>
                </c:pt>
                <c:pt idx="88">
                  <c:v>3156.000000</c:v>
                </c:pt>
                <c:pt idx="89">
                  <c:v>3454.000000</c:v>
                </c:pt>
                <c:pt idx="90">
                  <c:v>3779.000000</c:v>
                </c:pt>
                <c:pt idx="91">
                  <c:v>4133.000000</c:v>
                </c:pt>
                <c:pt idx="92">
                  <c:v>4519.000000</c:v>
                </c:pt>
                <c:pt idx="93">
                  <c:v>4939.000000</c:v>
                </c:pt>
                <c:pt idx="94">
                  <c:v>5396.000000</c:v>
                </c:pt>
                <c:pt idx="95">
                  <c:v>5893.000000</c:v>
                </c:pt>
                <c:pt idx="96">
                  <c:v>6433.000000</c:v>
                </c:pt>
                <c:pt idx="97">
                  <c:v>7018.000000</c:v>
                </c:pt>
                <c:pt idx="98">
                  <c:v>7653.000000</c:v>
                </c:pt>
                <c:pt idx="99">
                  <c:v>8340.000000</c:v>
                </c:pt>
                <c:pt idx="100">
                  <c:v>9083.000000</c:v>
                </c:pt>
                <c:pt idx="101">
                  <c:v>9885.000000</c:v>
                </c:pt>
                <c:pt idx="102">
                  <c:v>10751.000000</c:v>
                </c:pt>
                <c:pt idx="103">
                  <c:v>11684.000000</c:v>
                </c:pt>
                <c:pt idx="104">
                  <c:v>12687.000000</c:v>
                </c:pt>
                <c:pt idx="105">
                  <c:v>13764.000000</c:v>
                </c:pt>
                <c:pt idx="106">
                  <c:v>14919.000000</c:v>
                </c:pt>
                <c:pt idx="107">
                  <c:v>16154.000000</c:v>
                </c:pt>
                <c:pt idx="108">
                  <c:v>17474.000000</c:v>
                </c:pt>
                <c:pt idx="109">
                  <c:v>18881.000000</c:v>
                </c:pt>
                <c:pt idx="110">
                  <c:v>20378.000000</c:v>
                </c:pt>
                <c:pt idx="111">
                  <c:v>21966.000000</c:v>
                </c:pt>
                <c:pt idx="112">
                  <c:v>23649.000000</c:v>
                </c:pt>
                <c:pt idx="113">
                  <c:v>25427.000000</c:v>
                </c:pt>
                <c:pt idx="114">
                  <c:v>27301.000000</c:v>
                </c:pt>
                <c:pt idx="115">
                  <c:v>29272.000000</c:v>
                </c:pt>
                <c:pt idx="116">
                  <c:v>31339.000000</c:v>
                </c:pt>
                <c:pt idx="117">
                  <c:v>33501.000000</c:v>
                </c:pt>
                <c:pt idx="118">
                  <c:v>35758.000000</c:v>
                </c:pt>
                <c:pt idx="119">
                  <c:v>38106.000000</c:v>
                </c:pt>
                <c:pt idx="120">
                  <c:v>40543.000000</c:v>
                </c:pt>
                <c:pt idx="121">
                  <c:v>43065.000000</c:v>
                </c:pt>
                <c:pt idx="122">
                  <c:v>45669.000000</c:v>
                </c:pt>
                <c:pt idx="123">
                  <c:v>48349.000000</c:v>
                </c:pt>
                <c:pt idx="124">
                  <c:v>51100.000000</c:v>
                </c:pt>
                <c:pt idx="125">
                  <c:v>53917.000000</c:v>
                </c:pt>
                <c:pt idx="126">
                  <c:v>56792.000000</c:v>
                </c:pt>
                <c:pt idx="127">
                  <c:v>59721.000000</c:v>
                </c:pt>
                <c:pt idx="128">
                  <c:v>62696.000000</c:v>
                </c:pt>
                <c:pt idx="129">
                  <c:v>65709.000000</c:v>
                </c:pt>
                <c:pt idx="130">
                  <c:v>68754.000000</c:v>
                </c:pt>
                <c:pt idx="131">
                  <c:v>71823.000000</c:v>
                </c:pt>
                <c:pt idx="132">
                  <c:v>74910.000000</c:v>
                </c:pt>
                <c:pt idx="133">
                  <c:v>78007.000000</c:v>
                </c:pt>
                <c:pt idx="134">
                  <c:v>81106.000000</c:v>
                </c:pt>
                <c:pt idx="135">
                  <c:v>84201.000000</c:v>
                </c:pt>
                <c:pt idx="136">
                  <c:v>87286.000000</c:v>
                </c:pt>
                <c:pt idx="137">
                  <c:v>90353.000000</c:v>
                </c:pt>
                <c:pt idx="138">
                  <c:v>93398.000000</c:v>
                </c:pt>
                <c:pt idx="139">
                  <c:v>96413.000000</c:v>
                </c:pt>
                <c:pt idx="140">
                  <c:v>99395.000000</c:v>
                </c:pt>
                <c:pt idx="141">
                  <c:v>102337.000000</c:v>
                </c:pt>
                <c:pt idx="142">
                  <c:v>105236.000000</c:v>
                </c:pt>
                <c:pt idx="143">
                  <c:v>108087.000000</c:v>
                </c:pt>
                <c:pt idx="144">
                  <c:v>110886.000000</c:v>
                </c:pt>
                <c:pt idx="145">
                  <c:v>113631.000000</c:v>
                </c:pt>
                <c:pt idx="146">
                  <c:v>116317.000000</c:v>
                </c:pt>
                <c:pt idx="147">
                  <c:v>118944.000000</c:v>
                </c:pt>
                <c:pt idx="148">
                  <c:v>121507.000000</c:v>
                </c:pt>
                <c:pt idx="149">
                  <c:v>124007.000000</c:v>
                </c:pt>
                <c:pt idx="150">
                  <c:v>126441.000000</c:v>
                </c:pt>
                <c:pt idx="151">
                  <c:v>128807.000000</c:v>
                </c:pt>
                <c:pt idx="152">
                  <c:v>131106.000000</c:v>
                </c:pt>
                <c:pt idx="153">
                  <c:v>133337.000000</c:v>
                </c:pt>
                <c:pt idx="154">
                  <c:v>135499.000000</c:v>
                </c:pt>
                <c:pt idx="155">
                  <c:v>137592.000000</c:v>
                </c:pt>
                <c:pt idx="156">
                  <c:v>139617.000000</c:v>
                </c:pt>
                <c:pt idx="157">
                  <c:v>141574.000000</c:v>
                </c:pt>
                <c:pt idx="158">
                  <c:v>143463.000000</c:v>
                </c:pt>
                <c:pt idx="159">
                  <c:v>145286.000000</c:v>
                </c:pt>
                <c:pt idx="160">
                  <c:v>147043.000000</c:v>
                </c:pt>
                <c:pt idx="161">
                  <c:v>148735.000000</c:v>
                </c:pt>
                <c:pt idx="162">
                  <c:v>150363.000000</c:v>
                </c:pt>
                <c:pt idx="163">
                  <c:v>151929.000000</c:v>
                </c:pt>
                <c:pt idx="164">
                  <c:v>153434.000000</c:v>
                </c:pt>
                <c:pt idx="165">
                  <c:v>154880.000000</c:v>
                </c:pt>
                <c:pt idx="166">
                  <c:v>156267.000000</c:v>
                </c:pt>
                <c:pt idx="167">
                  <c:v>157598.000000</c:v>
                </c:pt>
                <c:pt idx="168">
                  <c:v>158873.000000</c:v>
                </c:pt>
                <c:pt idx="169">
                  <c:v>160095.000000</c:v>
                </c:pt>
                <c:pt idx="170">
                  <c:v>161266.000000</c:v>
                </c:pt>
                <c:pt idx="171">
                  <c:v>162385.000000</c:v>
                </c:pt>
                <c:pt idx="172">
                  <c:v>163457.000000</c:v>
                </c:pt>
                <c:pt idx="173">
                  <c:v>164481.000000</c:v>
                </c:pt>
                <c:pt idx="174">
                  <c:v>165460.000000</c:v>
                </c:pt>
                <c:pt idx="175">
                  <c:v>166395.000000</c:v>
                </c:pt>
                <c:pt idx="176">
                  <c:v>167288.000000</c:v>
                </c:pt>
                <c:pt idx="177">
                  <c:v>168140.000000</c:v>
                </c:pt>
                <c:pt idx="178">
                  <c:v>168954.000000</c:v>
                </c:pt>
                <c:pt idx="179">
                  <c:v>169729.000000</c:v>
                </c:pt>
                <c:pt idx="180">
                  <c:v>170469.000000</c:v>
                </c:pt>
                <c:pt idx="181">
                  <c:v>171174.000000</c:v>
                </c:pt>
                <c:pt idx="182">
                  <c:v>171845.000000</c:v>
                </c:pt>
                <c:pt idx="183">
                  <c:v>172485.000000</c:v>
                </c:pt>
                <c:pt idx="184">
                  <c:v>173094.000000</c:v>
                </c:pt>
                <c:pt idx="185">
                  <c:v>173674.000000</c:v>
                </c:pt>
                <c:pt idx="186">
                  <c:v>174225.000000</c:v>
                </c:pt>
                <c:pt idx="187">
                  <c:v>174750.000000</c:v>
                </c:pt>
                <c:pt idx="188">
                  <c:v>175250.000000</c:v>
                </c:pt>
                <c:pt idx="189">
                  <c:v>175724.000000</c:v>
                </c:pt>
                <c:pt idx="190">
                  <c:v>176176.000000</c:v>
                </c:pt>
                <c:pt idx="191">
                  <c:v>176605.000000</c:v>
                </c:pt>
                <c:pt idx="192">
                  <c:v>177013.000000</c:v>
                </c:pt>
                <c:pt idx="193">
                  <c:v>177400.000000</c:v>
                </c:pt>
                <c:pt idx="194">
                  <c:v>177768.000000</c:v>
                </c:pt>
                <c:pt idx="195">
                  <c:v>178118.000000</c:v>
                </c:pt>
                <c:pt idx="196">
                  <c:v>178450.000000</c:v>
                </c:pt>
                <c:pt idx="197">
                  <c:v>178765.000000</c:v>
                </c:pt>
                <c:pt idx="198">
                  <c:v>179064.000000</c:v>
                </c:pt>
                <c:pt idx="199">
                  <c:v>179348.000000</c:v>
                </c:pt>
                <c:pt idx="200">
                  <c:v>179617.000000</c:v>
                </c:pt>
                <c:pt idx="201">
                  <c:v>179873.000000</c:v>
                </c:pt>
                <c:pt idx="202">
                  <c:v>180115.000000</c:v>
                </c:pt>
                <c:pt idx="203">
                  <c:v>180345.000000</c:v>
                </c:pt>
                <c:pt idx="204">
                  <c:v>180563.000000</c:v>
                </c:pt>
                <c:pt idx="205">
                  <c:v>180770.000000</c:v>
                </c:pt>
                <c:pt idx="206">
                  <c:v>180966.000000</c:v>
                </c:pt>
                <c:pt idx="207">
                  <c:v>181152.000000</c:v>
                </c:pt>
                <c:pt idx="208">
                  <c:v>181329.000000</c:v>
                </c:pt>
                <c:pt idx="209">
                  <c:v>181496.000000</c:v>
                </c:pt>
                <c:pt idx="210">
                  <c:v>181654.000000</c:v>
                </c:pt>
                <c:pt idx="211">
                  <c:v>181804.000000</c:v>
                </c:pt>
                <c:pt idx="212">
                  <c:v>181946.000000</c:v>
                </c:pt>
                <c:pt idx="213">
                  <c:v>182081.000000</c:v>
                </c:pt>
                <c:pt idx="214">
                  <c:v>182209.000000</c:v>
                </c:pt>
                <c:pt idx="215">
                  <c:v>182330.000000</c:v>
                </c:pt>
                <c:pt idx="216">
                  <c:v>182444.000000</c:v>
                </c:pt>
                <c:pt idx="217">
                  <c:v>182553.000000</c:v>
                </c:pt>
                <c:pt idx="218">
                  <c:v>182656.000000</c:v>
                </c:pt>
                <c:pt idx="219">
                  <c:v>182753.000000</c:v>
                </c:pt>
                <c:pt idx="220">
                  <c:v>182845.000000</c:v>
                </c:pt>
                <c:pt idx="221">
                  <c:v>182933.000000</c:v>
                </c:pt>
                <c:pt idx="222">
                  <c:v>183015.000000</c:v>
                </c:pt>
                <c:pt idx="223">
                  <c:v>183094.000000</c:v>
                </c:pt>
                <c:pt idx="224">
                  <c:v>183168.000000</c:v>
                </c:pt>
                <c:pt idx="225">
                  <c:v>183238.000000</c:v>
                </c:pt>
                <c:pt idx="226">
                  <c:v>183304.000000</c:v>
                </c:pt>
                <c:pt idx="227">
                  <c:v>183367.000000</c:v>
                </c:pt>
                <c:pt idx="228">
                  <c:v>183427.000000</c:v>
                </c:pt>
                <c:pt idx="229">
                  <c:v>183483.000000</c:v>
                </c:pt>
                <c:pt idx="230">
                  <c:v>183536.000000</c:v>
                </c:pt>
                <c:pt idx="231">
                  <c:v>183587.000000</c:v>
                </c:pt>
                <c:pt idx="232">
                  <c:v>183634.000000</c:v>
                </c:pt>
                <c:pt idx="233">
                  <c:v>183680.000000</c:v>
                </c:pt>
                <c:pt idx="234">
                  <c:v>183722.000000</c:v>
                </c:pt>
                <c:pt idx="235">
                  <c:v>183763.000000</c:v>
                </c:pt>
                <c:pt idx="236">
                  <c:v>183801.000000</c:v>
                </c:pt>
                <c:pt idx="237">
                  <c:v>183838.000000</c:v>
                </c:pt>
                <c:pt idx="238">
                  <c:v>183872.000000</c:v>
                </c:pt>
                <c:pt idx="239">
                  <c:v>183904.000000</c:v>
                </c:pt>
                <c:pt idx="240">
                  <c:v>183935.000000</c:v>
                </c:pt>
                <c:pt idx="241">
                  <c:v>183964.000000</c:v>
                </c:pt>
                <c:pt idx="242">
                  <c:v>183992.000000</c:v>
                </c:pt>
                <c:pt idx="243">
                  <c:v>184018.000000</c:v>
                </c:pt>
                <c:pt idx="244">
                  <c:v>184042.000000</c:v>
                </c:pt>
                <c:pt idx="245">
                  <c:v>184065.000000</c:v>
                </c:pt>
                <c:pt idx="246">
                  <c:v>184087.000000</c:v>
                </c:pt>
                <c:pt idx="247">
                  <c:v>184108.000000</c:v>
                </c:pt>
                <c:pt idx="248">
                  <c:v>184128.000000</c:v>
                </c:pt>
                <c:pt idx="249">
                  <c:v>184147.000000</c:v>
                </c:pt>
                <c:pt idx="250">
                  <c:v>184164.000000</c:v>
                </c:pt>
                <c:pt idx="251">
                  <c:v>184181.000000</c:v>
                </c:pt>
                <c:pt idx="252">
                  <c:v>184197.000000</c:v>
                </c:pt>
                <c:pt idx="253">
                  <c:v>184212.000000</c:v>
                </c:pt>
                <c:pt idx="254">
                  <c:v>184226.000000</c:v>
                </c:pt>
                <c:pt idx="255">
                  <c:v>184239.000000</c:v>
                </c:pt>
                <c:pt idx="256">
                  <c:v>184252.000000</c:v>
                </c:pt>
                <c:pt idx="257">
                  <c:v>184264.000000</c:v>
                </c:pt>
                <c:pt idx="258">
                  <c:v>184275.000000</c:v>
                </c:pt>
                <c:pt idx="259">
                  <c:v>184286.000000</c:v>
                </c:pt>
                <c:pt idx="260">
                  <c:v>184296.000000</c:v>
                </c:pt>
                <c:pt idx="261">
                  <c:v>184305.000000</c:v>
                </c:pt>
                <c:pt idx="262">
                  <c:v>184314.000000</c:v>
                </c:pt>
                <c:pt idx="263">
                  <c:v>184323.000000</c:v>
                </c:pt>
                <c:pt idx="264">
                  <c:v>184331.000000</c:v>
                </c:pt>
                <c:pt idx="265">
                  <c:v>184339.000000</c:v>
                </c:pt>
                <c:pt idx="266">
                  <c:v>184346.000000</c:v>
                </c:pt>
                <c:pt idx="267">
                  <c:v>184353.000000</c:v>
                </c:pt>
                <c:pt idx="268">
                  <c:v>184359.000000</c:v>
                </c:pt>
                <c:pt idx="269">
                  <c:v>184365.000000</c:v>
                </c:pt>
                <c:pt idx="270">
                  <c:v>184371.000000</c:v>
                </c:pt>
                <c:pt idx="271">
                  <c:v>184377.000000</c:v>
                </c:pt>
                <c:pt idx="272">
                  <c:v>184382.000000</c:v>
                </c:pt>
                <c:pt idx="273">
                  <c:v>184387.000000</c:v>
                </c:pt>
                <c:pt idx="274">
                  <c:v>184391.000000</c:v>
                </c:pt>
                <c:pt idx="275">
                  <c:v>184396.000000</c:v>
                </c:pt>
                <c:pt idx="276">
                  <c:v>184400.000000</c:v>
                </c:pt>
                <c:pt idx="277">
                  <c:v>184404.000000</c:v>
                </c:pt>
                <c:pt idx="278">
                  <c:v>184408.000000</c:v>
                </c:pt>
                <c:pt idx="279">
                  <c:v>184411.000000</c:v>
                </c:pt>
                <c:pt idx="280">
                  <c:v>184414.000000</c:v>
                </c:pt>
                <c:pt idx="281">
                  <c:v>184418.000000</c:v>
                </c:pt>
                <c:pt idx="282">
                  <c:v>184421.000000</c:v>
                </c:pt>
                <c:pt idx="283">
                  <c:v>184423.000000</c:v>
                </c:pt>
                <c:pt idx="284">
                  <c:v>184426.000000</c:v>
                </c:pt>
                <c:pt idx="285">
                  <c:v>184429.000000</c:v>
                </c:pt>
                <c:pt idx="286">
                  <c:v>184431.000000</c:v>
                </c:pt>
                <c:pt idx="287">
                  <c:v>184433.000000</c:v>
                </c:pt>
                <c:pt idx="288">
                  <c:v>184435.000000</c:v>
                </c:pt>
                <c:pt idx="289">
                  <c:v>184437.000000</c:v>
                </c:pt>
                <c:pt idx="290">
                  <c:v>184439.000000</c:v>
                </c:pt>
                <c:pt idx="291">
                  <c:v>184441.000000</c:v>
                </c:pt>
                <c:pt idx="292">
                  <c:v>184443.000000</c:v>
                </c:pt>
                <c:pt idx="293">
                  <c:v>184444.000000</c:v>
                </c:pt>
                <c:pt idx="294">
                  <c:v>184446.000000</c:v>
                </c:pt>
                <c:pt idx="295">
                  <c:v>184447.000000</c:v>
                </c:pt>
                <c:pt idx="296">
                  <c:v>184449.000000</c:v>
                </c:pt>
                <c:pt idx="297">
                  <c:v>184450.000000</c:v>
                </c:pt>
                <c:pt idx="298">
                  <c:v>184451.000000</c:v>
                </c:pt>
                <c:pt idx="299">
                  <c:v>184452.000000</c:v>
                </c:pt>
                <c:pt idx="300">
                  <c:v>184453.000000</c:v>
                </c:pt>
                <c:pt idx="301">
                  <c:v>184454.000000</c:v>
                </c:pt>
                <c:pt idx="302">
                  <c:v>184455.000000</c:v>
                </c:pt>
                <c:pt idx="303">
                  <c:v>184456.000000</c:v>
                </c:pt>
                <c:pt idx="304">
                  <c:v>184457.000000</c:v>
                </c:pt>
                <c:pt idx="305">
                  <c:v>184458.000000</c:v>
                </c:pt>
                <c:pt idx="306">
                  <c:v>184459.000000</c:v>
                </c:pt>
                <c:pt idx="307">
                  <c:v>184459.000000</c:v>
                </c:pt>
                <c:pt idx="308">
                  <c:v>184460.000000</c:v>
                </c:pt>
                <c:pt idx="309">
                  <c:v>184461.000000</c:v>
                </c:pt>
                <c:pt idx="310">
                  <c:v>184461.000000</c:v>
                </c:pt>
                <c:pt idx="311">
                  <c:v>184462.000000</c:v>
                </c:pt>
                <c:pt idx="312">
                  <c:v>184463.000000</c:v>
                </c:pt>
                <c:pt idx="313">
                  <c:v>184463.000000</c:v>
                </c:pt>
                <c:pt idx="314">
                  <c:v>184464.000000</c:v>
                </c:pt>
                <c:pt idx="315">
                  <c:v>184464.000000</c:v>
                </c:pt>
                <c:pt idx="316">
                  <c:v>184464.000000</c:v>
                </c:pt>
                <c:pt idx="317">
                  <c:v>184465.000000</c:v>
                </c:pt>
                <c:pt idx="318">
                  <c:v>184465.000000</c:v>
                </c:pt>
                <c:pt idx="319">
                  <c:v>184466.000000</c:v>
                </c:pt>
                <c:pt idx="320">
                  <c:v>184466.000000</c:v>
                </c:pt>
                <c:pt idx="321">
                  <c:v>184466.000000</c:v>
                </c:pt>
                <c:pt idx="322">
                  <c:v>184467.000000</c:v>
                </c:pt>
                <c:pt idx="323">
                  <c:v>184467.000000</c:v>
                </c:pt>
                <c:pt idx="324">
                  <c:v>184467.000000</c:v>
                </c:pt>
                <c:pt idx="325">
                  <c:v>184467.000000</c:v>
                </c:pt>
                <c:pt idx="326">
                  <c:v>184468.000000</c:v>
                </c:pt>
                <c:pt idx="327">
                  <c:v>184468.000000</c:v>
                </c:pt>
                <c:pt idx="328">
                  <c:v>184468.000000</c:v>
                </c:pt>
                <c:pt idx="329">
                  <c:v>184468.000000</c:v>
                </c:pt>
                <c:pt idx="330">
                  <c:v>184469.000000</c:v>
                </c:pt>
                <c:pt idx="331">
                  <c:v>184469.000000</c:v>
                </c:pt>
                <c:pt idx="332">
                  <c:v>184469.000000</c:v>
                </c:pt>
                <c:pt idx="333">
                  <c:v>184469.000000</c:v>
                </c:pt>
                <c:pt idx="334">
                  <c:v>184469.000000</c:v>
                </c:pt>
                <c:pt idx="335">
                  <c:v>184469.000000</c:v>
                </c:pt>
                <c:pt idx="336">
                  <c:v>184470.000000</c:v>
                </c:pt>
                <c:pt idx="337">
                  <c:v>184470.000000</c:v>
                </c:pt>
                <c:pt idx="338">
                  <c:v>184470.000000</c:v>
                </c:pt>
                <c:pt idx="339">
                  <c:v>184470.000000</c:v>
                </c:pt>
                <c:pt idx="340">
                  <c:v>184470.000000</c:v>
                </c:pt>
                <c:pt idx="341">
                  <c:v>184470.000000</c:v>
                </c:pt>
                <c:pt idx="342">
                  <c:v>184470.000000</c:v>
                </c:pt>
                <c:pt idx="343">
                  <c:v>184470.000000</c:v>
                </c:pt>
                <c:pt idx="344">
                  <c:v>184471.000000</c:v>
                </c:pt>
                <c:pt idx="345">
                  <c:v>184471.000000</c:v>
                </c:pt>
                <c:pt idx="346">
                  <c:v>184471.000000</c:v>
                </c:pt>
                <c:pt idx="347">
                  <c:v>184471.000000</c:v>
                </c:pt>
                <c:pt idx="348">
                  <c:v>184471.000000</c:v>
                </c:pt>
                <c:pt idx="349">
                  <c:v>184471.000000</c:v>
                </c:pt>
                <c:pt idx="350">
                  <c:v>184471.000000</c:v>
                </c:pt>
                <c:pt idx="351">
                  <c:v>184471.000000</c:v>
                </c:pt>
                <c:pt idx="352">
                  <c:v>184471.000000</c:v>
                </c:pt>
                <c:pt idx="353">
                  <c:v>184471.000000</c:v>
                </c:pt>
                <c:pt idx="354">
                  <c:v>184471.000000</c:v>
                </c:pt>
                <c:pt idx="355">
                  <c:v>184471.000000</c:v>
                </c:pt>
                <c:pt idx="356">
                  <c:v>184471.000000</c:v>
                </c:pt>
                <c:pt idx="357">
                  <c:v>184471.000000</c:v>
                </c:pt>
                <c:pt idx="358">
                  <c:v>184471.000000</c:v>
                </c:pt>
                <c:pt idx="359">
                  <c:v>184471.000000</c:v>
                </c:pt>
                <c:pt idx="360">
                  <c:v>184471.000000</c:v>
                </c:pt>
                <c:pt idx="361">
                  <c:v>184472.000000</c:v>
                </c:pt>
                <c:pt idx="362">
                  <c:v>184472.000000</c:v>
                </c:pt>
                <c:pt idx="363">
                  <c:v>184472.000000</c:v>
                </c:pt>
                <c:pt idx="364">
                  <c:v>184472.000000</c:v>
                </c:pt>
                <c:pt idx="365">
                  <c:v>184472.000000</c:v>
                </c:pt>
                <c:pt idx="366">
                  <c:v>184472.000000</c:v>
                </c:pt>
                <c:pt idx="367">
                  <c:v>184472.000000</c:v>
                </c:pt>
                <c:pt idx="368">
                  <c:v>184472.000000</c:v>
                </c:pt>
                <c:pt idx="369">
                  <c:v>184472.000000</c:v>
                </c:pt>
                <c:pt idx="370">
                  <c:v>184472.000000</c:v>
                </c:pt>
                <c:pt idx="371">
                  <c:v>184472.000000</c:v>
                </c:pt>
                <c:pt idx="372">
                  <c:v>184472.000000</c:v>
                </c:pt>
                <c:pt idx="373">
                  <c:v>184472.000000</c:v>
                </c:pt>
                <c:pt idx="374">
                  <c:v>184472.000000</c:v>
                </c:pt>
                <c:pt idx="375">
                  <c:v>184472.000000</c:v>
                </c:pt>
                <c:pt idx="376">
                  <c:v>184472.000000</c:v>
                </c:pt>
                <c:pt idx="377">
                  <c:v>184472.000000</c:v>
                </c:pt>
                <c:pt idx="378">
                  <c:v>184472.000000</c:v>
                </c:pt>
                <c:pt idx="379">
                  <c:v>184472.000000</c:v>
                </c:pt>
                <c:pt idx="380">
                  <c:v>184472.000000</c:v>
                </c:pt>
                <c:pt idx="381">
                  <c:v>184472.000000</c:v>
                </c:pt>
                <c:pt idx="382">
                  <c:v>184472.000000</c:v>
                </c:pt>
                <c:pt idx="383">
                  <c:v>184472.000000</c:v>
                </c:pt>
                <c:pt idx="384">
                  <c:v>184472.000000</c:v>
                </c:pt>
                <c:pt idx="385">
                  <c:v>184472.000000</c:v>
                </c:pt>
                <c:pt idx="386">
                  <c:v>184472.000000</c:v>
                </c:pt>
                <c:pt idx="387">
                  <c:v>184472.000000</c:v>
                </c:pt>
                <c:pt idx="388">
                  <c:v>184472.000000</c:v>
                </c:pt>
                <c:pt idx="389">
                  <c:v>184472.000000</c:v>
                </c:pt>
                <c:pt idx="390">
                  <c:v>184472.000000</c:v>
                </c:pt>
                <c:pt idx="391">
                  <c:v>184472.000000</c:v>
                </c:pt>
                <c:pt idx="392">
                  <c:v>184472.000000</c:v>
                </c:pt>
                <c:pt idx="393">
                  <c:v>184472.000000</c:v>
                </c:pt>
                <c:pt idx="394">
                  <c:v>184472.000000</c:v>
                </c:pt>
                <c:pt idx="395">
                  <c:v>184472.000000</c:v>
                </c:pt>
                <c:pt idx="396">
                  <c:v>184472.000000</c:v>
                </c:pt>
                <c:pt idx="397">
                  <c:v>184472.000000</c:v>
                </c:pt>
                <c:pt idx="398">
                  <c:v>184472.000000</c:v>
                </c:pt>
                <c:pt idx="399">
                  <c:v>184472.000000</c:v>
                </c:pt>
                <c:pt idx="400">
                  <c:v>184472.000000</c:v>
                </c:pt>
                <c:pt idx="401">
                  <c:v>184472.000000</c:v>
                </c:pt>
                <c:pt idx="402">
                  <c:v>184472.000000</c:v>
                </c:pt>
                <c:pt idx="403">
                  <c:v>184472.000000</c:v>
                </c:pt>
                <c:pt idx="404">
                  <c:v>184472.000000</c:v>
                </c:pt>
                <c:pt idx="405">
                  <c:v>184472.000000</c:v>
                </c:pt>
                <c:pt idx="406">
                  <c:v>184472.000000</c:v>
                </c:pt>
                <c:pt idx="407">
                  <c:v>184472.000000</c:v>
                </c:pt>
                <c:pt idx="408">
                  <c:v>184472.000000</c:v>
                </c:pt>
                <c:pt idx="409">
                  <c:v>184472.000000</c:v>
                </c:pt>
                <c:pt idx="410">
                  <c:v>184472.000000</c:v>
                </c:pt>
                <c:pt idx="411">
                  <c:v>184472.000000</c:v>
                </c:pt>
                <c:pt idx="412">
                  <c:v>184472.000000</c:v>
                </c:pt>
                <c:pt idx="413">
                  <c:v>184472.000000</c:v>
                </c:pt>
                <c:pt idx="414">
                  <c:v>184472.000000</c:v>
                </c:pt>
                <c:pt idx="415">
                  <c:v>184472.000000</c:v>
                </c:pt>
                <c:pt idx="416">
                  <c:v>184472.000000</c:v>
                </c:pt>
                <c:pt idx="417">
                  <c:v>184472.000000</c:v>
                </c:pt>
                <c:pt idx="418">
                  <c:v>184472.000000</c:v>
                </c:pt>
                <c:pt idx="419">
                  <c:v>184472.000000</c:v>
                </c:pt>
                <c:pt idx="420">
                  <c:v>184472.000000</c:v>
                </c:pt>
                <c:pt idx="421">
                  <c:v>184472.000000</c:v>
                </c:pt>
                <c:pt idx="422">
                  <c:v>184472.000000</c:v>
                </c:pt>
                <c:pt idx="423">
                  <c:v>184472.000000</c:v>
                </c:pt>
                <c:pt idx="424">
                  <c:v>184472.000000</c:v>
                </c:pt>
                <c:pt idx="425">
                  <c:v>184472.000000</c:v>
                </c:pt>
                <c:pt idx="426">
                  <c:v>184472.000000</c:v>
                </c:pt>
                <c:pt idx="427">
                  <c:v>184472.000000</c:v>
                </c:pt>
                <c:pt idx="428">
                  <c:v>184472.000000</c:v>
                </c:pt>
                <c:pt idx="429">
                  <c:v>184472.000000</c:v>
                </c:pt>
                <c:pt idx="430">
                  <c:v>184472.000000</c:v>
                </c:pt>
                <c:pt idx="431">
                  <c:v>184472.000000</c:v>
                </c:pt>
                <c:pt idx="432">
                  <c:v>184472.000000</c:v>
                </c:pt>
                <c:pt idx="433">
                  <c:v>184472.000000</c:v>
                </c:pt>
                <c:pt idx="434">
                  <c:v>184472.000000</c:v>
                </c:pt>
                <c:pt idx="435">
                  <c:v>184472.000000</c:v>
                </c:pt>
                <c:pt idx="436">
                  <c:v>184472.000000</c:v>
                </c:pt>
                <c:pt idx="437">
                  <c:v>184472.000000</c:v>
                </c:pt>
                <c:pt idx="438">
                  <c:v>184472.000000</c:v>
                </c:pt>
                <c:pt idx="439">
                  <c:v>184472.000000</c:v>
                </c:pt>
                <c:pt idx="440">
                  <c:v>184472.000000</c:v>
                </c:pt>
                <c:pt idx="441">
                  <c:v>184472.000000</c:v>
                </c:pt>
                <c:pt idx="442">
                  <c:v>184472.000000</c:v>
                </c:pt>
                <c:pt idx="443">
                  <c:v>184472.000000</c:v>
                </c:pt>
                <c:pt idx="444">
                  <c:v>184472.000000</c:v>
                </c:pt>
                <c:pt idx="445">
                  <c:v>184472.000000</c:v>
                </c:pt>
                <c:pt idx="446">
                  <c:v>184472.000000</c:v>
                </c:pt>
                <c:pt idx="447">
                  <c:v>184472.000000</c:v>
                </c:pt>
                <c:pt idx="448">
                  <c:v>184472.000000</c:v>
                </c:pt>
                <c:pt idx="449">
                  <c:v>184472.000000</c:v>
                </c:pt>
                <c:pt idx="450">
                  <c:v>184472.000000</c:v>
                </c:pt>
                <c:pt idx="451">
                  <c:v>184472.000000</c:v>
                </c:pt>
                <c:pt idx="452">
                  <c:v>184472.000000</c:v>
                </c:pt>
                <c:pt idx="453">
                  <c:v>184472.000000</c:v>
                </c:pt>
                <c:pt idx="454">
                  <c:v>184472.000000</c:v>
                </c:pt>
                <c:pt idx="455">
                  <c:v>184472.000000</c:v>
                </c:pt>
                <c:pt idx="456">
                  <c:v>184472.000000</c:v>
                </c:pt>
                <c:pt idx="457">
                  <c:v>184472.000000</c:v>
                </c:pt>
                <c:pt idx="458">
                  <c:v>184472.000000</c:v>
                </c:pt>
                <c:pt idx="459">
                  <c:v>184472.000000</c:v>
                </c:pt>
                <c:pt idx="460">
                  <c:v>184472.000000</c:v>
                </c:pt>
                <c:pt idx="461">
                  <c:v>184472.000000</c:v>
                </c:pt>
                <c:pt idx="462">
                  <c:v>184472.000000</c:v>
                </c:pt>
                <c:pt idx="463">
                  <c:v>184472.000000</c:v>
                </c:pt>
                <c:pt idx="464">
                  <c:v>184472.000000</c:v>
                </c:pt>
                <c:pt idx="465">
                  <c:v>184472.000000</c:v>
                </c:pt>
                <c:pt idx="466">
                  <c:v>184472.000000</c:v>
                </c:pt>
                <c:pt idx="467">
                  <c:v>184472.000000</c:v>
                </c:pt>
                <c:pt idx="468">
                  <c:v>184472.000000</c:v>
                </c:pt>
                <c:pt idx="469">
                  <c:v>184472.000000</c:v>
                </c:pt>
                <c:pt idx="470">
                  <c:v>184472.000000</c:v>
                </c:pt>
                <c:pt idx="471">
                  <c:v>184472.000000</c:v>
                </c:pt>
                <c:pt idx="472">
                  <c:v>184472.000000</c:v>
                </c:pt>
                <c:pt idx="473">
                  <c:v>184472.000000</c:v>
                </c:pt>
                <c:pt idx="474">
                  <c:v>184472.000000</c:v>
                </c:pt>
                <c:pt idx="475">
                  <c:v>184472.000000</c:v>
                </c:pt>
                <c:pt idx="476">
                  <c:v>184472.000000</c:v>
                </c:pt>
                <c:pt idx="477">
                  <c:v>184472.000000</c:v>
                </c:pt>
                <c:pt idx="478">
                  <c:v>184472.000000</c:v>
                </c:pt>
                <c:pt idx="479">
                  <c:v>184472.000000</c:v>
                </c:pt>
                <c:pt idx="480">
                  <c:v>184472.000000</c:v>
                </c:pt>
                <c:pt idx="481">
                  <c:v>184472.000000</c:v>
                </c:pt>
                <c:pt idx="482">
                  <c:v>184472.000000</c:v>
                </c:pt>
                <c:pt idx="483">
                  <c:v>184472.000000</c:v>
                </c:pt>
                <c:pt idx="484">
                  <c:v>184472.000000</c:v>
                </c:pt>
                <c:pt idx="485">
                  <c:v>184472.000000</c:v>
                </c:pt>
                <c:pt idx="486">
                  <c:v>184472.000000</c:v>
                </c:pt>
                <c:pt idx="487">
                  <c:v>184472.000000</c:v>
                </c:pt>
                <c:pt idx="488">
                  <c:v>184472.000000</c:v>
                </c:pt>
                <c:pt idx="489">
                  <c:v>184472.000000</c:v>
                </c:pt>
                <c:pt idx="490">
                  <c:v>184472.000000</c:v>
                </c:pt>
                <c:pt idx="491">
                  <c:v>184472.000000</c:v>
                </c:pt>
                <c:pt idx="492">
                  <c:v>184472.000000</c:v>
                </c:pt>
                <c:pt idx="493">
                  <c:v>184472.000000</c:v>
                </c:pt>
                <c:pt idx="494">
                  <c:v>184472.000000</c:v>
                </c:pt>
                <c:pt idx="495">
                  <c:v>184472.000000</c:v>
                </c:pt>
                <c:pt idx="496">
                  <c:v>184472.000000</c:v>
                </c:pt>
                <c:pt idx="497">
                  <c:v>184472.000000</c:v>
                </c:pt>
                <c:pt idx="498">
                  <c:v>184472.000000</c:v>
                </c:pt>
                <c:pt idx="499">
                  <c:v>184472.000000</c:v>
                </c:pt>
                <c:pt idx="500">
                  <c:v>184472.000000</c:v>
                </c:pt>
                <c:pt idx="501">
                  <c:v>184472.000000</c:v>
                </c:pt>
                <c:pt idx="502">
                  <c:v>184472.000000</c:v>
                </c:pt>
                <c:pt idx="503">
                  <c:v>184472.000000</c:v>
                </c:pt>
                <c:pt idx="504">
                  <c:v>184472.000000</c:v>
                </c:pt>
                <c:pt idx="505">
                  <c:v>184472.000000</c:v>
                </c:pt>
                <c:pt idx="506">
                  <c:v>184472.000000</c:v>
                </c:pt>
                <c:pt idx="507">
                  <c:v>184472.000000</c:v>
                </c:pt>
                <c:pt idx="508">
                  <c:v>184472.000000</c:v>
                </c:pt>
                <c:pt idx="509">
                  <c:v>184472.000000</c:v>
                </c:pt>
                <c:pt idx="510">
                  <c:v>184472.000000</c:v>
                </c:pt>
                <c:pt idx="511">
                  <c:v>184472.000000</c:v>
                </c:pt>
                <c:pt idx="512">
                  <c:v>184472.000000</c:v>
                </c:pt>
                <c:pt idx="513">
                  <c:v>184472.000000</c:v>
                </c:pt>
                <c:pt idx="514">
                  <c:v>184472.000000</c:v>
                </c:pt>
                <c:pt idx="515">
                  <c:v>184472.000000</c:v>
                </c:pt>
                <c:pt idx="516">
                  <c:v>184472.000000</c:v>
                </c:pt>
                <c:pt idx="517">
                  <c:v>184472.000000</c:v>
                </c:pt>
                <c:pt idx="518">
                  <c:v>184472.000000</c:v>
                </c:pt>
                <c:pt idx="519">
                  <c:v>184472.000000</c:v>
                </c:pt>
                <c:pt idx="520">
                  <c:v>184472.000000</c:v>
                </c:pt>
                <c:pt idx="521">
                  <c:v>184472.000000</c:v>
                </c:pt>
                <c:pt idx="522">
                  <c:v>184472.000000</c:v>
                </c:pt>
                <c:pt idx="523">
                  <c:v>184472.000000</c:v>
                </c:pt>
                <c:pt idx="524">
                  <c:v>184472.000000</c:v>
                </c:pt>
                <c:pt idx="525">
                  <c:v>184472.000000</c:v>
                </c:pt>
                <c:pt idx="526">
                  <c:v>184472.000000</c:v>
                </c:pt>
                <c:pt idx="527">
                  <c:v>184472.000000</c:v>
                </c:pt>
                <c:pt idx="528">
                  <c:v>184472.000000</c:v>
                </c:pt>
                <c:pt idx="529">
                  <c:v>184472.000000</c:v>
                </c:pt>
                <c:pt idx="530">
                  <c:v>184472.000000</c:v>
                </c:pt>
                <c:pt idx="531">
                  <c:v>184472.000000</c:v>
                </c:pt>
                <c:pt idx="532">
                  <c:v>184472.000000</c:v>
                </c:pt>
                <c:pt idx="533">
                  <c:v>184472.000000</c:v>
                </c:pt>
                <c:pt idx="534">
                  <c:v>184472.000000</c:v>
                </c:pt>
                <c:pt idx="535">
                  <c:v>184472.000000</c:v>
                </c:pt>
                <c:pt idx="536">
                  <c:v>184472.000000</c:v>
                </c:pt>
                <c:pt idx="537">
                  <c:v>184472.000000</c:v>
                </c:pt>
                <c:pt idx="538">
                  <c:v>184472.000000</c:v>
                </c:pt>
                <c:pt idx="539">
                  <c:v>184472.000000</c:v>
                </c:pt>
                <c:pt idx="540">
                  <c:v>184472.000000</c:v>
                </c:pt>
                <c:pt idx="541">
                  <c:v>184472.000000</c:v>
                </c:pt>
                <c:pt idx="542">
                  <c:v>184472.000000</c:v>
                </c:pt>
                <c:pt idx="543">
                  <c:v>184472.000000</c:v>
                </c:pt>
                <c:pt idx="544">
                  <c:v>184472.000000</c:v>
                </c:pt>
                <c:pt idx="545">
                  <c:v>184472.000000</c:v>
                </c:pt>
                <c:pt idx="546">
                  <c:v>184472.000000</c:v>
                </c:pt>
                <c:pt idx="547">
                  <c:v>184472.000000</c:v>
                </c:pt>
                <c:pt idx="548">
                  <c:v>184472.000000</c:v>
                </c:pt>
                <c:pt idx="549">
                  <c:v>184472.000000</c:v>
                </c:pt>
                <c:pt idx="550">
                  <c:v>184472.000000</c:v>
                </c:pt>
                <c:pt idx="551">
                  <c:v>184472.000000</c:v>
                </c:pt>
                <c:pt idx="552">
                  <c:v>184472.000000</c:v>
                </c:pt>
                <c:pt idx="553">
                  <c:v>184472.000000</c:v>
                </c:pt>
                <c:pt idx="554">
                  <c:v>184472.000000</c:v>
                </c:pt>
                <c:pt idx="555">
                  <c:v>184472.000000</c:v>
                </c:pt>
                <c:pt idx="556">
                  <c:v>184472.000000</c:v>
                </c:pt>
                <c:pt idx="557">
                  <c:v>184472.000000</c:v>
                </c:pt>
                <c:pt idx="558">
                  <c:v>184472.000000</c:v>
                </c:pt>
                <c:pt idx="559">
                  <c:v>184472.000000</c:v>
                </c:pt>
                <c:pt idx="560">
                  <c:v>184472.000000</c:v>
                </c:pt>
                <c:pt idx="561">
                  <c:v>184472.000000</c:v>
                </c:pt>
                <c:pt idx="562">
                  <c:v>184472.000000</c:v>
                </c:pt>
                <c:pt idx="563">
                  <c:v>184472.000000</c:v>
                </c:pt>
                <c:pt idx="564">
                  <c:v>184472.000000</c:v>
                </c:pt>
                <c:pt idx="565">
                  <c:v>184472.000000</c:v>
                </c:pt>
                <c:pt idx="566">
                  <c:v>184472.000000</c:v>
                </c:pt>
                <c:pt idx="567">
                  <c:v>184472.000000</c:v>
                </c:pt>
                <c:pt idx="568">
                  <c:v>184472.000000</c:v>
                </c:pt>
                <c:pt idx="569">
                  <c:v>184472.000000</c:v>
                </c:pt>
                <c:pt idx="570">
                  <c:v>184472.000000</c:v>
                </c:pt>
                <c:pt idx="571">
                  <c:v>184472.000000</c:v>
                </c:pt>
                <c:pt idx="572">
                  <c:v>184472.000000</c:v>
                </c:pt>
                <c:pt idx="573">
                  <c:v>184472.000000</c:v>
                </c:pt>
                <c:pt idx="574">
                  <c:v>184472.000000</c:v>
                </c:pt>
                <c:pt idx="575">
                  <c:v>184472.000000</c:v>
                </c:pt>
                <c:pt idx="576">
                  <c:v>184472.000000</c:v>
                </c:pt>
                <c:pt idx="577">
                  <c:v>184472.000000</c:v>
                </c:pt>
                <c:pt idx="578">
                  <c:v>184472.000000</c:v>
                </c:pt>
                <c:pt idx="579">
                  <c:v>184472.000000</c:v>
                </c:pt>
                <c:pt idx="580">
                  <c:v>184472.000000</c:v>
                </c:pt>
                <c:pt idx="581">
                  <c:v>184472.000000</c:v>
                </c:pt>
                <c:pt idx="582">
                  <c:v>184472.000000</c:v>
                </c:pt>
                <c:pt idx="583">
                  <c:v>184472.000000</c:v>
                </c:pt>
                <c:pt idx="584">
                  <c:v>184472.000000</c:v>
                </c:pt>
                <c:pt idx="585">
                  <c:v>184472.000000</c:v>
                </c:pt>
                <c:pt idx="586">
                  <c:v>184472.000000</c:v>
                </c:pt>
                <c:pt idx="587">
                  <c:v>184472.000000</c:v>
                </c:pt>
                <c:pt idx="588">
                  <c:v>184472.000000</c:v>
                </c:pt>
                <c:pt idx="589">
                  <c:v>184472.000000</c:v>
                </c:pt>
                <c:pt idx="590">
                  <c:v>184472.000000</c:v>
                </c:pt>
                <c:pt idx="591">
                  <c:v>184472.000000</c:v>
                </c:pt>
                <c:pt idx="592">
                  <c:v>184472.000000</c:v>
                </c:pt>
                <c:pt idx="593">
                  <c:v>184472.000000</c:v>
                </c:pt>
                <c:pt idx="594">
                  <c:v>184472.000000</c:v>
                </c:pt>
                <c:pt idx="595">
                  <c:v>184472.000000</c:v>
                </c:pt>
                <c:pt idx="596">
                  <c:v>184472.000000</c:v>
                </c:pt>
                <c:pt idx="597">
                  <c:v>184472.000000</c:v>
                </c:pt>
                <c:pt idx="598">
                  <c:v>184472.000000</c:v>
                </c:pt>
                <c:pt idx="599">
                  <c:v>184472.000000</c:v>
                </c:pt>
                <c:pt idx="600">
                  <c:v>184472.000000</c:v>
                </c:pt>
                <c:pt idx="601">
                  <c:v>184472.000000</c:v>
                </c:pt>
                <c:pt idx="602">
                  <c:v>184472.000000</c:v>
                </c:pt>
                <c:pt idx="603">
                  <c:v>184472.000000</c:v>
                </c:pt>
                <c:pt idx="604">
                  <c:v>184472.000000</c:v>
                </c:pt>
                <c:pt idx="605">
                  <c:v>184472.000000</c:v>
                </c:pt>
                <c:pt idx="606">
                  <c:v>184472.000000</c:v>
                </c:pt>
                <c:pt idx="607">
                  <c:v>184472.000000</c:v>
                </c:pt>
                <c:pt idx="608">
                  <c:v>184472.000000</c:v>
                </c:pt>
                <c:pt idx="609">
                  <c:v>184472.000000</c:v>
                </c:pt>
                <c:pt idx="610">
                  <c:v>184472.000000</c:v>
                </c:pt>
                <c:pt idx="611">
                  <c:v>184472.000000</c:v>
                </c:pt>
                <c:pt idx="612">
                  <c:v>184472.000000</c:v>
                </c:pt>
                <c:pt idx="613">
                  <c:v>184472.000000</c:v>
                </c:pt>
                <c:pt idx="614">
                  <c:v>184472.000000</c:v>
                </c:pt>
                <c:pt idx="615">
                  <c:v>184472.000000</c:v>
                </c:pt>
                <c:pt idx="616">
                  <c:v>184472.000000</c:v>
                </c:pt>
                <c:pt idx="617">
                  <c:v>184472.000000</c:v>
                </c:pt>
                <c:pt idx="618">
                  <c:v>184472.000000</c:v>
                </c:pt>
                <c:pt idx="619">
                  <c:v>184472.000000</c:v>
                </c:pt>
                <c:pt idx="620">
                  <c:v>184472.000000</c:v>
                </c:pt>
                <c:pt idx="621">
                  <c:v>184472.000000</c:v>
                </c:pt>
                <c:pt idx="622">
                  <c:v>184472.000000</c:v>
                </c:pt>
                <c:pt idx="623">
                  <c:v>184472.000000</c:v>
                </c:pt>
                <c:pt idx="624">
                  <c:v>184472.000000</c:v>
                </c:pt>
                <c:pt idx="625">
                  <c:v>184472.000000</c:v>
                </c:pt>
                <c:pt idx="626">
                  <c:v>184472.000000</c:v>
                </c:pt>
                <c:pt idx="627">
                  <c:v>184472.000000</c:v>
                </c:pt>
                <c:pt idx="628">
                  <c:v>184472.000000</c:v>
                </c:pt>
                <c:pt idx="629">
                  <c:v>184472.000000</c:v>
                </c:pt>
                <c:pt idx="630">
                  <c:v>184472.000000</c:v>
                </c:pt>
                <c:pt idx="631">
                  <c:v>184472.000000</c:v>
                </c:pt>
                <c:pt idx="632">
                  <c:v>184472.000000</c:v>
                </c:pt>
                <c:pt idx="633">
                  <c:v>184472.000000</c:v>
                </c:pt>
                <c:pt idx="634">
                  <c:v>184472.000000</c:v>
                </c:pt>
                <c:pt idx="635">
                  <c:v>184472.000000</c:v>
                </c:pt>
                <c:pt idx="636">
                  <c:v>184472.000000</c:v>
                </c:pt>
                <c:pt idx="637">
                  <c:v>184472.000000</c:v>
                </c:pt>
                <c:pt idx="638">
                  <c:v>184472.000000</c:v>
                </c:pt>
                <c:pt idx="639">
                  <c:v>184472.000000</c:v>
                </c:pt>
                <c:pt idx="640">
                  <c:v>184472.000000</c:v>
                </c:pt>
                <c:pt idx="641">
                  <c:v>184472.000000</c:v>
                </c:pt>
                <c:pt idx="642">
                  <c:v>184472.000000</c:v>
                </c:pt>
                <c:pt idx="643">
                  <c:v>184472.000000</c:v>
                </c:pt>
                <c:pt idx="644">
                  <c:v>184472.000000</c:v>
                </c:pt>
                <c:pt idx="645">
                  <c:v>184472.000000</c:v>
                </c:pt>
                <c:pt idx="646">
                  <c:v>184472.000000</c:v>
                </c:pt>
                <c:pt idx="647">
                  <c:v>184472.000000</c:v>
                </c:pt>
                <c:pt idx="648">
                  <c:v>184472.000000</c:v>
                </c:pt>
                <c:pt idx="649">
                  <c:v>184472.000000</c:v>
                </c:pt>
                <c:pt idx="650">
                  <c:v>184472.000000</c:v>
                </c:pt>
                <c:pt idx="651">
                  <c:v>184472.000000</c:v>
                </c:pt>
                <c:pt idx="652">
                  <c:v>184472.000000</c:v>
                </c:pt>
                <c:pt idx="653">
                  <c:v>184472.000000</c:v>
                </c:pt>
                <c:pt idx="654">
                  <c:v>184472.000000</c:v>
                </c:pt>
                <c:pt idx="655">
                  <c:v>184472.000000</c:v>
                </c:pt>
                <c:pt idx="656">
                  <c:v>184472.000000</c:v>
                </c:pt>
                <c:pt idx="657">
                  <c:v>184472.000000</c:v>
                </c:pt>
                <c:pt idx="658">
                  <c:v>184472.000000</c:v>
                </c:pt>
                <c:pt idx="659">
                  <c:v>184472.000000</c:v>
                </c:pt>
                <c:pt idx="660">
                  <c:v>184472.000000</c:v>
                </c:pt>
                <c:pt idx="661">
                  <c:v>184472.000000</c:v>
                </c:pt>
                <c:pt idx="662">
                  <c:v>184472.000000</c:v>
                </c:pt>
                <c:pt idx="663">
                  <c:v>184472.000000</c:v>
                </c:pt>
                <c:pt idx="664">
                  <c:v>184472.000000</c:v>
                </c:pt>
                <c:pt idx="665">
                  <c:v>184472.000000</c:v>
                </c:pt>
                <c:pt idx="666">
                  <c:v>184472.000000</c:v>
                </c:pt>
                <c:pt idx="667">
                  <c:v>184472.000000</c:v>
                </c:pt>
                <c:pt idx="668">
                  <c:v>184472.000000</c:v>
                </c:pt>
                <c:pt idx="669">
                  <c:v>184472.000000</c:v>
                </c:pt>
                <c:pt idx="670">
                  <c:v>184472.000000</c:v>
                </c:pt>
                <c:pt idx="671">
                  <c:v>184472.000000</c:v>
                </c:pt>
                <c:pt idx="672">
                  <c:v>184472.000000</c:v>
                </c:pt>
                <c:pt idx="673">
                  <c:v>184472.000000</c:v>
                </c:pt>
                <c:pt idx="674">
                  <c:v>184472.000000</c:v>
                </c:pt>
                <c:pt idx="675">
                  <c:v>184472.000000</c:v>
                </c:pt>
                <c:pt idx="676">
                  <c:v>184472.000000</c:v>
                </c:pt>
                <c:pt idx="677">
                  <c:v>184472.000000</c:v>
                </c:pt>
                <c:pt idx="678">
                  <c:v>184472.000000</c:v>
                </c:pt>
                <c:pt idx="679">
                  <c:v>184472.000000</c:v>
                </c:pt>
                <c:pt idx="680">
                  <c:v>184472.000000</c:v>
                </c:pt>
                <c:pt idx="681">
                  <c:v>184472.000000</c:v>
                </c:pt>
                <c:pt idx="682">
                  <c:v>184472.000000</c:v>
                </c:pt>
                <c:pt idx="683">
                  <c:v>184472.000000</c:v>
                </c:pt>
                <c:pt idx="684">
                  <c:v>184472.000000</c:v>
                </c:pt>
                <c:pt idx="685">
                  <c:v>184472.000000</c:v>
                </c:pt>
                <c:pt idx="686">
                  <c:v>184472.000000</c:v>
                </c:pt>
                <c:pt idx="687">
                  <c:v>184472.000000</c:v>
                </c:pt>
                <c:pt idx="688">
                  <c:v>184472.000000</c:v>
                </c:pt>
                <c:pt idx="689">
                  <c:v>184472.000000</c:v>
                </c:pt>
                <c:pt idx="690">
                  <c:v>184472.000000</c:v>
                </c:pt>
                <c:pt idx="691">
                  <c:v>184472.000000</c:v>
                </c:pt>
                <c:pt idx="692">
                  <c:v>184472.000000</c:v>
                </c:pt>
                <c:pt idx="693">
                  <c:v>184472.000000</c:v>
                </c:pt>
                <c:pt idx="694">
                  <c:v>184472.000000</c:v>
                </c:pt>
                <c:pt idx="695">
                  <c:v>184472.000000</c:v>
                </c:pt>
                <c:pt idx="696">
                  <c:v>184472.000000</c:v>
                </c:pt>
                <c:pt idx="697">
                  <c:v>184472.000000</c:v>
                </c:pt>
                <c:pt idx="698">
                  <c:v>184472.000000</c:v>
                </c:pt>
                <c:pt idx="699">
                  <c:v>184472.000000</c:v>
                </c:pt>
                <c:pt idx="700">
                  <c:v>184472.000000</c:v>
                </c:pt>
                <c:pt idx="701">
                  <c:v>184472.000000</c:v>
                </c:pt>
                <c:pt idx="702">
                  <c:v>184472.000000</c:v>
                </c:pt>
                <c:pt idx="703">
                  <c:v>184472.000000</c:v>
                </c:pt>
                <c:pt idx="704">
                  <c:v>184472.000000</c:v>
                </c:pt>
                <c:pt idx="705">
                  <c:v>184472.000000</c:v>
                </c:pt>
                <c:pt idx="706">
                  <c:v>184472.000000</c:v>
                </c:pt>
                <c:pt idx="707">
                  <c:v>184472.000000</c:v>
                </c:pt>
                <c:pt idx="708">
                  <c:v>184472.000000</c:v>
                </c:pt>
                <c:pt idx="709">
                  <c:v>184472.000000</c:v>
                </c:pt>
                <c:pt idx="710">
                  <c:v>184472.000000</c:v>
                </c:pt>
                <c:pt idx="711">
                  <c:v>184472.000000</c:v>
                </c:pt>
                <c:pt idx="712">
                  <c:v>184472.000000</c:v>
                </c:pt>
                <c:pt idx="713">
                  <c:v>184472.000000</c:v>
                </c:pt>
                <c:pt idx="714">
                  <c:v>184472.000000</c:v>
                </c:pt>
                <c:pt idx="715">
                  <c:v>184472.000000</c:v>
                </c:pt>
                <c:pt idx="716">
                  <c:v>184472.000000</c:v>
                </c:pt>
                <c:pt idx="717">
                  <c:v>184472.000000</c:v>
                </c:pt>
                <c:pt idx="718">
                  <c:v>184472.000000</c:v>
                </c:pt>
                <c:pt idx="719">
                  <c:v>184472.000000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分类轴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000"/>
        <c:minorUnit val="100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1381"/>
          <c:y val="0"/>
          <c:w val="0.858538"/>
          <c:h val="0.067190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634365</xdr:colOff>
      <xdr:row>0</xdr:row>
      <xdr:rowOff>0</xdr:rowOff>
    </xdr:from>
    <xdr:to>
      <xdr:col>7</xdr:col>
      <xdr:colOff>224155</xdr:colOff>
      <xdr:row>0</xdr:row>
      <xdr:rowOff>1356911</xdr:rowOff>
    </xdr:to>
    <xdr:grpSp>
      <xdr:nvGrpSpPr>
        <xdr:cNvPr id="7" name="Group 7"/>
        <xdr:cNvGrpSpPr/>
      </xdr:nvGrpSpPr>
      <xdr:grpSpPr>
        <a:xfrm>
          <a:off x="1370965" y="-199256"/>
          <a:ext cx="3501391" cy="1356913"/>
          <a:chOff x="-19050" y="-64118"/>
          <a:chExt cx="3501390" cy="1356911"/>
        </a:xfrm>
      </xdr:grpSpPr>
      <xdr:sp>
        <xdr:nvSpPr>
          <xdr:cNvPr id="2" name="Shape 2"/>
          <xdr:cNvSpPr/>
        </xdr:nvSpPr>
        <xdr:spPr>
          <a:xfrm>
            <a:off x="-19050" y="-64119"/>
            <a:ext cx="1308100" cy="983146"/>
          </a:xfrm>
          <a:prstGeom prst="roundRect">
            <a:avLst>
              <a:gd name="adj" fmla="val 22283"/>
            </a:avLst>
          </a:prstGeom>
          <a:solidFill>
            <a:schemeClr val="accent3"/>
          </a:solidFill>
          <a:ln w="12700" cap="flat">
            <a:solidFill>
              <a:srgbClr val="000000"/>
            </a:solidFill>
            <a:prstDash val="solid"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50800" tIns="50800" rIns="50800" bIns="50800" numCol="1" anchor="ctr">
            <a:noAutofit/>
          </a:bodyPr>
          <a:lstStyle/>
          <a:p>
            <a:pPr marL="0" marR="0" indent="0" algn="ctr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200" u="none">
                <a:ln>
                  <a:noFill/>
                </a:ln>
                <a:solidFill>
                  <a:srgbClr val="FFFFFF"/>
                </a:solidFill>
                <a:uFillTx/>
                <a:latin typeface="+mn-lt"/>
                <a:ea typeface="+mn-ea"/>
                <a:cs typeface="+mn-cs"/>
                <a:sym typeface="Helvetica Neue"/>
              </a:defRPr>
            </a:pPr>
            <a:r>
              <a:rPr b="0" baseline="0" cap="none" i="0" spc="0" strike="noStrike" sz="1200" u="none">
                <a:ln>
                  <a:noFill/>
                </a:ln>
                <a:solidFill>
                  <a:srgbClr val="FFFFFF"/>
                </a:solidFill>
                <a:uFillTx/>
                <a:latin typeface="+mn-lt"/>
                <a:ea typeface="+mn-ea"/>
                <a:cs typeface="+mn-cs"/>
                <a:sym typeface="Helvetica Neue"/>
              </a:rPr>
              <a:t>S 易感者</a:t>
            </a:r>
          </a:p>
        </xdr:txBody>
      </xdr:sp>
      <xdr:sp>
        <xdr:nvSpPr>
          <xdr:cNvPr id="3" name="Shape 3"/>
          <xdr:cNvSpPr/>
        </xdr:nvSpPr>
        <xdr:spPr>
          <a:xfrm>
            <a:off x="2174240" y="-64119"/>
            <a:ext cx="1308101" cy="983146"/>
          </a:xfrm>
          <a:prstGeom prst="roundRect">
            <a:avLst>
              <a:gd name="adj" fmla="val 22283"/>
            </a:avLst>
          </a:prstGeom>
          <a:solidFill>
            <a:schemeClr val="accent5">
              <a:hueOff val="-82419"/>
              <a:satOff val="-9513"/>
              <a:lumOff val="-16343"/>
            </a:schemeClr>
          </a:solidFill>
          <a:ln w="12700" cap="flat">
            <a:solidFill>
              <a:srgbClr val="000000"/>
            </a:solidFill>
            <a:prstDash val="solid"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50800" tIns="50800" rIns="50800" bIns="50800" numCol="1" anchor="ctr">
            <a:noAutofit/>
          </a:bodyPr>
          <a:lstStyle/>
          <a:p>
            <a:pPr marL="0" marR="0" indent="0" algn="ctr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200" u="none">
                <a:ln>
                  <a:noFill/>
                </a:ln>
                <a:solidFill>
                  <a:srgbClr val="FFFFFF"/>
                </a:solidFill>
                <a:uFillTx/>
                <a:latin typeface="+mn-lt"/>
                <a:ea typeface="+mn-ea"/>
                <a:cs typeface="+mn-cs"/>
                <a:sym typeface="Helvetica Neue"/>
              </a:defRPr>
            </a:pPr>
            <a:r>
              <a:rPr b="0" baseline="0" cap="none" i="0" spc="0" strike="noStrike" sz="1200" u="none">
                <a:ln>
                  <a:noFill/>
                </a:ln>
                <a:solidFill>
                  <a:srgbClr val="FFFFFF"/>
                </a:solidFill>
                <a:uFillTx/>
                <a:latin typeface="+mn-lt"/>
                <a:ea typeface="+mn-ea"/>
                <a:cs typeface="+mn-cs"/>
                <a:sym typeface="Helvetica Neue"/>
              </a:rPr>
              <a:t>I 感染者</a:t>
            </a:r>
          </a:p>
        </xdr:txBody>
      </xdr:sp>
      <xdr:sp>
        <xdr:nvSpPr>
          <xdr:cNvPr id="4" name="Shape 4"/>
          <xdr:cNvSpPr/>
        </xdr:nvSpPr>
        <xdr:spPr>
          <a:xfrm>
            <a:off x="1250949" y="62329"/>
            <a:ext cx="946321" cy="730251"/>
          </a:xfrm>
          <a:prstGeom prst="rightArrow">
            <a:avLst>
              <a:gd name="adj1" fmla="val 76156"/>
              <a:gd name="adj2" fmla="val 47056"/>
            </a:avLst>
          </a:prstGeom>
          <a:solidFill>
            <a:srgbClr val="FFFFFF"/>
          </a:solidFill>
          <a:ln w="12700" cap="flat">
            <a:solidFill>
              <a:srgbClr val="53585F"/>
            </a:solidFill>
            <a:prstDash val="solid"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50800" tIns="50800" rIns="50800" bIns="50800" numCol="1" anchor="ctr">
            <a:noAutofit/>
          </a:bodyPr>
          <a:lstStyle/>
          <a:p>
            <a:pPr marL="0" marR="0" indent="0" algn="ctr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2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 Neue"/>
              </a:defRPr>
            </a:pPr>
            <a:r>
              <a:rPr b="0" baseline="0" cap="none" i="0" spc="0" strike="noStrike" sz="12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 Neue"/>
              </a:rPr>
              <a:t>si</a:t>
            </a:r>
          </a:p>
        </xdr:txBody>
      </xdr:sp>
      <xdr:sp>
        <xdr:nvSpPr>
          <xdr:cNvPr id="5" name="Shape 5"/>
          <xdr:cNvSpPr txBox="1"/>
        </xdr:nvSpPr>
        <xdr:spPr>
          <a:xfrm>
            <a:off x="1257299" y="1005191"/>
            <a:ext cx="844336" cy="287603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 Neue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 Neue"/>
              </a:rPr>
              <a:t>si = a * s * i</a:t>
            </a:r>
          </a:p>
        </xdr:txBody>
      </xdr:sp>
      <xdr:sp>
        <xdr:nvSpPr>
          <xdr:cNvPr id="6" name="Shape 6"/>
          <xdr:cNvSpPr/>
        </xdr:nvSpPr>
        <xdr:spPr>
          <a:xfrm>
            <a:off x="1686483" y="676015"/>
            <a:ext cx="1" cy="370487"/>
          </a:xfrm>
          <a:prstGeom prst="line">
            <a:avLst/>
          </a:prstGeom>
          <a:noFill/>
          <a:ln w="25400" cap="flat">
            <a:solidFill>
              <a:srgbClr val="000000"/>
            </a:solidFill>
            <a:prstDash val="solid"/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0</xdr:col>
      <xdr:colOff>0</xdr:colOff>
      <xdr:row>0</xdr:row>
      <xdr:rowOff>1211988</xdr:rowOff>
    </xdr:from>
    <xdr:to>
      <xdr:col>10</xdr:col>
      <xdr:colOff>59134</xdr:colOff>
      <xdr:row>0</xdr:row>
      <xdr:rowOff>3221771</xdr:rowOff>
    </xdr:to>
    <xdr:graphicFrame>
      <xdr:nvGraphicFramePr>
        <xdr:cNvPr id="8" name="Chart 8"/>
        <xdr:cNvGraphicFramePr/>
      </xdr:nvGraphicFramePr>
      <xdr:xfrm>
        <a:off x="-104271" y="1211988"/>
        <a:ext cx="6917135" cy="200978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634365</xdr:colOff>
      <xdr:row>0</xdr:row>
      <xdr:rowOff>0</xdr:rowOff>
    </xdr:from>
    <xdr:to>
      <xdr:col>3</xdr:col>
      <xdr:colOff>469265</xdr:colOff>
      <xdr:row>0</xdr:row>
      <xdr:rowOff>983144</xdr:rowOff>
    </xdr:to>
    <xdr:sp>
      <xdr:nvSpPr>
        <xdr:cNvPr id="10" name="Shape 10"/>
        <xdr:cNvSpPr/>
      </xdr:nvSpPr>
      <xdr:spPr>
        <a:xfrm>
          <a:off x="1370965" y="-195854"/>
          <a:ext cx="1308101" cy="983146"/>
        </a:xfrm>
        <a:prstGeom prst="roundRect">
          <a:avLst>
            <a:gd name="adj" fmla="val 22283"/>
          </a:avLst>
        </a:prstGeom>
        <a:solidFill>
          <a:schemeClr val="accent3"/>
        </a:solidFill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ctr">
          <a:no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ln>
                <a:noFill/>
              </a:ln>
              <a:solidFill>
                <a:srgbClr val="FFFFFF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200" u="none">
              <a:ln>
                <a:noFill/>
              </a:ln>
              <a:solidFill>
                <a:srgbClr val="FFFFFF"/>
              </a:solidFill>
              <a:uFillTx/>
              <a:latin typeface="+mn-lt"/>
              <a:ea typeface="+mn-ea"/>
              <a:cs typeface="+mn-cs"/>
              <a:sym typeface="Helvetica Neue"/>
            </a:rPr>
            <a:t>S 易感者</a:t>
          </a:r>
        </a:p>
      </xdr:txBody>
    </xdr:sp>
    <xdr:clientData/>
  </xdr:twoCellAnchor>
  <xdr:twoCellAnchor>
    <xdr:from>
      <xdr:col>4</xdr:col>
      <xdr:colOff>617855</xdr:colOff>
      <xdr:row>0</xdr:row>
      <xdr:rowOff>0</xdr:rowOff>
    </xdr:from>
    <xdr:to>
      <xdr:col>6</xdr:col>
      <xdr:colOff>452755</xdr:colOff>
      <xdr:row>0</xdr:row>
      <xdr:rowOff>983144</xdr:rowOff>
    </xdr:to>
    <xdr:sp>
      <xdr:nvSpPr>
        <xdr:cNvPr id="11" name="Shape 11"/>
        <xdr:cNvSpPr/>
      </xdr:nvSpPr>
      <xdr:spPr>
        <a:xfrm>
          <a:off x="3564255" y="-195854"/>
          <a:ext cx="1308101" cy="983146"/>
        </a:xfrm>
        <a:prstGeom prst="roundRect">
          <a:avLst>
            <a:gd name="adj" fmla="val 22283"/>
          </a:avLst>
        </a:prstGeom>
        <a:solidFill>
          <a:schemeClr val="accent5">
            <a:hueOff val="-82419"/>
            <a:satOff val="-9513"/>
            <a:lumOff val="-16343"/>
          </a:schemeClr>
        </a:solidFill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ctr">
          <a:no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ln>
                <a:noFill/>
              </a:ln>
              <a:solidFill>
                <a:srgbClr val="FFFFFF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200" u="none">
              <a:ln>
                <a:noFill/>
              </a:ln>
              <a:solidFill>
                <a:srgbClr val="FFFFFF"/>
              </a:solidFill>
              <a:uFillTx/>
              <a:latin typeface="+mn-lt"/>
              <a:ea typeface="+mn-ea"/>
              <a:cs typeface="+mn-cs"/>
              <a:sym typeface="Helvetica Neue"/>
            </a:rPr>
            <a:t>I 感染者</a:t>
          </a:r>
        </a:p>
      </xdr:txBody>
    </xdr:sp>
    <xdr:clientData/>
  </xdr:twoCellAnchor>
  <xdr:twoCellAnchor>
    <xdr:from>
      <xdr:col>3</xdr:col>
      <xdr:colOff>431164</xdr:colOff>
      <xdr:row>0</xdr:row>
      <xdr:rowOff>0</xdr:rowOff>
    </xdr:from>
    <xdr:to>
      <xdr:col>4</xdr:col>
      <xdr:colOff>640885</xdr:colOff>
      <xdr:row>0</xdr:row>
      <xdr:rowOff>730250</xdr:rowOff>
    </xdr:to>
    <xdr:sp>
      <xdr:nvSpPr>
        <xdr:cNvPr id="12" name="Shape 12"/>
        <xdr:cNvSpPr/>
      </xdr:nvSpPr>
      <xdr:spPr>
        <a:xfrm>
          <a:off x="2640964" y="-69406"/>
          <a:ext cx="946322" cy="730251"/>
        </a:xfrm>
        <a:prstGeom prst="rightArrow">
          <a:avLst>
            <a:gd name="adj1" fmla="val 76156"/>
            <a:gd name="adj2" fmla="val 47056"/>
          </a:avLst>
        </a:prstGeom>
        <a:solidFill>
          <a:srgbClr val="FFFFFF"/>
        </a:solidFill>
        <a:ln w="12700" cap="flat">
          <a:solidFill>
            <a:srgbClr val="53585F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ctr">
          <a:no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2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si</a:t>
          </a:r>
        </a:p>
      </xdr:txBody>
    </xdr:sp>
    <xdr:clientData/>
  </xdr:twoCellAnchor>
  <xdr:twoCellAnchor>
    <xdr:from>
      <xdr:col>3</xdr:col>
      <xdr:colOff>437514</xdr:colOff>
      <xdr:row>0</xdr:row>
      <xdr:rowOff>873456</xdr:rowOff>
    </xdr:from>
    <xdr:to>
      <xdr:col>4</xdr:col>
      <xdr:colOff>545249</xdr:colOff>
      <xdr:row>0</xdr:row>
      <xdr:rowOff>1161058</xdr:rowOff>
    </xdr:to>
    <xdr:sp>
      <xdr:nvSpPr>
        <xdr:cNvPr id="13" name="Shape 13"/>
        <xdr:cNvSpPr txBox="1"/>
      </xdr:nvSpPr>
      <xdr:spPr>
        <a:xfrm>
          <a:off x="2647314" y="873456"/>
          <a:ext cx="844336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si = a * s * i</a:t>
          </a:r>
        </a:p>
      </xdr:txBody>
    </xdr:sp>
    <xdr:clientData/>
  </xdr:twoCellAnchor>
  <xdr:twoCellAnchor>
    <xdr:from>
      <xdr:col>4</xdr:col>
      <xdr:colOff>130098</xdr:colOff>
      <xdr:row>0</xdr:row>
      <xdr:rowOff>544280</xdr:rowOff>
    </xdr:from>
    <xdr:to>
      <xdr:col>4</xdr:col>
      <xdr:colOff>130098</xdr:colOff>
      <xdr:row>0</xdr:row>
      <xdr:rowOff>914766</xdr:rowOff>
    </xdr:to>
    <xdr:sp>
      <xdr:nvSpPr>
        <xdr:cNvPr id="14" name="Shape 14"/>
        <xdr:cNvSpPr/>
      </xdr:nvSpPr>
      <xdr:spPr>
        <a:xfrm>
          <a:off x="3076498" y="544280"/>
          <a:ext cx="1" cy="370487"/>
        </a:xfrm>
        <a:prstGeom prst="line">
          <a:avLst/>
        </a:prstGeom>
        <a:noFill/>
        <a:ln w="254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0</xdr:col>
      <xdr:colOff>0</xdr:colOff>
      <xdr:row>0</xdr:row>
      <xdr:rowOff>1211988</xdr:rowOff>
    </xdr:from>
    <xdr:to>
      <xdr:col>12</xdr:col>
      <xdr:colOff>400645</xdr:colOff>
      <xdr:row>0</xdr:row>
      <xdr:rowOff>3221771</xdr:rowOff>
    </xdr:to>
    <xdr:graphicFrame>
      <xdr:nvGraphicFramePr>
        <xdr:cNvPr id="15" name="Chart 15"/>
        <xdr:cNvGraphicFramePr/>
      </xdr:nvGraphicFramePr>
      <xdr:xfrm>
        <a:off x="-104271" y="1211988"/>
        <a:ext cx="8058746" cy="200978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7</xdr:col>
      <xdr:colOff>601345</xdr:colOff>
      <xdr:row>0</xdr:row>
      <xdr:rowOff>0</xdr:rowOff>
    </xdr:from>
    <xdr:to>
      <xdr:col>11</xdr:col>
      <xdr:colOff>144145</xdr:colOff>
      <xdr:row>0</xdr:row>
      <xdr:rowOff>983144</xdr:rowOff>
    </xdr:to>
    <xdr:sp>
      <xdr:nvSpPr>
        <xdr:cNvPr id="16" name="Shape 16"/>
        <xdr:cNvSpPr/>
      </xdr:nvSpPr>
      <xdr:spPr>
        <a:xfrm>
          <a:off x="5757545" y="-195854"/>
          <a:ext cx="1308101" cy="983146"/>
        </a:xfrm>
        <a:prstGeom prst="roundRect">
          <a:avLst>
            <a:gd name="adj" fmla="val 22283"/>
          </a:avLst>
        </a:prstGeom>
        <a:solidFill>
          <a:schemeClr val="accent1">
            <a:lumOff val="16847"/>
          </a:schemeClr>
        </a:solidFill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ctr">
          <a:no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ln>
                <a:noFill/>
              </a:ln>
              <a:solidFill>
                <a:srgbClr val="FFFFFF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200" u="none">
              <a:ln>
                <a:noFill/>
              </a:ln>
              <a:solidFill>
                <a:srgbClr val="FFFFFF"/>
              </a:solidFill>
              <a:uFillTx/>
              <a:latin typeface="+mn-lt"/>
              <a:ea typeface="+mn-ea"/>
              <a:cs typeface="+mn-cs"/>
              <a:sym typeface="Helvetica Neue"/>
            </a:rPr>
            <a:t>R 治愈者</a:t>
          </a:r>
        </a:p>
      </xdr:txBody>
    </xdr:sp>
    <xdr:clientData/>
  </xdr:twoCellAnchor>
  <xdr:twoCellAnchor>
    <xdr:from>
      <xdr:col>6</xdr:col>
      <xdr:colOff>414655</xdr:colOff>
      <xdr:row>0</xdr:row>
      <xdr:rowOff>0</xdr:rowOff>
    </xdr:from>
    <xdr:to>
      <xdr:col>7</xdr:col>
      <xdr:colOff>624375</xdr:colOff>
      <xdr:row>0</xdr:row>
      <xdr:rowOff>730250</xdr:rowOff>
    </xdr:to>
    <xdr:sp>
      <xdr:nvSpPr>
        <xdr:cNvPr id="17" name="Shape 17"/>
        <xdr:cNvSpPr/>
      </xdr:nvSpPr>
      <xdr:spPr>
        <a:xfrm>
          <a:off x="4834255" y="-69406"/>
          <a:ext cx="946321" cy="730251"/>
        </a:xfrm>
        <a:prstGeom prst="rightArrow">
          <a:avLst>
            <a:gd name="adj1" fmla="val 76156"/>
            <a:gd name="adj2" fmla="val 47056"/>
          </a:avLst>
        </a:prstGeom>
        <a:solidFill>
          <a:srgbClr val="FFFFFF"/>
        </a:solidFill>
        <a:ln w="12700" cap="flat">
          <a:solidFill>
            <a:srgbClr val="53585F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ctr">
          <a:no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2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ir</a:t>
          </a:r>
        </a:p>
      </xdr:txBody>
    </xdr:sp>
    <xdr:clientData/>
  </xdr:twoCellAnchor>
  <xdr:twoCellAnchor>
    <xdr:from>
      <xdr:col>6</xdr:col>
      <xdr:colOff>487044</xdr:colOff>
      <xdr:row>0</xdr:row>
      <xdr:rowOff>873456</xdr:rowOff>
    </xdr:from>
    <xdr:to>
      <xdr:col>7</xdr:col>
      <xdr:colOff>392912</xdr:colOff>
      <xdr:row>0</xdr:row>
      <xdr:rowOff>1161058</xdr:rowOff>
    </xdr:to>
    <xdr:sp>
      <xdr:nvSpPr>
        <xdr:cNvPr id="18" name="Shape 18"/>
        <xdr:cNvSpPr txBox="1"/>
      </xdr:nvSpPr>
      <xdr:spPr>
        <a:xfrm>
          <a:off x="4906644" y="873456"/>
          <a:ext cx="642469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Ir = b * I</a:t>
          </a:r>
        </a:p>
      </xdr:txBody>
    </xdr:sp>
    <xdr:clientData/>
  </xdr:twoCellAnchor>
  <xdr:twoCellAnchor>
    <xdr:from>
      <xdr:col>7</xdr:col>
      <xdr:colOff>58978</xdr:colOff>
      <xdr:row>0</xdr:row>
      <xdr:rowOff>521728</xdr:rowOff>
    </xdr:from>
    <xdr:to>
      <xdr:col>7</xdr:col>
      <xdr:colOff>58978</xdr:colOff>
      <xdr:row>0</xdr:row>
      <xdr:rowOff>892213</xdr:rowOff>
    </xdr:to>
    <xdr:sp>
      <xdr:nvSpPr>
        <xdr:cNvPr id="19" name="Shape 19"/>
        <xdr:cNvSpPr/>
      </xdr:nvSpPr>
      <xdr:spPr>
        <a:xfrm>
          <a:off x="5215178" y="521727"/>
          <a:ext cx="1" cy="370487"/>
        </a:xfrm>
        <a:prstGeom prst="line">
          <a:avLst/>
        </a:prstGeom>
        <a:noFill/>
        <a:ln w="254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349</xdr:colOff>
      <xdr:row>0</xdr:row>
      <xdr:rowOff>88452</xdr:rowOff>
    </xdr:from>
    <xdr:to>
      <xdr:col>11</xdr:col>
      <xdr:colOff>908548</xdr:colOff>
      <xdr:row>0</xdr:row>
      <xdr:rowOff>3869496</xdr:rowOff>
    </xdr:to>
    <xdr:graphicFrame>
      <xdr:nvGraphicFramePr>
        <xdr:cNvPr id="21" name="Chart 21"/>
        <xdr:cNvGraphicFramePr/>
      </xdr:nvGraphicFramePr>
      <xdr:xfrm>
        <a:off x="140049" y="88452"/>
        <a:ext cx="9404500" cy="378104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</xdr:col>
      <xdr:colOff>705596</xdr:colOff>
      <xdr:row>0</xdr:row>
      <xdr:rowOff>4470503</xdr:rowOff>
    </xdr:from>
    <xdr:to>
      <xdr:col>4</xdr:col>
      <xdr:colOff>81111</xdr:colOff>
      <xdr:row>1</xdr:row>
      <xdr:rowOff>546185</xdr:rowOff>
    </xdr:to>
    <xdr:sp>
      <xdr:nvSpPr>
        <xdr:cNvPr id="22" name="Shape 22"/>
        <xdr:cNvSpPr/>
      </xdr:nvSpPr>
      <xdr:spPr>
        <a:xfrm>
          <a:off x="845296" y="4470502"/>
          <a:ext cx="1178916" cy="1269984"/>
        </a:xfrm>
        <a:prstGeom prst="roundRect">
          <a:avLst>
            <a:gd name="adj" fmla="val 11741"/>
          </a:avLst>
        </a:prstGeom>
        <a:solidFill>
          <a:schemeClr val="accent3"/>
        </a:solidFill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ctr">
          <a:no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ln>
                <a:noFill/>
              </a:ln>
              <a:solidFill>
                <a:srgbClr val="FFFFFF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200" u="none">
              <a:ln>
                <a:noFill/>
              </a:ln>
              <a:solidFill>
                <a:srgbClr val="FFFFFF"/>
              </a:solidFill>
              <a:uFillTx/>
              <a:latin typeface="+mn-lt"/>
              <a:ea typeface="+mn-ea"/>
              <a:cs typeface="+mn-cs"/>
              <a:sym typeface="Helvetica Neue"/>
            </a:rPr>
            <a:t>s(t) 易感者</a:t>
          </a:r>
        </a:p>
      </xdr:txBody>
    </xdr:sp>
    <xdr:clientData/>
  </xdr:twoCellAnchor>
  <xdr:twoCellAnchor>
    <xdr:from>
      <xdr:col>4</xdr:col>
      <xdr:colOff>856691</xdr:colOff>
      <xdr:row>0</xdr:row>
      <xdr:rowOff>4470503</xdr:rowOff>
    </xdr:from>
    <xdr:to>
      <xdr:col>5</xdr:col>
      <xdr:colOff>791006</xdr:colOff>
      <xdr:row>1</xdr:row>
      <xdr:rowOff>546185</xdr:rowOff>
    </xdr:to>
    <xdr:sp>
      <xdr:nvSpPr>
        <xdr:cNvPr id="23" name="Shape 23"/>
        <xdr:cNvSpPr/>
      </xdr:nvSpPr>
      <xdr:spPr>
        <a:xfrm>
          <a:off x="2799791" y="4470502"/>
          <a:ext cx="1178916" cy="1269984"/>
        </a:xfrm>
        <a:prstGeom prst="roundRect">
          <a:avLst>
            <a:gd name="adj" fmla="val 11741"/>
          </a:avLst>
        </a:prstGeom>
        <a:solidFill>
          <a:schemeClr val="accent5">
            <a:hueOff val="-152896"/>
            <a:lumOff val="12368"/>
          </a:schemeClr>
        </a:solidFill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ctr">
          <a:no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ln>
                <a:noFill/>
              </a:ln>
              <a:solidFill>
                <a:srgbClr val="FFFFFF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200" u="none">
              <a:ln>
                <a:noFill/>
              </a:ln>
              <a:solidFill>
                <a:srgbClr val="FFFFFF"/>
              </a:solidFill>
              <a:uFillTx/>
              <a:latin typeface="+mn-lt"/>
              <a:ea typeface="+mn-ea"/>
              <a:cs typeface="+mn-cs"/>
              <a:sym typeface="Helvetica Neue"/>
            </a:rPr>
            <a:t>i(t) 感染者</a:t>
          </a:r>
        </a:p>
      </xdr:txBody>
    </xdr:sp>
    <xdr:clientData/>
  </xdr:twoCellAnchor>
  <xdr:twoCellAnchor>
    <xdr:from>
      <xdr:col>4</xdr:col>
      <xdr:colOff>43011</xdr:colOff>
      <xdr:row>0</xdr:row>
      <xdr:rowOff>4724578</xdr:rowOff>
    </xdr:from>
    <xdr:to>
      <xdr:col>4</xdr:col>
      <xdr:colOff>894791</xdr:colOff>
      <xdr:row>1</xdr:row>
      <xdr:rowOff>292111</xdr:rowOff>
    </xdr:to>
    <xdr:sp>
      <xdr:nvSpPr>
        <xdr:cNvPr id="24" name="Shape 24"/>
        <xdr:cNvSpPr/>
      </xdr:nvSpPr>
      <xdr:spPr>
        <a:xfrm>
          <a:off x="1986111" y="4724578"/>
          <a:ext cx="851781" cy="761834"/>
        </a:xfrm>
        <a:prstGeom prst="rightArrow">
          <a:avLst>
            <a:gd name="adj1" fmla="val 69664"/>
            <a:gd name="adj2" fmla="val 48790"/>
          </a:avLst>
        </a:prstGeom>
        <a:solidFill>
          <a:srgbClr val="FFFFFF"/>
        </a:solidFill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ctr">
          <a:no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2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ds</a:t>
          </a:r>
        </a:p>
      </xdr:txBody>
    </xdr:sp>
    <xdr:clientData/>
  </xdr:twoCellAnchor>
  <xdr:twoCellAnchor>
    <xdr:from>
      <xdr:col>6</xdr:col>
      <xdr:colOff>321986</xdr:colOff>
      <xdr:row>0</xdr:row>
      <xdr:rowOff>4470503</xdr:rowOff>
    </xdr:from>
    <xdr:to>
      <xdr:col>7</xdr:col>
      <xdr:colOff>256301</xdr:colOff>
      <xdr:row>1</xdr:row>
      <xdr:rowOff>546185</xdr:rowOff>
    </xdr:to>
    <xdr:sp>
      <xdr:nvSpPr>
        <xdr:cNvPr id="25" name="Shape 25"/>
        <xdr:cNvSpPr/>
      </xdr:nvSpPr>
      <xdr:spPr>
        <a:xfrm>
          <a:off x="4754286" y="4470502"/>
          <a:ext cx="1178916" cy="1269984"/>
        </a:xfrm>
        <a:prstGeom prst="roundRect">
          <a:avLst>
            <a:gd name="adj" fmla="val 11741"/>
          </a:avLst>
        </a:prstGeom>
        <a:solidFill>
          <a:schemeClr val="accent1">
            <a:lumOff val="16847"/>
          </a:schemeClr>
        </a:solidFill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ctr">
          <a:no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ln>
                <a:noFill/>
              </a:ln>
              <a:solidFill>
                <a:srgbClr val="FFFFFF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200" u="none">
              <a:ln>
                <a:noFill/>
              </a:ln>
              <a:solidFill>
                <a:srgbClr val="FFFFFF"/>
              </a:solidFill>
              <a:uFillTx/>
              <a:latin typeface="+mn-lt"/>
              <a:ea typeface="+mn-ea"/>
              <a:cs typeface="+mn-cs"/>
              <a:sym typeface="Helvetica Neue"/>
            </a:rPr>
            <a:t>r(t) 治愈者</a:t>
          </a:r>
        </a:p>
      </xdr:txBody>
    </xdr:sp>
    <xdr:clientData/>
  </xdr:twoCellAnchor>
  <xdr:twoCellAnchor>
    <xdr:from>
      <xdr:col>5</xdr:col>
      <xdr:colOff>752906</xdr:colOff>
      <xdr:row>0</xdr:row>
      <xdr:rowOff>4710913</xdr:rowOff>
    </xdr:from>
    <xdr:to>
      <xdr:col>6</xdr:col>
      <xdr:colOff>360086</xdr:colOff>
      <xdr:row>1</xdr:row>
      <xdr:rowOff>278446</xdr:rowOff>
    </xdr:to>
    <xdr:sp>
      <xdr:nvSpPr>
        <xdr:cNvPr id="26" name="Shape 26"/>
        <xdr:cNvSpPr/>
      </xdr:nvSpPr>
      <xdr:spPr>
        <a:xfrm>
          <a:off x="3940606" y="4710913"/>
          <a:ext cx="851781" cy="761833"/>
        </a:xfrm>
        <a:prstGeom prst="rightArrow">
          <a:avLst>
            <a:gd name="adj1" fmla="val 69664"/>
            <a:gd name="adj2" fmla="val 48790"/>
          </a:avLst>
        </a:prstGeom>
        <a:solidFill>
          <a:srgbClr val="FFFFFF"/>
        </a:solidFill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ctr">
          <a:no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2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Di</a:t>
          </a:r>
        </a:p>
      </xdr:txBody>
    </xdr:sp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6031</xdr:colOff>
      <xdr:row>0</xdr:row>
      <xdr:rowOff>0</xdr:rowOff>
    </xdr:from>
    <xdr:to>
      <xdr:col>11</xdr:col>
      <xdr:colOff>124331</xdr:colOff>
      <xdr:row>0</xdr:row>
      <xdr:rowOff>4214237</xdr:rowOff>
    </xdr:to>
    <xdr:graphicFrame>
      <xdr:nvGraphicFramePr>
        <xdr:cNvPr id="28" name="Chart 28"/>
        <xdr:cNvGraphicFramePr/>
      </xdr:nvGraphicFramePr>
      <xdr:xfrm>
        <a:off x="221931" y="0"/>
        <a:ext cx="7382701" cy="421423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3.6016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6</v>
      </c>
    </row>
    <row r="11">
      <c r="B11" t="s" s="3">
        <v>16</v>
      </c>
      <c r="C11" s="3"/>
      <c r="D11" s="3"/>
    </row>
    <row r="12">
      <c r="B12" s="4"/>
      <c r="C12" t="s" s="4">
        <v>5</v>
      </c>
      <c r="D12" t="s" s="5">
        <v>17</v>
      </c>
    </row>
    <row r="13">
      <c r="B13" t="s" s="3">
        <v>23</v>
      </c>
      <c r="C13" s="3"/>
      <c r="D13" s="3"/>
    </row>
    <row r="14">
      <c r="B14" s="4"/>
      <c r="C14" t="s" s="4">
        <v>24</v>
      </c>
      <c r="D14" t="s" s="5">
        <v>25</v>
      </c>
    </row>
    <row r="15">
      <c r="B15" t="s" s="3">
        <v>38</v>
      </c>
      <c r="C15" s="3"/>
      <c r="D15" s="3"/>
    </row>
    <row r="16">
      <c r="B16" s="4"/>
      <c r="C16" t="s" s="4">
        <v>38</v>
      </c>
      <c r="D16" t="s" s="5">
        <v>39</v>
      </c>
    </row>
  </sheetData>
  <mergeCells count="1">
    <mergeCell ref="B3:D3"/>
  </mergeCells>
  <hyperlinks>
    <hyperlink ref="D10" location="'SI - SI模拟'!R3C1" tooltip="" display="SI - SI模拟"/>
    <hyperlink ref="D12" location="'SIR1 - SI模拟'!R3C1" tooltip="" display="SIR1 - SI模拟"/>
    <hyperlink ref="D14" location="'SIR - SIR模型'!R4C2" tooltip="" display="SIR - SIR模型"/>
    <hyperlink ref="D16" location="'SEIQDR - SEIQDR'!R3C2" tooltip="" display="SEIQDR - SEIQDR"/>
  </hyperlinks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3:J461"/>
  <sheetViews>
    <sheetView workbookViewId="0" showGridLines="0" defaultGridColor="1">
      <pane topLeftCell="B5" xSplit="1" ySplit="4" activePane="bottomRight" state="frozen"/>
    </sheetView>
  </sheetViews>
  <sheetFormatPr defaultColWidth="16.3333" defaultRowHeight="19.9" customHeight="1" outlineLevelRow="0" outlineLevelCol="0"/>
  <cols>
    <col min="1" max="5" width="9.71094" style="6" customWidth="1"/>
    <col min="6" max="6" width="3.04688" style="6" customWidth="1"/>
    <col min="7" max="10" width="9.71094" style="6" customWidth="1"/>
    <col min="11" max="256" width="16.3516" style="6" customWidth="1"/>
  </cols>
  <sheetData>
    <row r="1" ht="278.4" customHeight="1"/>
    <row r="2" ht="31" customHeight="1">
      <c r="A2" t="s" s="7">
        <v>5</v>
      </c>
      <c r="B2" s="7"/>
      <c r="C2" s="7"/>
      <c r="D2" s="7"/>
      <c r="E2" s="7"/>
      <c r="F2" s="7"/>
      <c r="G2" s="7"/>
      <c r="H2" s="7"/>
      <c r="I2" s="7"/>
      <c r="J2" s="7"/>
    </row>
    <row r="3" ht="22.35" customHeight="1">
      <c r="A3" t="s" s="8">
        <v>7</v>
      </c>
      <c r="B3" t="s" s="9">
        <v>8</v>
      </c>
      <c r="C3" t="s" s="9">
        <v>9</v>
      </c>
      <c r="D3" t="s" s="9">
        <v>10</v>
      </c>
      <c r="E3" t="s" s="9">
        <v>11</v>
      </c>
      <c r="F3" s="10"/>
      <c r="G3" t="s" s="9">
        <v>12</v>
      </c>
      <c r="H3" t="s" s="9">
        <v>8</v>
      </c>
      <c r="I3" t="s" s="9">
        <v>11</v>
      </c>
      <c r="J3" s="11"/>
    </row>
    <row r="4" ht="20.25" customHeight="1">
      <c r="A4" s="12"/>
      <c r="B4" t="s" s="13">
        <v>13</v>
      </c>
      <c r="C4" t="s" s="13">
        <v>14</v>
      </c>
      <c r="D4" s="14">
        <v>0.05</v>
      </c>
      <c r="E4" t="s" s="13">
        <v>15</v>
      </c>
      <c r="F4" s="15"/>
      <c r="G4" s="14">
        <v>10000000</v>
      </c>
      <c r="H4" s="15"/>
      <c r="I4" s="15"/>
      <c r="J4" s="16"/>
    </row>
    <row r="5" ht="20.25" customHeight="1">
      <c r="A5" s="17">
        <v>1</v>
      </c>
      <c r="B5" s="18">
        <v>0.9999999000000001</v>
      </c>
      <c r="C5" s="19">
        <f>B5*E5*D$4</f>
        <v>4.999999497368222e-09</v>
      </c>
      <c r="D5" s="20"/>
      <c r="E5" s="21">
        <f>1-B5</f>
        <v>9.999999994736442e-08</v>
      </c>
      <c r="F5" s="20"/>
      <c r="G5" s="20"/>
      <c r="H5" s="22">
        <f>ROUND(G$4*B5,0)</f>
        <v>9999999</v>
      </c>
      <c r="I5" s="21">
        <f>ROUND(G$4*E5,0)</f>
        <v>1</v>
      </c>
      <c r="J5" s="23"/>
    </row>
    <row r="6" ht="20.05" customHeight="1">
      <c r="A6" s="24">
        <v>2</v>
      </c>
      <c r="B6" s="25">
        <f>B5-C5</f>
        <v>0.9999998950000005</v>
      </c>
      <c r="C6" s="26">
        <f>B6*E6*D$4</f>
        <v>5.249999420986638e-09</v>
      </c>
      <c r="D6" s="27"/>
      <c r="E6" s="28">
        <f>E5+C5</f>
        <v>1.049999994447326e-07</v>
      </c>
      <c r="F6" s="27"/>
      <c r="G6" s="27"/>
      <c r="H6" s="29">
        <f>ROUND(G$4*B6,0)</f>
        <v>9999999</v>
      </c>
      <c r="I6" s="28">
        <f>ROUND(G$4*E6,0)</f>
        <v>1</v>
      </c>
      <c r="J6" s="30"/>
    </row>
    <row r="7" ht="20.05" customHeight="1">
      <c r="A7" s="24">
        <v>3</v>
      </c>
      <c r="B7" s="25">
        <f>B6-C6</f>
        <v>0.9999998897500011</v>
      </c>
      <c r="C7" s="26">
        <f>B7*E7*D$4</f>
        <v>5.512499335532852e-09</v>
      </c>
      <c r="D7" s="27"/>
      <c r="E7" s="28">
        <f>E6+C6</f>
        <v>1.102499988657193e-07</v>
      </c>
      <c r="F7" s="27"/>
      <c r="G7" s="27"/>
      <c r="H7" s="29">
        <f>ROUND(G$4*B7,0)</f>
        <v>9999999</v>
      </c>
      <c r="I7" s="28">
        <f>ROUND(G$4*E7,0)</f>
        <v>1</v>
      </c>
      <c r="J7" s="30"/>
    </row>
    <row r="8" ht="20.05" customHeight="1">
      <c r="A8" s="24">
        <v>4</v>
      </c>
      <c r="B8" s="25">
        <f>B7-C7</f>
        <v>0.9999998842375017</v>
      </c>
      <c r="C8" s="26">
        <f>B8*E8*D$4</f>
        <v>5.788124240014807e-09</v>
      </c>
      <c r="D8" s="27"/>
      <c r="E8" s="28">
        <f>E7+C7</f>
        <v>1.157624982012521e-07</v>
      </c>
      <c r="F8" s="27"/>
      <c r="G8" s="27"/>
      <c r="H8" s="29">
        <f>ROUND(G$4*B8,0)</f>
        <v>9999999</v>
      </c>
      <c r="I8" s="28">
        <f>ROUND(G$4*E8,0)</f>
        <v>1</v>
      </c>
      <c r="J8" s="30"/>
    </row>
    <row r="9" ht="20.05" customHeight="1">
      <c r="A9" s="24">
        <v>5</v>
      </c>
      <c r="B9" s="25">
        <f>B8-C8</f>
        <v>0.9999998784493775</v>
      </c>
      <c r="C9" s="26">
        <f>B9*E9*D$4</f>
        <v>6.077530383335656e-09</v>
      </c>
      <c r="D9" s="27"/>
      <c r="E9" s="28">
        <f>E8+C8</f>
        <v>1.215506224412669e-07</v>
      </c>
      <c r="F9" s="27"/>
      <c r="G9" s="27"/>
      <c r="H9" s="29">
        <f>ROUND(G$4*B9,0)</f>
        <v>9999999</v>
      </c>
      <c r="I9" s="28">
        <f>ROUND(G$4*E9,0)</f>
        <v>1</v>
      </c>
      <c r="J9" s="30"/>
    </row>
    <row r="10" ht="20.05" customHeight="1">
      <c r="A10" s="24">
        <v>6</v>
      </c>
      <c r="B10" s="25">
        <f>B9-C9</f>
        <v>0.9999998723718472</v>
      </c>
      <c r="C10" s="26">
        <f>B10*E10*D$4</f>
        <v>6.381406826782861e-09</v>
      </c>
      <c r="D10" s="27"/>
      <c r="E10" s="28">
        <f>E9+C9</f>
        <v>1.276281528246026e-07</v>
      </c>
      <c r="F10" s="27"/>
      <c r="G10" s="27"/>
      <c r="H10" s="29">
        <f>ROUND(G$4*B10,0)</f>
        <v>9999999</v>
      </c>
      <c r="I10" s="28">
        <f>ROUND(G$4*E10,0)</f>
        <v>1</v>
      </c>
      <c r="J10" s="30"/>
    </row>
    <row r="11" ht="20.05" customHeight="1">
      <c r="A11" s="24">
        <v>7</v>
      </c>
      <c r="B11" s="25">
        <f>B10-C10</f>
        <v>0.9999998659904403</v>
      </c>
      <c r="C11" s="26">
        <f>B11*E11*D$4</f>
        <v>6.700477084641169e-09</v>
      </c>
      <c r="D11" s="27"/>
      <c r="E11" s="28">
        <f>E10+C10</f>
        <v>1.340095596513854e-07</v>
      </c>
      <c r="F11" s="27"/>
      <c r="G11" s="27"/>
      <c r="H11" s="29">
        <f>ROUND(G$4*B11,0)</f>
        <v>9999999</v>
      </c>
      <c r="I11" s="28">
        <f>ROUND(G$4*E11,0)</f>
        <v>1</v>
      </c>
      <c r="J11" s="30"/>
    </row>
    <row r="12" ht="20.05" customHeight="1">
      <c r="A12" s="24">
        <v>8</v>
      </c>
      <c r="B12" s="25">
        <f>B11-C11</f>
        <v>0.9999998592899633</v>
      </c>
      <c r="C12" s="26">
        <f>B12*E12*D$4</f>
        <v>7.03550084683561e-09</v>
      </c>
      <c r="D12" s="27"/>
      <c r="E12" s="28">
        <f>E11+C11</f>
        <v>1.407100367360266e-07</v>
      </c>
      <c r="F12" s="27"/>
      <c r="G12" s="27"/>
      <c r="H12" s="29">
        <f>ROUND(G$4*B12,0)</f>
        <v>9999999</v>
      </c>
      <c r="I12" s="28">
        <f>ROUND(G$4*E12,0)</f>
        <v>1</v>
      </c>
      <c r="J12" s="30"/>
    </row>
    <row r="13" ht="20.05" customHeight="1">
      <c r="A13" s="24">
        <v>9</v>
      </c>
      <c r="B13" s="25">
        <f>B12-C12</f>
        <v>0.9999998522544624</v>
      </c>
      <c r="C13" s="26">
        <f>B13*E13*D$4</f>
        <v>7.387275787705918e-09</v>
      </c>
      <c r="D13" s="27"/>
      <c r="E13" s="28">
        <f>E12+C12</f>
        <v>1.477455375828622e-07</v>
      </c>
      <c r="F13" s="27"/>
      <c r="G13" s="27"/>
      <c r="H13" s="29">
        <f>ROUND(G$4*B13,0)</f>
        <v>9999999</v>
      </c>
      <c r="I13" s="28">
        <f>ROUND(G$4*E13,0)</f>
        <v>1</v>
      </c>
      <c r="J13" s="30"/>
    </row>
    <row r="14" ht="20.05" customHeight="1">
      <c r="A14" s="24">
        <v>10</v>
      </c>
      <c r="B14" s="25">
        <f>B13-C13</f>
        <v>0.9999998448671866</v>
      </c>
      <c r="C14" s="26">
        <f>B14*E14*D$4</f>
        <v>7.756639465218919e-09</v>
      </c>
      <c r="D14" s="27"/>
      <c r="E14" s="28">
        <f>E13+C13</f>
        <v>1.551328133705682e-07</v>
      </c>
      <c r="F14" s="27"/>
      <c r="G14" s="27"/>
      <c r="H14" s="29">
        <f>ROUND(G$4*B14,0)</f>
        <v>9999998</v>
      </c>
      <c r="I14" s="28">
        <f>ROUND(G$4*E14,0)</f>
        <v>2</v>
      </c>
      <c r="J14" s="30"/>
    </row>
    <row r="15" ht="20.05" customHeight="1">
      <c r="A15" s="24">
        <v>11</v>
      </c>
      <c r="B15" s="25">
        <f>B14-C14</f>
        <v>0.9999998371105472</v>
      </c>
      <c r="C15" s="26">
        <f>B15*E15*D$4</f>
        <v>8.144471315140662e-09</v>
      </c>
      <c r="D15" s="27"/>
      <c r="E15" s="28">
        <f>E14+C14</f>
        <v>1.628894528357871e-07</v>
      </c>
      <c r="F15" s="27"/>
      <c r="G15" s="27"/>
      <c r="H15" s="29">
        <f>ROUND(G$4*B15,0)</f>
        <v>9999998</v>
      </c>
      <c r="I15" s="28">
        <f>ROUND(G$4*E15,0)</f>
        <v>2</v>
      </c>
      <c r="J15" s="30"/>
    </row>
    <row r="16" ht="20.05" customHeight="1">
      <c r="A16" s="24">
        <v>12</v>
      </c>
      <c r="B16" s="25">
        <f>B15-C15</f>
        <v>0.9999998289660759</v>
      </c>
      <c r="C16" s="26">
        <f>B16*E16*D$4</f>
        <v>8.551694744916226e-09</v>
      </c>
      <c r="D16" s="27"/>
      <c r="E16" s="28">
        <f>E15+C15</f>
        <v>1.710339241509277e-07</v>
      </c>
      <c r="F16" s="27"/>
      <c r="G16" s="27"/>
      <c r="H16" s="29">
        <f>ROUND(G$4*B16,0)</f>
        <v>9999998</v>
      </c>
      <c r="I16" s="28">
        <f>ROUND(G$4*E16,0)</f>
        <v>2</v>
      </c>
      <c r="J16" s="30"/>
    </row>
    <row r="17" ht="20.05" customHeight="1">
      <c r="A17" s="24">
        <v>13</v>
      </c>
      <c r="B17" s="25">
        <f>B16-C16</f>
        <v>0.9999998204143811</v>
      </c>
      <c r="C17" s="26">
        <f>B17*E17*D$4</f>
        <v>8.979279332242471e-09</v>
      </c>
      <c r="D17" s="27"/>
      <c r="E17" s="28">
        <f>E16+C16</f>
        <v>1.79585618895844e-07</v>
      </c>
      <c r="F17" s="27"/>
      <c r="G17" s="27"/>
      <c r="H17" s="29">
        <f>ROUND(G$4*B17,0)</f>
        <v>9999998</v>
      </c>
      <c r="I17" s="28">
        <f>ROUND(G$4*E17,0)</f>
        <v>2</v>
      </c>
      <c r="J17" s="30"/>
    </row>
    <row r="18" ht="20.05" customHeight="1">
      <c r="A18" s="24">
        <v>14</v>
      </c>
      <c r="B18" s="25">
        <f>B17-C17</f>
        <v>0.9999998114351017</v>
      </c>
      <c r="C18" s="26">
        <f>B18*E18*D$4</f>
        <v>9.42824313356828e-09</v>
      </c>
      <c r="D18" s="27"/>
      <c r="E18" s="28">
        <f>E17+C17</f>
        <v>1.885648982280864e-07</v>
      </c>
      <c r="F18" s="27"/>
      <c r="G18" s="27"/>
      <c r="H18" s="29">
        <f>ROUND(G$4*B18,0)</f>
        <v>9999998</v>
      </c>
      <c r="I18" s="28">
        <f>ROUND(G$4*E18,0)</f>
        <v>2</v>
      </c>
      <c r="J18" s="30"/>
    </row>
    <row r="19" ht="20.05" customHeight="1">
      <c r="A19" s="24">
        <v>15</v>
      </c>
      <c r="B19" s="25">
        <f>B18-C18</f>
        <v>0.9999998020068586</v>
      </c>
      <c r="C19" s="26">
        <f>B19*E19*D$4</f>
        <v>9.899655108018534e-09</v>
      </c>
      <c r="D19" s="27"/>
      <c r="E19" s="28">
        <f>E18+C18</f>
        <v>1.979931413616547e-07</v>
      </c>
      <c r="F19" s="27"/>
      <c r="G19" s="27"/>
      <c r="H19" s="29">
        <f>ROUND(G$4*B19,0)</f>
        <v>9999998</v>
      </c>
      <c r="I19" s="28">
        <f>ROUND(G$4*E19,0)</f>
        <v>2</v>
      </c>
      <c r="J19" s="30"/>
    </row>
    <row r="20" ht="20.05" customHeight="1">
      <c r="A20" s="24">
        <v>16</v>
      </c>
      <c r="B20" s="25">
        <f>B19-C19</f>
        <v>0.9999997921072035</v>
      </c>
      <c r="C20" s="26">
        <f>B20*E20*D$4</f>
        <v>1.039463766251292e-08</v>
      </c>
      <c r="D20" s="27"/>
      <c r="E20" s="28">
        <f>E19+C19</f>
        <v>2.078927964696733e-07</v>
      </c>
      <c r="F20" s="27"/>
      <c r="G20" s="27"/>
      <c r="H20" s="29">
        <f>ROUND(G$4*B20,0)</f>
        <v>9999998</v>
      </c>
      <c r="I20" s="28">
        <f>ROUND(G$4*E20,0)</f>
        <v>2</v>
      </c>
      <c r="J20" s="30"/>
    </row>
    <row r="21" ht="20.05" customHeight="1">
      <c r="A21" s="24">
        <v>17</v>
      </c>
      <c r="B21" s="25">
        <f>B20-C20</f>
        <v>0.9999997817125658</v>
      </c>
      <c r="C21" s="26">
        <f>B21*E21*D$4</f>
        <v>1.091436932413911e-08</v>
      </c>
      <c r="D21" s="27"/>
      <c r="E21" s="28">
        <f>E20+C20</f>
        <v>2.182874341321862e-07</v>
      </c>
      <c r="F21" s="27"/>
      <c r="G21" s="27"/>
      <c r="H21" s="29">
        <f>ROUND(G$4*B21,0)</f>
        <v>9999998</v>
      </c>
      <c r="I21" s="28">
        <f>ROUND(G$4*E21,0)</f>
        <v>2</v>
      </c>
      <c r="J21" s="30"/>
    </row>
    <row r="22" ht="20.05" customHeight="1">
      <c r="A22" s="24">
        <v>18</v>
      </c>
      <c r="B22" s="25">
        <f>B21-C21</f>
        <v>0.9999997707981965</v>
      </c>
      <c r="C22" s="26">
        <f>B22*E22*D$4</f>
        <v>1.146008754614293e-08</v>
      </c>
      <c r="D22" s="27"/>
      <c r="E22" s="28">
        <f>E21+C21</f>
        <v>2.292018034563253e-07</v>
      </c>
      <c r="F22" s="27"/>
      <c r="G22" s="27"/>
      <c r="H22" s="29">
        <f>ROUND(G$4*B22,0)</f>
        <v>9999998</v>
      </c>
      <c r="I22" s="28">
        <f>ROUND(G$4*E22,0)</f>
        <v>2</v>
      </c>
      <c r="J22" s="30"/>
    </row>
    <row r="23" ht="20.05" customHeight="1">
      <c r="A23" s="24">
        <v>19</v>
      </c>
      <c r="B23" s="25">
        <f>B22-C22</f>
        <v>0.9999997593381089</v>
      </c>
      <c r="C23" s="26">
        <f>B23*E23*D$4</f>
        <v>1.203309165421612e-08</v>
      </c>
      <c r="D23" s="27"/>
      <c r="E23" s="28">
        <f>E22+C22</f>
        <v>2.406618910024682e-07</v>
      </c>
      <c r="F23" s="27"/>
      <c r="G23" s="27"/>
      <c r="H23" s="29">
        <f>ROUND(G$4*B23,0)</f>
        <v>9999998</v>
      </c>
      <c r="I23" s="28">
        <f>ROUND(G$4*E23,0)</f>
        <v>2</v>
      </c>
      <c r="J23" s="30"/>
    </row>
    <row r="24" ht="20.05" customHeight="1">
      <c r="A24" s="24">
        <v>20</v>
      </c>
      <c r="B24" s="25">
        <f>B23-C23</f>
        <v>0.9999997473050173</v>
      </c>
      <c r="C24" s="26">
        <f>B24*E24*D$4</f>
        <v>1.263474594009651e-08</v>
      </c>
      <c r="D24" s="27"/>
      <c r="E24" s="28">
        <f>E23+C23</f>
        <v>2.526949826566844e-07</v>
      </c>
      <c r="F24" s="27"/>
      <c r="G24" s="27"/>
      <c r="H24" s="29">
        <f>ROUND(G$4*B24,0)</f>
        <v>9999997</v>
      </c>
      <c r="I24" s="28">
        <f>ROUND(G$4*E24,0)</f>
        <v>3</v>
      </c>
      <c r="J24" s="30"/>
    </row>
    <row r="25" ht="20.05" customHeight="1">
      <c r="A25" s="24">
        <v>21</v>
      </c>
      <c r="B25" s="25">
        <f>B24-C24</f>
        <v>0.9999997346702714</v>
      </c>
      <c r="C25" s="26">
        <f>B25*E25*D$4</f>
        <v>1.32664829098458e-08</v>
      </c>
      <c r="D25" s="27"/>
      <c r="E25" s="28">
        <f>E24+C24</f>
        <v>2.653297285967808e-07</v>
      </c>
      <c r="F25" s="27"/>
      <c r="G25" s="27"/>
      <c r="H25" s="29">
        <f>ROUND(G$4*B25,0)</f>
        <v>9999997</v>
      </c>
      <c r="I25" s="28">
        <f>ROUND(G$4*E25,0)</f>
        <v>3</v>
      </c>
      <c r="J25" s="30"/>
    </row>
    <row r="26" ht="20.05" customHeight="1">
      <c r="A26" s="24">
        <v>22</v>
      </c>
      <c r="B26" s="25">
        <f>B25-C25</f>
        <v>0.9999997214037885</v>
      </c>
      <c r="C26" s="26">
        <f>B26*E26*D$4</f>
        <v>1.392980669453888e-08</v>
      </c>
      <c r="D26" s="27"/>
      <c r="E26" s="28">
        <f>E25+C25</f>
        <v>2.785962115066266e-07</v>
      </c>
      <c r="F26" s="27"/>
      <c r="G26" s="27"/>
      <c r="H26" s="29">
        <f>ROUND(G$4*B26,0)</f>
        <v>9999997</v>
      </c>
      <c r="I26" s="28">
        <f>ROUND(G$4*E26,0)</f>
        <v>3</v>
      </c>
      <c r="J26" s="30"/>
    </row>
    <row r="27" ht="20.05" customHeight="1">
      <c r="A27" s="24">
        <v>23</v>
      </c>
      <c r="B27" s="25">
        <f>B26-C26</f>
        <v>0.9999997074739818</v>
      </c>
      <c r="C27" s="26">
        <f>B27*E27*D$4</f>
        <v>1.462629663148471e-08</v>
      </c>
      <c r="D27" s="27"/>
      <c r="E27" s="28">
        <f>E26+C26</f>
        <v>2.925260182011655e-07</v>
      </c>
      <c r="F27" s="27"/>
      <c r="G27" s="27"/>
      <c r="H27" s="29">
        <f>ROUND(G$4*B27,0)</f>
        <v>9999997</v>
      </c>
      <c r="I27" s="28">
        <f>ROUND(G$4*E27,0)</f>
        <v>3</v>
      </c>
      <c r="J27" s="30"/>
    </row>
    <row r="28" ht="20.05" customHeight="1">
      <c r="A28" s="24">
        <v>24</v>
      </c>
      <c r="B28" s="25">
        <f>B27-C27</f>
        <v>0.9999996928476852</v>
      </c>
      <c r="C28" s="26">
        <f>B28*E28*D$4</f>
        <v>1.535761102450528e-08</v>
      </c>
      <c r="D28" s="27"/>
      <c r="E28" s="28">
        <f>E27+C27</f>
        <v>3.071523148326502e-07</v>
      </c>
      <c r="F28" s="27"/>
      <c r="G28" s="27"/>
      <c r="H28" s="29">
        <f>ROUND(G$4*B28,0)</f>
        <v>9999997</v>
      </c>
      <c r="I28" s="28">
        <f>ROUND(G$4*E28,0)</f>
        <v>3</v>
      </c>
      <c r="J28" s="30"/>
    </row>
    <row r="29" ht="20.05" customHeight="1">
      <c r="A29" s="24">
        <v>25</v>
      </c>
      <c r="B29" s="25">
        <f>B28-C28</f>
        <v>0.9999996774900741</v>
      </c>
      <c r="C29" s="26">
        <f>B29*E29*D$4</f>
        <v>1.612549109222516e-08</v>
      </c>
      <c r="D29" s="27"/>
      <c r="E29" s="28">
        <f>E28+C28</f>
        <v>3.225099258571555e-07</v>
      </c>
      <c r="F29" s="27"/>
      <c r="G29" s="27"/>
      <c r="H29" s="29">
        <f>ROUND(G$4*B29,0)</f>
        <v>9999997</v>
      </c>
      <c r="I29" s="28">
        <f>ROUND(G$4*E29,0)</f>
        <v>3</v>
      </c>
      <c r="J29" s="30"/>
    </row>
    <row r="30" ht="20.05" customHeight="1">
      <c r="A30" s="24">
        <v>26</v>
      </c>
      <c r="B30" s="25">
        <f>B29-C29</f>
        <v>0.9999996613645831</v>
      </c>
      <c r="C30" s="26">
        <f>B30*E30*D$4</f>
        <v>1.693176511377175e-08</v>
      </c>
      <c r="D30" s="27"/>
      <c r="E30" s="28">
        <f>E29+C29</f>
        <v>3.386354169493806e-07</v>
      </c>
      <c r="F30" s="27"/>
      <c r="G30" s="27"/>
      <c r="H30" s="29">
        <f>ROUND(G$4*B30,0)</f>
        <v>9999997</v>
      </c>
      <c r="I30" s="28">
        <f>ROUND(G$4*E30,0)</f>
        <v>3</v>
      </c>
      <c r="J30" s="30"/>
    </row>
    <row r="31" ht="20.05" customHeight="1">
      <c r="A31" s="24">
        <v>27</v>
      </c>
      <c r="B31" s="25">
        <f>B30-C30</f>
        <v>0.999999644432818</v>
      </c>
      <c r="C31" s="26">
        <f>B31*E31*D$4</f>
        <v>1.777835278175657e-08</v>
      </c>
      <c r="D31" s="27"/>
      <c r="E31" s="28">
        <f>E30+C30</f>
        <v>3.555671820631523e-07</v>
      </c>
      <c r="F31" s="27"/>
      <c r="G31" s="27"/>
      <c r="H31" s="29">
        <f>ROUND(G$4*B31,0)</f>
        <v>9999996</v>
      </c>
      <c r="I31" s="28">
        <f>ROUND(G$4*E31,0)</f>
        <v>4</v>
      </c>
      <c r="J31" s="30"/>
    </row>
    <row r="32" ht="20.05" customHeight="1">
      <c r="A32" s="24">
        <v>28</v>
      </c>
      <c r="B32" s="25">
        <f>B31-C31</f>
        <v>0.9999996266544652</v>
      </c>
      <c r="C32" s="26">
        <f>B32*E32*D$4</f>
        <v>1.866726977290103e-08</v>
      </c>
      <c r="D32" s="27"/>
      <c r="E32" s="28">
        <f>E31+C31</f>
        <v>3.733455348449089e-07</v>
      </c>
      <c r="F32" s="27"/>
      <c r="G32" s="27"/>
      <c r="H32" s="29">
        <f>ROUND(G$4*B32,0)</f>
        <v>9999996</v>
      </c>
      <c r="I32" s="28">
        <f>ROUND(G$4*E32,0)</f>
        <v>4</v>
      </c>
      <c r="J32" s="30"/>
    </row>
    <row r="33" ht="20.05" customHeight="1">
      <c r="A33" s="24">
        <v>29</v>
      </c>
      <c r="B33" s="25">
        <f>B32-C32</f>
        <v>0.9999996079871954</v>
      </c>
      <c r="C33" s="26">
        <f>B33*E33*D$4</f>
        <v>1.960063254718855e-08</v>
      </c>
      <c r="D33" s="27"/>
      <c r="E33" s="28">
        <f>E32+C32</f>
        <v>3.920128046178099e-07</v>
      </c>
      <c r="F33" s="27"/>
      <c r="G33" s="27"/>
      <c r="H33" s="29">
        <f>ROUND(G$4*B33,0)</f>
        <v>9999996</v>
      </c>
      <c r="I33" s="28">
        <f>ROUND(G$4*E33,0)</f>
        <v>4</v>
      </c>
      <c r="J33" s="30"/>
    </row>
    <row r="34" ht="20.05" customHeight="1">
      <c r="A34" s="24">
        <v>30</v>
      </c>
      <c r="B34" s="25">
        <f>B33-C33</f>
        <v>0.9999995883865629</v>
      </c>
      <c r="C34" s="26">
        <f>B34*E34*D$4</f>
        <v>2.058066338696884e-08</v>
      </c>
      <c r="D34" s="27"/>
      <c r="E34" s="28">
        <f>E33+C33</f>
        <v>4.116134371649985e-07</v>
      </c>
      <c r="F34" s="27"/>
      <c r="G34" s="27"/>
      <c r="H34" s="29">
        <f>ROUND(G$4*B34,0)</f>
        <v>9999996</v>
      </c>
      <c r="I34" s="28">
        <f>ROUND(G$4*E34,0)</f>
        <v>4</v>
      </c>
      <c r="J34" s="30"/>
    </row>
    <row r="35" ht="20.05" customHeight="1">
      <c r="A35" s="24">
        <v>31</v>
      </c>
      <c r="B35" s="25">
        <f>B34-C34</f>
        <v>0.9999995678058995</v>
      </c>
      <c r="C35" s="26">
        <f>B35*E35*D$4</f>
        <v>2.160969568801134e-08</v>
      </c>
      <c r="D35" s="27"/>
      <c r="E35" s="28">
        <f>E34+C34</f>
        <v>4.321941005519673e-07</v>
      </c>
      <c r="F35" s="27"/>
      <c r="G35" s="27"/>
      <c r="H35" s="29">
        <f>ROUND(G$4*B35,0)</f>
        <v>9999996</v>
      </c>
      <c r="I35" s="28">
        <f>ROUND(G$4*E35,0)</f>
        <v>4</v>
      </c>
      <c r="J35" s="30"/>
    </row>
    <row r="36" ht="20.05" customHeight="1">
      <c r="A36" s="24">
        <v>32</v>
      </c>
      <c r="B36" s="25">
        <f>B35-C35</f>
        <v>0.9999995461962038</v>
      </c>
      <c r="C36" s="26">
        <f>B36*E36*D$4</f>
        <v>2.269017951510466e-08</v>
      </c>
      <c r="D36" s="27"/>
      <c r="E36" s="28">
        <f>E35+C35</f>
        <v>4.538037962399786e-07</v>
      </c>
      <c r="F36" s="27"/>
      <c r="G36" s="27"/>
      <c r="H36" s="29">
        <f>ROUND(G$4*B36,0)</f>
        <v>9999995</v>
      </c>
      <c r="I36" s="28">
        <f>ROUND(G$4*E36,0)</f>
        <v>5</v>
      </c>
      <c r="J36" s="30"/>
    </row>
    <row r="37" ht="20.05" customHeight="1">
      <c r="A37" s="24">
        <v>33</v>
      </c>
      <c r="B37" s="25">
        <f>B36-C36</f>
        <v>0.9999995235060243</v>
      </c>
      <c r="C37" s="26">
        <f>B37*E37*D$4</f>
        <v>2.382468743542872e-08</v>
      </c>
      <c r="D37" s="27"/>
      <c r="E37" s="28">
        <f>E36+C36</f>
        <v>4.764939757550833e-07</v>
      </c>
      <c r="F37" s="27"/>
      <c r="G37" s="27"/>
      <c r="H37" s="29">
        <f>ROUND(G$4*B37,0)</f>
        <v>9999995</v>
      </c>
      <c r="I37" s="28">
        <f>ROUND(G$4*E37,0)</f>
        <v>5</v>
      </c>
      <c r="J37" s="30"/>
    </row>
    <row r="38" ht="20.05" customHeight="1">
      <c r="A38" s="24">
        <v>34</v>
      </c>
      <c r="B38" s="25">
        <f>B37-C37</f>
        <v>0.9999994996813368</v>
      </c>
      <c r="C38" s="26">
        <f>B38*E38*D$4</f>
        <v>2.501592064358737e-08</v>
      </c>
      <c r="D38" s="27"/>
      <c r="E38" s="28">
        <f>E37+C37</f>
        <v>5.00318663190512e-07</v>
      </c>
      <c r="F38" s="27"/>
      <c r="G38" s="27"/>
      <c r="H38" s="29">
        <f>ROUND(G$4*B38,0)</f>
        <v>9999995</v>
      </c>
      <c r="I38" s="28">
        <f>ROUND(G$4*E38,0)</f>
        <v>5</v>
      </c>
      <c r="J38" s="30"/>
    </row>
    <row r="39" ht="20.05" customHeight="1">
      <c r="A39" s="24">
        <v>35</v>
      </c>
      <c r="B39" s="25">
        <f>B38-C38</f>
        <v>0.9999994746654162</v>
      </c>
      <c r="C39" s="26">
        <f>B39*E39*D$4</f>
        <v>2.626671539288372e-08</v>
      </c>
      <c r="D39" s="27"/>
      <c r="E39" s="28">
        <f>E38+C38</f>
        <v>5.253345838340995e-07</v>
      </c>
      <c r="F39" s="27"/>
      <c r="G39" s="27"/>
      <c r="H39" s="29">
        <f>ROUND(G$4*B39,0)</f>
        <v>9999995</v>
      </c>
      <c r="I39" s="28">
        <f>ROUND(G$4*E39,0)</f>
        <v>5</v>
      </c>
      <c r="J39" s="30"/>
    </row>
    <row r="40" ht="20.05" customHeight="1">
      <c r="A40" s="24">
        <v>36</v>
      </c>
      <c r="B40" s="25">
        <f>B39-C39</f>
        <v>0.9999994483987008</v>
      </c>
      <c r="C40" s="26">
        <f>B40*E40*D$4</f>
        <v>2.75800497481495e-08</v>
      </c>
      <c r="D40" s="27"/>
      <c r="E40" s="28">
        <f>E39+C39</f>
        <v>5.516012992269832e-07</v>
      </c>
      <c r="F40" s="27"/>
      <c r="G40" s="27"/>
      <c r="H40" s="29">
        <f>ROUND(G$4*B40,0)</f>
        <v>9999994</v>
      </c>
      <c r="I40" s="28">
        <f>ROUND(G$4*E40,0)</f>
        <v>6</v>
      </c>
      <c r="J40" s="30"/>
    </row>
    <row r="41" ht="20.05" customHeight="1">
      <c r="A41" s="24">
        <v>37</v>
      </c>
      <c r="B41" s="25">
        <f>B40-C40</f>
        <v>0.999999420818651</v>
      </c>
      <c r="C41" s="26">
        <f>B41*E41*D$4</f>
        <v>2.895905067620489e-08</v>
      </c>
      <c r="D41" s="27"/>
      <c r="E41" s="28">
        <f>E40+C40</f>
        <v>5.791813489751327e-07</v>
      </c>
      <c r="F41" s="27"/>
      <c r="G41" s="27"/>
      <c r="H41" s="29">
        <f>ROUND(G$4*B41,0)</f>
        <v>9999994</v>
      </c>
      <c r="I41" s="28">
        <f>ROUND(G$4*E41,0)</f>
        <v>6</v>
      </c>
      <c r="J41" s="30"/>
    </row>
    <row r="42" ht="20.05" customHeight="1">
      <c r="A42" s="24">
        <v>38</v>
      </c>
      <c r="B42" s="25">
        <f>B41-C41</f>
        <v>0.9999993918596003</v>
      </c>
      <c r="C42" s="26">
        <f>B42*E42*D$4</f>
        <v>3.040700149082959e-08</v>
      </c>
      <c r="D42" s="27"/>
      <c r="E42" s="28">
        <f>E41+C41</f>
        <v>6.081403996513376e-07</v>
      </c>
      <c r="F42" s="27"/>
      <c r="G42" s="27"/>
      <c r="H42" s="29">
        <f>ROUND(G$4*B42,0)</f>
        <v>9999994</v>
      </c>
      <c r="I42" s="28">
        <f>ROUND(G$4*E42,0)</f>
        <v>6</v>
      </c>
      <c r="J42" s="30"/>
    </row>
    <row r="43" ht="20.05" customHeight="1">
      <c r="A43" s="24">
        <v>39</v>
      </c>
      <c r="B43" s="25">
        <f>B42-C42</f>
        <v>0.9999993614525988</v>
      </c>
      <c r="C43" s="26">
        <f>B43*E43*D$4</f>
        <v>3.192734966996919e-08</v>
      </c>
      <c r="D43" s="27"/>
      <c r="E43" s="28">
        <f>E42+C42</f>
        <v>6.385474011421672e-07</v>
      </c>
      <c r="F43" s="27"/>
      <c r="G43" s="27"/>
      <c r="H43" s="29">
        <f>ROUND(G$4*B43,0)</f>
        <v>9999994</v>
      </c>
      <c r="I43" s="28">
        <f>ROUND(G$4*E43,0)</f>
        <v>6</v>
      </c>
      <c r="J43" s="30"/>
    </row>
    <row r="44" ht="20.05" customHeight="1">
      <c r="A44" s="24">
        <v>40</v>
      </c>
      <c r="B44" s="25">
        <f>B43-C43</f>
        <v>0.9999993295252492</v>
      </c>
      <c r="C44" s="26">
        <f>B44*E44*D$4</f>
        <v>3.352371506378724e-08</v>
      </c>
      <c r="D44" s="27"/>
      <c r="E44" s="28">
        <f>E43+C43</f>
        <v>6.704747508121363e-07</v>
      </c>
      <c r="F44" s="27"/>
      <c r="G44" s="27"/>
      <c r="H44" s="29">
        <f>ROUND(G$4*B44,0)</f>
        <v>9999993</v>
      </c>
      <c r="I44" s="28">
        <f>ROUND(G$4*E44,0)</f>
        <v>7</v>
      </c>
      <c r="J44" s="30"/>
    </row>
    <row r="45" ht="20.05" customHeight="1">
      <c r="A45" s="24">
        <v>41</v>
      </c>
      <c r="B45" s="25">
        <f>B44-C44</f>
        <v>0.9999992960015341</v>
      </c>
      <c r="C45" s="26">
        <f>B45*E45*D$4</f>
        <v>3.519989851310418e-08</v>
      </c>
      <c r="D45" s="27"/>
      <c r="E45" s="28">
        <f>E44+C44</f>
        <v>7.039984658759235e-07</v>
      </c>
      <c r="F45" s="27"/>
      <c r="G45" s="27"/>
      <c r="H45" s="29">
        <f>ROUND(G$4*B45,0)</f>
        <v>9999993</v>
      </c>
      <c r="I45" s="28">
        <f>ROUND(G$4*E45,0)</f>
        <v>7</v>
      </c>
      <c r="J45" s="30"/>
    </row>
    <row r="46" ht="20.05" customHeight="1">
      <c r="A46" s="24">
        <v>42</v>
      </c>
      <c r="B46" s="25">
        <f>B45-C45</f>
        <v>0.9999992608016356</v>
      </c>
      <c r="C46" s="26">
        <f>B46*E46*D$4</f>
        <v>3.695989089874029e-08</v>
      </c>
      <c r="D46" s="27"/>
      <c r="E46" s="28">
        <f>E45+C45</f>
        <v>7.391983643890277e-07</v>
      </c>
      <c r="F46" s="27"/>
      <c r="G46" s="27"/>
      <c r="H46" s="29">
        <f>ROUND(G$4*B46,0)</f>
        <v>9999993</v>
      </c>
      <c r="I46" s="28">
        <f>ROUND(G$4*E46,0)</f>
        <v>7</v>
      </c>
      <c r="J46" s="30"/>
    </row>
    <row r="47" ht="20.05" customHeight="1">
      <c r="A47" s="24">
        <v>43</v>
      </c>
      <c r="B47" s="25">
        <f>B46-C46</f>
        <v>0.9999992238417447</v>
      </c>
      <c r="C47" s="26">
        <f>B47*E47*D$4</f>
        <v>3.880788264330654e-08</v>
      </c>
      <c r="D47" s="27"/>
      <c r="E47" s="28">
        <f>E46+C46</f>
        <v>7.76158255287768e-07</v>
      </c>
      <c r="F47" s="27"/>
      <c r="G47" s="27"/>
      <c r="H47" s="29">
        <f>ROUND(G$4*B47,0)</f>
        <v>9999992</v>
      </c>
      <c r="I47" s="28">
        <f>ROUND(G$4*E47,0)</f>
        <v>8</v>
      </c>
      <c r="J47" s="30"/>
    </row>
    <row r="48" ht="20.05" customHeight="1">
      <c r="A48" s="24">
        <v>44</v>
      </c>
      <c r="B48" s="25">
        <f>B47-C47</f>
        <v>0.999999185033862</v>
      </c>
      <c r="C48" s="26">
        <f>B48*E48*D$4</f>
        <v>4.074827368806342e-08</v>
      </c>
      <c r="D48" s="27"/>
      <c r="E48" s="28">
        <f>E47+C47</f>
        <v>8.149661379310745e-07</v>
      </c>
      <c r="F48" s="27"/>
      <c r="G48" s="27"/>
      <c r="H48" s="29">
        <f>ROUND(G$4*B48,0)</f>
        <v>9999992</v>
      </c>
      <c r="I48" s="28">
        <f>ROUND(G$4*E48,0)</f>
        <v>8</v>
      </c>
      <c r="J48" s="30"/>
    </row>
    <row r="49" ht="20.05" customHeight="1">
      <c r="A49" s="24">
        <v>45</v>
      </c>
      <c r="B49" s="25">
        <f>B48-C48</f>
        <v>0.9999991442855883</v>
      </c>
      <c r="C49" s="26">
        <f>B49*E49*D$4</f>
        <v>4.278568396859919e-08</v>
      </c>
      <c r="D49" s="27"/>
      <c r="E49" s="28">
        <f>E48+C48</f>
        <v>8.55714411619138e-07</v>
      </c>
      <c r="F49" s="27"/>
      <c r="G49" s="27"/>
      <c r="H49" s="29">
        <f>ROUND(G$4*B49,0)</f>
        <v>9999991</v>
      </c>
      <c r="I49" s="28">
        <f>ROUND(G$4*E49,0)</f>
        <v>9</v>
      </c>
      <c r="J49" s="30"/>
    </row>
    <row r="50" ht="20.05" customHeight="1">
      <c r="A50" s="24">
        <v>46</v>
      </c>
      <c r="B50" s="25">
        <f>B49-C49</f>
        <v>0.9999991014999043</v>
      </c>
      <c r="C50" s="26">
        <f>B50*E50*D$4</f>
        <v>4.492496441426577e-08</v>
      </c>
      <c r="D50" s="27"/>
      <c r="E50" s="28">
        <f>E49+C49</f>
        <v>8.985000955877372e-07</v>
      </c>
      <c r="F50" s="27"/>
      <c r="G50" s="27"/>
      <c r="H50" s="29">
        <f>ROUND(G$4*B50,0)</f>
        <v>9999991</v>
      </c>
      <c r="I50" s="28">
        <f>ROUND(G$4*E50,0)</f>
        <v>9</v>
      </c>
      <c r="J50" s="30"/>
    </row>
    <row r="51" ht="20.05" customHeight="1">
      <c r="A51" s="24">
        <v>47</v>
      </c>
      <c r="B51" s="25">
        <f>B50-C50</f>
        <v>0.9999990565749399</v>
      </c>
      <c r="C51" s="26">
        <f>B51*E51*D$4</f>
        <v>4.717120849755795e-08</v>
      </c>
      <c r="D51" s="27"/>
      <c r="E51" s="28">
        <f>E50+C50</f>
        <v>9.434250600020029e-07</v>
      </c>
      <c r="F51" s="27"/>
      <c r="G51" s="27"/>
      <c r="H51" s="29">
        <f>ROUND(G$4*B51,0)</f>
        <v>9999991</v>
      </c>
      <c r="I51" s="28">
        <f>ROUND(G$4*E51,0)</f>
        <v>9</v>
      </c>
      <c r="J51" s="30"/>
    </row>
    <row r="52" ht="20.05" customHeight="1">
      <c r="A52" s="24">
        <v>48</v>
      </c>
      <c r="B52" s="25">
        <f>B51-C51</f>
        <v>0.9999990094037314</v>
      </c>
      <c r="C52" s="26">
        <f>B52*E52*D$4</f>
        <v>4.952976436092968e-08</v>
      </c>
      <c r="D52" s="27"/>
      <c r="E52" s="28">
        <f>E51+C51</f>
        <v>9.905962684995609e-07</v>
      </c>
      <c r="F52" s="27"/>
      <c r="G52" s="27"/>
      <c r="H52" s="29">
        <f>ROUND(G$4*B52,0)</f>
        <v>9999990</v>
      </c>
      <c r="I52" s="28">
        <f>ROUND(G$4*E52,0)</f>
        <v>10</v>
      </c>
      <c r="J52" s="30"/>
    </row>
    <row r="53" ht="20.05" customHeight="1">
      <c r="A53" s="24">
        <v>49</v>
      </c>
      <c r="B53" s="25">
        <f>B52-C52</f>
        <v>0.999998959873967</v>
      </c>
      <c r="C53" s="26">
        <f>B53*E53*D$4</f>
        <v>5.200624754991631e-08</v>
      </c>
      <c r="D53" s="27"/>
      <c r="E53" s="28">
        <f>E52+C52</f>
        <v>1.040126032860491e-06</v>
      </c>
      <c r="F53" s="27"/>
      <c r="G53" s="27"/>
      <c r="H53" s="29">
        <f>ROUND(G$4*B53,0)</f>
        <v>9999990</v>
      </c>
      <c r="I53" s="28">
        <f>ROUND(G$4*E53,0)</f>
        <v>10</v>
      </c>
      <c r="J53" s="30"/>
    </row>
    <row r="54" ht="20.05" customHeight="1">
      <c r="A54" s="24">
        <v>50</v>
      </c>
      <c r="B54" s="25">
        <f>B53-C53</f>
        <v>0.9999989078677195</v>
      </c>
      <c r="C54" s="26">
        <f>B54*E54*D$4</f>
        <v>5.460655438287445e-08</v>
      </c>
      <c r="D54" s="27"/>
      <c r="E54" s="28">
        <f>E53+C53</f>
        <v>1.092132280410407e-06</v>
      </c>
      <c r="F54" s="27"/>
      <c r="G54" s="27"/>
      <c r="H54" s="29">
        <f>ROUND(G$4*B54,0)</f>
        <v>9999989</v>
      </c>
      <c r="I54" s="28">
        <f>ROUND(G$4*E54,0)</f>
        <v>11</v>
      </c>
      <c r="J54" s="30"/>
    </row>
    <row r="55" ht="20.05" customHeight="1">
      <c r="A55" s="24">
        <v>51</v>
      </c>
      <c r="B55" s="25">
        <f>B54-C54</f>
        <v>0.9999988532611651</v>
      </c>
      <c r="C55" s="26">
        <f>B55*E55*D$4</f>
        <v>5.73368759891663e-08</v>
      </c>
      <c r="D55" s="27"/>
      <c r="E55" s="28">
        <f>E54+C54</f>
        <v>1.146738834793281e-06</v>
      </c>
      <c r="F55" s="27"/>
      <c r="G55" s="27"/>
      <c r="H55" s="29">
        <f>ROUND(G$4*B55,0)</f>
        <v>9999989</v>
      </c>
      <c r="I55" s="28">
        <f>ROUND(G$4*E55,0)</f>
        <v>11</v>
      </c>
      <c r="J55" s="30"/>
    </row>
    <row r="56" ht="20.05" customHeight="1">
      <c r="A56" s="24">
        <v>52</v>
      </c>
      <c r="B56" s="25">
        <f>B55-C55</f>
        <v>0.9999987959242891</v>
      </c>
      <c r="C56" s="26">
        <f>B56*E56*D$4</f>
        <v>6.020371304920651e-08</v>
      </c>
      <c r="D56" s="27"/>
      <c r="E56" s="28">
        <f>E55+C55</f>
        <v>1.204075710782448e-06</v>
      </c>
      <c r="F56" s="27"/>
      <c r="G56" s="27"/>
      <c r="H56" s="29">
        <f>ROUND(G$4*B56,0)</f>
        <v>9999988</v>
      </c>
      <c r="I56" s="28">
        <f>ROUND(G$4*E56,0)</f>
        <v>12</v>
      </c>
      <c r="J56" s="30"/>
    </row>
    <row r="57" ht="20.05" customHeight="1">
      <c r="A57" s="24">
        <v>53</v>
      </c>
      <c r="B57" s="25">
        <f>B56-C56</f>
        <v>0.9999987357205761</v>
      </c>
      <c r="C57" s="26">
        <f>B57*E57*D$4</f>
        <v>6.321389127145962e-08</v>
      </c>
      <c r="D57" s="27"/>
      <c r="E57" s="28">
        <f>E56+C56</f>
        <v>1.264279423831654e-06</v>
      </c>
      <c r="F57" s="27"/>
      <c r="G57" s="27"/>
      <c r="H57" s="29">
        <f>ROUND(G$4*B57,0)</f>
        <v>9999987</v>
      </c>
      <c r="I57" s="28">
        <f>ROUND(G$4*E57,0)</f>
        <v>13</v>
      </c>
      <c r="J57" s="30"/>
    </row>
    <row r="58" ht="20.05" customHeight="1">
      <c r="A58" s="24">
        <v>54</v>
      </c>
      <c r="B58" s="25">
        <f>B57-C57</f>
        <v>0.9999986725066848</v>
      </c>
      <c r="C58" s="26">
        <f>B58*E58*D$4</f>
        <v>6.637457764323061e-08</v>
      </c>
      <c r="D58" s="27"/>
      <c r="E58" s="28">
        <f>E57+C57</f>
        <v>1.327493315103114e-06</v>
      </c>
      <c r="F58" s="27"/>
      <c r="G58" s="27"/>
      <c r="H58" s="29">
        <f>ROUND(G$4*B58,0)</f>
        <v>9999987</v>
      </c>
      <c r="I58" s="28">
        <f>ROUND(G$4*E58,0)</f>
        <v>13</v>
      </c>
      <c r="J58" s="30"/>
    </row>
    <row r="59" ht="20.05" customHeight="1">
      <c r="A59" s="24">
        <v>55</v>
      </c>
      <c r="B59" s="25">
        <f>B58-C58</f>
        <v>0.9999986061321072</v>
      </c>
      <c r="C59" s="26">
        <f>B59*E59*D$4</f>
        <v>6.969329749393209e-08</v>
      </c>
      <c r="D59" s="27"/>
      <c r="E59" s="28">
        <f>E58+C58</f>
        <v>1.393867892746344e-06</v>
      </c>
      <c r="F59" s="27"/>
      <c r="G59" s="27"/>
      <c r="H59" s="29">
        <f>ROUND(G$4*B59,0)</f>
        <v>9999986</v>
      </c>
      <c r="I59" s="28">
        <f>ROUND(G$4*E59,0)</f>
        <v>14</v>
      </c>
      <c r="J59" s="30"/>
    </row>
    <row r="60" ht="20.05" customHeight="1">
      <c r="A60" s="24">
        <v>56</v>
      </c>
      <c r="B60" s="25">
        <f>B59-C59</f>
        <v>0.9999985364388098</v>
      </c>
      <c r="C60" s="26">
        <f>B60*E60*D$4</f>
        <v>7.317795241144594e-08</v>
      </c>
      <c r="D60" s="27"/>
      <c r="E60" s="28">
        <f>E59+C59</f>
        <v>1.463561190240276e-06</v>
      </c>
      <c r="F60" s="27"/>
      <c r="G60" s="27"/>
      <c r="H60" s="29">
        <f>ROUND(G$4*B60,0)</f>
        <v>9999985</v>
      </c>
      <c r="I60" s="28">
        <f>ROUND(G$4*E60,0)</f>
        <v>15</v>
      </c>
      <c r="J60" s="30"/>
    </row>
    <row r="61" ht="20.05" customHeight="1">
      <c r="A61" s="24">
        <v>57</v>
      </c>
      <c r="B61" s="25">
        <f>B60-C60</f>
        <v>0.9999984632608574</v>
      </c>
      <c r="C61" s="26">
        <f>B61*E61*D$4</f>
        <v>7.683683905422649e-08</v>
      </c>
      <c r="D61" s="27"/>
      <c r="E61" s="28">
        <f>E60+C60</f>
        <v>1.536739142651722e-06</v>
      </c>
      <c r="F61" s="27"/>
      <c r="G61" s="27"/>
      <c r="H61" s="29">
        <f>ROUND(G$4*B61,0)</f>
        <v>9999985</v>
      </c>
      <c r="I61" s="28">
        <f>ROUND(G$4*E61,0)</f>
        <v>15</v>
      </c>
      <c r="J61" s="30"/>
    </row>
    <row r="62" ht="20.05" customHeight="1">
      <c r="A62" s="24">
        <v>58</v>
      </c>
      <c r="B62" s="25">
        <f>B61-C61</f>
        <v>0.9999983864240184</v>
      </c>
      <c r="C62" s="26">
        <f>B62*E62*D$4</f>
        <v>8.067866890392502e-08</v>
      </c>
      <c r="D62" s="27"/>
      <c r="E62" s="28">
        <f>E61+C61</f>
        <v>1.613575981705949e-06</v>
      </c>
      <c r="F62" s="27"/>
      <c r="G62" s="27"/>
      <c r="H62" s="29">
        <f>ROUND(G$4*B62,0)</f>
        <v>9999984</v>
      </c>
      <c r="I62" s="28">
        <f>ROUND(G$4*E62,0)</f>
        <v>16</v>
      </c>
      <c r="J62" s="30"/>
    </row>
    <row r="63" ht="20.05" customHeight="1">
      <c r="A63" s="24">
        <v>59</v>
      </c>
      <c r="B63" s="25">
        <f>B62-C62</f>
        <v>0.9999983057453495</v>
      </c>
      <c r="C63" s="26">
        <f>B63*E63*D$4</f>
        <v>8.471258900555266e-08</v>
      </c>
      <c r="D63" s="27"/>
      <c r="E63" s="28">
        <f>E62+C62</f>
        <v>1.694254650609874e-06</v>
      </c>
      <c r="F63" s="27"/>
      <c r="G63" s="27"/>
      <c r="H63" s="29">
        <f>ROUND(G$4*B63,0)</f>
        <v>9999983</v>
      </c>
      <c r="I63" s="28">
        <f>ROUND(G$4*E63,0)</f>
        <v>17</v>
      </c>
      <c r="J63" s="30"/>
    </row>
    <row r="64" ht="20.05" customHeight="1">
      <c r="A64" s="24">
        <v>60</v>
      </c>
      <c r="B64" s="25">
        <f>B63-C63</f>
        <v>0.9999982210327605</v>
      </c>
      <c r="C64" s="26">
        <f>B64*E64*D$4</f>
        <v>8.894820374454938e-08</v>
      </c>
      <c r="D64" s="27"/>
      <c r="E64" s="28">
        <f>E63+C63</f>
        <v>1.778967239615427e-06</v>
      </c>
      <c r="F64" s="27"/>
      <c r="G64" s="27"/>
      <c r="H64" s="29">
        <f>ROUND(G$4*B64,0)</f>
        <v>9999982</v>
      </c>
      <c r="I64" s="28">
        <f>ROUND(G$4*E64,0)</f>
        <v>18</v>
      </c>
      <c r="J64" s="30"/>
    </row>
    <row r="65" ht="20.05" customHeight="1">
      <c r="A65" s="24">
        <v>61</v>
      </c>
      <c r="B65" s="25">
        <f>B64-C64</f>
        <v>0.9999981320845568</v>
      </c>
      <c r="C65" s="26">
        <f>B65*E65*D$4</f>
        <v>9.339559771259364e-08</v>
      </c>
      <c r="D65" s="27"/>
      <c r="E65" s="28">
        <f>E64+C64</f>
        <v>1.867915443359976e-06</v>
      </c>
      <c r="F65" s="27"/>
      <c r="G65" s="27"/>
      <c r="H65" s="29">
        <f>ROUND(G$4*B65,0)</f>
        <v>9999981</v>
      </c>
      <c r="I65" s="28">
        <f>ROUND(G$4*E65,0)</f>
        <v>19</v>
      </c>
      <c r="J65" s="30"/>
    </row>
    <row r="66" ht="20.05" customHeight="1">
      <c r="A66" s="24">
        <v>62</v>
      </c>
      <c r="B66" s="25">
        <f>B65-C65</f>
        <v>0.9999980386889591</v>
      </c>
      <c r="C66" s="26">
        <f>B66*E66*D$4</f>
        <v>9.806535971657852e-08</v>
      </c>
      <c r="D66" s="27"/>
      <c r="E66" s="28">
        <f>E65+C65</f>
        <v>1.96131104107257e-06</v>
      </c>
      <c r="F66" s="27"/>
      <c r="G66" s="27"/>
      <c r="H66" s="29">
        <f>ROUND(G$4*B66,0)</f>
        <v>9999980</v>
      </c>
      <c r="I66" s="28">
        <f>ROUND(G$4*E66,0)</f>
        <v>20</v>
      </c>
      <c r="J66" s="30"/>
    </row>
    <row r="67" ht="20.05" customHeight="1">
      <c r="A67" s="24">
        <v>63</v>
      </c>
      <c r="B67" s="25">
        <f>B66-C66</f>
        <v>0.9999979406235994</v>
      </c>
      <c r="C67" s="26">
        <f>B67*E67*D$4</f>
        <v>1.029686079878994e-07</v>
      </c>
      <c r="D67" s="27"/>
      <c r="E67" s="28">
        <f>E66+C66</f>
        <v>2.059376400789148e-06</v>
      </c>
      <c r="F67" s="27"/>
      <c r="G67" s="27"/>
      <c r="H67" s="29">
        <f>ROUND(G$4*B67,0)</f>
        <v>9999979</v>
      </c>
      <c r="I67" s="28">
        <f>ROUND(G$4*E67,0)</f>
        <v>21</v>
      </c>
      <c r="J67" s="30"/>
    </row>
    <row r="68" ht="20.05" customHeight="1">
      <c r="A68" s="24">
        <v>64</v>
      </c>
      <c r="B68" s="25">
        <f>B67-C67</f>
        <v>0.9999978376549914</v>
      </c>
      <c r="C68" s="26">
        <f>B68*E68*D$4</f>
        <v>1.081170166520556e-07</v>
      </c>
      <c r="D68" s="27"/>
      <c r="E68" s="28">
        <f>E67+C67</f>
        <v>2.162345008777048e-06</v>
      </c>
      <c r="F68" s="27"/>
      <c r="G68" s="27"/>
      <c r="H68" s="29">
        <f>ROUND(G$4*B68,0)</f>
        <v>9999978</v>
      </c>
      <c r="I68" s="28">
        <f>ROUND(G$4*E68,0)</f>
        <v>22</v>
      </c>
      <c r="J68" s="30"/>
    </row>
    <row r="69" ht="20.05" customHeight="1">
      <c r="A69" s="24">
        <v>65</v>
      </c>
      <c r="B69" s="25">
        <f>B68-C68</f>
        <v>0.9999977295379747</v>
      </c>
      <c r="C69" s="26">
        <f>B69*E69*D$4</f>
        <v>1.135228435215647e-07</v>
      </c>
      <c r="D69" s="27"/>
      <c r="E69" s="28">
        <f>E68+C68</f>
        <v>2.270462025429103e-06</v>
      </c>
      <c r="F69" s="27"/>
      <c r="G69" s="27"/>
      <c r="H69" s="29">
        <f>ROUND(G$4*B69,0)</f>
        <v>9999977</v>
      </c>
      <c r="I69" s="28">
        <f>ROUND(G$4*E69,0)</f>
        <v>23</v>
      </c>
      <c r="J69" s="30"/>
    </row>
    <row r="70" ht="20.05" customHeight="1">
      <c r="A70" s="24">
        <v>66</v>
      </c>
      <c r="B70" s="25">
        <f>B69-C69</f>
        <v>0.9999976160151312</v>
      </c>
      <c r="C70" s="26">
        <f>B70*E70*D$4</f>
        <v>1.191989592783407e-07</v>
      </c>
      <c r="D70" s="27"/>
      <c r="E70" s="28">
        <f>E69+C69</f>
        <v>2.383984868950668e-06</v>
      </c>
      <c r="F70" s="27"/>
      <c r="G70" s="27"/>
      <c r="H70" s="29">
        <f>ROUND(G$4*B70,0)</f>
        <v>9999976</v>
      </c>
      <c r="I70" s="28">
        <f>ROUND(G$4*E70,0)</f>
        <v>24</v>
      </c>
      <c r="J70" s="30"/>
    </row>
    <row r="71" ht="20.05" customHeight="1">
      <c r="A71" s="24">
        <v>67</v>
      </c>
      <c r="B71" s="25">
        <f>B70-C70</f>
        <v>0.9999974968161719</v>
      </c>
      <c r="C71" s="26">
        <f>B71*E71*D$4</f>
        <v>1.251588781149866e-07</v>
      </c>
      <c r="D71" s="27"/>
      <c r="E71" s="28">
        <f>E70+C70</f>
        <v>2.503183828229009e-06</v>
      </c>
      <c r="F71" s="27"/>
      <c r="G71" s="27"/>
      <c r="H71" s="29">
        <f>ROUND(G$4*B71,0)</f>
        <v>9999975</v>
      </c>
      <c r="I71" s="28">
        <f>ROUND(G$4*E71,0)</f>
        <v>25</v>
      </c>
      <c r="J71" s="30"/>
    </row>
    <row r="72" ht="20.05" customHeight="1">
      <c r="A72" s="24">
        <v>68</v>
      </c>
      <c r="B72" s="25">
        <f>B71-C71</f>
        <v>0.9999973716572937</v>
      </c>
      <c r="C72" s="26">
        <f>B72*E72*D$4</f>
        <v>1.314167899079307e-07</v>
      </c>
      <c r="D72" s="27"/>
      <c r="E72" s="28">
        <f>E71+C71</f>
        <v>2.628342706343995e-06</v>
      </c>
      <c r="F72" s="27"/>
      <c r="G72" s="27"/>
      <c r="H72" s="29">
        <f>ROUND(G$4*B72,0)</f>
        <v>9999974</v>
      </c>
      <c r="I72" s="28">
        <f>ROUND(G$4*E72,0)</f>
        <v>26</v>
      </c>
      <c r="J72" s="30"/>
    </row>
    <row r="73" ht="20.05" customHeight="1">
      <c r="A73" s="24">
        <v>69</v>
      </c>
      <c r="B73" s="25">
        <f>B72-C72</f>
        <v>0.9999972402405038</v>
      </c>
      <c r="C73" s="26">
        <f>B73*E73*D$4</f>
        <v>1.379875939989725e-07</v>
      </c>
      <c r="D73" s="27"/>
      <c r="E73" s="28">
        <f>E72+C72</f>
        <v>2.759759496251926e-06</v>
      </c>
      <c r="F73" s="27"/>
      <c r="G73" s="27"/>
      <c r="H73" s="29">
        <f>ROUND(G$4*B73,0)</f>
        <v>9999972</v>
      </c>
      <c r="I73" s="28">
        <f>ROUND(G$4*E73,0)</f>
        <v>28</v>
      </c>
      <c r="J73" s="30"/>
    </row>
    <row r="74" ht="20.05" customHeight="1">
      <c r="A74" s="24">
        <v>70</v>
      </c>
      <c r="B74" s="25">
        <f>B73-C73</f>
        <v>0.9999971022529098</v>
      </c>
      <c r="C74" s="26">
        <f>B74*E74*D$4</f>
        <v>1.44886934665635e-07</v>
      </c>
      <c r="D74" s="27"/>
      <c r="E74" s="28">
        <f>E73+C73</f>
        <v>2.897747090250899e-06</v>
      </c>
      <c r="F74" s="27"/>
      <c r="G74" s="27"/>
      <c r="H74" s="29">
        <f>ROUND(G$4*B74,0)</f>
        <v>9999971</v>
      </c>
      <c r="I74" s="28">
        <f>ROUND(G$4*E74,0)</f>
        <v>29</v>
      </c>
      <c r="J74" s="30"/>
    </row>
    <row r="75" ht="20.05" customHeight="1">
      <c r="A75" s="24">
        <v>71</v>
      </c>
      <c r="B75" s="25">
        <f>B74-C74</f>
        <v>0.9999969573659752</v>
      </c>
      <c r="C75" s="26">
        <f>B75*E75*D$4</f>
        <v>1.521312383647362e-07</v>
      </c>
      <c r="D75" s="27"/>
      <c r="E75" s="28">
        <f>E74+C74</f>
        <v>3.042634024916533e-06</v>
      </c>
      <c r="F75" s="27"/>
      <c r="G75" s="27"/>
      <c r="H75" s="29">
        <f>ROUND(G$4*B75,0)</f>
        <v>9999970</v>
      </c>
      <c r="I75" s="28">
        <f>ROUND(G$4*E75,0)</f>
        <v>30</v>
      </c>
      <c r="J75" s="30"/>
    </row>
    <row r="76" ht="20.05" customHeight="1">
      <c r="A76" s="24">
        <v>72</v>
      </c>
      <c r="B76" s="25">
        <f>B75-C75</f>
        <v>0.9999968052347368</v>
      </c>
      <c r="C76" s="26">
        <f>B76*E76*D$4</f>
        <v>1.597377528378091e-07</v>
      </c>
      <c r="D76" s="27"/>
      <c r="E76" s="28">
        <f>E75+C75</f>
        <v>3.194765263281269e-06</v>
      </c>
      <c r="F76" s="27"/>
      <c r="G76" s="27"/>
      <c r="H76" s="29">
        <f>ROUND(G$4*B76,0)</f>
        <v>9999968</v>
      </c>
      <c r="I76" s="28">
        <f>ROUND(G$4*E76,0)</f>
        <v>32</v>
      </c>
      <c r="J76" s="30"/>
    </row>
    <row r="77" ht="20.05" customHeight="1">
      <c r="A77" s="24">
        <v>73</v>
      </c>
      <c r="B77" s="25">
        <f>B76-C76</f>
        <v>0.999996645496984</v>
      </c>
      <c r="C77" s="26">
        <f>B77*E77*D$4</f>
        <v>1.677245881714297e-07</v>
      </c>
      <c r="D77" s="27"/>
      <c r="E77" s="28">
        <f>E76+C76</f>
        <v>3.354503016119079e-06</v>
      </c>
      <c r="F77" s="27"/>
      <c r="G77" s="27"/>
      <c r="H77" s="29">
        <f>ROUND(G$4*B77,0)</f>
        <v>9999966</v>
      </c>
      <c r="I77" s="28">
        <f>ROUND(G$4*E77,0)</f>
        <v>34</v>
      </c>
      <c r="J77" s="30"/>
    </row>
    <row r="78" ht="20.05" customHeight="1">
      <c r="A78" s="24">
        <v>74</v>
      </c>
      <c r="B78" s="25">
        <f>B77-C77</f>
        <v>0.9999964777723958</v>
      </c>
      <c r="C78" s="26">
        <f>B78*E78*D$4</f>
        <v>1.761107599101606e-07</v>
      </c>
      <c r="D78" s="27"/>
      <c r="E78" s="28">
        <f>E77+C77</f>
        <v>3.522227604290508e-06</v>
      </c>
      <c r="F78" s="27"/>
      <c r="G78" s="27"/>
      <c r="H78" s="29">
        <f>ROUND(G$4*B78,0)</f>
        <v>9999965</v>
      </c>
      <c r="I78" s="28">
        <f>ROUND(G$4*E78,0)</f>
        <v>35</v>
      </c>
      <c r="J78" s="30"/>
    </row>
    <row r="79" ht="20.05" customHeight="1">
      <c r="A79" s="24">
        <v>75</v>
      </c>
      <c r="B79" s="25">
        <f>B78-C78</f>
        <v>0.9999963016616359</v>
      </c>
      <c r="C79" s="26">
        <f>B79*E79*D$4</f>
        <v>1.849162343247007e-07</v>
      </c>
      <c r="D79" s="27"/>
      <c r="E79" s="28">
        <f>E78+C78</f>
        <v>3.698338364200669e-06</v>
      </c>
      <c r="F79" s="27"/>
      <c r="G79" s="27"/>
      <c r="H79" s="29">
        <f>ROUND(G$4*B79,0)</f>
        <v>9999963</v>
      </c>
      <c r="I79" s="28">
        <f>ROUND(G$4*E79,0)</f>
        <v>37</v>
      </c>
      <c r="J79" s="30"/>
    </row>
    <row r="80" ht="20.05" customHeight="1">
      <c r="A80" s="24">
        <v>76</v>
      </c>
      <c r="B80" s="25">
        <f>B79-C79</f>
        <v>0.9999961167454016</v>
      </c>
      <c r="C80" s="26">
        <f>B80*E80*D$4</f>
        <v>1.941619759429547e-07</v>
      </c>
      <c r="D80" s="27"/>
      <c r="E80" s="28">
        <f>E79+C79</f>
        <v>3.883254598525369e-06</v>
      </c>
      <c r="F80" s="27"/>
      <c r="G80" s="27"/>
      <c r="H80" s="29">
        <f>ROUND(G$4*B80,0)</f>
        <v>9999961</v>
      </c>
      <c r="I80" s="28">
        <f>ROUND(G$4*E80,0)</f>
        <v>39</v>
      </c>
      <c r="J80" s="30"/>
    </row>
    <row r="81" ht="20.05" customHeight="1">
      <c r="A81" s="24">
        <v>77</v>
      </c>
      <c r="B81" s="25">
        <f>B80-C80</f>
        <v>0.9999959225834256</v>
      </c>
      <c r="C81" s="26">
        <f>B81*E81*D$4</f>
        <v>2.038699974571202e-07</v>
      </c>
      <c r="D81" s="27"/>
      <c r="E81" s="28">
        <f>E80+C80</f>
        <v>4.077416574468324e-06</v>
      </c>
      <c r="F81" s="27"/>
      <c r="G81" s="27"/>
      <c r="H81" s="29">
        <f>ROUND(G$4*B81,0)</f>
        <v>9999959</v>
      </c>
      <c r="I81" s="28">
        <f>ROUND(G$4*E81,0)</f>
        <v>41</v>
      </c>
      <c r="J81" s="30"/>
    </row>
    <row r="82" ht="20.05" customHeight="1">
      <c r="A82" s="24">
        <v>78</v>
      </c>
      <c r="B82" s="25">
        <f>B81-C81</f>
        <v>0.9999957187134282</v>
      </c>
      <c r="C82" s="26">
        <f>B82*E82*D$4</f>
        <v>2.140634121255367e-07</v>
      </c>
      <c r="D82" s="27"/>
      <c r="E82" s="28">
        <f>E81+C81</f>
        <v>4.281286571925444e-06</v>
      </c>
      <c r="F82" s="27"/>
      <c r="G82" s="27"/>
      <c r="H82" s="29">
        <f>ROUND(G$4*B82,0)</f>
        <v>9999957</v>
      </c>
      <c r="I82" s="28">
        <f>ROUND(G$4*E82,0)</f>
        <v>43</v>
      </c>
      <c r="J82" s="30"/>
    </row>
    <row r="83" ht="20.05" customHeight="1">
      <c r="A83" s="24">
        <v>79</v>
      </c>
      <c r="B83" s="25">
        <f>B82-C82</f>
        <v>0.9999955046500161</v>
      </c>
      <c r="C83" s="26">
        <f>B83*E83*D$4</f>
        <v>2.247664887939751e-07</v>
      </c>
      <c r="D83" s="27"/>
      <c r="E83" s="28">
        <f>E82+C82</f>
        <v>4.49534998405098e-06</v>
      </c>
      <c r="F83" s="27"/>
      <c r="G83" s="27"/>
      <c r="H83" s="29">
        <f>ROUND(G$4*B83,0)</f>
        <v>9999955</v>
      </c>
      <c r="I83" s="28">
        <f>ROUND(G$4*E83,0)</f>
        <v>45</v>
      </c>
      <c r="J83" s="30"/>
    </row>
    <row r="84" ht="20.05" customHeight="1">
      <c r="A84" s="24">
        <v>80</v>
      </c>
      <c r="B84" s="25">
        <f>B83-C83</f>
        <v>0.9999952798835273</v>
      </c>
      <c r="C84" s="26">
        <f>B84*E84*D$4</f>
        <v>2.36004709667272e-07</v>
      </c>
      <c r="D84" s="27"/>
      <c r="E84" s="28">
        <f>E83+C83</f>
        <v>4.720116472844956e-06</v>
      </c>
      <c r="F84" s="27"/>
      <c r="G84" s="27"/>
      <c r="H84" s="29">
        <f>ROUND(G$4*B84,0)</f>
        <v>9999953</v>
      </c>
      <c r="I84" s="28">
        <f>ROUND(G$4*E84,0)</f>
        <v>47</v>
      </c>
      <c r="J84" s="30"/>
    </row>
    <row r="85" ht="20.05" customHeight="1">
      <c r="A85" s="24">
        <v>81</v>
      </c>
      <c r="B85" s="25">
        <f>B84-C84</f>
        <v>0.9999950438788177</v>
      </c>
      <c r="C85" s="26">
        <f>B85*E85*D$4</f>
        <v>2.478048309687527e-07</v>
      </c>
      <c r="D85" s="27"/>
      <c r="E85" s="28">
        <f>E84+C84</f>
        <v>4.956121182512228e-06</v>
      </c>
      <c r="F85" s="27"/>
      <c r="G85" s="27"/>
      <c r="H85" s="29">
        <f>ROUND(G$4*B85,0)</f>
        <v>9999950</v>
      </c>
      <c r="I85" s="28">
        <f>ROUND(G$4*E85,0)</f>
        <v>50</v>
      </c>
      <c r="J85" s="30"/>
    </row>
    <row r="86" ht="20.05" customHeight="1">
      <c r="A86" s="24">
        <v>82</v>
      </c>
      <c r="B86" s="25">
        <f>B85-C85</f>
        <v>0.9999947960739867</v>
      </c>
      <c r="C86" s="26">
        <f>B86*E86*D$4</f>
        <v>2.601949466317514e-07</v>
      </c>
      <c r="D86" s="27"/>
      <c r="E86" s="28">
        <f>E85+C85</f>
        <v>5.203926013480981e-06</v>
      </c>
      <c r="F86" s="27"/>
      <c r="G86" s="27"/>
      <c r="H86" s="29">
        <f>ROUND(G$4*B86,0)</f>
        <v>9999948</v>
      </c>
      <c r="I86" s="28">
        <f>ROUND(G$4*E86,0)</f>
        <v>52</v>
      </c>
      <c r="J86" s="30"/>
    </row>
    <row r="87" ht="20.05" customHeight="1">
      <c r="A87" s="24">
        <v>83</v>
      </c>
      <c r="B87" s="25">
        <f>B86-C86</f>
        <v>0.9999945358790401</v>
      </c>
      <c r="C87" s="26">
        <f>B87*E87*D$4</f>
        <v>2.732045551747434e-07</v>
      </c>
      <c r="D87" s="27"/>
      <c r="E87" s="28">
        <f>E86+C86</f>
        <v>5.464120960112732e-06</v>
      </c>
      <c r="F87" s="27"/>
      <c r="G87" s="27"/>
      <c r="H87" s="29">
        <f>ROUND(G$4*B87,0)</f>
        <v>9999945</v>
      </c>
      <c r="I87" s="28">
        <f>ROUND(G$4*E87,0)</f>
        <v>55</v>
      </c>
      <c r="J87" s="30"/>
    </row>
    <row r="88" ht="20.05" customHeight="1">
      <c r="A88" s="24">
        <v>84</v>
      </c>
      <c r="B88" s="25">
        <f>B87-C87</f>
        <v>0.9999942626744849</v>
      </c>
      <c r="C88" s="26">
        <f>B88*E88*D$4</f>
        <v>2.868646299191704e-07</v>
      </c>
      <c r="D88" s="27"/>
      <c r="E88" s="28">
        <f>E87+C87</f>
        <v>5.737325515287476e-06</v>
      </c>
      <c r="F88" s="27"/>
      <c r="G88" s="27"/>
      <c r="H88" s="29">
        <f>ROUND(G$4*B88,0)</f>
        <v>9999943</v>
      </c>
      <c r="I88" s="28">
        <f>ROUND(G$4*E88,0)</f>
        <v>57</v>
      </c>
      <c r="J88" s="30"/>
    </row>
    <row r="89" ht="20.05" customHeight="1">
      <c r="A89" s="24">
        <v>85</v>
      </c>
      <c r="B89" s="25">
        <f>B88-C88</f>
        <v>0.9999939758098549</v>
      </c>
      <c r="C89" s="26">
        <f>B89*E89*D$4</f>
        <v>3.012076927169871e-07</v>
      </c>
      <c r="D89" s="27"/>
      <c r="E89" s="28">
        <f>E88+C88</f>
        <v>6.024190145206646e-06</v>
      </c>
      <c r="F89" s="27"/>
      <c r="G89" s="27"/>
      <c r="H89" s="29">
        <f>ROUND(G$4*B89,0)</f>
        <v>9999940</v>
      </c>
      <c r="I89" s="28">
        <f>ROUND(G$4*E89,0)</f>
        <v>60</v>
      </c>
      <c r="J89" s="30"/>
    </row>
    <row r="90" ht="20.05" customHeight="1">
      <c r="A90" s="24">
        <v>86</v>
      </c>
      <c r="B90" s="25">
        <f>B89-C89</f>
        <v>0.9999936746021623</v>
      </c>
      <c r="C90" s="26">
        <f>B90*E90*D$4</f>
        <v>3.162678913632914e-07</v>
      </c>
      <c r="D90" s="27"/>
      <c r="E90" s="28">
        <f>E89+C89</f>
        <v>6.325397837923634e-06</v>
      </c>
      <c r="F90" s="27"/>
      <c r="G90" s="27"/>
      <c r="H90" s="29">
        <f>ROUND(G$4*B90,0)</f>
        <v>9999937</v>
      </c>
      <c r="I90" s="28">
        <f>ROUND(G$4*E90,0)</f>
        <v>63</v>
      </c>
      <c r="J90" s="30"/>
    </row>
    <row r="91" ht="20.05" customHeight="1">
      <c r="A91" s="24">
        <v>87</v>
      </c>
      <c r="B91" s="25">
        <f>B90-C90</f>
        <v>0.9999933583342709</v>
      </c>
      <c r="C91" s="26">
        <f>B91*E91*D$4</f>
        <v>3.320810808781634e-07</v>
      </c>
      <c r="D91" s="27"/>
      <c r="E91" s="28">
        <f>E90+C90</f>
        <v>6.641665729286925e-06</v>
      </c>
      <c r="F91" s="27"/>
      <c r="G91" s="27"/>
      <c r="H91" s="29">
        <f>ROUND(G$4*B91,0)</f>
        <v>9999934</v>
      </c>
      <c r="I91" s="28">
        <f>ROUND(G$4*E91,0)</f>
        <v>66</v>
      </c>
      <c r="J91" s="30"/>
    </row>
    <row r="92" ht="20.05" customHeight="1">
      <c r="A92" s="24">
        <v>88</v>
      </c>
      <c r="B92" s="25">
        <f>B91-C91</f>
        <v>0.9999930262531901</v>
      </c>
      <c r="C92" s="26">
        <f>B92*E92*D$4</f>
        <v>3.486849088510259e-07</v>
      </c>
      <c r="D92" s="27"/>
      <c r="E92" s="28">
        <f>E91+C91</f>
        <v>6.973746810165088e-06</v>
      </c>
      <c r="F92" s="27"/>
      <c r="G92" s="27"/>
      <c r="H92" s="29">
        <f>ROUND(G$4*B92,0)</f>
        <v>9999930</v>
      </c>
      <c r="I92" s="28">
        <f>ROUND(G$4*E92,0)</f>
        <v>70</v>
      </c>
      <c r="J92" s="30"/>
    </row>
    <row r="93" ht="20.05" customHeight="1">
      <c r="A93" s="24">
        <v>89</v>
      </c>
      <c r="B93" s="25">
        <f>B92-C92</f>
        <v>0.9999926775682813</v>
      </c>
      <c r="C93" s="26">
        <f>B93*E93*D$4</f>
        <v>3.661189050504918e-07</v>
      </c>
      <c r="D93" s="27"/>
      <c r="E93" s="28">
        <f>E92+C92</f>
        <v>7.322431719016114e-06</v>
      </c>
      <c r="F93" s="27"/>
      <c r="G93" s="27"/>
      <c r="H93" s="29">
        <f>ROUND(G$4*B93,0)</f>
        <v>9999927</v>
      </c>
      <c r="I93" s="28">
        <f>ROUND(G$4*E93,0)</f>
        <v>73</v>
      </c>
      <c r="J93" s="30"/>
    </row>
    <row r="94" ht="20.05" customHeight="1">
      <c r="A94" s="24">
        <v>90</v>
      </c>
      <c r="B94" s="25">
        <f>B93-C93</f>
        <v>0.9999923114493762</v>
      </c>
      <c r="C94" s="26">
        <f>B94*E94*D$4</f>
        <v>3.844245755127954e-07</v>
      </c>
      <c r="D94" s="27"/>
      <c r="E94" s="28">
        <f>E93+C93</f>
        <v>7.688550624066606e-06</v>
      </c>
      <c r="F94" s="27"/>
      <c r="G94" s="27"/>
      <c r="H94" s="29">
        <f>ROUND(G$4*B94,0)</f>
        <v>9999923</v>
      </c>
      <c r="I94" s="28">
        <f>ROUND(G$4*E94,0)</f>
        <v>77</v>
      </c>
      <c r="J94" s="30"/>
    </row>
    <row r="95" ht="20.05" customHeight="1">
      <c r="A95" s="24">
        <v>91</v>
      </c>
      <c r="B95" s="25">
        <f>B94-C94</f>
        <v>0.9999919270248007</v>
      </c>
      <c r="C95" s="26">
        <f>B95*E95*D$4</f>
        <v>4.036455013325416e-07</v>
      </c>
      <c r="D95" s="27"/>
      <c r="E95" s="28">
        <f>E94+C94</f>
        <v>8.072975199579401e-06</v>
      </c>
      <c r="F95" s="27"/>
      <c r="G95" s="27"/>
      <c r="H95" s="29">
        <f>ROUND(G$4*B95,0)</f>
        <v>9999919</v>
      </c>
      <c r="I95" s="28">
        <f>ROUND(G$4*E95,0)</f>
        <v>81</v>
      </c>
      <c r="J95" s="30"/>
    </row>
    <row r="96" ht="20.05" customHeight="1">
      <c r="A96" s="24">
        <v>92</v>
      </c>
      <c r="B96" s="25">
        <f>B95-C95</f>
        <v>0.9999915233792993</v>
      </c>
      <c r="C96" s="26">
        <f>B96*E96*D$4</f>
        <v>4.238274423906719e-07</v>
      </c>
      <c r="D96" s="27"/>
      <c r="E96" s="28">
        <f>E95+C95</f>
        <v>8.476620700911943e-06</v>
      </c>
      <c r="F96" s="27"/>
      <c r="G96" s="27"/>
      <c r="H96" s="29">
        <f>ROUND(G$4*B96,0)</f>
        <v>9999915</v>
      </c>
      <c r="I96" s="28">
        <f>ROUND(G$4*E96,0)</f>
        <v>85</v>
      </c>
      <c r="J96" s="30"/>
    </row>
    <row r="97" ht="20.05" customHeight="1">
      <c r="A97" s="24">
        <v>93</v>
      </c>
      <c r="B97" s="25">
        <f>B96-C96</f>
        <v>0.9999910995518569</v>
      </c>
      <c r="C97" s="26">
        <f>B97*E97*D$4</f>
        <v>4.450184462662733e-07</v>
      </c>
      <c r="D97" s="27"/>
      <c r="E97" s="28">
        <f>E96+C96</f>
        <v>8.900448143302615e-06</v>
      </c>
      <c r="F97" s="27"/>
      <c r="G97" s="27"/>
      <c r="H97" s="29">
        <f>ROUND(G$4*B97,0)</f>
        <v>9999911</v>
      </c>
      <c r="I97" s="28">
        <f>ROUND(G$4*E97,0)</f>
        <v>89</v>
      </c>
      <c r="J97" s="30"/>
    </row>
    <row r="98" ht="20.05" customHeight="1">
      <c r="A98" s="24">
        <v>94</v>
      </c>
      <c r="B98" s="25">
        <f>B97-C97</f>
        <v>0.9999906545334106</v>
      </c>
      <c r="C98" s="26">
        <f>B98*E98*D$4</f>
        <v>4.672689625911557e-07</v>
      </c>
      <c r="D98" s="27"/>
      <c r="E98" s="28">
        <f>E97+C97</f>
        <v>9.345466589568888e-06</v>
      </c>
      <c r="F98" s="27"/>
      <c r="G98" s="27"/>
      <c r="H98" s="29">
        <f>ROUND(G$4*B98,0)</f>
        <v>9999907</v>
      </c>
      <c r="I98" s="28">
        <f>ROUND(G$4*E98,0)</f>
        <v>93</v>
      </c>
      <c r="J98" s="30"/>
    </row>
    <row r="99" ht="20.05" customHeight="1">
      <c r="A99" s="24">
        <v>95</v>
      </c>
      <c r="B99" s="25">
        <f>B98-C98</f>
        <v>0.999990187264448</v>
      </c>
      <c r="C99" s="26">
        <f>B99*E99*D$4</f>
        <v>4.906319631190515e-07</v>
      </c>
      <c r="D99" s="27"/>
      <c r="E99" s="28">
        <f>E98+C98</f>
        <v>9.812735552160044e-06</v>
      </c>
      <c r="F99" s="27"/>
      <c r="G99" s="27"/>
      <c r="H99" s="29">
        <f>ROUND(G$4*B99,0)</f>
        <v>9999902</v>
      </c>
      <c r="I99" s="28">
        <f>ROUND(G$4*E99,0)</f>
        <v>98</v>
      </c>
      <c r="J99" s="30"/>
    </row>
    <row r="100" ht="20.05" customHeight="1">
      <c r="A100" s="24">
        <v>96</v>
      </c>
      <c r="B100" s="25">
        <f>B99-C99</f>
        <v>0.9999896966324848</v>
      </c>
      <c r="C100" s="26">
        <f>B100*E100*D$4</f>
        <v>5.151630677948471e-07</v>
      </c>
      <c r="D100" s="27"/>
      <c r="E100" s="28">
        <f>E99+C99</f>
        <v>1.03033675152791e-05</v>
      </c>
      <c r="F100" s="27"/>
      <c r="G100" s="27"/>
      <c r="H100" s="29">
        <f>ROUND(G$4*B100,0)</f>
        <v>9999897</v>
      </c>
      <c r="I100" s="28">
        <f>ROUND(G$4*E100,0)</f>
        <v>103</v>
      </c>
      <c r="J100" s="30"/>
    </row>
    <row r="101" ht="20.05" customHeight="1">
      <c r="A101" s="24">
        <v>97</v>
      </c>
      <c r="B101" s="25">
        <f>B100-C100</f>
        <v>0.9999891814694171</v>
      </c>
      <c r="C101" s="26">
        <f>B101*E101*D$4</f>
        <v>5.409206771234983e-07</v>
      </c>
      <c r="D101" s="27"/>
      <c r="E101" s="28">
        <f>E100+C100</f>
        <v>1.081853058307394e-05</v>
      </c>
      <c r="F101" s="27"/>
      <c r="G101" s="27"/>
      <c r="H101" s="29">
        <f>ROUND(G$4*B101,0)</f>
        <v>9999892</v>
      </c>
      <c r="I101" s="28">
        <f>ROUND(G$4*E101,0)</f>
        <v>108</v>
      </c>
      <c r="J101" s="30"/>
    </row>
    <row r="102" ht="20.05" customHeight="1">
      <c r="A102" s="24">
        <v>98</v>
      </c>
      <c r="B102" s="25">
        <f>B101-C101</f>
        <v>0.9999886405487399</v>
      </c>
      <c r="C102" s="26">
        <f>B102*E102*D$4</f>
        <v>5.679661111532255e-07</v>
      </c>
      <c r="D102" s="27"/>
      <c r="E102" s="28">
        <f>E101+C101</f>
        <v>1.135945126019744e-05</v>
      </c>
      <c r="F102" s="27"/>
      <c r="G102" s="27"/>
      <c r="H102" s="29">
        <f>ROUND(G$4*B102,0)</f>
        <v>9999886</v>
      </c>
      <c r="I102" s="28">
        <f>ROUND(G$4*E102,0)</f>
        <v>114</v>
      </c>
      <c r="J102" s="30"/>
    </row>
    <row r="103" ht="20.05" customHeight="1">
      <c r="A103" s="24">
        <v>99</v>
      </c>
      <c r="B103" s="25">
        <f>B102-C102</f>
        <v>0.9999880725826288</v>
      </c>
      <c r="C103" s="26">
        <f>B103*E103*D$4</f>
        <v>5.963637554032759e-07</v>
      </c>
      <c r="D103" s="27"/>
      <c r="E103" s="28">
        <f>E102+C102</f>
        <v>1.192741737135067e-05</v>
      </c>
      <c r="F103" s="27"/>
      <c r="G103" s="27"/>
      <c r="H103" s="29">
        <f>ROUND(G$4*B103,0)</f>
        <v>9999881</v>
      </c>
      <c r="I103" s="28">
        <f>ROUND(G$4*E103,0)</f>
        <v>119</v>
      </c>
      <c r="J103" s="30"/>
    </row>
    <row r="104" ht="20.05" customHeight="1">
      <c r="A104" s="24">
        <v>100</v>
      </c>
      <c r="B104" s="25">
        <f>B103-C103</f>
        <v>0.9999874762188734</v>
      </c>
      <c r="C104" s="26">
        <f>B104*E104*D$4</f>
        <v>6.261812140830116e-07</v>
      </c>
      <c r="D104" s="27"/>
      <c r="E104" s="28">
        <f>E103+C103</f>
        <v>1.252378112675394e-05</v>
      </c>
      <c r="F104" s="27"/>
      <c r="G104" s="27"/>
      <c r="H104" s="29">
        <f>ROUND(G$4*B104,0)</f>
        <v>9999875</v>
      </c>
      <c r="I104" s="28">
        <f>ROUND(G$4*E104,0)</f>
        <v>125</v>
      </c>
      <c r="J104" s="30"/>
    </row>
    <row r="105" ht="20.05" customHeight="1">
      <c r="A105" s="24">
        <v>101</v>
      </c>
      <c r="B105" s="25">
        <f>B104-C104</f>
        <v>0.9999868500376593</v>
      </c>
      <c r="C105" s="26">
        <f>B105*E105*D$4</f>
        <v>6.574894709663696e-07</v>
      </c>
      <c r="D105" s="27"/>
      <c r="E105" s="28">
        <f>E104+C104</f>
        <v>1.314996234083695e-05</v>
      </c>
      <c r="F105" s="27"/>
      <c r="G105" s="27"/>
      <c r="H105" s="29">
        <f>ROUND(G$4*B105,0)</f>
        <v>9999869</v>
      </c>
      <c r="I105" s="28">
        <f>ROUND(G$4*E105,0)</f>
        <v>131</v>
      </c>
      <c r="J105" s="30"/>
    </row>
    <row r="106" ht="20.05" customHeight="1">
      <c r="A106" s="24">
        <v>102</v>
      </c>
      <c r="B106" s="25">
        <f>B105-C105</f>
        <v>0.9999861925481883</v>
      </c>
      <c r="C106" s="26">
        <f>B106*E106*D$4</f>
        <v>6.903630583038896e-07</v>
      </c>
      <c r="D106" s="27"/>
      <c r="E106" s="28">
        <f>E105+C105</f>
        <v>1.380745181180332e-05</v>
      </c>
      <c r="F106" s="27"/>
      <c r="G106" s="27"/>
      <c r="H106" s="29">
        <f>ROUND(G$4*B106,0)</f>
        <v>9999862</v>
      </c>
      <c r="I106" s="28">
        <f>ROUND(G$4*E106,0)</f>
        <v>138</v>
      </c>
      <c r="J106" s="30"/>
    </row>
    <row r="107" ht="20.05" customHeight="1">
      <c r="A107" s="24">
        <v>103</v>
      </c>
      <c r="B107" s="25">
        <f>B106-C106</f>
        <v>0.99998550218513</v>
      </c>
      <c r="C107" s="26">
        <f>B107*E107*D$4</f>
        <v>7.248802341735605e-07</v>
      </c>
      <c r="D107" s="27"/>
      <c r="E107" s="28">
        <f>E106+C106</f>
        <v>1.449781487010721e-05</v>
      </c>
      <c r="F107" s="27"/>
      <c r="G107" s="27"/>
      <c r="H107" s="29">
        <f>ROUND(G$4*B107,0)</f>
        <v>9999855</v>
      </c>
      <c r="I107" s="28">
        <f>ROUND(G$4*E107,0)</f>
        <v>145</v>
      </c>
      <c r="J107" s="30"/>
    </row>
    <row r="108" ht="20.05" customHeight="1">
      <c r="A108" s="24">
        <v>104</v>
      </c>
      <c r="B108" s="25">
        <f>B107-C107</f>
        <v>0.9999847773048959</v>
      </c>
      <c r="C108" s="26">
        <f>B108*E108*D$4</f>
        <v>7.61123168691727e-07</v>
      </c>
      <c r="D108" s="27"/>
      <c r="E108" s="28">
        <f>E107+C107</f>
        <v>1.522269510428077e-05</v>
      </c>
      <c r="F108" s="27"/>
      <c r="G108" s="27"/>
      <c r="H108" s="29">
        <f>ROUND(G$4*B108,0)</f>
        <v>9999848</v>
      </c>
      <c r="I108" s="28">
        <f>ROUND(G$4*E108,0)</f>
        <v>152</v>
      </c>
      <c r="J108" s="30"/>
    </row>
    <row r="109" ht="20.05" customHeight="1">
      <c r="A109" s="24">
        <v>105</v>
      </c>
      <c r="B109" s="25">
        <f>B108-C108</f>
        <v>0.9999840161817272</v>
      </c>
      <c r="C109" s="26">
        <f>B109*E109*D$4</f>
        <v>7.99178139526296e-07</v>
      </c>
      <c r="D109" s="27"/>
      <c r="E109" s="28">
        <f>E108+C108</f>
        <v>1.59838182729725e-05</v>
      </c>
      <c r="F109" s="27"/>
      <c r="G109" s="27"/>
      <c r="H109" s="29">
        <f>ROUND(G$4*B109,0)</f>
        <v>9999840</v>
      </c>
      <c r="I109" s="28">
        <f>ROUND(G$4*E109,0)</f>
        <v>160</v>
      </c>
      <c r="J109" s="30"/>
    </row>
    <row r="110" ht="20.05" customHeight="1">
      <c r="A110" s="24">
        <v>106</v>
      </c>
      <c r="B110" s="25">
        <f>B109-C109</f>
        <v>0.9999832170035876</v>
      </c>
      <c r="C110" s="26">
        <f>B110*E110*D$4</f>
        <v>8.391357371765111e-07</v>
      </c>
      <c r="D110" s="27"/>
      <c r="E110" s="28">
        <f>E109+C109</f>
        <v>1.67829964124988e-05</v>
      </c>
      <c r="F110" s="27"/>
      <c r="G110" s="27"/>
      <c r="H110" s="29">
        <f>ROUND(G$4*B110,0)</f>
        <v>9999832</v>
      </c>
      <c r="I110" s="28">
        <f>ROUND(G$4*E110,0)</f>
        <v>168</v>
      </c>
      <c r="J110" s="30"/>
    </row>
    <row r="111" ht="20.05" customHeight="1">
      <c r="A111" s="24">
        <v>107</v>
      </c>
      <c r="B111" s="25">
        <f>B110-C110</f>
        <v>0.9999823778678504</v>
      </c>
      <c r="C111" s="26">
        <f>B111*E111*D$4</f>
        <v>8.810910805066905e-07</v>
      </c>
      <c r="D111" s="27"/>
      <c r="E111" s="28">
        <f>E110+C110</f>
        <v>1.762213214967531e-05</v>
      </c>
      <c r="F111" s="27"/>
      <c r="G111" s="27"/>
      <c r="H111" s="29">
        <f>ROUND(G$4*B111,0)</f>
        <v>9999824</v>
      </c>
      <c r="I111" s="28">
        <f>ROUND(G$4*E111,0)</f>
        <v>176</v>
      </c>
      <c r="J111" s="30"/>
    </row>
    <row r="112" ht="20.05" customHeight="1">
      <c r="A112" s="24">
        <v>108</v>
      </c>
      <c r="B112" s="25">
        <f>B111-C111</f>
        <v>0.9999814967767698</v>
      </c>
      <c r="C112" s="26">
        <f>B112*E112*D$4</f>
        <v>9.251440430456047e-07</v>
      </c>
      <c r="D112" s="27"/>
      <c r="E112" s="28">
        <f>E111+C111</f>
        <v>1.8503223230182e-05</v>
      </c>
      <c r="F112" s="27"/>
      <c r="G112" s="27"/>
      <c r="H112" s="29">
        <f>ROUND(G$4*B112,0)</f>
        <v>9999815</v>
      </c>
      <c r="I112" s="28">
        <f>ROUND(G$4*E112,0)</f>
        <v>185</v>
      </c>
      <c r="J112" s="30"/>
    </row>
    <row r="113" ht="20.05" customHeight="1">
      <c r="A113" s="24">
        <v>109</v>
      </c>
      <c r="B113" s="25">
        <f>B112-C112</f>
        <v>0.9999805716327268</v>
      </c>
      <c r="C113" s="26">
        <f>B113*E113*D$4</f>
        <v>9.713994905886349e-07</v>
      </c>
      <c r="D113" s="27"/>
      <c r="E113" s="28">
        <f>E112+C112</f>
        <v>1.94283672732276e-05</v>
      </c>
      <c r="F113" s="27"/>
      <c r="G113" s="27"/>
      <c r="H113" s="29">
        <f>ROUND(G$4*B113,0)</f>
        <v>9999806</v>
      </c>
      <c r="I113" s="28">
        <f>ROUND(G$4*E113,0)</f>
        <v>194</v>
      </c>
      <c r="J113" s="30"/>
    </row>
    <row r="114" ht="20.05" customHeight="1">
      <c r="A114" s="24">
        <v>110</v>
      </c>
      <c r="B114" s="25">
        <f>B113-C113</f>
        <v>0.9999796002332362</v>
      </c>
      <c r="C114" s="26">
        <f>B114*E114*D$4</f>
        <v>1.019967530666611e-06</v>
      </c>
      <c r="D114" s="27"/>
      <c r="E114" s="28">
        <f>E113+C113</f>
        <v>2.039976676381624e-05</v>
      </c>
      <c r="F114" s="27"/>
      <c r="G114" s="27"/>
      <c r="H114" s="29">
        <f>ROUND(G$4*B114,0)</f>
        <v>9999796</v>
      </c>
      <c r="I114" s="28">
        <f>ROUND(G$4*E114,0)</f>
        <v>204</v>
      </c>
      <c r="J114" s="30"/>
    </row>
    <row r="115" ht="20.05" customHeight="1">
      <c r="A115" s="24">
        <v>111</v>
      </c>
      <c r="B115" s="25">
        <f>B114-C114</f>
        <v>0.9999785802657055</v>
      </c>
      <c r="C115" s="26">
        <f>B115*E115*D$4</f>
        <v>1.07096377447328e-06</v>
      </c>
      <c r="D115" s="27"/>
      <c r="E115" s="28">
        <f>E114+C114</f>
        <v>2.141973429448285e-05</v>
      </c>
      <c r="F115" s="27"/>
      <c r="G115" s="27"/>
      <c r="H115" s="29">
        <f>ROUND(G$4*B115,0)</f>
        <v>9999786</v>
      </c>
      <c r="I115" s="28">
        <f>ROUND(G$4*E115,0)</f>
        <v>214</v>
      </c>
      <c r="J115" s="30"/>
    </row>
    <row r="116" ht="20.05" customHeight="1">
      <c r="A116" s="24">
        <v>112</v>
      </c>
      <c r="B116" s="25">
        <f>B115-C115</f>
        <v>0.9999775093019311</v>
      </c>
      <c r="C116" s="26">
        <f>B116*E116*D$4</f>
        <v>1.124509611872825e-06</v>
      </c>
      <c r="D116" s="27"/>
      <c r="E116" s="28">
        <f>E115+C115</f>
        <v>2.249069806895613e-05</v>
      </c>
      <c r="F116" s="27"/>
      <c r="G116" s="27"/>
      <c r="H116" s="29">
        <f>ROUND(G$4*B116,0)</f>
        <v>9999775</v>
      </c>
      <c r="I116" s="28">
        <f>ROUND(G$4*E116,0)</f>
        <v>225</v>
      </c>
      <c r="J116" s="30"/>
    </row>
    <row r="117" ht="20.05" customHeight="1">
      <c r="A117" s="24">
        <v>113</v>
      </c>
      <c r="B117" s="25">
        <f>B116-C116</f>
        <v>0.9999763847923192</v>
      </c>
      <c r="C117" s="26">
        <f>B117*E117*D$4</f>
        <v>1.180732500139757e-06</v>
      </c>
      <c r="D117" s="27"/>
      <c r="E117" s="28">
        <f>E116+C116</f>
        <v>2.361520768082896e-05</v>
      </c>
      <c r="F117" s="27"/>
      <c r="G117" s="27"/>
      <c r="H117" s="29">
        <f>ROUND(G$4*B117,0)</f>
        <v>9999764</v>
      </c>
      <c r="I117" s="28">
        <f>ROUND(G$4*E117,0)</f>
        <v>236</v>
      </c>
      <c r="J117" s="30"/>
    </row>
    <row r="118" ht="20.05" customHeight="1">
      <c r="A118" s="24">
        <v>114</v>
      </c>
      <c r="B118" s="25">
        <f>B117-C117</f>
        <v>0.9999752040598191</v>
      </c>
      <c r="C118" s="26">
        <f>B118*E118*D$4</f>
        <v>1.239766267115963e-06</v>
      </c>
      <c r="D118" s="27"/>
      <c r="E118" s="28">
        <f>E117+C117</f>
        <v>2.479594018096871e-05</v>
      </c>
      <c r="F118" s="27"/>
      <c r="G118" s="27"/>
      <c r="H118" s="29">
        <f>ROUND(G$4*B118,0)</f>
        <v>9999752</v>
      </c>
      <c r="I118" s="28">
        <f>ROUND(G$4*E118,0)</f>
        <v>248</v>
      </c>
      <c r="J118" s="30"/>
    </row>
    <row r="119" ht="20.05" customHeight="1">
      <c r="A119" s="24">
        <v>115</v>
      </c>
      <c r="B119" s="25">
        <f>B118-C118</f>
        <v>0.999973964293552</v>
      </c>
      <c r="C119" s="26">
        <f>B119*E119*D$4</f>
        <v>1.301751429503721e-06</v>
      </c>
      <c r="D119" s="27"/>
      <c r="E119" s="28">
        <f>E118+C118</f>
        <v>2.603570644808467e-05</v>
      </c>
      <c r="F119" s="27"/>
      <c r="G119" s="27"/>
      <c r="H119" s="29">
        <f>ROUND(G$4*B119,0)</f>
        <v>9999740</v>
      </c>
      <c r="I119" s="28">
        <f>ROUND(G$4*E119,0)</f>
        <v>260</v>
      </c>
      <c r="J119" s="30"/>
    </row>
    <row r="120" ht="20.05" customHeight="1">
      <c r="A120" s="24">
        <v>116</v>
      </c>
      <c r="B120" s="25">
        <f>B119-C119</f>
        <v>0.9999726625421225</v>
      </c>
      <c r="C120" s="26">
        <f>B120*E120*D$4</f>
        <v>1.366835527049259e-06</v>
      </c>
      <c r="D120" s="27"/>
      <c r="E120" s="28">
        <f>E119+C119</f>
        <v>2.733745787758839e-05</v>
      </c>
      <c r="F120" s="27"/>
      <c r="G120" s="27"/>
      <c r="H120" s="29">
        <f>ROUND(G$4*B120,0)</f>
        <v>9999727</v>
      </c>
      <c r="I120" s="28">
        <f>ROUND(G$4*E120,0)</f>
        <v>273</v>
      </c>
      <c r="J120" s="30"/>
    </row>
    <row r="121" ht="20.05" customHeight="1">
      <c r="A121" s="24">
        <v>117</v>
      </c>
      <c r="B121" s="25">
        <f>B120-C120</f>
        <v>0.9999712957065954</v>
      </c>
      <c r="C121" s="26">
        <f>B121*E121*D$4</f>
        <v>1.43517347340889e-06</v>
      </c>
      <c r="D121" s="27"/>
      <c r="E121" s="28">
        <f>E120+C120</f>
        <v>2.870429340463765e-05</v>
      </c>
      <c r="F121" s="27"/>
      <c r="G121" s="27"/>
      <c r="H121" s="29">
        <f>ROUND(G$4*B121,0)</f>
        <v>9999713</v>
      </c>
      <c r="I121" s="28">
        <f>ROUND(G$4*E121,0)</f>
        <v>287</v>
      </c>
      <c r="J121" s="30"/>
    </row>
    <row r="122" ht="20.05" customHeight="1">
      <c r="A122" s="24">
        <v>118</v>
      </c>
      <c r="B122" s="25">
        <f>B121-C121</f>
        <v>0.999969860533122</v>
      </c>
      <c r="C122" s="26">
        <f>B122*E122*D$4</f>
        <v>1.506927924529143e-06</v>
      </c>
      <c r="D122" s="27"/>
      <c r="E122" s="28">
        <f>E121+C121</f>
        <v>3.013946687804654e-05</v>
      </c>
      <c r="F122" s="27"/>
      <c r="G122" s="27"/>
      <c r="H122" s="29">
        <f>ROUND(G$4*B122,0)</f>
        <v>9999699</v>
      </c>
      <c r="I122" s="28">
        <f>ROUND(G$4*E122,0)</f>
        <v>301</v>
      </c>
      <c r="J122" s="30"/>
    </row>
    <row r="123" ht="20.05" customHeight="1">
      <c r="A123" s="24">
        <v>119</v>
      </c>
      <c r="B123" s="25">
        <f>B122-C122</f>
        <v>0.9999683536051974</v>
      </c>
      <c r="C123" s="26">
        <f>B123*E123*D$4</f>
        <v>1.582269665413584e-06</v>
      </c>
      <c r="D123" s="27"/>
      <c r="E123" s="28">
        <f>E122+C122</f>
        <v>3.164639480257568e-05</v>
      </c>
      <c r="F123" s="27"/>
      <c r="G123" s="27"/>
      <c r="H123" s="29">
        <f>ROUND(G$4*B123,0)</f>
        <v>9999684</v>
      </c>
      <c r="I123" s="28">
        <f>ROUND(G$4*E123,0)</f>
        <v>316</v>
      </c>
      <c r="J123" s="30"/>
    </row>
    <row r="124" ht="20.05" customHeight="1">
      <c r="A124" s="24">
        <v>120</v>
      </c>
      <c r="B124" s="25">
        <f>B123-C123</f>
        <v>0.999966771335532</v>
      </c>
      <c r="C124" s="26">
        <f>B124*E124*D$4</f>
        <v>1.661378016192347e-06</v>
      </c>
      <c r="D124" s="27"/>
      <c r="E124" s="28">
        <f>E123+C123</f>
        <v>3.322866446798927e-05</v>
      </c>
      <c r="F124" s="27"/>
      <c r="G124" s="27"/>
      <c r="H124" s="29">
        <f>ROUND(G$4*B124,0)</f>
        <v>9999668</v>
      </c>
      <c r="I124" s="28">
        <f>ROUND(G$4*E124,0)</f>
        <v>332</v>
      </c>
      <c r="J124" s="30"/>
    </row>
    <row r="125" ht="20.05" customHeight="1">
      <c r="A125" s="24">
        <v>121</v>
      </c>
      <c r="B125" s="25">
        <f>B124-C124</f>
        <v>0.9999651099575159</v>
      </c>
      <c r="C125" s="26">
        <f>B125*E125*D$4</f>
        <v>1.744441258455853e-06</v>
      </c>
      <c r="D125" s="27"/>
      <c r="E125" s="28">
        <f>E124+C124</f>
        <v>3.489004248418161e-05</v>
      </c>
      <c r="F125" s="27"/>
      <c r="G125" s="27"/>
      <c r="H125" s="29">
        <f>ROUND(G$4*B125,0)</f>
        <v>9999651</v>
      </c>
      <c r="I125" s="28">
        <f>ROUND(G$4*E125,0)</f>
        <v>349</v>
      </c>
      <c r="J125" s="30"/>
    </row>
    <row r="126" ht="20.05" customHeight="1">
      <c r="A126" s="24">
        <v>122</v>
      </c>
      <c r="B126" s="25">
        <f>B125-C125</f>
        <v>0.9999633655162574</v>
      </c>
      <c r="C126" s="26">
        <f>B126*E126*D$4</f>
        <v>1.831657082861919e-06</v>
      </c>
      <c r="D126" s="27"/>
      <c r="E126" s="28">
        <f>E125+C125</f>
        <v>3.663448374263747e-05</v>
      </c>
      <c r="F126" s="27"/>
      <c r="G126" s="27"/>
      <c r="H126" s="29">
        <f>ROUND(G$4*B126,0)</f>
        <v>9999634</v>
      </c>
      <c r="I126" s="28">
        <f>ROUND(G$4*E126,0)</f>
        <v>366</v>
      </c>
      <c r="J126" s="30"/>
    </row>
    <row r="127" ht="20.05" customHeight="1">
      <c r="A127" s="24">
        <v>123</v>
      </c>
      <c r="B127" s="25">
        <f>B126-C126</f>
        <v>0.9999615338591745</v>
      </c>
      <c r="C127" s="26">
        <f>B127*E127*D$4</f>
        <v>1.923233059075469e-06</v>
      </c>
      <c r="D127" s="27"/>
      <c r="E127" s="28">
        <f>E126+C126</f>
        <v>3.846614082549939e-05</v>
      </c>
      <c r="F127" s="27"/>
      <c r="G127" s="27"/>
      <c r="H127" s="29">
        <f>ROUND(G$4*B127,0)</f>
        <v>9999615</v>
      </c>
      <c r="I127" s="28">
        <f>ROUND(G$4*E127,0)</f>
        <v>385</v>
      </c>
      <c r="J127" s="30"/>
    </row>
    <row r="128" ht="20.05" customHeight="1">
      <c r="A128" s="24">
        <v>124</v>
      </c>
      <c r="B128" s="25">
        <f>B127-C127</f>
        <v>0.9999596106261155</v>
      </c>
      <c r="C128" s="26">
        <f>B128*E128*D$4</f>
        <v>2.019387129152604e-06</v>
      </c>
      <c r="D128" s="27"/>
      <c r="E128" s="28">
        <f>E127+C127</f>
        <v>4.038937388457486e-05</v>
      </c>
      <c r="F128" s="27"/>
      <c r="G128" s="27"/>
      <c r="H128" s="29">
        <f>ROUND(G$4*B128,0)</f>
        <v>9999596</v>
      </c>
      <c r="I128" s="28">
        <f>ROUND(G$4*E128,0)</f>
        <v>404</v>
      </c>
      <c r="J128" s="30"/>
    </row>
    <row r="129" ht="20.05" customHeight="1">
      <c r="A129" s="24">
        <v>125</v>
      </c>
      <c r="B129" s="25">
        <f>B128-C128</f>
        <v>0.9999575912389863</v>
      </c>
      <c r="C129" s="26">
        <f>B129*E129*D$4</f>
        <v>2.120348125535838e-06</v>
      </c>
      <c r="D129" s="27"/>
      <c r="E129" s="28">
        <f>E128+C128</f>
        <v>4.240876101372746e-05</v>
      </c>
      <c r="F129" s="27"/>
      <c r="G129" s="27"/>
      <c r="H129" s="29">
        <f>ROUND(G$4*B129,0)</f>
        <v>9999576</v>
      </c>
      <c r="I129" s="28">
        <f>ROUND(G$4*E129,0)</f>
        <v>424</v>
      </c>
      <c r="J129" s="30"/>
    </row>
    <row r="130" ht="20.05" customHeight="1">
      <c r="A130" s="24">
        <v>126</v>
      </c>
      <c r="B130" s="25">
        <f>B129-C129</f>
        <v>0.9999554708908608</v>
      </c>
      <c r="C130" s="26">
        <f>B130*E130*D$4</f>
        <v>2.226356314885128e-06</v>
      </c>
      <c r="D130" s="27"/>
      <c r="E130" s="28">
        <f>E129+C129</f>
        <v>4.45291091392633e-05</v>
      </c>
      <c r="F130" s="27"/>
      <c r="G130" s="27"/>
      <c r="H130" s="29">
        <f>ROUND(G$4*B130,0)</f>
        <v>9999555</v>
      </c>
      <c r="I130" s="28">
        <f>ROUND(G$4*E130,0)</f>
        <v>445</v>
      </c>
      <c r="J130" s="30"/>
    </row>
    <row r="131" ht="20.05" customHeight="1">
      <c r="A131" s="24">
        <v>127</v>
      </c>
      <c r="B131" s="25">
        <f>B130-C130</f>
        <v>0.9999532445345459</v>
      </c>
      <c r="C131" s="26">
        <f>B131*E131*D$4</f>
        <v>2.33766396902993e-06</v>
      </c>
      <c r="D131" s="27"/>
      <c r="E131" s="28">
        <f>E130+C130</f>
        <v>4.675546545414843e-05</v>
      </c>
      <c r="F131" s="27"/>
      <c r="G131" s="27"/>
      <c r="H131" s="29">
        <f>ROUND(G$4*B131,0)</f>
        <v>9999532</v>
      </c>
      <c r="I131" s="28">
        <f>ROUND(G$4*E131,0)</f>
        <v>468</v>
      </c>
      <c r="J131" s="30"/>
    </row>
    <row r="132" ht="20.05" customHeight="1">
      <c r="A132" s="24">
        <v>128</v>
      </c>
      <c r="B132" s="25">
        <f>B131-C131</f>
        <v>0.9999509068705769</v>
      </c>
      <c r="C132" s="26">
        <f>B132*E132*D$4</f>
        <v>2.45453596439109e-06</v>
      </c>
      <c r="D132" s="27"/>
      <c r="E132" s="28">
        <f>E131+C131</f>
        <v>4.909312942317836e-05</v>
      </c>
      <c r="F132" s="27"/>
      <c r="G132" s="27"/>
      <c r="H132" s="29">
        <f>ROUND(G$4*B132,0)</f>
        <v>9999509</v>
      </c>
      <c r="I132" s="28">
        <f>ROUND(G$4*E132,0)</f>
        <v>491</v>
      </c>
      <c r="J132" s="30"/>
    </row>
    <row r="133" ht="20.05" customHeight="1">
      <c r="A133" s="24">
        <v>129</v>
      </c>
      <c r="B133" s="25">
        <f>B132-C132</f>
        <v>0.9999484523346125</v>
      </c>
      <c r="C133" s="26">
        <f>B133*E133*D$4</f>
        <v>2.577250411288128e-06</v>
      </c>
      <c r="D133" s="27"/>
      <c r="E133" s="28">
        <f>E132+C132</f>
        <v>5.154766538756945e-05</v>
      </c>
      <c r="F133" s="27"/>
      <c r="G133" s="27"/>
      <c r="H133" s="29">
        <f>ROUND(G$4*B133,0)</f>
        <v>9999485</v>
      </c>
      <c r="I133" s="28">
        <f>ROUND(G$4*E133,0)</f>
        <v>515</v>
      </c>
      <c r="J133" s="30"/>
    </row>
    <row r="134" ht="20.05" customHeight="1">
      <c r="A134" s="24">
        <v>130</v>
      </c>
      <c r="B134" s="25">
        <f>B133-C133</f>
        <v>0.9999458750842012</v>
      </c>
      <c r="C134" s="26">
        <f>B134*E134*D$4</f>
        <v>2.706099314617368e-06</v>
      </c>
      <c r="D134" s="27"/>
      <c r="E134" s="28">
        <f>E133+C133</f>
        <v>5.412491579885758e-05</v>
      </c>
      <c r="F134" s="27"/>
      <c r="G134" s="27"/>
      <c r="H134" s="29">
        <f>ROUND(G$4*B134,0)</f>
        <v>9999459</v>
      </c>
      <c r="I134" s="28">
        <f>ROUND(G$4*E134,0)</f>
        <v>541</v>
      </c>
      <c r="J134" s="30"/>
    </row>
    <row r="135" ht="20.05" customHeight="1">
      <c r="A135" s="24">
        <v>131</v>
      </c>
      <c r="B135" s="25">
        <f>B134-C134</f>
        <v>0.9999431689848866</v>
      </c>
      <c r="C135" s="26">
        <f>B135*E135*D$4</f>
        <v>2.841389267459806e-06</v>
      </c>
      <c r="D135" s="27"/>
      <c r="E135" s="28">
        <f>E134+C134</f>
        <v>5.683101511347494e-05</v>
      </c>
      <c r="F135" s="27"/>
      <c r="G135" s="27"/>
      <c r="H135" s="29">
        <f>ROUND(G$4*B135,0)</f>
        <v>9999432</v>
      </c>
      <c r="I135" s="28">
        <f>ROUND(G$4*E135,0)</f>
        <v>568</v>
      </c>
      <c r="J135" s="30"/>
    </row>
    <row r="136" ht="20.05" customHeight="1">
      <c r="A136" s="24">
        <v>132</v>
      </c>
      <c r="B136" s="25">
        <f>B135-C135</f>
        <v>0.9999403275956191</v>
      </c>
      <c r="C136" s="26">
        <f>B136*E136*D$4</f>
        <v>2.983442179254508e-06</v>
      </c>
      <c r="D136" s="27"/>
      <c r="E136" s="28">
        <f>E135+C135</f>
        <v>5.967240438093475e-05</v>
      </c>
      <c r="F136" s="27"/>
      <c r="G136" s="27"/>
      <c r="H136" s="29">
        <f>ROUND(G$4*B136,0)</f>
        <v>9999403</v>
      </c>
      <c r="I136" s="28">
        <f>ROUND(G$4*E136,0)</f>
        <v>597</v>
      </c>
      <c r="J136" s="30"/>
    </row>
    <row r="137" ht="20.05" customHeight="1">
      <c r="A137" s="24">
        <v>133</v>
      </c>
      <c r="B137" s="25">
        <f>B136-C136</f>
        <v>0.9999373441534398</v>
      </c>
      <c r="C137" s="26">
        <f>B137*E137*D$4</f>
        <v>3.132596040254055e-06</v>
      </c>
      <c r="D137" s="27"/>
      <c r="E137" s="28">
        <f>E136+C136</f>
        <v>6.265584656018926e-05</v>
      </c>
      <c r="F137" s="27"/>
      <c r="G137" s="27"/>
      <c r="H137" s="29">
        <f>ROUND(G$4*B137,0)</f>
        <v>9999373</v>
      </c>
      <c r="I137" s="28">
        <f>ROUND(G$4*E137,0)</f>
        <v>627</v>
      </c>
      <c r="J137" s="30"/>
    </row>
    <row r="138" ht="20.05" customHeight="1">
      <c r="A138" s="24">
        <v>134</v>
      </c>
      <c r="B138" s="25">
        <f>B137-C137</f>
        <v>0.9999342115573996</v>
      </c>
      <c r="C138" s="26">
        <f>B138*E138*D$4</f>
        <v>3.289205724063177e-06</v>
      </c>
      <c r="D138" s="27"/>
      <c r="E138" s="28">
        <f>E137+C137</f>
        <v>6.578844260044332e-05</v>
      </c>
      <c r="F138" s="27"/>
      <c r="G138" s="27"/>
      <c r="H138" s="29">
        <f>ROUND(G$4*B138,0)</f>
        <v>9999342</v>
      </c>
      <c r="I138" s="28">
        <f>ROUND(G$4*E138,0)</f>
        <v>658</v>
      </c>
      <c r="J138" s="30"/>
    </row>
    <row r="139" ht="20.05" customHeight="1">
      <c r="A139" s="24">
        <v>135</v>
      </c>
      <c r="B139" s="25">
        <f>B138-C138</f>
        <v>0.9999309223516756</v>
      </c>
      <c r="C139" s="26">
        <f>B139*E139*D$4</f>
        <v>3.453643830150423e-06</v>
      </c>
      <c r="D139" s="27"/>
      <c r="E139" s="28">
        <f>E138+C138</f>
        <v>6.90776483245065e-05</v>
      </c>
      <c r="F139" s="27"/>
      <c r="G139" s="27"/>
      <c r="H139" s="29">
        <f>ROUND(G$4*B139,0)</f>
        <v>9999309</v>
      </c>
      <c r="I139" s="28">
        <f>ROUND(G$4*E139,0)</f>
        <v>691</v>
      </c>
      <c r="J139" s="30"/>
    </row>
    <row r="140" ht="20.05" customHeight="1">
      <c r="A140" s="24">
        <v>136</v>
      </c>
      <c r="B140" s="25">
        <f>B139-C139</f>
        <v>0.9999274687078454</v>
      </c>
      <c r="C140" s="26">
        <f>B140*E140*D$4</f>
        <v>3.626301568315765e-06</v>
      </c>
      <c r="D140" s="27"/>
      <c r="E140" s="28">
        <f>E139+C139</f>
        <v>7.253129215465691e-05</v>
      </c>
      <c r="F140" s="27"/>
      <c r="G140" s="27"/>
      <c r="H140" s="29">
        <f>ROUND(G$4*B140,0)</f>
        <v>9999275</v>
      </c>
      <c r="I140" s="28">
        <f>ROUND(G$4*E140,0)</f>
        <v>725</v>
      </c>
      <c r="J140" s="30"/>
    </row>
    <row r="141" ht="20.05" customHeight="1">
      <c r="A141" s="24">
        <v>137</v>
      </c>
      <c r="B141" s="25">
        <f>B140-C140</f>
        <v>0.9999238424062771</v>
      </c>
      <c r="C141" s="26">
        <f>B141*E141*D$4</f>
        <v>3.80758968719455e-06</v>
      </c>
      <c r="D141" s="27"/>
      <c r="E141" s="28">
        <f>E140+C140</f>
        <v>7.615759372297268e-05</v>
      </c>
      <c r="F141" s="27"/>
      <c r="G141" s="27"/>
      <c r="H141" s="29">
        <f>ROUND(G$4*B141,0)</f>
        <v>9999238</v>
      </c>
      <c r="I141" s="28">
        <f>ROUND(G$4*E141,0)</f>
        <v>762</v>
      </c>
      <c r="J141" s="30"/>
    </row>
    <row r="142" ht="20.05" customHeight="1">
      <c r="A142" s="24">
        <v>138</v>
      </c>
      <c r="B142" s="25">
        <f>B141-C141</f>
        <v>0.9999200348165899</v>
      </c>
      <c r="C142" s="26">
        <f>B142*E142*D$4</f>
        <v>3.997939448980471e-06</v>
      </c>
      <c r="D142" s="27"/>
      <c r="E142" s="28">
        <f>E141+C141</f>
        <v>7.996518341016723e-05</v>
      </c>
      <c r="F142" s="27"/>
      <c r="G142" s="27"/>
      <c r="H142" s="29">
        <f>ROUND(G$4*B142,0)</f>
        <v>9999200</v>
      </c>
      <c r="I142" s="28">
        <f>ROUND(G$4*E142,0)</f>
        <v>800</v>
      </c>
      <c r="J142" s="30"/>
    </row>
    <row r="143" ht="20.05" customHeight="1">
      <c r="A143" s="24">
        <v>139</v>
      </c>
      <c r="B143" s="25">
        <f>B142-C142</f>
        <v>0.9999160368771409</v>
      </c>
      <c r="C143" s="26">
        <f>B143*E143*D$4</f>
        <v>4.197803652657373e-06</v>
      </c>
      <c r="D143" s="27"/>
      <c r="E143" s="28">
        <f>E142+C142</f>
        <v>8.396312285914771e-05</v>
      </c>
      <c r="F143" s="27"/>
      <c r="G143" s="27"/>
      <c r="H143" s="29">
        <f>ROUND(G$4*B143,0)</f>
        <v>9999160</v>
      </c>
      <c r="I143" s="28">
        <f>ROUND(G$4*E143,0)</f>
        <v>840</v>
      </c>
      <c r="J143" s="30"/>
    </row>
    <row r="144" ht="20.05" customHeight="1">
      <c r="A144" s="24">
        <v>140</v>
      </c>
      <c r="B144" s="25">
        <f>B143-C143</f>
        <v>0.9999118390734882</v>
      </c>
      <c r="C144" s="26">
        <f>B144*E144*D$4</f>
        <v>4.407657708142083e-06</v>
      </c>
      <c r="D144" s="27"/>
      <c r="E144" s="28">
        <f>E143+C143</f>
        <v>8.816092651180509e-05</v>
      </c>
      <c r="F144" s="27"/>
      <c r="G144" s="27"/>
      <c r="H144" s="29">
        <f>ROUND(G$4*B144,0)</f>
        <v>9999118</v>
      </c>
      <c r="I144" s="28">
        <f>ROUND(G$4*E144,0)</f>
        <v>882</v>
      </c>
      <c r="J144" s="30"/>
    </row>
    <row r="145" ht="20.05" customHeight="1">
      <c r="A145" s="24">
        <v>141</v>
      </c>
      <c r="B145" s="25">
        <f>B144-C144</f>
        <v>0.9999074314157801</v>
      </c>
      <c r="C145" s="26">
        <f>B145*E145*D$4</f>
        <v>4.628000763858135e-06</v>
      </c>
      <c r="D145" s="27"/>
      <c r="E145" s="28">
        <f>E144+C144</f>
        <v>9.256858421994717e-05</v>
      </c>
      <c r="F145" s="27"/>
      <c r="G145" s="27"/>
      <c r="H145" s="29">
        <f>ROUND(G$4*B145,0)</f>
        <v>9999074</v>
      </c>
      <c r="I145" s="28">
        <f>ROUND(G$4*E145,0)</f>
        <v>926</v>
      </c>
      <c r="J145" s="30"/>
    </row>
    <row r="146" ht="20.05" customHeight="1">
      <c r="A146" s="24">
        <v>142</v>
      </c>
      <c r="B146" s="25">
        <f>B145-C145</f>
        <v>0.9999028034150163</v>
      </c>
      <c r="C146" s="26">
        <f>B146*E146*D$4</f>
        <v>4.85935689038364e-06</v>
      </c>
      <c r="D146" s="27"/>
      <c r="E146" s="28">
        <f>E145+C145</f>
        <v>9.71965849838053e-05</v>
      </c>
      <c r="F146" s="27"/>
      <c r="G146" s="27"/>
      <c r="H146" s="29">
        <f>ROUND(G$4*B146,0)</f>
        <v>9999028</v>
      </c>
      <c r="I146" s="28">
        <f>ROUND(G$4*E146,0)</f>
        <v>972</v>
      </c>
      <c r="J146" s="30"/>
    </row>
    <row r="147" ht="20.05" customHeight="1">
      <c r="A147" s="24">
        <v>143</v>
      </c>
      <c r="B147" s="25">
        <f>B146-C146</f>
        <v>0.9998979440581258</v>
      </c>
      <c r="C147" s="26">
        <f>B147*E147*D$4</f>
        <v>5.102276322945856e-06</v>
      </c>
      <c r="D147" s="27"/>
      <c r="E147" s="28">
        <f>E146+C146</f>
        <v>0.0001020559418741889</v>
      </c>
      <c r="F147" s="27"/>
      <c r="G147" s="27"/>
      <c r="H147" s="29">
        <f>ROUND(G$4*B147,0)</f>
        <v>9998979</v>
      </c>
      <c r="I147" s="28">
        <f>ROUND(G$4*E147,0)</f>
        <v>1021</v>
      </c>
      <c r="J147" s="30"/>
    </row>
    <row r="148" ht="20.05" customHeight="1">
      <c r="A148" s="24">
        <v>144</v>
      </c>
      <c r="B148" s="25">
        <f>B147-C147</f>
        <v>0.9998928417818028</v>
      </c>
      <c r="C148" s="26">
        <f>B148*E148*D$4</f>
        <v>5.35733676567038e-06</v>
      </c>
      <c r="D148" s="27"/>
      <c r="E148" s="28">
        <f>E147+C147</f>
        <v>0.0001071582181971348</v>
      </c>
      <c r="F148" s="27"/>
      <c r="G148" s="27"/>
      <c r="H148" s="29">
        <f>ROUND(G$4*B148,0)</f>
        <v>9998928</v>
      </c>
      <c r="I148" s="28">
        <f>ROUND(G$4*E148,0)</f>
        <v>1072</v>
      </c>
      <c r="J148" s="30"/>
    </row>
    <row r="149" ht="20.05" customHeight="1">
      <c r="A149" s="24">
        <v>145</v>
      </c>
      <c r="B149" s="25">
        <f>B148-C148</f>
        <v>0.9998874844450372</v>
      </c>
      <c r="C149" s="26">
        <f>B149*E149*D$4</f>
        <v>5.625144760634829e-06</v>
      </c>
      <c r="D149" s="27"/>
      <c r="E149" s="28">
        <f>E148+C148</f>
        <v>0.0001125155549628052</v>
      </c>
      <c r="F149" s="27"/>
      <c r="G149" s="27"/>
      <c r="H149" s="29">
        <f>ROUND(G$4*B149,0)</f>
        <v>9998875</v>
      </c>
      <c r="I149" s="28">
        <f>ROUND(G$4*E149,0)</f>
        <v>1125</v>
      </c>
      <c r="J149" s="30"/>
    </row>
    <row r="150" ht="20.05" customHeight="1">
      <c r="A150" s="24">
        <v>146</v>
      </c>
      <c r="B150" s="25">
        <f>B149-C149</f>
        <v>0.9998818593002765</v>
      </c>
      <c r="C150" s="26">
        <f>B150*E150*D$4</f>
        <v>5.906337124925443e-06</v>
      </c>
      <c r="D150" s="27"/>
      <c r="E150" s="28">
        <f>E149+C149</f>
        <v>0.00011814069972344</v>
      </c>
      <c r="F150" s="27"/>
      <c r="G150" s="27"/>
      <c r="H150" s="29">
        <f>ROUND(G$4*B150,0)</f>
        <v>9998819</v>
      </c>
      <c r="I150" s="28">
        <f>ROUND(G$4*E150,0)</f>
        <v>1181</v>
      </c>
      <c r="J150" s="30"/>
    </row>
    <row r="151" ht="20.05" customHeight="1">
      <c r="A151" s="24">
        <v>147</v>
      </c>
      <c r="B151" s="25">
        <f>B150-C150</f>
        <v>0.9998759529631516</v>
      </c>
      <c r="C151" s="26">
        <f>B151*E151*D$4</f>
        <v>6.201582459050728e-06</v>
      </c>
      <c r="D151" s="27"/>
      <c r="E151" s="28">
        <f>E150+C150</f>
        <v>0.0001240470368483654</v>
      </c>
      <c r="F151" s="27"/>
      <c r="G151" s="27"/>
      <c r="H151" s="29">
        <f>ROUND(G$4*B151,0)</f>
        <v>9998760</v>
      </c>
      <c r="I151" s="28">
        <f>ROUND(G$4*E151,0)</f>
        <v>1240</v>
      </c>
      <c r="J151" s="30"/>
    </row>
    <row r="152" ht="20.05" customHeight="1">
      <c r="A152" s="24">
        <v>148</v>
      </c>
      <c r="B152" s="25">
        <f>B151-C151</f>
        <v>0.9998697513806926</v>
      </c>
      <c r="C152" s="26">
        <f>B152*E152*D$4</f>
        <v>6.511582730229234e-06</v>
      </c>
      <c r="D152" s="27"/>
      <c r="E152" s="28">
        <f>E151+C151</f>
        <v>0.0001302486193074162</v>
      </c>
      <c r="F152" s="27"/>
      <c r="G152" s="27"/>
      <c r="H152" s="29">
        <f>ROUND(G$4*B152,0)</f>
        <v>9998698</v>
      </c>
      <c r="I152" s="28">
        <f>ROUND(G$4*E152,0)</f>
        <v>1302</v>
      </c>
      <c r="J152" s="30"/>
    </row>
    <row r="153" ht="20.05" customHeight="1">
      <c r="A153" s="24">
        <v>149</v>
      </c>
      <c r="B153" s="25">
        <f>B152-C152</f>
        <v>0.9998632397979623</v>
      </c>
      <c r="C153" s="26">
        <f>B153*E153*D$4</f>
        <v>6.837074934239201e-06</v>
      </c>
      <c r="D153" s="27"/>
      <c r="E153" s="28">
        <f>E152+C152</f>
        <v>0.0001367602020376454</v>
      </c>
      <c r="F153" s="27"/>
      <c r="G153" s="27"/>
      <c r="H153" s="29">
        <f>ROUND(G$4*B153,0)</f>
        <v>9998632</v>
      </c>
      <c r="I153" s="28">
        <f>ROUND(G$4*E153,0)</f>
        <v>1368</v>
      </c>
      <c r="J153" s="30"/>
    </row>
    <row r="154" ht="20.05" customHeight="1">
      <c r="A154" s="24">
        <v>150</v>
      </c>
      <c r="B154" s="25">
        <f>B153-C153</f>
        <v>0.9998564027230281</v>
      </c>
      <c r="C154" s="26">
        <f>B154*E154*D$4</f>
        <v>7.178832839696542e-06</v>
      </c>
      <c r="D154" s="27"/>
      <c r="E154" s="28">
        <f>E153+C153</f>
        <v>0.0001435972769718846</v>
      </c>
      <c r="F154" s="27"/>
      <c r="G154" s="27"/>
      <c r="H154" s="29">
        <f>ROUND(G$4*B154,0)</f>
        <v>9998564</v>
      </c>
      <c r="I154" s="28">
        <f>ROUND(G$4*E154,0)</f>
        <v>1436</v>
      </c>
      <c r="J154" s="30"/>
    </row>
    <row r="155" ht="20.05" customHeight="1">
      <c r="A155" s="24">
        <v>151</v>
      </c>
      <c r="B155" s="25">
        <f>B154-C154</f>
        <v>0.9998492238901884</v>
      </c>
      <c r="C155" s="26">
        <f>B155*E155*D$4</f>
        <v>7.537668818814559e-06</v>
      </c>
      <c r="D155" s="27"/>
      <c r="E155" s="28">
        <f>E154+C154</f>
        <v>0.0001507761098115811</v>
      </c>
      <c r="F155" s="27"/>
      <c r="G155" s="27"/>
      <c r="H155" s="29">
        <f>ROUND(G$4*B155,0)</f>
        <v>9998492</v>
      </c>
      <c r="I155" s="28">
        <f>ROUND(G$4*E155,0)</f>
        <v>1508</v>
      </c>
      <c r="J155" s="30"/>
    </row>
    <row r="156" ht="20.05" customHeight="1">
      <c r="A156" s="24">
        <v>152</v>
      </c>
      <c r="B156" s="25">
        <f>B155-C155</f>
        <v>0.9998416862213696</v>
      </c>
      <c r="C156" s="26">
        <f>B156*E156*D$4</f>
        <v>7.914435768894572e-06</v>
      </c>
      <c r="D156" s="27"/>
      <c r="E156" s="28">
        <f>E155+C155</f>
        <v>0.0001583137786303957</v>
      </c>
      <c r="F156" s="27"/>
      <c r="G156" s="27"/>
      <c r="H156" s="29">
        <f>ROUND(G$4*B156,0)</f>
        <v>9998417</v>
      </c>
      <c r="I156" s="28">
        <f>ROUND(G$4*E156,0)</f>
        <v>1583</v>
      </c>
      <c r="J156" s="30"/>
    </row>
    <row r="157" ht="20.05" customHeight="1">
      <c r="A157" s="24">
        <v>153</v>
      </c>
      <c r="B157" s="25">
        <f>B156-C156</f>
        <v>0.9998337717856007</v>
      </c>
      <c r="C157" s="26">
        <f>B157*E157*D$4</f>
        <v>8.310029129001394e-06</v>
      </c>
      <c r="D157" s="27"/>
      <c r="E157" s="28">
        <f>E156+C156</f>
        <v>0.0001662282143992902</v>
      </c>
      <c r="F157" s="27"/>
      <c r="G157" s="27"/>
      <c r="H157" s="29">
        <f>ROUND(G$4*B157,0)</f>
        <v>9998338</v>
      </c>
      <c r="I157" s="28">
        <f>ROUND(G$4*E157,0)</f>
        <v>1662</v>
      </c>
      <c r="J157" s="30"/>
    </row>
    <row r="158" ht="20.05" customHeight="1">
      <c r="A158" s="24">
        <v>154</v>
      </c>
      <c r="B158" s="25">
        <f>B157-C157</f>
        <v>0.9998254617564717</v>
      </c>
      <c r="C158" s="26">
        <f>B158*E158*D$4</f>
        <v>8.725388996491885e-06</v>
      </c>
      <c r="D158" s="27"/>
      <c r="E158" s="28">
        <f>E157+C157</f>
        <v>0.0001745382435282916</v>
      </c>
      <c r="F158" s="27"/>
      <c r="G158" s="27"/>
      <c r="H158" s="29">
        <f>ROUND(G$4*B158,0)</f>
        <v>9998255</v>
      </c>
      <c r="I158" s="28">
        <f>ROUND(G$4*E158,0)</f>
        <v>1745</v>
      </c>
      <c r="J158" s="30"/>
    </row>
    <row r="159" ht="20.05" customHeight="1">
      <c r="A159" s="24">
        <v>155</v>
      </c>
      <c r="B159" s="25">
        <f>B158-C158</f>
        <v>0.9998167363674751</v>
      </c>
      <c r="C159" s="26">
        <f>B159*E159*D$4</f>
        <v>9.161502348288866e-06</v>
      </c>
      <c r="D159" s="27"/>
      <c r="E159" s="28">
        <f>E158+C158</f>
        <v>0.0001832636325247835</v>
      </c>
      <c r="F159" s="27"/>
      <c r="G159" s="27"/>
      <c r="H159" s="29">
        <f>ROUND(G$4*B159,0)</f>
        <v>9998167</v>
      </c>
      <c r="I159" s="28">
        <f>ROUND(G$4*E159,0)</f>
        <v>1833</v>
      </c>
      <c r="J159" s="30"/>
    </row>
    <row r="160" ht="20.05" customHeight="1">
      <c r="A160" s="24">
        <v>156</v>
      </c>
      <c r="B160" s="25">
        <f>B159-C159</f>
        <v>0.9998075748651268</v>
      </c>
      <c r="C160" s="26">
        <f>B160*E160*D$4</f>
        <v>9.619405372027072e-06</v>
      </c>
      <c r="D160" s="27"/>
      <c r="E160" s="28">
        <f>E159+C159</f>
        <v>0.0001924251348730724</v>
      </c>
      <c r="F160" s="27"/>
      <c r="G160" s="27"/>
      <c r="H160" s="29">
        <f>ROUND(G$4*B160,0)</f>
        <v>9998076</v>
      </c>
      <c r="I160" s="28">
        <f>ROUND(G$4*E160,0)</f>
        <v>1924</v>
      </c>
      <c r="J160" s="30"/>
    </row>
    <row r="161" ht="20.05" customHeight="1">
      <c r="A161" s="24">
        <v>157</v>
      </c>
      <c r="B161" s="25">
        <f>B160-C160</f>
        <v>0.9997979554597548</v>
      </c>
      <c r="C161" s="26">
        <f>B161*E161*D$4</f>
        <v>1.010018591244283e-05</v>
      </c>
      <c r="D161" s="27"/>
      <c r="E161" s="28">
        <f>E160+C160</f>
        <v>0.0002020445402450994</v>
      </c>
      <c r="F161" s="27"/>
      <c r="G161" s="27"/>
      <c r="H161" s="29">
        <f>ROUND(G$4*B161,0)</f>
        <v>9997980</v>
      </c>
      <c r="I161" s="28">
        <f>ROUND(G$4*E161,0)</f>
        <v>2020</v>
      </c>
      <c r="J161" s="30"/>
    </row>
    <row r="162" ht="20.05" customHeight="1">
      <c r="A162" s="24">
        <v>158</v>
      </c>
      <c r="B162" s="25">
        <f>B161-C161</f>
        <v>0.9997878552738424</v>
      </c>
      <c r="C162" s="26">
        <f>B162*E162*D$4</f>
        <v>1.060498603863529e-05</v>
      </c>
      <c r="D162" s="27"/>
      <c r="E162" s="28">
        <f>E161+C161</f>
        <v>0.0002121447261575423</v>
      </c>
      <c r="F162" s="27"/>
      <c r="G162" s="27"/>
      <c r="H162" s="29">
        <f>ROUND(G$4*B162,0)</f>
        <v>9997879</v>
      </c>
      <c r="I162" s="28">
        <f>ROUND(G$4*E162,0)</f>
        <v>2121</v>
      </c>
      <c r="J162" s="30"/>
    </row>
    <row r="163" ht="20.05" customHeight="1">
      <c r="A163" s="24">
        <v>159</v>
      </c>
      <c r="B163" s="25">
        <f>B162-C162</f>
        <v>0.9997772502878037</v>
      </c>
      <c r="C163" s="26">
        <f>B163*E163*D$4</f>
        <v>1.11350047380947e-05</v>
      </c>
      <c r="D163" s="27"/>
      <c r="E163" s="28">
        <f>E162+C162</f>
        <v>0.0002227497121961776</v>
      </c>
      <c r="F163" s="27"/>
      <c r="G163" s="27"/>
      <c r="H163" s="29">
        <f>ROUND(G$4*B163,0)</f>
        <v>9997773</v>
      </c>
      <c r="I163" s="28">
        <f>ROUND(G$4*E163,0)</f>
        <v>2227</v>
      </c>
      <c r="J163" s="30"/>
    </row>
    <row r="164" ht="20.05" customHeight="1">
      <c r="A164" s="24">
        <v>160</v>
      </c>
      <c r="B164" s="25">
        <f>B163-C163</f>
        <v>0.9997661152830656</v>
      </c>
      <c r="C164" s="26">
        <f>B164*E164*D$4</f>
        <v>1.169150074367284e-05</v>
      </c>
      <c r="D164" s="27"/>
      <c r="E164" s="28">
        <f>E163+C163</f>
        <v>0.0002338847169342723</v>
      </c>
      <c r="F164" s="27"/>
      <c r="G164" s="27"/>
      <c r="H164" s="29">
        <f>ROUND(G$4*B164,0)</f>
        <v>9997661</v>
      </c>
      <c r="I164" s="28">
        <f>ROUND(G$4*E164,0)</f>
        <v>2339</v>
      </c>
      <c r="J164" s="30"/>
    </row>
    <row r="165" ht="20.05" customHeight="1">
      <c r="A165" s="24">
        <v>161</v>
      </c>
      <c r="B165" s="25">
        <f>B164-C164</f>
        <v>0.9997544237823219</v>
      </c>
      <c r="C165" s="26">
        <f>B165*E165*D$4</f>
        <v>1.22757954999628e-05</v>
      </c>
      <c r="D165" s="27"/>
      <c r="E165" s="28">
        <f>E164+C164</f>
        <v>0.0002455762176779451</v>
      </c>
      <c r="F165" s="27"/>
      <c r="G165" s="27"/>
      <c r="H165" s="29">
        <f>ROUND(G$4*B165,0)</f>
        <v>9997544</v>
      </c>
      <c r="I165" s="28">
        <f>ROUND(G$4*E165,0)</f>
        <v>2456</v>
      </c>
      <c r="J165" s="30"/>
    </row>
    <row r="166" ht="20.05" customHeight="1">
      <c r="A166" s="24">
        <v>162</v>
      </c>
      <c r="B166" s="25">
        <f>B165-C165</f>
        <v>0.9997421479868219</v>
      </c>
      <c r="C166" s="26">
        <f>B166*E166*D$4</f>
        <v>1.28892762758604e-05</v>
      </c>
      <c r="D166" s="27"/>
      <c r="E166" s="28">
        <f>E165+C165</f>
        <v>0.0002578520131779079</v>
      </c>
      <c r="F166" s="27"/>
      <c r="G166" s="27"/>
      <c r="H166" s="29">
        <f>ROUND(G$4*B166,0)</f>
        <v>9997421</v>
      </c>
      <c r="I166" s="28">
        <f>ROUND(G$4*E166,0)</f>
        <v>2579</v>
      </c>
      <c r="J166" s="30"/>
    </row>
    <row r="167" ht="20.05" customHeight="1">
      <c r="A167" s="24">
        <v>163</v>
      </c>
      <c r="B167" s="25">
        <f>B166-C166</f>
        <v>0.9997292587105461</v>
      </c>
      <c r="C167" s="26">
        <f>B167*E167*D$4</f>
        <v>1.353339943039766e-05</v>
      </c>
      <c r="D167" s="27"/>
      <c r="E167" s="28">
        <f>E166+C166</f>
        <v>0.0002707412894537683</v>
      </c>
      <c r="F167" s="27"/>
      <c r="G167" s="27"/>
      <c r="H167" s="29">
        <f>ROUND(G$4*B167,0)</f>
        <v>9997293</v>
      </c>
      <c r="I167" s="28">
        <f>ROUND(G$4*E167,0)</f>
        <v>2707</v>
      </c>
      <c r="J167" s="30"/>
    </row>
    <row r="168" ht="20.05" customHeight="1">
      <c r="A168" s="24">
        <v>164</v>
      </c>
      <c r="B168" s="25">
        <f>B167-C167</f>
        <v>0.9997157253111156</v>
      </c>
      <c r="C168" s="26">
        <f>B168*E168*D$4</f>
        <v>1.420969383927129e-05</v>
      </c>
      <c r="D168" s="27"/>
      <c r="E168" s="28">
        <f>E167+C167</f>
        <v>0.000284274688884166</v>
      </c>
      <c r="F168" s="27"/>
      <c r="G168" s="27"/>
      <c r="H168" s="29">
        <f>ROUND(G$4*B168,0)</f>
        <v>9997157</v>
      </c>
      <c r="I168" s="28">
        <f>ROUND(G$4*E168,0)</f>
        <v>2843</v>
      </c>
      <c r="J168" s="30"/>
    </row>
    <row r="169" ht="20.05" customHeight="1">
      <c r="A169" s="24">
        <v>165</v>
      </c>
      <c r="B169" s="25">
        <f>B168-C168</f>
        <v>0.9997015156172764</v>
      </c>
      <c r="C169" s="26">
        <f>B169*E169*D$4</f>
        <v>1.491976448983537e-05</v>
      </c>
      <c r="D169" s="27"/>
      <c r="E169" s="28">
        <f>E168+C168</f>
        <v>0.0002984843827234373</v>
      </c>
      <c r="F169" s="27"/>
      <c r="G169" s="27"/>
      <c r="H169" s="29">
        <f>ROUND(G$4*B169,0)</f>
        <v>9997015</v>
      </c>
      <c r="I169" s="28">
        <f>ROUND(G$4*E169,0)</f>
        <v>2985</v>
      </c>
      <c r="J169" s="30"/>
    </row>
    <row r="170" ht="20.05" customHeight="1">
      <c r="A170" s="24">
        <v>166</v>
      </c>
      <c r="B170" s="25">
        <f>B169-C169</f>
        <v>0.9996865958527865</v>
      </c>
      <c r="C170" s="26">
        <f>B170*E170*D$4</f>
        <v>1.56652962526891e-05</v>
      </c>
      <c r="D170" s="27"/>
      <c r="E170" s="28">
        <f>E169+C169</f>
        <v>0.0003134041472132726</v>
      </c>
      <c r="F170" s="27"/>
      <c r="G170" s="27"/>
      <c r="H170" s="29">
        <f>ROUND(G$4*B170,0)</f>
        <v>9996866</v>
      </c>
      <c r="I170" s="28">
        <f>ROUND(G$4*E170,0)</f>
        <v>3134</v>
      </c>
      <c r="J170" s="30"/>
    </row>
    <row r="171" ht="20.05" customHeight="1">
      <c r="A171" s="24">
        <v>167</v>
      </c>
      <c r="B171" s="25">
        <f>B170-C170</f>
        <v>0.9996709305565338</v>
      </c>
      <c r="C171" s="26">
        <f>B171*E171*D$4</f>
        <v>1.644805783836693e-05</v>
      </c>
      <c r="D171" s="27"/>
      <c r="E171" s="28">
        <f>E170+C170</f>
        <v>0.0003290694434659617</v>
      </c>
      <c r="F171" s="27"/>
      <c r="G171" s="27"/>
      <c r="H171" s="29">
        <f>ROUND(G$4*B171,0)</f>
        <v>9996709</v>
      </c>
      <c r="I171" s="28">
        <f>ROUND(G$4*E171,0)</f>
        <v>3291</v>
      </c>
      <c r="J171" s="30"/>
    </row>
    <row r="172" ht="20.05" customHeight="1">
      <c r="A172" s="24">
        <v>168</v>
      </c>
      <c r="B172" s="25">
        <f>B171-C171</f>
        <v>0.9996544824986954</v>
      </c>
      <c r="C172" s="26">
        <f>B172*E172*D$4</f>
        <v>1.726990594803105e-05</v>
      </c>
      <c r="D172" s="27"/>
      <c r="E172" s="28">
        <f>E171+C171</f>
        <v>0.0003455175013043287</v>
      </c>
      <c r="F172" s="27"/>
      <c r="G172" s="27"/>
      <c r="H172" s="29">
        <f>ROUND(G$4*B172,0)</f>
        <v>9996545</v>
      </c>
      <c r="I172" s="28">
        <f>ROUND(G$4*E172,0)</f>
        <v>3455</v>
      </c>
      <c r="J172" s="30"/>
    </row>
    <row r="173" ht="20.05" customHeight="1">
      <c r="A173" s="24">
        <v>169</v>
      </c>
      <c r="B173" s="25">
        <f>B172-C172</f>
        <v>0.9996372125927473</v>
      </c>
      <c r="C173" s="26">
        <f>B173*E173*D$4</f>
        <v>1.813278962747494e-05</v>
      </c>
      <c r="D173" s="27"/>
      <c r="E173" s="28">
        <f>E172+C172</f>
        <v>0.0003627874072523597</v>
      </c>
      <c r="F173" s="27"/>
      <c r="G173" s="27"/>
      <c r="H173" s="29">
        <f>ROUND(G$4*B173,0)</f>
        <v>9996372</v>
      </c>
      <c r="I173" s="28">
        <f>ROUND(G$4*E173,0)</f>
        <v>3628</v>
      </c>
      <c r="J173" s="30"/>
    </row>
    <row r="174" ht="20.05" customHeight="1">
      <c r="A174" s="24">
        <v>170</v>
      </c>
      <c r="B174" s="25">
        <f>B173-C173</f>
        <v>0.9996190798031198</v>
      </c>
      <c r="C174" s="26">
        <f>B174*E174*D$4</f>
        <v>1.903875483417218e-05</v>
      </c>
      <c r="D174" s="27"/>
      <c r="E174" s="28">
        <f>E173+C173</f>
        <v>0.0003809201968798346</v>
      </c>
      <c r="F174" s="27"/>
      <c r="G174" s="27"/>
      <c r="H174" s="29">
        <f>ROUND(G$4*B174,0)</f>
        <v>9996191</v>
      </c>
      <c r="I174" s="28">
        <f>ROUND(G$4*E174,0)</f>
        <v>3809</v>
      </c>
      <c r="J174" s="30"/>
    </row>
    <row r="175" ht="20.05" customHeight="1">
      <c r="A175" s="24">
        <v>171</v>
      </c>
      <c r="B175" s="25">
        <f>B174-C174</f>
        <v>0.9996000410482856</v>
      </c>
      <c r="C175" s="26">
        <f>B175*E175*D$4</f>
        <v>1.998994922754753e-05</v>
      </c>
      <c r="D175" s="27"/>
      <c r="E175" s="28">
        <f>E174+C174</f>
        <v>0.0003999589517140068</v>
      </c>
      <c r="F175" s="27"/>
      <c r="G175" s="27"/>
      <c r="H175" s="29">
        <f>ROUND(G$4*B175,0)</f>
        <v>9996000</v>
      </c>
      <c r="I175" s="28">
        <f>ROUND(G$4*E175,0)</f>
        <v>4000</v>
      </c>
      <c r="J175" s="30"/>
    </row>
    <row r="176" ht="20.05" customHeight="1">
      <c r="A176" s="24">
        <v>172</v>
      </c>
      <c r="B176" s="25">
        <f>B175-C175</f>
        <v>0.999580051099058</v>
      </c>
      <c r="C176" s="26">
        <f>B176*E176*D$4</f>
        <v>2.098862719310761e-05</v>
      </c>
      <c r="D176" s="27"/>
      <c r="E176" s="28">
        <f>E175+C175</f>
        <v>0.0004199489009415543</v>
      </c>
      <c r="F176" s="27"/>
      <c r="G176" s="27"/>
      <c r="H176" s="29">
        <f>ROUND(G$4*B176,0)</f>
        <v>9995801</v>
      </c>
      <c r="I176" s="28">
        <f>ROUND(G$4*E176,0)</f>
        <v>4199</v>
      </c>
      <c r="J176" s="30"/>
    </row>
    <row r="177" ht="20.05" customHeight="1">
      <c r="A177" s="24">
        <v>173</v>
      </c>
      <c r="B177" s="25">
        <f>B176-C176</f>
        <v>0.9995590624718649</v>
      </c>
      <c r="C177" s="26">
        <f>B177*E177*D$4</f>
        <v>2.203715511154722e-05</v>
      </c>
      <c r="D177" s="27"/>
      <c r="E177" s="28">
        <f>E176+C176</f>
        <v>0.0004409375281346619</v>
      </c>
      <c r="F177" s="27"/>
      <c r="G177" s="27"/>
      <c r="H177" s="29">
        <f>ROUND(G$4*B177,0)</f>
        <v>9995591</v>
      </c>
      <c r="I177" s="28">
        <f>ROUND(G$4*E177,0)</f>
        <v>4409</v>
      </c>
      <c r="J177" s="30"/>
    </row>
    <row r="178" ht="20.05" customHeight="1">
      <c r="A178" s="24">
        <v>174</v>
      </c>
      <c r="B178" s="25">
        <f>B177-C177</f>
        <v>0.9995370253167534</v>
      </c>
      <c r="C178" s="26">
        <f>B178*E178*D$4</f>
        <v>2.31380168844441e-05</v>
      </c>
      <c r="D178" s="27"/>
      <c r="E178" s="28">
        <f>E177+C177</f>
        <v>0.0004629746832462092</v>
      </c>
      <c r="F178" s="27"/>
      <c r="G178" s="27"/>
      <c r="H178" s="29">
        <f>ROUND(G$4*B178,0)</f>
        <v>9995370</v>
      </c>
      <c r="I178" s="28">
        <f>ROUND(G$4*E178,0)</f>
        <v>4630</v>
      </c>
      <c r="J178" s="30"/>
    </row>
    <row r="179" ht="20.05" customHeight="1">
      <c r="A179" s="24">
        <v>175</v>
      </c>
      <c r="B179" s="25">
        <f>B178-C178</f>
        <v>0.9995138872998689</v>
      </c>
      <c r="C179" s="26">
        <f>B179*E179*D$4</f>
        <v>2.429381972867124e-05</v>
      </c>
      <c r="D179" s="27"/>
      <c r="E179" s="28">
        <f>E178+C178</f>
        <v>0.0004861127001306533</v>
      </c>
      <c r="F179" s="27"/>
      <c r="G179" s="27"/>
      <c r="H179" s="29">
        <f>ROUND(G$4*B179,0)</f>
        <v>9995139</v>
      </c>
      <c r="I179" s="28">
        <f>ROUND(G$4*E179,0)</f>
        <v>4861</v>
      </c>
      <c r="J179" s="30"/>
    </row>
    <row r="180" ht="20.05" customHeight="1">
      <c r="A180" s="24">
        <v>176</v>
      </c>
      <c r="B180" s="25">
        <f>B179-C179</f>
        <v>0.9994895934801402</v>
      </c>
      <c r="C180" s="26">
        <f>B180*E180*D$4</f>
        <v>2.550730025219047e-05</v>
      </c>
      <c r="D180" s="27"/>
      <c r="E180" s="28">
        <f>E179+C179</f>
        <v>0.0005104065198593246</v>
      </c>
      <c r="F180" s="27"/>
      <c r="G180" s="27"/>
      <c r="H180" s="29">
        <f>ROUND(G$4*B180,0)</f>
        <v>9994896</v>
      </c>
      <c r="I180" s="28">
        <f>ROUND(G$4*E180,0)</f>
        <v>5104</v>
      </c>
      <c r="J180" s="30"/>
    </row>
    <row r="181" ht="20.05" customHeight="1">
      <c r="A181" s="24">
        <v>177</v>
      </c>
      <c r="B181" s="25">
        <f>B180-C180</f>
        <v>0.999464086179888</v>
      </c>
      <c r="C181" s="26">
        <f>B181*E181*D$4</f>
        <v>2.678133082444641e-05</v>
      </c>
      <c r="D181" s="27"/>
      <c r="E181" s="28">
        <f>E180+C180</f>
        <v>0.000535913820111515</v>
      </c>
      <c r="F181" s="27"/>
      <c r="G181" s="27"/>
      <c r="H181" s="29">
        <f>ROUND(G$4*B181,0)</f>
        <v>9994641</v>
      </c>
      <c r="I181" s="28">
        <f>ROUND(G$4*E181,0)</f>
        <v>5359</v>
      </c>
      <c r="J181" s="30"/>
    </row>
    <row r="182" ht="20.05" customHeight="1">
      <c r="A182" s="24">
        <v>178</v>
      </c>
      <c r="B182" s="25">
        <f>B181-C181</f>
        <v>0.9994373048490636</v>
      </c>
      <c r="C182" s="26">
        <f>B182*E182*D$4</f>
        <v>2.811892625515372e-05</v>
      </c>
      <c r="D182" s="27"/>
      <c r="E182" s="28">
        <f>E181+C181</f>
        <v>0.0005626951509359614</v>
      </c>
      <c r="F182" s="27"/>
      <c r="G182" s="27"/>
      <c r="H182" s="29">
        <f>ROUND(G$4*B182,0)</f>
        <v>9994373</v>
      </c>
      <c r="I182" s="28">
        <f>ROUND(G$4*E182,0)</f>
        <v>5627</v>
      </c>
      <c r="J182" s="30"/>
    </row>
    <row r="183" ht="20.05" customHeight="1">
      <c r="A183" s="24">
        <v>179</v>
      </c>
      <c r="B183" s="25">
        <f>B182-C182</f>
        <v>0.9994091859228084</v>
      </c>
      <c r="C183" s="26">
        <f>B183*E183*D$4</f>
        <v>2.952325079586538e-05</v>
      </c>
      <c r="D183" s="27"/>
      <c r="E183" s="28">
        <f>E182+C182</f>
        <v>0.0005908140771911151</v>
      </c>
      <c r="F183" s="27"/>
      <c r="G183" s="27"/>
      <c r="H183" s="29">
        <f>ROUND(G$4*B183,0)</f>
        <v>9994092</v>
      </c>
      <c r="I183" s="28">
        <f>ROUND(G$4*E183,0)</f>
        <v>5908</v>
      </c>
      <c r="J183" s="30"/>
    </row>
    <row r="184" ht="20.05" customHeight="1">
      <c r="A184" s="24">
        <v>180</v>
      </c>
      <c r="B184" s="25">
        <f>B183-C183</f>
        <v>0.9993796626720125</v>
      </c>
      <c r="C184" s="26">
        <f>B184*E184*D$4</f>
        <v>3.099762547932431e-05</v>
      </c>
      <c r="D184" s="27"/>
      <c r="E184" s="28">
        <f>E183+C183</f>
        <v>0.0006203373279869805</v>
      </c>
      <c r="F184" s="27"/>
      <c r="G184" s="27"/>
      <c r="H184" s="29">
        <f>ROUND(G$4*B184,0)</f>
        <v>9993797</v>
      </c>
      <c r="I184" s="28">
        <f>ROUND(G$4*E184,0)</f>
        <v>6203</v>
      </c>
      <c r="J184" s="30"/>
    </row>
    <row r="185" ht="20.05" customHeight="1">
      <c r="A185" s="24">
        <v>181</v>
      </c>
      <c r="B185" s="25">
        <f>B184-C184</f>
        <v>0.9993486650465332</v>
      </c>
      <c r="C185" s="26">
        <f>B185*E185*D$4</f>
        <v>3.254553581223487e-05</v>
      </c>
      <c r="D185" s="27"/>
      <c r="E185" s="28">
        <f>E184+C184</f>
        <v>0.0006513349534663048</v>
      </c>
      <c r="F185" s="27"/>
      <c r="G185" s="27"/>
      <c r="H185" s="29">
        <f>ROUND(G$4*B185,0)</f>
        <v>9993487</v>
      </c>
      <c r="I185" s="28">
        <f>ROUND(G$4*E185,0)</f>
        <v>6513</v>
      </c>
      <c r="J185" s="30"/>
    </row>
    <row r="186" ht="20.05" customHeight="1">
      <c r="A186" s="24">
        <v>182</v>
      </c>
      <c r="B186" s="25">
        <f>B185-C185</f>
        <v>0.999316119510721</v>
      </c>
      <c r="C186" s="26">
        <f>B186*E186*D$4</f>
        <v>3.417063983774617e-05</v>
      </c>
      <c r="D186" s="27"/>
      <c r="E186" s="28">
        <f>E185+C185</f>
        <v>0.0006838804892785397</v>
      </c>
      <c r="F186" s="27"/>
      <c r="G186" s="27"/>
      <c r="H186" s="29">
        <f>ROUND(G$4*B186,0)</f>
        <v>9993161</v>
      </c>
      <c r="I186" s="28">
        <f>ROUND(G$4*E186,0)</f>
        <v>6839</v>
      </c>
      <c r="J186" s="30"/>
    </row>
    <row r="187" ht="20.05" customHeight="1">
      <c r="A187" s="24">
        <v>183</v>
      </c>
      <c r="B187" s="25">
        <f>B186-C186</f>
        <v>0.9992819488708832</v>
      </c>
      <c r="C187" s="26">
        <f>B187*E187*D$4</f>
        <v>3.587677658461302e-05</v>
      </c>
      <c r="D187" s="27"/>
      <c r="E187" s="28">
        <f>E186+C186</f>
        <v>0.0007180511291162858</v>
      </c>
      <c r="F187" s="27"/>
      <c r="G187" s="27"/>
      <c r="H187" s="29">
        <f>ROUND(G$4*B187,0)</f>
        <v>9992819</v>
      </c>
      <c r="I187" s="28">
        <f>ROUND(G$4*E187,0)</f>
        <v>7181</v>
      </c>
      <c r="J187" s="30"/>
    </row>
    <row r="188" ht="20.05" customHeight="1">
      <c r="A188" s="24">
        <v>184</v>
      </c>
      <c r="B188" s="25">
        <f>B187-C187</f>
        <v>0.9992460720942986</v>
      </c>
      <c r="C188" s="26">
        <f>B188*E188*D$4</f>
        <v>3.76679749206952e-05</v>
      </c>
      <c r="D188" s="27"/>
      <c r="E188" s="28">
        <f>E187+C187</f>
        <v>0.0007539279057008989</v>
      </c>
      <c r="F188" s="27"/>
      <c r="G188" s="27"/>
      <c r="H188" s="29">
        <f>ROUND(G$4*B188,0)</f>
        <v>9992461</v>
      </c>
      <c r="I188" s="28">
        <f>ROUND(G$4*E188,0)</f>
        <v>7539</v>
      </c>
      <c r="J188" s="30"/>
    </row>
    <row r="189" ht="20.05" customHeight="1">
      <c r="A189" s="24">
        <v>185</v>
      </c>
      <c r="B189" s="25">
        <f>B188-C188</f>
        <v>0.9992084041193779</v>
      </c>
      <c r="C189" s="26">
        <f>B189*E189*D$4</f>
        <v>3.954846282916883e-05</v>
      </c>
      <c r="D189" s="27"/>
      <c r="E189" s="28">
        <f>E188+C188</f>
        <v>0.0007915958806215941</v>
      </c>
      <c r="F189" s="27"/>
      <c r="G189" s="27"/>
      <c r="H189" s="29">
        <f>ROUND(G$4*B189,0)</f>
        <v>9992084</v>
      </c>
      <c r="I189" s="28">
        <f>ROUND(G$4*E189,0)</f>
        <v>7916</v>
      </c>
      <c r="J189" s="30"/>
    </row>
    <row r="190" ht="20.05" customHeight="1">
      <c r="A190" s="24">
        <v>186</v>
      </c>
      <c r="B190" s="25">
        <f>B189-C189</f>
        <v>0.9991688556565488</v>
      </c>
      <c r="C190" s="26">
        <f>B190*E190*D$4</f>
        <v>4.152267712655562e-05</v>
      </c>
      <c r="D190" s="27"/>
      <c r="E190" s="28">
        <f>E189+C189</f>
        <v>0.0008311443434507629</v>
      </c>
      <c r="F190" s="27"/>
      <c r="G190" s="27"/>
      <c r="H190" s="29">
        <f>ROUND(G$4*B190,0)</f>
        <v>9991689</v>
      </c>
      <c r="I190" s="28">
        <f>ROUND(G$4*E190,0)</f>
        <v>8311</v>
      </c>
      <c r="J190" s="30"/>
    </row>
    <row r="191" ht="20.05" customHeight="1">
      <c r="A191" s="24">
        <v>187</v>
      </c>
      <c r="B191" s="25">
        <f>B190-C190</f>
        <v>0.9991273329794222</v>
      </c>
      <c r="C191" s="26">
        <f>B191*E191*D$4</f>
        <v>4.359527364242574e-05</v>
      </c>
      <c r="D191" s="27"/>
      <c r="E191" s="28">
        <f>E190+C190</f>
        <v>0.0008726670205773184</v>
      </c>
      <c r="F191" s="27"/>
      <c r="G191" s="27"/>
      <c r="H191" s="29">
        <f>ROUND(G$4*B191,0)</f>
        <v>9991273</v>
      </c>
      <c r="I191" s="28">
        <f>ROUND(G$4*E191,0)</f>
        <v>8727</v>
      </c>
      <c r="J191" s="30"/>
    </row>
    <row r="192" ht="20.05" customHeight="1">
      <c r="A192" s="24">
        <v>188</v>
      </c>
      <c r="B192" s="25">
        <f>B191-C191</f>
        <v>0.9990837377057799</v>
      </c>
      <c r="C192" s="26">
        <f>B192*E192*D$4</f>
        <v>4.577113788139676e-05</v>
      </c>
      <c r="D192" s="27"/>
      <c r="E192" s="28">
        <f>E191+C191</f>
        <v>0.0009162622942197442</v>
      </c>
      <c r="F192" s="27"/>
      <c r="G192" s="27"/>
      <c r="H192" s="29">
        <f>ROUND(G$4*B192,0)</f>
        <v>9990837</v>
      </c>
      <c r="I192" s="28">
        <f>ROUND(G$4*E192,0)</f>
        <v>9163</v>
      </c>
      <c r="J192" s="30"/>
    </row>
    <row r="193" ht="20.05" customHeight="1">
      <c r="A193" s="24">
        <v>189</v>
      </c>
      <c r="B193" s="25">
        <f>B192-C192</f>
        <v>0.9990379665678984</v>
      </c>
      <c r="C193" s="26">
        <f>B193*E193*D$4</f>
        <v>4.805539618883302e-05</v>
      </c>
      <c r="D193" s="27"/>
      <c r="E193" s="28">
        <f>E192+C192</f>
        <v>0.0009620334321011409</v>
      </c>
      <c r="F193" s="27"/>
      <c r="G193" s="27"/>
      <c r="H193" s="29">
        <f>ROUND(G$4*B193,0)</f>
        <v>9990380</v>
      </c>
      <c r="I193" s="28">
        <f>ROUND(G$4*E193,0)</f>
        <v>9620</v>
      </c>
      <c r="J193" s="30"/>
    </row>
    <row r="194" ht="20.05" customHeight="1">
      <c r="A194" s="24">
        <v>190</v>
      </c>
      <c r="B194" s="25">
        <f>B193-C193</f>
        <v>0.9989899111717097</v>
      </c>
      <c r="C194" s="26">
        <f>B194*E194*D$4</f>
        <v>5.045342744244688e-05</v>
      </c>
      <c r="D194" s="27"/>
      <c r="E194" s="28">
        <f>E193+C193</f>
        <v>0.001010088828289974</v>
      </c>
      <c r="F194" s="27"/>
      <c r="G194" s="27"/>
      <c r="H194" s="29">
        <f>ROUND(G$4*B194,0)</f>
        <v>9989899</v>
      </c>
      <c r="I194" s="28">
        <f>ROUND(G$4*E194,0)</f>
        <v>10101</v>
      </c>
      <c r="J194" s="30"/>
    </row>
    <row r="195" ht="20.05" customHeight="1">
      <c r="A195" s="24">
        <v>191</v>
      </c>
      <c r="B195" s="25">
        <f>B194-C194</f>
        <v>0.9989394577442672</v>
      </c>
      <c r="C195" s="26">
        <f>B195*E195*D$4</f>
        <v>5.297087529281132e-05</v>
      </c>
      <c r="D195" s="27"/>
      <c r="E195" s="28">
        <f>E194+C194</f>
        <v>0.001060542255732421</v>
      </c>
      <c r="F195" s="27"/>
      <c r="G195" s="27"/>
      <c r="H195" s="29">
        <f>ROUND(G$4*B195,0)</f>
        <v>9989395</v>
      </c>
      <c r="I195" s="28">
        <f>ROUND(G$4*E195,0)</f>
        <v>10605</v>
      </c>
      <c r="J195" s="30"/>
    </row>
    <row r="196" ht="20.05" customHeight="1">
      <c r="A196" s="24">
        <v>192</v>
      </c>
      <c r="B196" s="25">
        <f>B195-C195</f>
        <v>0.9988864868689744</v>
      </c>
      <c r="C196" s="26">
        <f>B196*E196*D$4</f>
        <v>5.561366097661332e-05</v>
      </c>
      <c r="D196" s="27"/>
      <c r="E196" s="28">
        <f>E195+C195</f>
        <v>0.001113513131025232</v>
      </c>
      <c r="F196" s="27"/>
      <c r="G196" s="27"/>
      <c r="H196" s="29">
        <f>ROUND(G$4*B196,0)</f>
        <v>9988865</v>
      </c>
      <c r="I196" s="28">
        <f>ROUND(G$4*E196,0)</f>
        <v>11135</v>
      </c>
      <c r="J196" s="30"/>
    </row>
    <row r="197" ht="20.05" customHeight="1">
      <c r="A197" s="24">
        <v>193</v>
      </c>
      <c r="B197" s="25">
        <f>B196-C196</f>
        <v>0.9988308732079978</v>
      </c>
      <c r="C197" s="26">
        <f>B197*E197*D$4</f>
        <v>5.838799672730343e-05</v>
      </c>
      <c r="D197" s="27"/>
      <c r="E197" s="28">
        <f>E196+C196</f>
        <v>0.001169126792001846</v>
      </c>
      <c r="F197" s="27"/>
      <c r="G197" s="27"/>
      <c r="H197" s="29">
        <f>ROUND(G$4*B197,0)</f>
        <v>9988309</v>
      </c>
      <c r="I197" s="28">
        <f>ROUND(G$4*E197,0)</f>
        <v>11691</v>
      </c>
      <c r="J197" s="30"/>
    </row>
    <row r="198" ht="20.05" customHeight="1">
      <c r="A198" s="24">
        <v>194</v>
      </c>
      <c r="B198" s="25">
        <f>B197-C197</f>
        <v>0.9987724852112705</v>
      </c>
      <c r="C198" s="26">
        <f>B198*E198*D$4</f>
        <v>6.130039980863e-05</v>
      </c>
      <c r="D198" s="27"/>
      <c r="E198" s="28">
        <f>E197+C197</f>
        <v>0.001227514788729149</v>
      </c>
      <c r="F198" s="27"/>
      <c r="G198" s="27"/>
      <c r="H198" s="29">
        <f>ROUND(G$4*B198,0)</f>
        <v>9987725</v>
      </c>
      <c r="I198" s="28">
        <f>ROUND(G$4*E198,0)</f>
        <v>12275</v>
      </c>
      <c r="J198" s="30"/>
    </row>
    <row r="199" ht="20.05" customHeight="1">
      <c r="A199" s="24">
        <v>195</v>
      </c>
      <c r="B199" s="25">
        <f>B198-C198</f>
        <v>0.9987111848114618</v>
      </c>
      <c r="C199" s="26">
        <f>B199*E199*D$4</f>
        <v>6.435770719737864e-05</v>
      </c>
      <c r="D199" s="27"/>
      <c r="E199" s="28">
        <f>E198+C198</f>
        <v>0.001288815188537779</v>
      </c>
      <c r="F199" s="27"/>
      <c r="G199" s="27"/>
      <c r="H199" s="29">
        <f>ROUND(G$4*B199,0)</f>
        <v>9987112</v>
      </c>
      <c r="I199" s="28">
        <f>ROUND(G$4*E199,0)</f>
        <v>12888</v>
      </c>
      <c r="J199" s="30"/>
    </row>
    <row r="200" ht="20.05" customHeight="1">
      <c r="A200" s="24">
        <v>196</v>
      </c>
      <c r="B200" s="25">
        <f>B199-C199</f>
        <v>0.9986468271042644</v>
      </c>
      <c r="C200" s="26">
        <f>B200*E200*D$4</f>
        <v>6.756709094247024e-05</v>
      </c>
      <c r="D200" s="27"/>
      <c r="E200" s="28">
        <f>E199+C199</f>
        <v>0.001353172895735158</v>
      </c>
      <c r="F200" s="27"/>
      <c r="G200" s="27"/>
      <c r="H200" s="29">
        <f>ROUND(G$4*B200,0)</f>
        <v>9986468</v>
      </c>
      <c r="I200" s="28">
        <f>ROUND(G$4*E200,0)</f>
        <v>13532</v>
      </c>
      <c r="J200" s="30"/>
    </row>
    <row r="201" ht="20.05" customHeight="1">
      <c r="A201" s="24">
        <v>197</v>
      </c>
      <c r="B201" s="25">
        <f>B200-C200</f>
        <v>0.998579260013322</v>
      </c>
      <c r="C201" s="26">
        <f>B201*E201*D$4</f>
        <v>7.093607422839413e-05</v>
      </c>
      <c r="D201" s="27"/>
      <c r="E201" s="28">
        <f>E200+C200</f>
        <v>0.001420739986677628</v>
      </c>
      <c r="F201" s="27"/>
      <c r="G201" s="27"/>
      <c r="H201" s="29">
        <f>ROUND(G$4*B201,0)</f>
        <v>9985793</v>
      </c>
      <c r="I201" s="28">
        <f>ROUND(G$4*E201,0)</f>
        <v>14207</v>
      </c>
      <c r="J201" s="30"/>
    </row>
    <row r="202" ht="20.05" customHeight="1">
      <c r="A202" s="24">
        <v>198</v>
      </c>
      <c r="B202" s="25">
        <f>B201-C201</f>
        <v>0.9985083239390936</v>
      </c>
      <c r="C202" s="26">
        <f>B202*E202*D$4</f>
        <v>7.447254817176708e-05</v>
      </c>
      <c r="D202" s="27"/>
      <c r="E202" s="28">
        <f>E201+C201</f>
        <v>0.001491676060906022</v>
      </c>
      <c r="F202" s="27"/>
      <c r="G202" s="27"/>
      <c r="H202" s="29">
        <f>ROUND(G$4*B202,0)</f>
        <v>9985083</v>
      </c>
      <c r="I202" s="28">
        <f>ROUND(G$4*E202,0)</f>
        <v>14917</v>
      </c>
      <c r="J202" s="30"/>
    </row>
    <row r="203" ht="20.05" customHeight="1">
      <c r="A203" s="24">
        <v>199</v>
      </c>
      <c r="B203" s="25">
        <f>B202-C202</f>
        <v>0.9984338513909219</v>
      </c>
      <c r="C203" s="26">
        <f>B203*E203*D$4</f>
        <v>7.818478938060362e-05</v>
      </c>
      <c r="D203" s="27"/>
      <c r="E203" s="28">
        <f>E202+C202</f>
        <v>0.001566148609077789</v>
      </c>
      <c r="F203" s="27"/>
      <c r="G203" s="27"/>
      <c r="H203" s="29">
        <f>ROUND(G$4*B203,0)</f>
        <v>9984339</v>
      </c>
      <c r="I203" s="28">
        <f>ROUND(G$4*E203,0)</f>
        <v>15661</v>
      </c>
      <c r="J203" s="30"/>
    </row>
    <row r="204" ht="20.05" customHeight="1">
      <c r="A204" s="24">
        <v>200</v>
      </c>
      <c r="B204" s="25">
        <f>B203-C203</f>
        <v>0.9983556666015413</v>
      </c>
      <c r="C204" s="26">
        <f>B204*E204*D$4</f>
        <v>8.208147830665533e-05</v>
      </c>
      <c r="D204" s="27"/>
      <c r="E204" s="28">
        <f>E203+C203</f>
        <v>0.001644333398458393</v>
      </c>
      <c r="F204" s="27"/>
      <c r="G204" s="27"/>
      <c r="H204" s="29">
        <f>ROUND(G$4*B204,0)</f>
        <v>9983557</v>
      </c>
      <c r="I204" s="28">
        <f>ROUND(G$4*E204,0)</f>
        <v>16443</v>
      </c>
      <c r="J204" s="30"/>
    </row>
    <row r="205" ht="20.05" customHeight="1">
      <c r="A205" s="24">
        <v>201</v>
      </c>
      <c r="B205" s="25">
        <f>B204-C204</f>
        <v>0.9982735851232346</v>
      </c>
      <c r="C205" s="26">
        <f>B205*E205*D$4</f>
        <v>8.617171842191659e-05</v>
      </c>
      <c r="D205" s="27"/>
      <c r="E205" s="28">
        <f>E204+C204</f>
        <v>0.001726414876765048</v>
      </c>
      <c r="F205" s="27"/>
      <c r="G205" s="27"/>
      <c r="H205" s="29">
        <f>ROUND(G$4*B205,0)</f>
        <v>9982736</v>
      </c>
      <c r="I205" s="28">
        <f>ROUND(G$4*E205,0)</f>
        <v>17264</v>
      </c>
      <c r="J205" s="30"/>
    </row>
    <row r="206" ht="20.05" customHeight="1">
      <c r="A206" s="24">
        <v>202</v>
      </c>
      <c r="B206" s="25">
        <f>B205-C205</f>
        <v>0.9981874134048127</v>
      </c>
      <c r="C206" s="26">
        <f>B206*E206*D$4</f>
        <v>9.046505625109563e-05</v>
      </c>
      <c r="D206" s="27"/>
      <c r="E206" s="28">
        <f>E205+C205</f>
        <v>0.001812586595186965</v>
      </c>
      <c r="F206" s="27"/>
      <c r="G206" s="27"/>
      <c r="H206" s="29">
        <f>ROUND(G$4*B206,0)</f>
        <v>9981874</v>
      </c>
      <c r="I206" s="28">
        <f>ROUND(G$4*E206,0)</f>
        <v>18126</v>
      </c>
      <c r="J206" s="30"/>
    </row>
    <row r="207" ht="20.05" customHeight="1">
      <c r="A207" s="24">
        <v>203</v>
      </c>
      <c r="B207" s="25">
        <f>B206-C206</f>
        <v>0.9980969483485616</v>
      </c>
      <c r="C207" s="26">
        <f>B207*E207*D$4</f>
        <v>9.497150229250092e-05</v>
      </c>
      <c r="D207" s="27"/>
      <c r="E207" s="28">
        <f>E206+C206</f>
        <v>0.00190305165143806</v>
      </c>
      <c r="F207" s="27"/>
      <c r="G207" s="27"/>
      <c r="H207" s="29">
        <f>ROUND(G$4*B207,0)</f>
        <v>9980969</v>
      </c>
      <c r="I207" s="28">
        <f>ROUND(G$4*E207,0)</f>
        <v>19031</v>
      </c>
      <c r="J207" s="30"/>
    </row>
    <row r="208" ht="20.05" customHeight="1">
      <c r="A208" s="24">
        <v>204</v>
      </c>
      <c r="B208" s="25">
        <f>B207-C207</f>
        <v>0.998001976846269</v>
      </c>
      <c r="C208" s="26">
        <f>B208*E208*D$4</f>
        <v>9.970155286038584e-05</v>
      </c>
      <c r="D208" s="27"/>
      <c r="E208" s="28">
        <f>E207+C207</f>
        <v>0.001998023153730561</v>
      </c>
      <c r="F208" s="27"/>
      <c r="G208" s="27"/>
      <c r="H208" s="29">
        <f>ROUND(G$4*B208,0)</f>
        <v>9980020</v>
      </c>
      <c r="I208" s="28">
        <f>ROUND(G$4*E208,0)</f>
        <v>19980</v>
      </c>
      <c r="J208" s="30"/>
    </row>
    <row r="209" ht="20.05" customHeight="1">
      <c r="A209" s="24">
        <v>205</v>
      </c>
      <c r="B209" s="25">
        <f>B208-C208</f>
        <v>0.9979022752934086</v>
      </c>
      <c r="C209" s="26">
        <f>B209*E209*D$4</f>
        <v>0.0001046662128823152</v>
      </c>
      <c r="D209" s="27"/>
      <c r="E209" s="28">
        <f>E208+C208</f>
        <v>0.002097724706590947</v>
      </c>
      <c r="F209" s="27"/>
      <c r="G209" s="27"/>
      <c r="H209" s="29">
        <f>ROUND(G$4*B209,0)</f>
        <v>9979023</v>
      </c>
      <c r="I209" s="28">
        <f>ROUND(G$4*E209,0)</f>
        <v>20977</v>
      </c>
      <c r="J209" s="30"/>
    </row>
    <row r="210" ht="20.05" customHeight="1">
      <c r="A210" s="24">
        <v>206</v>
      </c>
      <c r="B210" s="25">
        <f>B209-C209</f>
        <v>0.9977976090805263</v>
      </c>
      <c r="C210" s="26">
        <f>B210*E210*D$4</f>
        <v>0.0001098770196855541</v>
      </c>
      <c r="D210" s="27"/>
      <c r="E210" s="28">
        <f>E209+C209</f>
        <v>0.002202390919473262</v>
      </c>
      <c r="F210" s="27"/>
      <c r="G210" s="27"/>
      <c r="H210" s="29">
        <f>ROUND(G$4*B210,0)</f>
        <v>9977976</v>
      </c>
      <c r="I210" s="28">
        <f>ROUND(G$4*E210,0)</f>
        <v>22024</v>
      </c>
      <c r="J210" s="30"/>
    </row>
    <row r="211" ht="20.05" customHeight="1">
      <c r="A211" s="24">
        <v>207</v>
      </c>
      <c r="B211" s="25">
        <f>B210-C210</f>
        <v>0.9976877320608407</v>
      </c>
      <c r="C211" s="26">
        <f>B211*E211*D$4</f>
        <v>0.0001153460678068177</v>
      </c>
      <c r="D211" s="27"/>
      <c r="E211" s="28">
        <f>E210+C210</f>
        <v>0.002312267939158816</v>
      </c>
      <c r="F211" s="27"/>
      <c r="G211" s="27"/>
      <c r="H211" s="29">
        <f>ROUND(G$4*B211,0)</f>
        <v>9976877</v>
      </c>
      <c r="I211" s="28">
        <f>ROUND(G$4*E211,0)</f>
        <v>23123</v>
      </c>
      <c r="J211" s="30"/>
    </row>
    <row r="212" ht="20.05" customHeight="1">
      <c r="A212" s="24">
        <v>208</v>
      </c>
      <c r="B212" s="25">
        <f>B211-C211</f>
        <v>0.9975723859930339</v>
      </c>
      <c r="C212" s="26">
        <f>B212*E212*D$4</f>
        <v>0.0001210860348599408</v>
      </c>
      <c r="D212" s="27"/>
      <c r="E212" s="28">
        <f>E211+C211</f>
        <v>0.002427614006965634</v>
      </c>
      <c r="F212" s="27"/>
      <c r="G212" s="27"/>
      <c r="H212" s="29">
        <f>ROUND(G$4*B212,0)</f>
        <v>9975724</v>
      </c>
      <c r="I212" s="28">
        <f>ROUND(G$4*E212,0)</f>
        <v>24276</v>
      </c>
      <c r="J212" s="30"/>
    </row>
    <row r="213" ht="20.05" customHeight="1">
      <c r="A213" s="24">
        <v>209</v>
      </c>
      <c r="B213" s="25">
        <f>B212-C212</f>
        <v>0.9974512999581739</v>
      </c>
      <c r="C213" s="26">
        <f>B213*E213*D$4</f>
        <v>0.0001271102084961186</v>
      </c>
      <c r="D213" s="27"/>
      <c r="E213" s="28">
        <f>E212+C212</f>
        <v>0.002548700041825574</v>
      </c>
      <c r="F213" s="27"/>
      <c r="G213" s="27"/>
      <c r="H213" s="29">
        <f>ROUND(G$4*B213,0)</f>
        <v>9974513</v>
      </c>
      <c r="I213" s="28">
        <f>ROUND(G$4*E213,0)</f>
        <v>25487</v>
      </c>
      <c r="J213" s="30"/>
    </row>
    <row r="214" ht="20.05" customHeight="1">
      <c r="A214" s="24">
        <v>210</v>
      </c>
      <c r="B214" s="25">
        <f>B213-C213</f>
        <v>0.9973241897496778</v>
      </c>
      <c r="C214" s="26">
        <f>B214*E214*D$4</f>
        <v>0.0001334325144912983</v>
      </c>
      <c r="D214" s="27"/>
      <c r="E214" s="28">
        <f>E213+C213</f>
        <v>0.002675810250321693</v>
      </c>
      <c r="F214" s="27"/>
      <c r="G214" s="27"/>
      <c r="H214" s="29">
        <f>ROUND(G$4*B214,0)</f>
        <v>9973242</v>
      </c>
      <c r="I214" s="28">
        <f>ROUND(G$4*E214,0)</f>
        <v>26758</v>
      </c>
      <c r="J214" s="30"/>
    </row>
    <row r="215" ht="20.05" customHeight="1">
      <c r="A215" s="24">
        <v>211</v>
      </c>
      <c r="B215" s="25">
        <f>B214-C214</f>
        <v>0.9971907572351866</v>
      </c>
      <c r="C215" s="26">
        <f>B215*E215*D$4</f>
        <v>0.0001400675459950668</v>
      </c>
      <c r="D215" s="27"/>
      <c r="E215" s="28">
        <f>E214+C214</f>
        <v>0.002809242764812991</v>
      </c>
      <c r="F215" s="27"/>
      <c r="G215" s="27"/>
      <c r="H215" s="29">
        <f>ROUND(G$4*B215,0)</f>
        <v>9971908</v>
      </c>
      <c r="I215" s="28">
        <f>ROUND(G$4*E215,0)</f>
        <v>28092</v>
      </c>
      <c r="J215" s="30"/>
    </row>
    <row r="216" ht="20.05" customHeight="1">
      <c r="A216" s="24">
        <v>212</v>
      </c>
      <c r="B216" s="25">
        <f>B215-C215</f>
        <v>0.9970506896891915</v>
      </c>
      <c r="C216" s="26">
        <f>B216*E216*D$4</f>
        <v>0.0001470305939749309</v>
      </c>
      <c r="D216" s="27"/>
      <c r="E216" s="28">
        <f>E215+C215</f>
        <v>0.002949310310808058</v>
      </c>
      <c r="F216" s="27"/>
      <c r="G216" s="27"/>
      <c r="H216" s="29">
        <f>ROUND(G$4*B216,0)</f>
        <v>9970507</v>
      </c>
      <c r="I216" s="28">
        <f>ROUND(G$4*E216,0)</f>
        <v>29493</v>
      </c>
      <c r="J216" s="30"/>
    </row>
    <row r="217" ht="20.05" customHeight="1">
      <c r="A217" s="24">
        <v>213</v>
      </c>
      <c r="B217" s="25">
        <f>B216-C216</f>
        <v>0.9969036590952166</v>
      </c>
      <c r="C217" s="26">
        <f>B217*E217*D$4</f>
        <v>0.0001543376788892178</v>
      </c>
      <c r="D217" s="27"/>
      <c r="E217" s="28">
        <f>E216+C216</f>
        <v>0.003096340904782988</v>
      </c>
      <c r="F217" s="27"/>
      <c r="G217" s="27"/>
      <c r="H217" s="29">
        <f>ROUND(G$4*B217,0)</f>
        <v>9969037</v>
      </c>
      <c r="I217" s="28">
        <f>ROUND(G$4*E217,0)</f>
        <v>30963</v>
      </c>
      <c r="J217" s="30"/>
    </row>
    <row r="218" ht="20.05" customHeight="1">
      <c r="A218" s="24">
        <v>214</v>
      </c>
      <c r="B218" s="25">
        <f>B217-C217</f>
        <v>0.9967493214163274</v>
      </c>
      <c r="C218" s="26">
        <f>B218*E218*D$4</f>
        <v>0.000162005583620893</v>
      </c>
      <c r="D218" s="27"/>
      <c r="E218" s="28">
        <f>E217+C217</f>
        <v>0.003250678583672206</v>
      </c>
      <c r="F218" s="27"/>
      <c r="G218" s="27"/>
      <c r="H218" s="29">
        <f>ROUND(G$4*B218,0)</f>
        <v>9967493</v>
      </c>
      <c r="I218" s="28">
        <f>ROUND(G$4*E218,0)</f>
        <v>32507</v>
      </c>
      <c r="J218" s="30"/>
    </row>
    <row r="219" ht="20.05" customHeight="1">
      <c r="A219" s="24">
        <v>215</v>
      </c>
      <c r="B219" s="25">
        <f>B218-C218</f>
        <v>0.9965873158327065</v>
      </c>
      <c r="C219" s="26">
        <f>B219*E219*D$4</f>
        <v>0.0001700518877033703</v>
      </c>
      <c r="D219" s="27"/>
      <c r="E219" s="28">
        <f>E218+C218</f>
        <v>0.0034126841672931</v>
      </c>
      <c r="F219" s="27"/>
      <c r="G219" s="27"/>
      <c r="H219" s="29">
        <f>ROUND(G$4*B219,0)</f>
        <v>9965873</v>
      </c>
      <c r="I219" s="28">
        <f>ROUND(G$4*E219,0)</f>
        <v>34127</v>
      </c>
      <c r="J219" s="30"/>
    </row>
    <row r="220" ht="20.05" customHeight="1">
      <c r="A220" s="24">
        <v>216</v>
      </c>
      <c r="B220" s="25">
        <f>B219-C219</f>
        <v>0.9964172639450032</v>
      </c>
      <c r="C220" s="26">
        <f>B220*E220*D$4</f>
        <v>0.0001784950028678349</v>
      </c>
      <c r="D220" s="27"/>
      <c r="E220" s="28">
        <f>E219+C219</f>
        <v>0.00358273605499647</v>
      </c>
      <c r="F220" s="27"/>
      <c r="G220" s="27"/>
      <c r="H220" s="29">
        <f>ROUND(G$4*B220,0)</f>
        <v>9964173</v>
      </c>
      <c r="I220" s="28">
        <f>ROUND(G$4*E220,0)</f>
        <v>35827</v>
      </c>
      <c r="J220" s="30"/>
    </row>
    <row r="221" ht="20.05" customHeight="1">
      <c r="A221" s="24">
        <v>217</v>
      </c>
      <c r="B221" s="25">
        <f>B220-C220</f>
        <v>0.9962387689421354</v>
      </c>
      <c r="C221" s="26">
        <f>B221*E221*D$4</f>
        <v>0.000187354209939683</v>
      </c>
      <c r="D221" s="27"/>
      <c r="E221" s="28">
        <f>E220+C220</f>
        <v>0.003761231057864304</v>
      </c>
      <c r="F221" s="27"/>
      <c r="G221" s="27"/>
      <c r="H221" s="29">
        <f>ROUND(G$4*B221,0)</f>
        <v>9962388</v>
      </c>
      <c r="I221" s="28">
        <f>ROUND(G$4*E221,0)</f>
        <v>37612</v>
      </c>
      <c r="J221" s="30"/>
    </row>
    <row r="222" ht="20.05" customHeight="1">
      <c r="A222" s="24">
        <v>218</v>
      </c>
      <c r="B222" s="25">
        <f>B221-C221</f>
        <v>0.9960514147321957</v>
      </c>
      <c r="C222" s="26">
        <f>B222*E222*D$4</f>
        <v>0.0001966496971093434</v>
      </c>
      <c r="D222" s="27"/>
      <c r="E222" s="28">
        <f>E221+C221</f>
        <v>0.003948585267803987</v>
      </c>
      <c r="F222" s="27"/>
      <c r="G222" s="27"/>
      <c r="H222" s="29">
        <f>ROUND(G$4*B222,0)</f>
        <v>9960514</v>
      </c>
      <c r="I222" s="28">
        <f>ROUND(G$4*E222,0)</f>
        <v>39486</v>
      </c>
      <c r="J222" s="30"/>
    </row>
    <row r="223" ht="20.05" customHeight="1">
      <c r="A223" s="24">
        <v>219</v>
      </c>
      <c r="B223" s="25">
        <f>B222-C222</f>
        <v>0.9958547650350864</v>
      </c>
      <c r="C223" s="26">
        <f>B223*E223*D$4</f>
        <v>0.0002064025995999495</v>
      </c>
      <c r="D223" s="27"/>
      <c r="E223" s="28">
        <f>E222+C222</f>
        <v>0.004145234964913331</v>
      </c>
      <c r="F223" s="27"/>
      <c r="G223" s="27"/>
      <c r="H223" s="29">
        <f>ROUND(G$4*B223,0)</f>
        <v>9958548</v>
      </c>
      <c r="I223" s="28">
        <f>ROUND(G$4*E223,0)</f>
        <v>41452</v>
      </c>
      <c r="J223" s="30"/>
    </row>
    <row r="224" ht="20.05" customHeight="1">
      <c r="A224" s="24">
        <v>220</v>
      </c>
      <c r="B224" s="25">
        <f>B223-C223</f>
        <v>0.9956483624354865</v>
      </c>
      <c r="C224" s="26">
        <f>B224*E224*D$4</f>
        <v>0.0002166350407510198</v>
      </c>
      <c r="D224" s="27"/>
      <c r="E224" s="28">
        <f>E223+C223</f>
        <v>0.00435163756451328</v>
      </c>
      <c r="F224" s="27"/>
      <c r="G224" s="27"/>
      <c r="H224" s="29">
        <f>ROUND(G$4*B224,0)</f>
        <v>9956484</v>
      </c>
      <c r="I224" s="28">
        <f>ROUND(G$4*E224,0)</f>
        <v>43516</v>
      </c>
      <c r="J224" s="30"/>
    </row>
    <row r="225" ht="20.05" customHeight="1">
      <c r="A225" s="24">
        <v>221</v>
      </c>
      <c r="B225" s="25">
        <f>B224-C224</f>
        <v>0.9954317273947355</v>
      </c>
      <c r="C225" s="26">
        <f>B225*E225*D$4</f>
        <v>0.0002273701745334145</v>
      </c>
      <c r="D225" s="27"/>
      <c r="E225" s="28">
        <f>E224+C224</f>
        <v>0.0045682726052643</v>
      </c>
      <c r="F225" s="27"/>
      <c r="G225" s="27"/>
      <c r="H225" s="29">
        <f>ROUND(G$4*B225,0)</f>
        <v>9954317</v>
      </c>
      <c r="I225" s="28">
        <f>ROUND(G$4*E225,0)</f>
        <v>45683</v>
      </c>
      <c r="J225" s="30"/>
    </row>
    <row r="226" ht="20.05" customHeight="1">
      <c r="A226" s="24">
        <v>222</v>
      </c>
      <c r="B226" s="25">
        <f>B225-C225</f>
        <v>0.9952043572202021</v>
      </c>
      <c r="C226" s="26">
        <f>B226*E226*D$4</f>
        <v>0.0002386322295063144</v>
      </c>
      <c r="D226" s="27"/>
      <c r="E226" s="28">
        <f>E225+C225</f>
        <v>0.004795642779797714</v>
      </c>
      <c r="F226" s="27"/>
      <c r="G226" s="27"/>
      <c r="H226" s="29">
        <f>ROUND(G$4*B226,0)</f>
        <v>9952044</v>
      </c>
      <c r="I226" s="28">
        <f>ROUND(G$4*E226,0)</f>
        <v>47956</v>
      </c>
      <c r="J226" s="30"/>
    </row>
    <row r="227" ht="20.05" customHeight="1">
      <c r="A227" s="24">
        <v>223</v>
      </c>
      <c r="B227" s="25">
        <f>B226-C226</f>
        <v>0.9949657249906958</v>
      </c>
      <c r="C227" s="26">
        <f>B227*E227*D$4</f>
        <v>0.0002504465542217362</v>
      </c>
      <c r="D227" s="27"/>
      <c r="E227" s="28">
        <f>E226+C226</f>
        <v>0.005034275009304028</v>
      </c>
      <c r="F227" s="27"/>
      <c r="G227" s="27"/>
      <c r="H227" s="29">
        <f>ROUND(G$4*B227,0)</f>
        <v>9949657</v>
      </c>
      <c r="I227" s="28">
        <f>ROUND(G$4*E227,0)</f>
        <v>50343</v>
      </c>
      <c r="J227" s="30"/>
    </row>
    <row r="228" ht="20.05" customHeight="1">
      <c r="A228" s="24">
        <v>224</v>
      </c>
      <c r="B228" s="25">
        <f>B227-C227</f>
        <v>0.9947152784364741</v>
      </c>
      <c r="C228" s="26">
        <f>B228*E228*D$4</f>
        <v>0.0002628396640760885</v>
      </c>
      <c r="D228" s="27"/>
      <c r="E228" s="28">
        <f>E227+C227</f>
        <v>0.005284721563525764</v>
      </c>
      <c r="F228" s="27"/>
      <c r="G228" s="27"/>
      <c r="H228" s="29">
        <f>ROUND(G$4*B228,0)</f>
        <v>9947153</v>
      </c>
      <c r="I228" s="28">
        <f>ROUND(G$4*E228,0)</f>
        <v>52847</v>
      </c>
      <c r="J228" s="30"/>
    </row>
    <row r="229" ht="20.05" customHeight="1">
      <c r="A229" s="24">
        <v>225</v>
      </c>
      <c r="B229" s="25">
        <f>B228-C228</f>
        <v>0.994452438772398</v>
      </c>
      <c r="C229" s="26">
        <f>B229*E229*D$4</f>
        <v>0.0002758392896013931</v>
      </c>
      <c r="D229" s="27"/>
      <c r="E229" s="28">
        <f>E228+C228</f>
        <v>0.005547561227601853</v>
      </c>
      <c r="F229" s="27"/>
      <c r="G229" s="27"/>
      <c r="H229" s="29">
        <f>ROUND(G$4*B229,0)</f>
        <v>9944524</v>
      </c>
      <c r="I229" s="28">
        <f>ROUND(G$4*E229,0)</f>
        <v>55476</v>
      </c>
      <c r="J229" s="30"/>
    </row>
    <row r="230" ht="20.05" customHeight="1">
      <c r="A230" s="24">
        <v>226</v>
      </c>
      <c r="B230" s="25">
        <f>B229-C229</f>
        <v>0.9941765994827966</v>
      </c>
      <c r="C230" s="26">
        <f>B230*E230*D$4</f>
        <v>0.0002894744261809741</v>
      </c>
      <c r="D230" s="27"/>
      <c r="E230" s="28">
        <f>E229+C229</f>
        <v>0.005823400517203246</v>
      </c>
      <c r="F230" s="27"/>
      <c r="G230" s="27"/>
      <c r="H230" s="29">
        <f>ROUND(G$4*B230,0)</f>
        <v>9941766</v>
      </c>
      <c r="I230" s="28">
        <f>ROUND(G$4*E230,0)</f>
        <v>58234</v>
      </c>
      <c r="J230" s="30"/>
    </row>
    <row r="231" ht="20.05" customHeight="1">
      <c r="A231" s="24">
        <v>227</v>
      </c>
      <c r="B231" s="25">
        <f>B230-C230</f>
        <v>0.9938871250566156</v>
      </c>
      <c r="C231" s="26">
        <f>B231*E231*D$4</f>
        <v>0.0003037753851655382</v>
      </c>
      <c r="D231" s="27"/>
      <c r="E231" s="28">
        <f>E230+C230</f>
        <v>0.00611287494338422</v>
      </c>
      <c r="F231" s="27"/>
      <c r="G231" s="27"/>
      <c r="H231" s="29">
        <f>ROUND(G$4*B231,0)</f>
        <v>9938871</v>
      </c>
      <c r="I231" s="28">
        <f>ROUND(G$4*E231,0)</f>
        <v>61129</v>
      </c>
      <c r="J231" s="30"/>
    </row>
    <row r="232" ht="20.05" customHeight="1">
      <c r="A232" s="24">
        <v>228</v>
      </c>
      <c r="B232" s="25">
        <f>B231-C231</f>
        <v>0.99358334967145</v>
      </c>
      <c r="C232" s="26">
        <f>B232*E232*D$4</f>
        <v>0.000318773846355544</v>
      </c>
      <c r="D232" s="27"/>
      <c r="E232" s="28">
        <f>E231+C231</f>
        <v>0.006416650328549758</v>
      </c>
      <c r="F232" s="27"/>
      <c r="G232" s="27"/>
      <c r="H232" s="29">
        <f>ROUND(G$4*B232,0)</f>
        <v>9935833</v>
      </c>
      <c r="I232" s="28">
        <f>ROUND(G$4*E232,0)</f>
        <v>64167</v>
      </c>
      <c r="J232" s="30"/>
    </row>
    <row r="233" ht="20.05" customHeight="1">
      <c r="A233" s="24">
        <v>229</v>
      </c>
      <c r="B233" s="25">
        <f>B232-C232</f>
        <v>0.9932645758250944</v>
      </c>
      <c r="C233" s="26">
        <f>B233*E233*D$4</f>
        <v>0.0003345029118044701</v>
      </c>
      <c r="D233" s="27"/>
      <c r="E233" s="28">
        <f>E232+C232</f>
        <v>0.006735424174905302</v>
      </c>
      <c r="F233" s="27"/>
      <c r="G233" s="27"/>
      <c r="H233" s="29">
        <f>ROUND(G$4*B233,0)</f>
        <v>9932646</v>
      </c>
      <c r="I233" s="28">
        <f>ROUND(G$4*E233,0)</f>
        <v>67354</v>
      </c>
      <c r="J233" s="30"/>
    </row>
    <row r="234" ht="20.05" customHeight="1">
      <c r="A234" s="24">
        <v>230</v>
      </c>
      <c r="B234" s="25">
        <f>B233-C233</f>
        <v>0.9929300729132899</v>
      </c>
      <c r="C234" s="26">
        <f>B234*E234*D$4</f>
        <v>0.0003509971608849189</v>
      </c>
      <c r="D234" s="27"/>
      <c r="E234" s="28">
        <f>E233+C233</f>
        <v>0.007069927086709772</v>
      </c>
      <c r="F234" s="27"/>
      <c r="G234" s="27"/>
      <c r="H234" s="29">
        <f>ROUND(G$4*B234,0)</f>
        <v>9929301</v>
      </c>
      <c r="I234" s="28">
        <f>ROUND(G$4*E234,0)</f>
        <v>70699</v>
      </c>
      <c r="J234" s="30"/>
    </row>
    <row r="235" ht="20.05" customHeight="1">
      <c r="A235" s="24">
        <v>231</v>
      </c>
      <c r="B235" s="25">
        <f>B234-C234</f>
        <v>0.992579075752405</v>
      </c>
      <c r="C235" s="26">
        <f>B235*E235*D$4</f>
        <v>0.0003682927065453075</v>
      </c>
      <c r="D235" s="27"/>
      <c r="E235" s="28">
        <f>E234+C234</f>
        <v>0.007420924247594691</v>
      </c>
      <c r="F235" s="27"/>
      <c r="G235" s="27"/>
      <c r="H235" s="29">
        <f>ROUND(G$4*B235,0)</f>
        <v>9925791</v>
      </c>
      <c r="I235" s="28">
        <f>ROUND(G$4*E235,0)</f>
        <v>74209</v>
      </c>
      <c r="J235" s="30"/>
    </row>
    <row r="236" ht="20.05" customHeight="1">
      <c r="A236" s="24">
        <v>232</v>
      </c>
      <c r="B236" s="25">
        <f>B235-C235</f>
        <v>0.9922107830458597</v>
      </c>
      <c r="C236" s="26">
        <f>B236*E236*D$4</f>
        <v>0.0003864272526690668</v>
      </c>
      <c r="D236" s="27"/>
      <c r="E236" s="28">
        <f>E235+C235</f>
        <v>0.007789216954139999</v>
      </c>
      <c r="F236" s="27"/>
      <c r="G236" s="27"/>
      <c r="H236" s="29">
        <f>ROUND(G$4*B236,0)</f>
        <v>9922108</v>
      </c>
      <c r="I236" s="28">
        <f>ROUND(G$4*E236,0)</f>
        <v>77892</v>
      </c>
      <c r="J236" s="30"/>
    </row>
    <row r="237" ht="20.05" customHeight="1">
      <c r="A237" s="24">
        <v>233</v>
      </c>
      <c r="B237" s="25">
        <f>B236-C236</f>
        <v>0.9918243557931907</v>
      </c>
      <c r="C237" s="26">
        <f>B237*E237*D$4</f>
        <v>0.0004054401524306367</v>
      </c>
      <c r="D237" s="27"/>
      <c r="E237" s="28">
        <f>E236+C236</f>
        <v>0.008175644206809066</v>
      </c>
      <c r="F237" s="27"/>
      <c r="G237" s="27"/>
      <c r="H237" s="29">
        <f>ROUND(G$4*B237,0)</f>
        <v>9918244</v>
      </c>
      <c r="I237" s="28">
        <f>ROUND(G$4*E237,0)</f>
        <v>81756</v>
      </c>
      <c r="J237" s="30"/>
    </row>
    <row r="238" ht="20.05" customHeight="1">
      <c r="A238" s="24">
        <v>234</v>
      </c>
      <c r="B238" s="25">
        <f>B237-C237</f>
        <v>0.9914189156407601</v>
      </c>
      <c r="C238" s="26">
        <f>B238*E238*D$4</f>
        <v>0.0004253724675229657</v>
      </c>
      <c r="D238" s="27"/>
      <c r="E238" s="28">
        <f>E237+C237</f>
        <v>0.008581084359239703</v>
      </c>
      <c r="F238" s="27"/>
      <c r="G238" s="27"/>
      <c r="H238" s="29">
        <f>ROUND(G$4*B238,0)</f>
        <v>9914189</v>
      </c>
      <c r="I238" s="28">
        <f>ROUND(G$4*E238,0)</f>
        <v>85811</v>
      </c>
      <c r="J238" s="30"/>
    </row>
    <row r="239" ht="20.05" customHeight="1">
      <c r="A239" s="24">
        <v>235</v>
      </c>
      <c r="B239" s="25">
        <f>B238-C238</f>
        <v>0.9909935431732372</v>
      </c>
      <c r="C239" s="26">
        <f>B239*E239*D$4</f>
        <v>0.0004462670281095164</v>
      </c>
      <c r="D239" s="27"/>
      <c r="E239" s="28">
        <f>E238+C238</f>
        <v>0.009006456826762668</v>
      </c>
      <c r="F239" s="27"/>
      <c r="G239" s="27"/>
      <c r="H239" s="29">
        <f>ROUND(G$4*B239,0)</f>
        <v>9909935</v>
      </c>
      <c r="I239" s="28">
        <f>ROUND(G$4*E239,0)</f>
        <v>90065</v>
      </c>
      <c r="J239" s="30"/>
    </row>
    <row r="240" ht="20.05" customHeight="1">
      <c r="A240" s="24">
        <v>236</v>
      </c>
      <c r="B240" s="25">
        <f>B239-C239</f>
        <v>0.9905472761451276</v>
      </c>
      <c r="C240" s="26">
        <f>B240*E240*D$4</f>
        <v>0.0004681684933297857</v>
      </c>
      <c r="D240" s="27"/>
      <c r="E240" s="28">
        <f>E239+C239</f>
        <v>0.009452723854872185</v>
      </c>
      <c r="F240" s="27"/>
      <c r="G240" s="27"/>
      <c r="H240" s="29">
        <f>ROUND(G$4*B240,0)</f>
        <v>9905473</v>
      </c>
      <c r="I240" s="28">
        <f>ROUND(G$4*E240,0)</f>
        <v>94527</v>
      </c>
      <c r="J240" s="30"/>
    </row>
    <row r="241" ht="20.05" customHeight="1">
      <c r="A241" s="24">
        <v>237</v>
      </c>
      <c r="B241" s="25">
        <f>B240-C240</f>
        <v>0.9900791076517979</v>
      </c>
      <c r="C241" s="26">
        <f>B241*E241*D$4</f>
        <v>0.0004911234121608678</v>
      </c>
      <c r="D241" s="27"/>
      <c r="E241" s="28">
        <f>E240+C240</f>
        <v>0.009920892348201971</v>
      </c>
      <c r="F241" s="27"/>
      <c r="G241" s="27"/>
      <c r="H241" s="29">
        <f>ROUND(G$4*B241,0)</f>
        <v>9900791</v>
      </c>
      <c r="I241" s="28">
        <f>ROUND(G$4*E241,0)</f>
        <v>99209</v>
      </c>
      <c r="J241" s="30"/>
    </row>
    <row r="242" ht="20.05" customHeight="1">
      <c r="A242" s="24">
        <v>238</v>
      </c>
      <c r="B242" s="25">
        <f>B241-C241</f>
        <v>0.989587984239637</v>
      </c>
      <c r="C242" s="26">
        <f>B242*E242*D$4</f>
        <v>0.0005151802844084397</v>
      </c>
      <c r="D242" s="27"/>
      <c r="E242" s="28">
        <f>E241+C241</f>
        <v>0.01041201576036284</v>
      </c>
      <c r="F242" s="27"/>
      <c r="G242" s="27"/>
      <c r="H242" s="29">
        <f>ROUND(G$4*B242,0)</f>
        <v>9895880</v>
      </c>
      <c r="I242" s="28">
        <f>ROUND(G$4*E242,0)</f>
        <v>104120</v>
      </c>
      <c r="J242" s="30"/>
    </row>
    <row r="243" ht="20.05" customHeight="1">
      <c r="A243" s="24">
        <v>239</v>
      </c>
      <c r="B243" s="25">
        <f>B242-C242</f>
        <v>0.9890728039552286</v>
      </c>
      <c r="C243" s="26">
        <f>B243*E243*D$4</f>
        <v>0.0005403896215685206</v>
      </c>
      <c r="D243" s="27"/>
      <c r="E243" s="28">
        <f>E242+C242</f>
        <v>0.01092719604477128</v>
      </c>
      <c r="F243" s="27"/>
      <c r="G243" s="27"/>
      <c r="H243" s="29">
        <f>ROUND(G$4*B243,0)</f>
        <v>9890728</v>
      </c>
      <c r="I243" s="28">
        <f>ROUND(G$4*E243,0)</f>
        <v>109272</v>
      </c>
      <c r="J243" s="30"/>
    </row>
    <row r="244" ht="20.05" customHeight="1">
      <c r="A244" s="24">
        <v>240</v>
      </c>
      <c r="B244" s="25">
        <f>B243-C243</f>
        <v>0.98853241433366</v>
      </c>
      <c r="C244" s="26">
        <f>B244*E244*D$4</f>
        <v>0.0005668040072662478</v>
      </c>
      <c r="D244" s="27"/>
      <c r="E244" s="28">
        <f>E243+C243</f>
        <v>0.0114675856663398</v>
      </c>
      <c r="F244" s="27"/>
      <c r="G244" s="27"/>
      <c r="H244" s="29">
        <f>ROUND(G$4*B244,0)</f>
        <v>9885324</v>
      </c>
      <c r="I244" s="28">
        <f>ROUND(G$4*E244,0)</f>
        <v>114676</v>
      </c>
      <c r="J244" s="30"/>
    </row>
    <row r="245" ht="20.05" customHeight="1">
      <c r="A245" s="24">
        <v>241</v>
      </c>
      <c r="B245" s="25">
        <f>B244-C244</f>
        <v>0.9879656103263937</v>
      </c>
      <c r="C245" s="26">
        <f>B245*E245*D$4</f>
        <v>0.0005944781569394925</v>
      </c>
      <c r="D245" s="27"/>
      <c r="E245" s="28">
        <f>E244+C244</f>
        <v>0.01203438967360605</v>
      </c>
      <c r="F245" s="27"/>
      <c r="G245" s="27"/>
      <c r="H245" s="29">
        <f>ROUND(G$4*B245,0)</f>
        <v>9879656</v>
      </c>
      <c r="I245" s="28">
        <f>ROUND(G$4*E245,0)</f>
        <v>120344</v>
      </c>
      <c r="J245" s="30"/>
    </row>
    <row r="246" ht="20.05" customHeight="1">
      <c r="A246" s="24">
        <v>242</v>
      </c>
      <c r="B246" s="25">
        <f>B245-C245</f>
        <v>0.9873711321694543</v>
      </c>
      <c r="C246" s="26">
        <f>B246*E246*D$4</f>
        <v>0.0006234689763932076</v>
      </c>
      <c r="D246" s="27"/>
      <c r="E246" s="28">
        <f>E245+C245</f>
        <v>0.01262886783054554</v>
      </c>
      <c r="F246" s="27"/>
      <c r="G246" s="27"/>
      <c r="H246" s="29">
        <f>ROUND(G$4*B246,0)</f>
        <v>9873711</v>
      </c>
      <c r="I246" s="28">
        <f>ROUND(G$4*E246,0)</f>
        <v>126289</v>
      </c>
      <c r="J246" s="30"/>
    </row>
    <row r="247" ht="20.05" customHeight="1">
      <c r="A247" s="24">
        <v>243</v>
      </c>
      <c r="B247" s="25">
        <f>B246-C246</f>
        <v>0.9867476631930611</v>
      </c>
      <c r="C247" s="26">
        <f>B247*E247*D$4</f>
        <v>0.0006538356188047101</v>
      </c>
      <c r="D247" s="27"/>
      <c r="E247" s="28">
        <f>E246+C246</f>
        <v>0.01325233680693875</v>
      </c>
      <c r="F247" s="27"/>
      <c r="G247" s="27"/>
      <c r="H247" s="29">
        <f>ROUND(G$4*B247,0)</f>
        <v>9867477</v>
      </c>
      <c r="I247" s="28">
        <f>ROUND(G$4*E247,0)</f>
        <v>132523</v>
      </c>
      <c r="J247" s="30"/>
    </row>
    <row r="248" ht="20.05" customHeight="1">
      <c r="A248" s="24">
        <v>244</v>
      </c>
      <c r="B248" s="25">
        <f>B247-C247</f>
        <v>0.9860938275742563</v>
      </c>
      <c r="C248" s="26">
        <f>B248*E248*D$4</f>
        <v>0.0006856395397104475</v>
      </c>
      <c r="D248" s="27"/>
      <c r="E248" s="28">
        <f>E247+C247</f>
        <v>0.01390617242574346</v>
      </c>
      <c r="F248" s="27"/>
      <c r="G248" s="27"/>
      <c r="H248" s="29">
        <f>ROUND(G$4*B248,0)</f>
        <v>9860938</v>
      </c>
      <c r="I248" s="28">
        <f>ROUND(G$4*E248,0)</f>
        <v>139062</v>
      </c>
      <c r="J248" s="30"/>
    </row>
    <row r="249" ht="20.05" customHeight="1">
      <c r="A249" s="24">
        <v>245</v>
      </c>
      <c r="B249" s="25">
        <f>B248-C248</f>
        <v>0.9854081880345459</v>
      </c>
      <c r="C249" s="26">
        <f>B249*E249*D$4</f>
        <v>0.000718944549450937</v>
      </c>
      <c r="D249" s="27"/>
      <c r="E249" s="28">
        <f>E248+C248</f>
        <v>0.01459181196545391</v>
      </c>
      <c r="F249" s="27"/>
      <c r="G249" s="27"/>
      <c r="H249" s="29">
        <f>ROUND(G$4*B249,0)</f>
        <v>9854082</v>
      </c>
      <c r="I249" s="28">
        <f>ROUND(G$4*E249,0)</f>
        <v>145918</v>
      </c>
      <c r="J249" s="30"/>
    </row>
    <row r="250" ht="20.05" customHeight="1">
      <c r="A250" s="24">
        <v>246</v>
      </c>
      <c r="B250" s="25">
        <f>B249-C249</f>
        <v>0.9846892434850949</v>
      </c>
      <c r="C250" s="26">
        <f>B250*E250*D$4</f>
        <v>0.000753816862492307</v>
      </c>
      <c r="D250" s="27"/>
      <c r="E250" s="28">
        <f>E249+C249</f>
        <v>0.01531075651490484</v>
      </c>
      <c r="F250" s="27"/>
      <c r="G250" s="27"/>
      <c r="H250" s="29">
        <f>ROUND(G$4*B250,0)</f>
        <v>9846892</v>
      </c>
      <c r="I250" s="28">
        <f>ROUND(G$4*E250,0)</f>
        <v>153108</v>
      </c>
      <c r="J250" s="30"/>
    </row>
    <row r="251" ht="20.05" customHeight="1">
      <c r="A251" s="24">
        <v>247</v>
      </c>
      <c r="B251" s="25">
        <f>B250-C250</f>
        <v>0.9839354266226026</v>
      </c>
      <c r="C251" s="26">
        <f>B251*E251*D$4</f>
        <v>0.0007903251429799684</v>
      </c>
      <c r="D251" s="27"/>
      <c r="E251" s="28">
        <f>E250+C250</f>
        <v>0.01606457337739715</v>
      </c>
      <c r="F251" s="27"/>
      <c r="G251" s="27"/>
      <c r="H251" s="29">
        <f>ROUND(G$4*B251,0)</f>
        <v>9839354</v>
      </c>
      <c r="I251" s="28">
        <f>ROUND(G$4*E251,0)</f>
        <v>160646</v>
      </c>
      <c r="J251" s="30"/>
    </row>
    <row r="252" ht="20.05" customHeight="1">
      <c r="A252" s="24">
        <v>248</v>
      </c>
      <c r="B252" s="25">
        <f>B251-C251</f>
        <v>0.9831451014796226</v>
      </c>
      <c r="C252" s="26">
        <f>B252*E252*D$4</f>
        <v>0.0008285405458122452</v>
      </c>
      <c r="D252" s="27"/>
      <c r="E252" s="28">
        <f>E251+C251</f>
        <v>0.01685489852037712</v>
      </c>
      <c r="F252" s="27"/>
      <c r="G252" s="27"/>
      <c r="H252" s="29">
        <f>ROUND(G$4*B252,0)</f>
        <v>9831451</v>
      </c>
      <c r="I252" s="28">
        <f>ROUND(G$4*E252,0)</f>
        <v>168549</v>
      </c>
      <c r="J252" s="30"/>
    </row>
    <row r="253" ht="20.05" customHeight="1">
      <c r="A253" s="24">
        <v>249</v>
      </c>
      <c r="B253" s="25">
        <f>B252-C252</f>
        <v>0.9823165609338104</v>
      </c>
      <c r="C253" s="26">
        <f>B253*E253*D$4</f>
        <v>0.0008685367524490864</v>
      </c>
      <c r="D253" s="27"/>
      <c r="E253" s="28">
        <f>E252+C252</f>
        <v>0.01768343906618937</v>
      </c>
      <c r="F253" s="27"/>
      <c r="G253" s="27"/>
      <c r="H253" s="29">
        <f>ROUND(G$4*B253,0)</f>
        <v>9823166</v>
      </c>
      <c r="I253" s="28">
        <f>ROUND(G$4*E253,0)</f>
        <v>176834</v>
      </c>
      <c r="J253" s="30"/>
    </row>
    <row r="254" ht="20.05" customHeight="1">
      <c r="A254" s="24">
        <v>250</v>
      </c>
      <c r="B254" s="25">
        <f>B253-C253</f>
        <v>0.9814480241813612</v>
      </c>
      <c r="C254" s="26">
        <f>B254*E254*D$4</f>
        <v>0.000910390000593155</v>
      </c>
      <c r="D254" s="27"/>
      <c r="E254" s="28">
        <f>E253+C253</f>
        <v>0.01855197581863845</v>
      </c>
      <c r="F254" s="27"/>
      <c r="G254" s="27"/>
      <c r="H254" s="29">
        <f>ROUND(G$4*B254,0)</f>
        <v>9814480</v>
      </c>
      <c r="I254" s="28">
        <f>ROUND(G$4*E254,0)</f>
        <v>185520</v>
      </c>
      <c r="J254" s="30"/>
    </row>
    <row r="255" ht="20.05" customHeight="1">
      <c r="A255" s="24">
        <v>251</v>
      </c>
      <c r="B255" s="25">
        <f>B254-C254</f>
        <v>0.9805376341807681</v>
      </c>
      <c r="C255" s="26">
        <f>B255*E255*D$4</f>
        <v>0.0009541791067975004</v>
      </c>
      <c r="D255" s="27"/>
      <c r="E255" s="28">
        <f>E254+C254</f>
        <v>0.0194623658192316</v>
      </c>
      <c r="F255" s="27"/>
      <c r="G255" s="27"/>
      <c r="H255" s="29">
        <f>ROUND(G$4*B255,0)</f>
        <v>9805376</v>
      </c>
      <c r="I255" s="28">
        <f>ROUND(G$4*E255,0)</f>
        <v>194624</v>
      </c>
      <c r="J255" s="30"/>
    </row>
    <row r="256" ht="20.05" customHeight="1">
      <c r="A256" s="24">
        <v>252</v>
      </c>
      <c r="B256" s="25">
        <f>B255-C255</f>
        <v>0.9795834550739706</v>
      </c>
      <c r="C256" s="26">
        <f>B256*E256*D$4</f>
        <v>0.0009999854809656268</v>
      </c>
      <c r="D256" s="27"/>
      <c r="E256" s="28">
        <f>E255+C255</f>
        <v>0.02041654492602911</v>
      </c>
      <c r="F256" s="27"/>
      <c r="G256" s="27"/>
      <c r="H256" s="29">
        <f>ROUND(G$4*B256,0)</f>
        <v>9795835</v>
      </c>
      <c r="I256" s="28">
        <f>ROUND(G$4*E256,0)</f>
        <v>204165</v>
      </c>
      <c r="J256" s="30"/>
    </row>
    <row r="257" ht="20.05" customHeight="1">
      <c r="A257" s="24">
        <v>253</v>
      </c>
      <c r="B257" s="25">
        <f>B256-C256</f>
        <v>0.978583469593005</v>
      </c>
      <c r="C257" s="26">
        <f>B257*E257*D$4</f>
        <v>0.00104789313161605</v>
      </c>
      <c r="D257" s="27"/>
      <c r="E257" s="28">
        <f>E256+C256</f>
        <v>0.02141653040699473</v>
      </c>
      <c r="F257" s="27"/>
      <c r="G257" s="27"/>
      <c r="H257" s="29">
        <f>ROUND(G$4*B257,0)</f>
        <v>9785835</v>
      </c>
      <c r="I257" s="28">
        <f>ROUND(G$4*E257,0)</f>
        <v>214165</v>
      </c>
      <c r="J257" s="30"/>
    </row>
    <row r="258" ht="20.05" customHeight="1">
      <c r="A258" s="24">
        <v>254</v>
      </c>
      <c r="B258" s="25">
        <f>B257-C257</f>
        <v>0.977535576461389</v>
      </c>
      <c r="C258" s="26">
        <f>B258*E258*D$4</f>
        <v>0.001097988660684434</v>
      </c>
      <c r="D258" s="27"/>
      <c r="E258" s="28">
        <f>E257+C257</f>
        <v>0.02246442353861078</v>
      </c>
      <c r="F258" s="27"/>
      <c r="G258" s="27"/>
      <c r="H258" s="29">
        <f>ROUND(G$4*B258,0)</f>
        <v>9775356</v>
      </c>
      <c r="I258" s="28">
        <f>ROUND(G$4*E258,0)</f>
        <v>224644</v>
      </c>
      <c r="J258" s="30"/>
    </row>
    <row r="259" ht="20.05" customHeight="1">
      <c r="A259" s="24">
        <v>255</v>
      </c>
      <c r="B259" s="25">
        <f>B258-C258</f>
        <v>0.9764375878007046</v>
      </c>
      <c r="C259" s="26">
        <f>B259*E259*D$4</f>
        <v>0.001150361246532286</v>
      </c>
      <c r="D259" s="27"/>
      <c r="E259" s="28">
        <f>E258+C258</f>
        <v>0.02356241219929522</v>
      </c>
      <c r="F259" s="27"/>
      <c r="G259" s="27"/>
      <c r="H259" s="29">
        <f>ROUND(G$4*B259,0)</f>
        <v>9764376</v>
      </c>
      <c r="I259" s="28">
        <f>ROUND(G$4*E259,0)</f>
        <v>235624</v>
      </c>
      <c r="J259" s="30"/>
    </row>
    <row r="260" ht="20.05" customHeight="1">
      <c r="A260" s="24">
        <v>256</v>
      </c>
      <c r="B260" s="25">
        <f>B259-C259</f>
        <v>0.9752872265541722</v>
      </c>
      <c r="C260" s="26">
        <f>B260*E260*D$4</f>
        <v>0.001205102613722135</v>
      </c>
      <c r="D260" s="27"/>
      <c r="E260" s="28">
        <f>E259+C259</f>
        <v>0.0247127734458275</v>
      </c>
      <c r="F260" s="27"/>
      <c r="G260" s="27"/>
      <c r="H260" s="29">
        <f>ROUND(G$4*B260,0)</f>
        <v>9752872</v>
      </c>
      <c r="I260" s="28">
        <f>ROUND(G$4*E260,0)</f>
        <v>247128</v>
      </c>
      <c r="J260" s="30"/>
    </row>
    <row r="261" ht="20.05" customHeight="1">
      <c r="A261" s="24">
        <v>257</v>
      </c>
      <c r="B261" s="25">
        <f>B260-C260</f>
        <v>0.9740821239404501</v>
      </c>
      <c r="C261" s="26">
        <f>B261*E261*D$4</f>
        <v>0.001262306988005573</v>
      </c>
      <c r="D261" s="27"/>
      <c r="E261" s="28">
        <f>E260+C260</f>
        <v>0.02591787605954964</v>
      </c>
      <c r="F261" s="27"/>
      <c r="G261" s="27"/>
      <c r="H261" s="29">
        <f>ROUND(G$4*B261,0)</f>
        <v>9740821</v>
      </c>
      <c r="I261" s="28">
        <f>ROUND(G$4*E261,0)</f>
        <v>259179</v>
      </c>
      <c r="J261" s="30"/>
    </row>
    <row r="262" ht="20.05" customHeight="1">
      <c r="A262" s="24">
        <v>258</v>
      </c>
      <c r="B262" s="25">
        <f>B261-C261</f>
        <v>0.9728198169524446</v>
      </c>
      <c r="C262" s="26">
        <f>B262*E262*D$4</f>
        <v>0.00132207103485283</v>
      </c>
      <c r="D262" s="27"/>
      <c r="E262" s="28">
        <f>E261+C261</f>
        <v>0.02718018304755521</v>
      </c>
      <c r="F262" s="27"/>
      <c r="G262" s="27"/>
      <c r="H262" s="29">
        <f>ROUND(G$4*B262,0)</f>
        <v>9728198</v>
      </c>
      <c r="I262" s="28">
        <f>ROUND(G$4*E262,0)</f>
        <v>271802</v>
      </c>
      <c r="J262" s="30"/>
    </row>
    <row r="263" ht="20.05" customHeight="1">
      <c r="A263" s="24">
        <v>259</v>
      </c>
      <c r="B263" s="25">
        <f>B262-C262</f>
        <v>0.9714977459175917</v>
      </c>
      <c r="C263" s="26">
        <f>B263*E263*D$4</f>
        <v>0.001384493779731495</v>
      </c>
      <c r="D263" s="27"/>
      <c r="E263" s="28">
        <f>E262+C262</f>
        <v>0.02850225408240804</v>
      </c>
      <c r="F263" s="27"/>
      <c r="G263" s="27"/>
      <c r="H263" s="29">
        <f>ROUND(G$4*B263,0)</f>
        <v>9714977</v>
      </c>
      <c r="I263" s="28">
        <f>ROUND(G$4*E263,0)</f>
        <v>285023</v>
      </c>
      <c r="J263" s="30"/>
    </row>
    <row r="264" ht="20.05" customHeight="1">
      <c r="A264" s="24">
        <v>260</v>
      </c>
      <c r="B264" s="25">
        <f>B263-C263</f>
        <v>0.9701132521378603</v>
      </c>
      <c r="C264" s="26">
        <f>B264*E264*D$4</f>
        <v>0.001449676508218222</v>
      </c>
      <c r="D264" s="27"/>
      <c r="E264" s="28">
        <f>E263+C263</f>
        <v>0.02988674786213954</v>
      </c>
      <c r="F264" s="27"/>
      <c r="G264" s="27"/>
      <c r="H264" s="29">
        <f>ROUND(G$4*B264,0)</f>
        <v>9701133</v>
      </c>
      <c r="I264" s="28">
        <f>ROUND(G$4*E264,0)</f>
        <v>298867</v>
      </c>
      <c r="J264" s="30"/>
    </row>
    <row r="265" ht="20.05" customHeight="1">
      <c r="A265" s="24">
        <v>261</v>
      </c>
      <c r="B265" s="25">
        <f>B264-C264</f>
        <v>0.968663575629642</v>
      </c>
      <c r="C265" s="26">
        <f>B265*E265*D$4</f>
        <v>0.00151772264390193</v>
      </c>
      <c r="D265" s="27"/>
      <c r="E265" s="28">
        <f>E264+C264</f>
        <v>0.03133642437035776</v>
      </c>
      <c r="F265" s="27"/>
      <c r="G265" s="27"/>
      <c r="H265" s="29">
        <f>ROUND(G$4*B265,0)</f>
        <v>9686636</v>
      </c>
      <c r="I265" s="28">
        <f>ROUND(G$4*E265,0)</f>
        <v>313364</v>
      </c>
      <c r="J265" s="30"/>
    </row>
    <row r="266" ht="20.05" customHeight="1">
      <c r="A266" s="24">
        <v>262</v>
      </c>
      <c r="B266" s="25">
        <f>B265-C265</f>
        <v>0.9671458529857401</v>
      </c>
      <c r="C266" s="26">
        <f>B266*E266*D$4</f>
        <v>0.001588737601911255</v>
      </c>
      <c r="D266" s="27"/>
      <c r="E266" s="28">
        <f>E265+C265</f>
        <v>0.03285414701425969</v>
      </c>
      <c r="F266" s="27"/>
      <c r="G266" s="27"/>
      <c r="H266" s="29">
        <f>ROUND(G$4*B266,0)</f>
        <v>9671459</v>
      </c>
      <c r="I266" s="28">
        <f>ROUND(G$4*E266,0)</f>
        <v>328541</v>
      </c>
      <c r="J266" s="30"/>
    </row>
    <row r="267" ht="20.05" customHeight="1">
      <c r="A267" s="24">
        <v>263</v>
      </c>
      <c r="B267" s="25">
        <f>B266-C266</f>
        <v>0.9655571153838288</v>
      </c>
      <c r="C267" s="26">
        <f>B267*E267*D$4</f>
        <v>0.001662828615774404</v>
      </c>
      <c r="D267" s="27"/>
      <c r="E267" s="28">
        <f>E266+C266</f>
        <v>0.03444288461617095</v>
      </c>
      <c r="F267" s="27"/>
      <c r="G267" s="27"/>
      <c r="H267" s="29">
        <f>ROUND(G$4*B267,0)</f>
        <v>9655571</v>
      </c>
      <c r="I267" s="28">
        <f>ROUND(G$4*E267,0)</f>
        <v>344429</v>
      </c>
      <c r="J267" s="30"/>
    </row>
    <row r="268" ht="20.05" customHeight="1">
      <c r="A268" s="24">
        <v>264</v>
      </c>
      <c r="B268" s="25">
        <f>B267-C267</f>
        <v>0.9638942867680544</v>
      </c>
      <c r="C268" s="26">
        <f>B268*E268*D$4</f>
        <v>0.001740104535197893</v>
      </c>
      <c r="D268" s="27"/>
      <c r="E268" s="28">
        <f>E267+C267</f>
        <v>0.03610571323194535</v>
      </c>
      <c r="F268" s="27"/>
      <c r="G268" s="27"/>
      <c r="H268" s="29">
        <f>ROUND(G$4*B268,0)</f>
        <v>9638943</v>
      </c>
      <c r="I268" s="28">
        <f>ROUND(G$4*E268,0)</f>
        <v>361057</v>
      </c>
      <c r="J268" s="30"/>
    </row>
    <row r="269" ht="20.05" customHeight="1">
      <c r="A269" s="24">
        <v>265</v>
      </c>
      <c r="B269" s="25">
        <f>B268-C268</f>
        <v>0.9621541822328565</v>
      </c>
      <c r="C269" s="26">
        <f>B269*E269*D$4</f>
        <v>0.001820675592233971</v>
      </c>
      <c r="D269" s="27"/>
      <c r="E269" s="28">
        <f>E268+C268</f>
        <v>0.03784581776714324</v>
      </c>
      <c r="F269" s="27"/>
      <c r="G269" s="27"/>
      <c r="H269" s="29">
        <f>ROUND(G$4*B269,0)</f>
        <v>9621542</v>
      </c>
      <c r="I269" s="28">
        <f>ROUND(G$4*E269,0)</f>
        <v>378458</v>
      </c>
      <c r="J269" s="30"/>
    </row>
    <row r="270" ht="20.05" customHeight="1">
      <c r="A270" s="24">
        <v>266</v>
      </c>
      <c r="B270" s="25">
        <f>B269-C269</f>
        <v>0.9603335066406226</v>
      </c>
      <c r="C270" s="26">
        <f>B270*E270*D$4</f>
        <v>0.001904653133197384</v>
      </c>
      <c r="D270" s="27"/>
      <c r="E270" s="28">
        <f>E269+C269</f>
        <v>0.03966649335937721</v>
      </c>
      <c r="F270" s="27"/>
      <c r="G270" s="27"/>
      <c r="H270" s="29">
        <f>ROUND(G$4*B270,0)</f>
        <v>9603335</v>
      </c>
      <c r="I270" s="28">
        <f>ROUND(G$4*E270,0)</f>
        <v>396665</v>
      </c>
      <c r="J270" s="30"/>
    </row>
    <row r="271" ht="20.05" customHeight="1">
      <c r="A271" s="24">
        <v>267</v>
      </c>
      <c r="B271" s="25">
        <f>B270-C270</f>
        <v>0.9584288535074251</v>
      </c>
      <c r="C271" s="26">
        <f>B271*E271*D$4</f>
        <v>0.001992149313593374</v>
      </c>
      <c r="D271" s="27"/>
      <c r="E271" s="28">
        <f>E270+C270</f>
        <v>0.0415711464925746</v>
      </c>
      <c r="F271" s="27"/>
      <c r="G271" s="27"/>
      <c r="H271" s="29">
        <f>ROUND(G$4*B271,0)</f>
        <v>9584289</v>
      </c>
      <c r="I271" s="28">
        <f>ROUND(G$4*E271,0)</f>
        <v>415711</v>
      </c>
      <c r="J271" s="30"/>
    </row>
    <row r="272" ht="20.05" customHeight="1">
      <c r="A272" s="24">
        <v>268</v>
      </c>
      <c r="B272" s="25">
        <f>B271-C271</f>
        <v>0.9564367041938318</v>
      </c>
      <c r="C272" s="26">
        <f>B272*E272*D$4</f>
        <v>0.002083276753233613</v>
      </c>
      <c r="D272" s="27"/>
      <c r="E272" s="28">
        <f>E271+C271</f>
        <v>0.04356329580616797</v>
      </c>
      <c r="F272" s="27"/>
      <c r="G272" s="27"/>
      <c r="H272" s="29">
        <f>ROUND(G$4*B272,0)</f>
        <v>9564367</v>
      </c>
      <c r="I272" s="28">
        <f>ROUND(G$4*E272,0)</f>
        <v>435633</v>
      </c>
      <c r="J272" s="30"/>
    </row>
    <row r="273" ht="20.05" customHeight="1">
      <c r="A273" s="24">
        <v>269</v>
      </c>
      <c r="B273" s="25">
        <f>B272-C272</f>
        <v>0.9543534274405981</v>
      </c>
      <c r="C273" s="26">
        <f>B273*E273*D$4</f>
        <v>0.002178148148649043</v>
      </c>
      <c r="D273" s="27"/>
      <c r="E273" s="28">
        <f>E272+C272</f>
        <v>0.04564657255940158</v>
      </c>
      <c r="F273" s="27"/>
      <c r="G273" s="27"/>
      <c r="H273" s="29">
        <f>ROUND(G$4*B273,0)</f>
        <v>9543534</v>
      </c>
      <c r="I273" s="28">
        <f>ROUND(G$4*E273,0)</f>
        <v>456466</v>
      </c>
      <c r="J273" s="30"/>
    </row>
    <row r="274" ht="20.05" customHeight="1">
      <c r="A274" s="24">
        <v>270</v>
      </c>
      <c r="B274" s="25">
        <f>B273-C273</f>
        <v>0.9521752792919491</v>
      </c>
      <c r="C274" s="26">
        <f>B274*E274*D$4</f>
        <v>0.002276875839862378</v>
      </c>
      <c r="D274" s="27"/>
      <c r="E274" s="28">
        <f>E273+C273</f>
        <v>0.04782472070805063</v>
      </c>
      <c r="F274" s="27"/>
      <c r="G274" s="27"/>
      <c r="H274" s="29">
        <f>ROUND(G$4*B274,0)</f>
        <v>9521753</v>
      </c>
      <c r="I274" s="28">
        <f>ROUND(G$4*E274,0)</f>
        <v>478247</v>
      </c>
      <c r="J274" s="30"/>
    </row>
    <row r="275" ht="20.05" customHeight="1">
      <c r="A275" s="24">
        <v>271</v>
      </c>
      <c r="B275" s="25">
        <f>B274-C274</f>
        <v>0.9498984034520868</v>
      </c>
      <c r="C275" s="26">
        <f>B275*E275*D$4</f>
        <v>0.002379571328563158</v>
      </c>
      <c r="D275" s="27"/>
      <c r="E275" s="28">
        <f>E274+C274</f>
        <v>0.050101596547913</v>
      </c>
      <c r="F275" s="27"/>
      <c r="G275" s="27"/>
      <c r="H275" s="29">
        <f>ROUND(G$4*B275,0)</f>
        <v>9498984</v>
      </c>
      <c r="I275" s="28">
        <f>ROUND(G$4*E275,0)</f>
        <v>501016</v>
      </c>
      <c r="J275" s="30"/>
    </row>
    <row r="276" ht="20.05" customHeight="1">
      <c r="A276" s="24">
        <v>272</v>
      </c>
      <c r="B276" s="25">
        <f>B275-C275</f>
        <v>0.9475188321235236</v>
      </c>
      <c r="C276" s="26">
        <f>B276*E276*D$4</f>
        <v>0.002486344744739864</v>
      </c>
      <c r="D276" s="27"/>
      <c r="E276" s="28">
        <f>E275+C275</f>
        <v>0.05248116787647616</v>
      </c>
      <c r="F276" s="27"/>
      <c r="G276" s="27"/>
      <c r="H276" s="29">
        <f>ROUND(G$4*B276,0)</f>
        <v>9475188</v>
      </c>
      <c r="I276" s="28">
        <f>ROUND(G$4*E276,0)</f>
        <v>524812</v>
      </c>
      <c r="J276" s="30"/>
    </row>
    <row r="277" ht="20.05" customHeight="1">
      <c r="A277" s="24">
        <v>273</v>
      </c>
      <c r="B277" s="25">
        <f>B276-C276</f>
        <v>0.9450324873787838</v>
      </c>
      <c r="C277" s="26">
        <f>B277*E277*D$4</f>
        <v>0.002597304258872624</v>
      </c>
      <c r="D277" s="27"/>
      <c r="E277" s="28">
        <f>E276+C276</f>
        <v>0.05496751262121603</v>
      </c>
      <c r="F277" s="27"/>
      <c r="G277" s="27"/>
      <c r="H277" s="29">
        <f>ROUND(G$4*B277,0)</f>
        <v>9450325</v>
      </c>
      <c r="I277" s="28">
        <f>ROUND(G$4*E277,0)</f>
        <v>549675</v>
      </c>
      <c r="J277" s="30"/>
    </row>
    <row r="278" ht="20.05" customHeight="1">
      <c r="A278" s="24">
        <v>274</v>
      </c>
      <c r="B278" s="25">
        <f>B277-C277</f>
        <v>0.9424351831199111</v>
      </c>
      <c r="C278" s="26">
        <f>B278*E278*D$4</f>
        <v>0.002712555436882525</v>
      </c>
      <c r="D278" s="27"/>
      <c r="E278" s="28">
        <f>E277+C277</f>
        <v>0.05756481688008865</v>
      </c>
      <c r="F278" s="27"/>
      <c r="G278" s="27"/>
      <c r="H278" s="29">
        <f>ROUND(G$4*B278,0)</f>
        <v>9424352</v>
      </c>
      <c r="I278" s="28">
        <f>ROUND(G$4*E278,0)</f>
        <v>575648</v>
      </c>
      <c r="J278" s="30"/>
    </row>
    <row r="279" ht="20.05" customHeight="1">
      <c r="A279" s="24">
        <v>275</v>
      </c>
      <c r="B279" s="25">
        <f>B278-C278</f>
        <v>0.9397226276830286</v>
      </c>
      <c r="C279" s="26">
        <f>B279*E279*D$4</f>
        <v>0.00283220053517662</v>
      </c>
      <c r="D279" s="27"/>
      <c r="E279" s="28">
        <f>E278+C278</f>
        <v>0.06027737231697118</v>
      </c>
      <c r="F279" s="27"/>
      <c r="G279" s="27"/>
      <c r="H279" s="29">
        <f>ROUND(G$4*B279,0)</f>
        <v>9397226</v>
      </c>
      <c r="I279" s="28">
        <f>ROUND(G$4*E279,0)</f>
        <v>602774</v>
      </c>
      <c r="J279" s="30"/>
    </row>
    <row r="280" ht="20.05" customHeight="1">
      <c r="A280" s="24">
        <v>276</v>
      </c>
      <c r="B280" s="25">
        <f>B279-C279</f>
        <v>0.936890427147852</v>
      </c>
      <c r="C280" s="26">
        <f>B280*E280*D$4</f>
        <v>0.002956337733328362</v>
      </c>
      <c r="D280" s="27"/>
      <c r="E280" s="28">
        <f>E279+C279</f>
        <v>0.0631095728521478</v>
      </c>
      <c r="F280" s="27"/>
      <c r="G280" s="27"/>
      <c r="H280" s="29">
        <f>ROUND(G$4*B280,0)</f>
        <v>9368904</v>
      </c>
      <c r="I280" s="28">
        <f>ROUND(G$4*E280,0)</f>
        <v>631096</v>
      </c>
      <c r="J280" s="30"/>
    </row>
    <row r="281" ht="20.05" customHeight="1">
      <c r="A281" s="24">
        <v>277</v>
      </c>
      <c r="B281" s="25">
        <f>B280-C280</f>
        <v>0.9339340894145236</v>
      </c>
      <c r="C281" s="26">
        <f>B281*E281*D$4</f>
        <v>0.003085060302199401</v>
      </c>
      <c r="D281" s="27"/>
      <c r="E281" s="28">
        <f>E280+C280</f>
        <v>0.06606591058547616</v>
      </c>
      <c r="F281" s="27"/>
      <c r="G281" s="27"/>
      <c r="H281" s="29">
        <f>ROUND(G$4*B281,0)</f>
        <v>9339341</v>
      </c>
      <c r="I281" s="28">
        <f>ROUND(G$4*E281,0)</f>
        <v>660659</v>
      </c>
      <c r="J281" s="30"/>
    </row>
    <row r="282" ht="20.05" customHeight="1">
      <c r="A282" s="24">
        <v>278</v>
      </c>
      <c r="B282" s="25">
        <f>B281-C281</f>
        <v>0.9308490291123243</v>
      </c>
      <c r="C282" s="26">
        <f>B282*E282*D$4</f>
        <v>0.00321845570564837</v>
      </c>
      <c r="D282" s="27"/>
      <c r="E282" s="28">
        <f>E281+C281</f>
        <v>0.06915097088767556</v>
      </c>
      <c r="F282" s="27"/>
      <c r="G282" s="27"/>
      <c r="H282" s="29">
        <f>ROUND(G$4*B282,0)</f>
        <v>9308490</v>
      </c>
      <c r="I282" s="28">
        <f>ROUND(G$4*E282,0)</f>
        <v>691510</v>
      </c>
      <c r="J282" s="30"/>
    </row>
    <row r="283" ht="20.05" customHeight="1">
      <c r="A283" s="24">
        <v>279</v>
      </c>
      <c r="B283" s="25">
        <f>B282-C282</f>
        <v>0.9276305734066759</v>
      </c>
      <c r="C283" s="26">
        <f>B283*E283*D$4</f>
        <v>0.003356604634393871</v>
      </c>
      <c r="D283" s="27"/>
      <c r="E283" s="28">
        <f>E282+C282</f>
        <v>0.07236942659332393</v>
      </c>
      <c r="F283" s="27"/>
      <c r="G283" s="27"/>
      <c r="H283" s="29">
        <f>ROUND(G$4*B283,0)</f>
        <v>9276306</v>
      </c>
      <c r="I283" s="28">
        <f>ROUND(G$4*E283,0)</f>
        <v>723694</v>
      </c>
      <c r="J283" s="30"/>
    </row>
    <row r="284" ht="20.05" customHeight="1">
      <c r="A284" s="24">
        <v>280</v>
      </c>
      <c r="B284" s="25">
        <f>B283-C283</f>
        <v>0.924273968772282</v>
      </c>
      <c r="C284" s="26">
        <f>B284*E284*D$4</f>
        <v>0.003499579971110825</v>
      </c>
      <c r="D284" s="27"/>
      <c r="E284" s="28">
        <f>E283+C283</f>
        <v>0.0757260312277178</v>
      </c>
      <c r="F284" s="27"/>
      <c r="G284" s="27"/>
      <c r="H284" s="29">
        <f>ROUND(G$4*B284,0)</f>
        <v>9242740</v>
      </c>
      <c r="I284" s="28">
        <f>ROUND(G$4*E284,0)</f>
        <v>757260</v>
      </c>
      <c r="J284" s="30"/>
    </row>
    <row r="285" ht="20.05" customHeight="1">
      <c r="A285" s="24">
        <v>281</v>
      </c>
      <c r="B285" s="25">
        <f>B284-C284</f>
        <v>0.9207743888011711</v>
      </c>
      <c r="C285" s="26">
        <f>B285*E285*D$4</f>
        <v>0.003647445686450032</v>
      </c>
      <c r="D285" s="27"/>
      <c r="E285" s="28">
        <f>E284+C284</f>
        <v>0.07922561119882862</v>
      </c>
      <c r="F285" s="27"/>
      <c r="G285" s="27"/>
      <c r="H285" s="29">
        <f>ROUND(G$4*B285,0)</f>
        <v>9207744</v>
      </c>
      <c r="I285" s="28">
        <f>ROUND(G$4*E285,0)</f>
        <v>792256</v>
      </c>
      <c r="J285" s="30"/>
    </row>
    <row r="286" ht="20.05" customHeight="1">
      <c r="A286" s="24">
        <v>282</v>
      </c>
      <c r="B286" s="25">
        <f>B285-C285</f>
        <v>0.9171269431147211</v>
      </c>
      <c r="C286" s="26">
        <f>B286*E286*D$4</f>
        <v>0.0038002556663884</v>
      </c>
      <c r="D286" s="27"/>
      <c r="E286" s="28">
        <f>E285+C285</f>
        <v>0.08287305688527866</v>
      </c>
      <c r="F286" s="27"/>
      <c r="G286" s="27"/>
      <c r="H286" s="29">
        <f>ROUND(G$4*B286,0)</f>
        <v>9171269</v>
      </c>
      <c r="I286" s="28">
        <f>ROUND(G$4*E286,0)</f>
        <v>828731</v>
      </c>
      <c r="J286" s="30"/>
    </row>
    <row r="287" ht="20.05" customHeight="1">
      <c r="A287" s="24">
        <v>283</v>
      </c>
      <c r="B287" s="25">
        <f>B286-C286</f>
        <v>0.9133266874483327</v>
      </c>
      <c r="C287" s="26">
        <f>B287*E287*D$4</f>
        <v>0.003958052472149404</v>
      </c>
      <c r="D287" s="27"/>
      <c r="E287" s="28">
        <f>E286+C286</f>
        <v>0.08667331255166706</v>
      </c>
      <c r="F287" s="27"/>
      <c r="G287" s="27"/>
      <c r="H287" s="29">
        <f>ROUND(G$4*B287,0)</f>
        <v>9133267</v>
      </c>
      <c r="I287" s="28">
        <f>ROUND(G$4*E287,0)</f>
        <v>866733</v>
      </c>
      <c r="J287" s="30"/>
    </row>
    <row r="288" ht="20.05" customHeight="1">
      <c r="A288" s="24">
        <v>284</v>
      </c>
      <c r="B288" s="25">
        <f>B287-C287</f>
        <v>0.9093686349761833</v>
      </c>
      <c r="C288" s="26">
        <f>B288*E288*D$4</f>
        <v>0.004120866034886809</v>
      </c>
      <c r="D288" s="27"/>
      <c r="E288" s="28">
        <f>E287+C287</f>
        <v>0.09063136502381647</v>
      </c>
      <c r="F288" s="27"/>
      <c r="G288" s="27"/>
      <c r="H288" s="29">
        <f>ROUND(G$4*B288,0)</f>
        <v>9093686</v>
      </c>
      <c r="I288" s="28">
        <f>ROUND(G$4*E288,0)</f>
        <v>906314</v>
      </c>
      <c r="J288" s="30"/>
    </row>
    <row r="289" ht="20.05" customHeight="1">
      <c r="A289" s="24">
        <v>285</v>
      </c>
      <c r="B289" s="25">
        <f>B288-C288</f>
        <v>0.9052477689412964</v>
      </c>
      <c r="C289" s="26">
        <f>B289*E289*D$4</f>
        <v>0.004288712288405067</v>
      </c>
      <c r="D289" s="27"/>
      <c r="E289" s="28">
        <f>E288+C288</f>
        <v>0.09475223105870327</v>
      </c>
      <c r="F289" s="27"/>
      <c r="G289" s="27"/>
      <c r="H289" s="29">
        <f>ROUND(G$4*B289,0)</f>
        <v>9052478</v>
      </c>
      <c r="I289" s="28">
        <f>ROUND(G$4*E289,0)</f>
        <v>947522</v>
      </c>
      <c r="J289" s="30"/>
    </row>
    <row r="290" ht="20.05" customHeight="1">
      <c r="A290" s="24">
        <v>286</v>
      </c>
      <c r="B290" s="25">
        <f>B289-C289</f>
        <v>0.9009590566528913</v>
      </c>
      <c r="C290" s="26">
        <f>B290*E290*D$4</f>
        <v>0.004461591744401159</v>
      </c>
      <c r="D290" s="27"/>
      <c r="E290" s="28">
        <f>E289+C289</f>
        <v>0.09904094334710833</v>
      </c>
      <c r="F290" s="27"/>
      <c r="G290" s="27"/>
      <c r="H290" s="29">
        <f>ROUND(G$4*B290,0)</f>
        <v>9009591</v>
      </c>
      <c r="I290" s="28">
        <f>ROUND(G$4*E290,0)</f>
        <v>990409</v>
      </c>
      <c r="J290" s="30"/>
    </row>
    <row r="291" ht="20.05" customHeight="1">
      <c r="A291" s="24">
        <v>287</v>
      </c>
      <c r="B291" s="25">
        <f>B290-C290</f>
        <v>0.8964974649084901</v>
      </c>
      <c r="C291" s="26">
        <f>B291*E291*D$4</f>
        <v>0.004639488016057015</v>
      </c>
      <c r="D291" s="27"/>
      <c r="E291" s="28">
        <f>E290+C290</f>
        <v>0.1035025350915095</v>
      </c>
      <c r="F291" s="27"/>
      <c r="G291" s="27"/>
      <c r="H291" s="29">
        <f>ROUND(G$4*B291,0)</f>
        <v>8964975</v>
      </c>
      <c r="I291" s="28">
        <f>ROUND(G$4*E291,0)</f>
        <v>1035025</v>
      </c>
      <c r="J291" s="30"/>
    </row>
    <row r="292" ht="20.05" customHeight="1">
      <c r="A292" s="24">
        <v>288</v>
      </c>
      <c r="B292" s="25">
        <f>B291-C291</f>
        <v>0.8918579768924331</v>
      </c>
      <c r="C292" s="26">
        <f>B292*E292*D$4</f>
        <v>0.004822366297288451</v>
      </c>
      <c r="D292" s="27"/>
      <c r="E292" s="28">
        <f>E291+C291</f>
        <v>0.1081420231075665</v>
      </c>
      <c r="F292" s="27"/>
      <c r="G292" s="27"/>
      <c r="H292" s="29">
        <f>ROUND(G$4*B292,0)</f>
        <v>8918580</v>
      </c>
      <c r="I292" s="28">
        <f>ROUND(G$4*E292,0)</f>
        <v>1081420</v>
      </c>
      <c r="J292" s="30"/>
    </row>
    <row r="293" ht="20.05" customHeight="1">
      <c r="A293" s="24">
        <v>289</v>
      </c>
      <c r="B293" s="25">
        <f>B292-C292</f>
        <v>0.8870356105951446</v>
      </c>
      <c r="C293" s="26">
        <f>B293*E293*D$4</f>
        <v>0.00501017180656216</v>
      </c>
      <c r="D293" s="27"/>
      <c r="E293" s="28">
        <f>E292+C292</f>
        <v>0.112964389404855</v>
      </c>
      <c r="F293" s="27"/>
      <c r="G293" s="27"/>
      <c r="H293" s="29">
        <f>ROUND(G$4*B293,0)</f>
        <v>8870356</v>
      </c>
      <c r="I293" s="28">
        <f>ROUND(G$4*E293,0)</f>
        <v>1129644</v>
      </c>
      <c r="J293" s="30"/>
    </row>
    <row r="294" ht="20.05" customHeight="1">
      <c r="A294" s="24">
        <v>290</v>
      </c>
      <c r="B294" s="25">
        <f>B293-C293</f>
        <v>0.8820254387885824</v>
      </c>
      <c r="C294" s="26">
        <f>B294*E294*D$4</f>
        <v>0.005202828205919533</v>
      </c>
      <c r="D294" s="27"/>
      <c r="E294" s="28">
        <f>E293+C293</f>
        <v>0.1179745612114171</v>
      </c>
      <c r="F294" s="27"/>
      <c r="G294" s="27"/>
      <c r="H294" s="29">
        <f>ROUND(G$4*B294,0)</f>
        <v>8820254</v>
      </c>
      <c r="I294" s="28">
        <f>ROUND(G$4*E294,0)</f>
        <v>1179746</v>
      </c>
      <c r="J294" s="30"/>
    </row>
    <row r="295" ht="20.05" customHeight="1">
      <c r="A295" s="24">
        <v>291</v>
      </c>
      <c r="B295" s="25">
        <f>B294-C294</f>
        <v>0.8768226105826629</v>
      </c>
      <c r="C295" s="26">
        <f>B295*E295*D$4</f>
        <v>0.00540023600768332</v>
      </c>
      <c r="D295" s="27"/>
      <c r="E295" s="28">
        <f>E294+C294</f>
        <v>0.1231773894173366</v>
      </c>
      <c r="F295" s="27"/>
      <c r="G295" s="27"/>
      <c r="H295" s="29">
        <f>ROUND(G$4*B295,0)</f>
        <v>8768226</v>
      </c>
      <c r="I295" s="28">
        <f>ROUND(G$4*E295,0)</f>
        <v>1231774</v>
      </c>
      <c r="J295" s="30"/>
    </row>
    <row r="296" ht="20.05" customHeight="1">
      <c r="A296" s="24">
        <v>292</v>
      </c>
      <c r="B296" s="25">
        <f>B295-C295</f>
        <v>0.8714223745749795</v>
      </c>
      <c r="C296" s="26">
        <f>B296*E296*D$4</f>
        <v>0.005602270983254158</v>
      </c>
      <c r="D296" s="27"/>
      <c r="E296" s="28">
        <f>E295+C295</f>
        <v>0.12857762542502</v>
      </c>
      <c r="F296" s="27"/>
      <c r="G296" s="27"/>
      <c r="H296" s="29">
        <f>ROUND(G$4*B296,0)</f>
        <v>8714224</v>
      </c>
      <c r="I296" s="28">
        <f>ROUND(G$4*E296,0)</f>
        <v>1285776</v>
      </c>
      <c r="J296" s="30"/>
    </row>
    <row r="297" ht="20.05" customHeight="1">
      <c r="A297" s="24">
        <v>293</v>
      </c>
      <c r="B297" s="25">
        <f>B296-C296</f>
        <v>0.8658201035917253</v>
      </c>
      <c r="C297" s="26">
        <f>B297*E297*D$4</f>
        <v>0.005808782590406944</v>
      </c>
      <c r="D297" s="27"/>
      <c r="E297" s="28">
        <f>E296+C296</f>
        <v>0.1341798964082741</v>
      </c>
      <c r="F297" s="27"/>
      <c r="G297" s="27"/>
      <c r="H297" s="29">
        <f>ROUND(G$4*B297,0)</f>
        <v>8658201</v>
      </c>
      <c r="I297" s="28">
        <f>ROUND(G$4*E297,0)</f>
        <v>1341799</v>
      </c>
      <c r="J297" s="30"/>
    </row>
    <row r="298" ht="20.05" customHeight="1">
      <c r="A298" s="24">
        <v>294</v>
      </c>
      <c r="B298" s="25">
        <f>B297-C297</f>
        <v>0.8600113210013184</v>
      </c>
      <c r="C298" s="26">
        <f>B298*E298*D$4</f>
        <v>0.006019592437544261</v>
      </c>
      <c r="D298" s="27"/>
      <c r="E298" s="28">
        <f>E297+C297</f>
        <v>0.1399886789986811</v>
      </c>
      <c r="F298" s="27"/>
      <c r="G298" s="27"/>
      <c r="H298" s="29">
        <f>ROUND(G$4*B298,0)</f>
        <v>8600113</v>
      </c>
      <c r="I298" s="28">
        <f>ROUND(G$4*E298,0)</f>
        <v>1399887</v>
      </c>
      <c r="J298" s="30"/>
    </row>
    <row r="299" ht="20.05" customHeight="1">
      <c r="A299" s="24">
        <v>295</v>
      </c>
      <c r="B299" s="25">
        <f>B298-C298</f>
        <v>0.8539917285637741</v>
      </c>
      <c r="C299" s="26">
        <f>B299*E299*D$4</f>
        <v>0.00623449280542154</v>
      </c>
      <c r="D299" s="27"/>
      <c r="E299" s="28">
        <f>E298+C298</f>
        <v>0.1460082714362253</v>
      </c>
      <c r="F299" s="27"/>
      <c r="G299" s="27"/>
      <c r="H299" s="29">
        <f>ROUND(G$4*B299,0)</f>
        <v>8539917</v>
      </c>
      <c r="I299" s="28">
        <f>ROUND(G$4*E299,0)</f>
        <v>1460083</v>
      </c>
      <c r="J299" s="30"/>
    </row>
    <row r="300" ht="20.05" customHeight="1">
      <c r="A300" s="24">
        <v>296</v>
      </c>
      <c r="B300" s="25">
        <f>B299-C299</f>
        <v>0.8477572357583526</v>
      </c>
      <c r="C300" s="26">
        <f>B300*E300*D$4</f>
        <v>0.006453245248885456</v>
      </c>
      <c r="D300" s="27"/>
      <c r="E300" s="28">
        <f>E299+C299</f>
        <v>0.1522427642416469</v>
      </c>
      <c r="F300" s="27"/>
      <c r="G300" s="27"/>
      <c r="H300" s="29">
        <f>ROUND(G$4*B300,0)</f>
        <v>8477572</v>
      </c>
      <c r="I300" s="28">
        <f>ROUND(G$4*E300,0)</f>
        <v>1522428</v>
      </c>
      <c r="J300" s="30"/>
    </row>
    <row r="301" ht="20.05" customHeight="1">
      <c r="A301" s="24">
        <v>297</v>
      </c>
      <c r="B301" s="25">
        <f>B300-C300</f>
        <v>0.8413039905094671</v>
      </c>
      <c r="C301" s="26">
        <f>B301*E301*D$4</f>
        <v>0.006675579303115656</v>
      </c>
      <c r="D301" s="27"/>
      <c r="E301" s="28">
        <f>E300+C300</f>
        <v>0.1586960094905323</v>
      </c>
      <c r="F301" s="27"/>
      <c r="G301" s="27"/>
      <c r="H301" s="29">
        <f>ROUND(G$4*B301,0)</f>
        <v>8413040</v>
      </c>
      <c r="I301" s="28">
        <f>ROUND(G$4*E301,0)</f>
        <v>1586960</v>
      </c>
      <c r="J301" s="30"/>
    </row>
    <row r="302" ht="20.05" customHeight="1">
      <c r="A302" s="24">
        <v>298</v>
      </c>
      <c r="B302" s="25">
        <f>B301-C301</f>
        <v>0.8346284112063515</v>
      </c>
      <c r="C302" s="26">
        <f>B302*E302*D$4</f>
        <v>0.006901191320675625</v>
      </c>
      <c r="D302" s="27"/>
      <c r="E302" s="28">
        <f>E301+C301</f>
        <v>0.165371588793648</v>
      </c>
      <c r="F302" s="27"/>
      <c r="G302" s="27"/>
      <c r="H302" s="29">
        <f>ROUND(G$4*B302,0)</f>
        <v>8346284</v>
      </c>
      <c r="I302" s="28">
        <f>ROUND(G$4*E302,0)</f>
        <v>1653716</v>
      </c>
      <c r="J302" s="30"/>
    </row>
    <row r="303" ht="20.05" customHeight="1">
      <c r="A303" s="24">
        <v>299</v>
      </c>
      <c r="B303" s="25">
        <f>B302-C302</f>
        <v>0.8277272198856759</v>
      </c>
      <c r="C303" s="26">
        <f>B303*E303*D$4</f>
        <v>0.007129743467300272</v>
      </c>
      <c r="D303" s="27"/>
      <c r="E303" s="28">
        <f>E302+C302</f>
        <v>0.1722727801143236</v>
      </c>
      <c r="F303" s="27"/>
      <c r="G303" s="27"/>
      <c r="H303" s="29">
        <f>ROUND(G$4*B303,0)</f>
        <v>8277272</v>
      </c>
      <c r="I303" s="28">
        <f>ROUND(G$4*E303,0)</f>
        <v>1722728</v>
      </c>
      <c r="J303" s="30"/>
    </row>
    <row r="304" ht="20.05" customHeight="1">
      <c r="A304" s="24">
        <v>300</v>
      </c>
      <c r="B304" s="25">
        <f>B303-C303</f>
        <v>0.8205974764183757</v>
      </c>
      <c r="C304" s="26">
        <f>B304*E304*D$4</f>
        <v>0.007360862905708435</v>
      </c>
      <c r="D304" s="27"/>
      <c r="E304" s="28">
        <f>E303+C303</f>
        <v>0.1794025235816239</v>
      </c>
      <c r="F304" s="27"/>
      <c r="G304" s="27"/>
      <c r="H304" s="29">
        <f>ROUND(G$4*B304,0)</f>
        <v>8205975</v>
      </c>
      <c r="I304" s="28">
        <f>ROUND(G$4*E304,0)</f>
        <v>1794025</v>
      </c>
      <c r="J304" s="30"/>
    </row>
    <row r="305" ht="20.05" customHeight="1">
      <c r="A305" s="24">
        <v>301</v>
      </c>
      <c r="B305" s="25">
        <f>B304-C304</f>
        <v>0.8132366135126672</v>
      </c>
      <c r="C305" s="26">
        <f>B305*E305*D$4</f>
        <v>0.007594141197755779</v>
      </c>
      <c r="D305" s="27"/>
      <c r="E305" s="28">
        <f>E304+C304</f>
        <v>0.1867633864873323</v>
      </c>
      <c r="F305" s="27"/>
      <c r="G305" s="27"/>
      <c r="H305" s="29">
        <f>ROUND(G$4*B305,0)</f>
        <v>8132366</v>
      </c>
      <c r="I305" s="28">
        <f>ROUND(G$4*E305,0)</f>
        <v>1867634</v>
      </c>
      <c r="J305" s="30"/>
    </row>
    <row r="306" ht="20.05" customHeight="1">
      <c r="A306" s="24">
        <v>302</v>
      </c>
      <c r="B306" s="25">
        <f>B305-C305</f>
        <v>0.8056424723149114</v>
      </c>
      <c r="C306" s="26">
        <f>B306*E306*D$4</f>
        <v>0.007829133955861411</v>
      </c>
      <c r="D306" s="27"/>
      <c r="E306" s="28">
        <f>E305+C305</f>
        <v>0.1943575276850881</v>
      </c>
      <c r="F306" s="27"/>
      <c r="G306" s="27"/>
      <c r="H306" s="29">
        <f>ROUND(G$4*B306,0)</f>
        <v>8056425</v>
      </c>
      <c r="I306" s="28">
        <f>ROUND(G$4*E306,0)</f>
        <v>1943575</v>
      </c>
      <c r="J306" s="30"/>
    </row>
    <row r="307" ht="20.05" customHeight="1">
      <c r="A307" s="24">
        <v>303</v>
      </c>
      <c r="B307" s="25">
        <f>B306-C306</f>
        <v>0.79781333835905</v>
      </c>
      <c r="C307" s="26">
        <f>B307*E307*D$4</f>
        <v>0.008065360774771881</v>
      </c>
      <c r="D307" s="27"/>
      <c r="E307" s="28">
        <f>E306+C306</f>
        <v>0.2021866616409495</v>
      </c>
      <c r="F307" s="27"/>
      <c r="G307" s="27"/>
      <c r="H307" s="29">
        <f>ROUND(G$4*B307,0)</f>
        <v>7978133</v>
      </c>
      <c r="I307" s="28">
        <f>ROUND(G$4*E307,0)</f>
        <v>2021867</v>
      </c>
      <c r="J307" s="30"/>
    </row>
    <row r="308" ht="20.05" customHeight="1">
      <c r="A308" s="24">
        <v>304</v>
      </c>
      <c r="B308" s="25">
        <f>B307-C307</f>
        <v>0.7897479775842781</v>
      </c>
      <c r="C308" s="26">
        <f>B308*E308*D$4</f>
        <v>0.008302305474291014</v>
      </c>
      <c r="D308" s="27"/>
      <c r="E308" s="28">
        <f>E307+C307</f>
        <v>0.2102520224157214</v>
      </c>
      <c r="F308" s="27"/>
      <c r="G308" s="27"/>
      <c r="H308" s="29">
        <f>ROUND(G$4*B308,0)</f>
        <v>7897480</v>
      </c>
      <c r="I308" s="28">
        <f>ROUND(G$4*E308,0)</f>
        <v>2102520</v>
      </c>
      <c r="J308" s="30"/>
    </row>
    <row r="309" ht="20.05" customHeight="1">
      <c r="A309" s="24">
        <v>305</v>
      </c>
      <c r="B309" s="25">
        <f>B308-C308</f>
        <v>0.7814456721099871</v>
      </c>
      <c r="C309" s="26">
        <f>B309*E309*D$4</f>
        <v>0.008539416682527862</v>
      </c>
      <c r="D309" s="27"/>
      <c r="E309" s="28">
        <f>E308+C308</f>
        <v>0.2185543278900124</v>
      </c>
      <c r="F309" s="27"/>
      <c r="G309" s="27"/>
      <c r="H309" s="29">
        <f>ROUND(G$4*B309,0)</f>
        <v>7814457</v>
      </c>
      <c r="I309" s="28">
        <f>ROUND(G$4*E309,0)</f>
        <v>2185543</v>
      </c>
      <c r="J309" s="30"/>
    </row>
    <row r="310" ht="20.05" customHeight="1">
      <c r="A310" s="24">
        <v>306</v>
      </c>
      <c r="B310" s="25">
        <f>B309-C309</f>
        <v>0.7729062554274592</v>
      </c>
      <c r="C310" s="26">
        <f>B310*E310*D$4</f>
        <v>0.008776108787428098</v>
      </c>
      <c r="D310" s="27"/>
      <c r="E310" s="28">
        <f>E309+C309</f>
        <v>0.2270937445725403</v>
      </c>
      <c r="F310" s="27"/>
      <c r="G310" s="27"/>
      <c r="H310" s="29">
        <f>ROUND(G$4*B310,0)</f>
        <v>7729063</v>
      </c>
      <c r="I310" s="28">
        <f>ROUND(G$4*E310,0)</f>
        <v>2270937</v>
      </c>
      <c r="J310" s="30"/>
    </row>
    <row r="311" ht="20.05" customHeight="1">
      <c r="A311" s="24">
        <v>307</v>
      </c>
      <c r="B311" s="25">
        <f>B310-C310</f>
        <v>0.7641301466400311</v>
      </c>
      <c r="C311" s="26">
        <f>B311*E311*D$4</f>
        <v>0.009011763281795763</v>
      </c>
      <c r="D311" s="27"/>
      <c r="E311" s="28">
        <f>E310+C310</f>
        <v>0.2358698533599684</v>
      </c>
      <c r="F311" s="27"/>
      <c r="G311" s="27"/>
      <c r="H311" s="29">
        <f>ROUND(G$4*B311,0)</f>
        <v>7641301</v>
      </c>
      <c r="I311" s="28">
        <f>ROUND(G$4*E311,0)</f>
        <v>2358699</v>
      </c>
      <c r="J311" s="30"/>
    </row>
    <row r="312" ht="20.05" customHeight="1">
      <c r="A312" s="24">
        <v>308</v>
      </c>
      <c r="B312" s="25">
        <f>B311-C311</f>
        <v>0.7551183833582353</v>
      </c>
      <c r="C312" s="26">
        <f>B312*E312*D$4</f>
        <v>0.009245730523634003</v>
      </c>
      <c r="D312" s="27"/>
      <c r="E312" s="28">
        <f>E311+C311</f>
        <v>0.2448816166417641</v>
      </c>
      <c r="F312" s="27"/>
      <c r="G312" s="27"/>
      <c r="H312" s="29">
        <f>ROUND(G$4*B312,0)</f>
        <v>7551184</v>
      </c>
      <c r="I312" s="28">
        <f>ROUND(G$4*E312,0)</f>
        <v>2448816</v>
      </c>
      <c r="J312" s="30"/>
    </row>
    <row r="313" ht="20.05" customHeight="1">
      <c r="A313" s="24">
        <v>309</v>
      </c>
      <c r="B313" s="25">
        <f>B312-C312</f>
        <v>0.7458726528346014</v>
      </c>
      <c r="C313" s="26">
        <f>B313*E313*D$4</f>
        <v>0.009477331929403761</v>
      </c>
      <c r="D313" s="27"/>
      <c r="E313" s="28">
        <f>E312+C312</f>
        <v>0.2541273471653981</v>
      </c>
      <c r="F313" s="27"/>
      <c r="G313" s="27"/>
      <c r="H313" s="29">
        <f>ROUND(G$4*B313,0)</f>
        <v>7458727</v>
      </c>
      <c r="I313" s="28">
        <f>ROUND(G$4*E313,0)</f>
        <v>2541273</v>
      </c>
      <c r="J313" s="30"/>
    </row>
    <row r="314" ht="20.05" customHeight="1">
      <c r="A314" s="24">
        <v>310</v>
      </c>
      <c r="B314" s="25">
        <f>B313-C313</f>
        <v>0.7363953209051975</v>
      </c>
      <c r="C314" s="26">
        <f>B314*E314*D$4</f>
        <v>0.009705862612706411</v>
      </c>
      <c r="D314" s="27"/>
      <c r="E314" s="28">
        <f>E313+C313</f>
        <v>0.2636046790948018</v>
      </c>
      <c r="F314" s="27"/>
      <c r="G314" s="27"/>
      <c r="H314" s="29">
        <f>ROUND(G$4*B314,0)</f>
        <v>7363953</v>
      </c>
      <c r="I314" s="28">
        <f>ROUND(G$4*E314,0)</f>
        <v>2636047</v>
      </c>
      <c r="J314" s="30"/>
    </row>
    <row r="315" ht="20.05" customHeight="1">
      <c r="A315" s="24">
        <v>311</v>
      </c>
      <c r="B315" s="25">
        <f>B314-C314</f>
        <v>0.7266894582924911</v>
      </c>
      <c r="C315" s="26">
        <f>B315*E315*D$4</f>
        <v>0.009930594474952823</v>
      </c>
      <c r="D315" s="27"/>
      <c r="E315" s="28">
        <f>E314+C314</f>
        <v>0.2733105417075082</v>
      </c>
      <c r="F315" s="27"/>
      <c r="G315" s="27"/>
      <c r="H315" s="29">
        <f>ROUND(G$4*B315,0)</f>
        <v>7266895</v>
      </c>
      <c r="I315" s="28">
        <f>ROUND(G$4*E315,0)</f>
        <v>2733105</v>
      </c>
      <c r="J315" s="30"/>
    </row>
    <row r="316" ht="20.05" customHeight="1">
      <c r="A316" s="24">
        <v>312</v>
      </c>
      <c r="B316" s="25">
        <f>B315-C315</f>
        <v>0.7167588638175383</v>
      </c>
      <c r="C316" s="26">
        <f>B316*E316*D$4</f>
        <v>0.01015077974782647</v>
      </c>
      <c r="D316" s="27"/>
      <c r="E316" s="28">
        <f>E315+C315</f>
        <v>0.2832411361824611</v>
      </c>
      <c r="F316" s="27"/>
      <c r="G316" s="27"/>
      <c r="H316" s="29">
        <f>ROUND(G$4*B316,0)</f>
        <v>7167589</v>
      </c>
      <c r="I316" s="28">
        <f>ROUND(G$4*E316,0)</f>
        <v>2832411</v>
      </c>
      <c r="J316" s="30"/>
    </row>
    <row r="317" ht="20.05" customHeight="1">
      <c r="A317" s="24">
        <v>313</v>
      </c>
      <c r="B317" s="25">
        <f>B316-C316</f>
        <v>0.7066080840697118</v>
      </c>
      <c r="C317" s="26">
        <f>B317*E317*D$4</f>
        <v>0.01036565497985212</v>
      </c>
      <c r="D317" s="27"/>
      <c r="E317" s="28">
        <f>E316+C316</f>
        <v>0.2933919159302875</v>
      </c>
      <c r="F317" s="27"/>
      <c r="G317" s="27"/>
      <c r="H317" s="29">
        <f>ROUND(G$4*B317,0)</f>
        <v>7066081</v>
      </c>
      <c r="I317" s="28">
        <f>ROUND(G$4*E317,0)</f>
        <v>2933919</v>
      </c>
      <c r="J317" s="30"/>
    </row>
    <row r="318" ht="20.05" customHeight="1">
      <c r="A318" s="24">
        <v>314</v>
      </c>
      <c r="B318" s="25">
        <f>B317-C317</f>
        <v>0.6962424290898597</v>
      </c>
      <c r="C318" s="26">
        <f>B318*E318*D$4</f>
        <v>0.01057444545124555</v>
      </c>
      <c r="D318" s="27"/>
      <c r="E318" s="28">
        <f>E317+C317</f>
        <v>0.3037575709101397</v>
      </c>
      <c r="F318" s="27"/>
      <c r="G318" s="27"/>
      <c r="H318" s="29">
        <f>ROUND(G$4*B318,0)</f>
        <v>6962424</v>
      </c>
      <c r="I318" s="28">
        <f>ROUND(G$4*E318,0)</f>
        <v>3037576</v>
      </c>
      <c r="J318" s="30"/>
    </row>
    <row r="319" ht="20.05" customHeight="1">
      <c r="A319" s="24">
        <v>315</v>
      </c>
      <c r="B319" s="25">
        <f>B318-C318</f>
        <v>0.6856679836386141</v>
      </c>
      <c r="C319" s="26">
        <f>B319*E319*D$4</f>
        <v>0.01077636999257854</v>
      </c>
      <c r="D319" s="27"/>
      <c r="E319" s="28">
        <f>E318+C318</f>
        <v>0.3143320163613852</v>
      </c>
      <c r="F319" s="27"/>
      <c r="G319" s="27"/>
      <c r="H319" s="29">
        <f>ROUND(G$4*B319,0)</f>
        <v>6856680</v>
      </c>
      <c r="I319" s="28">
        <f>ROUND(G$4*E319,0)</f>
        <v>3143320</v>
      </c>
      <c r="J319" s="30"/>
    </row>
    <row r="320" ht="20.05" customHeight="1">
      <c r="A320" s="24">
        <v>316</v>
      </c>
      <c r="B320" s="25">
        <f>B319-C319</f>
        <v>0.6748916136460356</v>
      </c>
      <c r="C320" s="26">
        <f>B320*E320*D$4</f>
        <v>0.01097064617381427</v>
      </c>
      <c r="D320" s="27"/>
      <c r="E320" s="28">
        <f>E319+C319</f>
        <v>0.3251083863539637</v>
      </c>
      <c r="F320" s="27"/>
      <c r="G320" s="27"/>
      <c r="H320" s="29">
        <f>ROUND(G$4*B320,0)</f>
        <v>6748916</v>
      </c>
      <c r="I320" s="28">
        <f>ROUND(G$4*E320,0)</f>
        <v>3251084</v>
      </c>
      <c r="J320" s="30"/>
    </row>
    <row r="321" ht="20.05" customHeight="1">
      <c r="A321" s="24">
        <v>317</v>
      </c>
      <c r="B321" s="25">
        <f>B320-C320</f>
        <v>0.6639209674722213</v>
      </c>
      <c r="C321" s="26">
        <f>B321*E321*D$4</f>
        <v>0.01115649582114853</v>
      </c>
      <c r="D321" s="27"/>
      <c r="E321" s="28">
        <f>E320+C320</f>
        <v>0.336079032527778</v>
      </c>
      <c r="F321" s="27"/>
      <c r="G321" s="27"/>
      <c r="H321" s="29">
        <f>ROUND(G$4*B321,0)</f>
        <v>6639210</v>
      </c>
      <c r="I321" s="28">
        <f>ROUND(G$4*E321,0)</f>
        <v>3360790</v>
      </c>
      <c r="J321" s="30"/>
    </row>
    <row r="322" ht="20.05" customHeight="1">
      <c r="A322" s="24">
        <v>318</v>
      </c>
      <c r="B322" s="25">
        <f>B321-C321</f>
        <v>0.6527644716510728</v>
      </c>
      <c r="C322" s="26">
        <f>B322*E322*D$4</f>
        <v>0.01133315081005841</v>
      </c>
      <c r="D322" s="27"/>
      <c r="E322" s="28">
        <f>E321+C321</f>
        <v>0.3472355283489265</v>
      </c>
      <c r="F322" s="27"/>
      <c r="G322" s="27"/>
      <c r="H322" s="29">
        <f>ROUND(G$4*B322,0)</f>
        <v>6527645</v>
      </c>
      <c r="I322" s="28">
        <f>ROUND(G$4*E322,0)</f>
        <v>3472355</v>
      </c>
      <c r="J322" s="30"/>
    </row>
    <row r="323" ht="20.05" customHeight="1">
      <c r="A323" s="24">
        <v>319</v>
      </c>
      <c r="B323" s="25">
        <f>B322-C322</f>
        <v>0.6414313208410144</v>
      </c>
      <c r="C323" s="26">
        <f>B323*E323*D$4</f>
        <v>0.01149985907425828</v>
      </c>
      <c r="D323" s="27"/>
      <c r="E323" s="28">
        <f>E322+C322</f>
        <v>0.3585686791589849</v>
      </c>
      <c r="F323" s="27"/>
      <c r="G323" s="27"/>
      <c r="H323" s="29">
        <f>ROUND(G$4*B323,0)</f>
        <v>6414313</v>
      </c>
      <c r="I323" s="28">
        <f>ROUND(G$4*E323,0)</f>
        <v>3585687</v>
      </c>
      <c r="J323" s="30"/>
    </row>
    <row r="324" ht="20.05" customHeight="1">
      <c r="A324" s="24">
        <v>320</v>
      </c>
      <c r="B324" s="25">
        <f>B323-C323</f>
        <v>0.6299314617667561</v>
      </c>
      <c r="C324" s="26">
        <f>B324*E324*D$4</f>
        <v>0.01165589076215768</v>
      </c>
      <c r="D324" s="27"/>
      <c r="E324" s="28">
        <f>E323+C323</f>
        <v>0.3700685382332432</v>
      </c>
      <c r="F324" s="27"/>
      <c r="G324" s="27"/>
      <c r="H324" s="29">
        <f>ROUND(G$4*B324,0)</f>
        <v>6299315</v>
      </c>
      <c r="I324" s="28">
        <f>ROUND(G$4*E324,0)</f>
        <v>3700685</v>
      </c>
      <c r="J324" s="30"/>
    </row>
    <row r="325" ht="20.05" customHeight="1">
      <c r="A325" s="24">
        <v>321</v>
      </c>
      <c r="B325" s="25">
        <f>B324-C324</f>
        <v>0.6182755710045984</v>
      </c>
      <c r="C325" s="26">
        <f>B325*E325*D$4</f>
        <v>0.01180054446517679</v>
      </c>
      <c r="D325" s="27"/>
      <c r="E325" s="28">
        <f>E324+C324</f>
        <v>0.3817244289954009</v>
      </c>
      <c r="F325" s="27"/>
      <c r="G325" s="27"/>
      <c r="H325" s="29">
        <f>ROUND(G$4*B325,0)</f>
        <v>6182756</v>
      </c>
      <c r="I325" s="28">
        <f>ROUND(G$4*E325,0)</f>
        <v>3817244</v>
      </c>
      <c r="J325" s="30"/>
    </row>
    <row r="326" ht="20.05" customHeight="1">
      <c r="A326" s="24">
        <v>322</v>
      </c>
      <c r="B326" s="25">
        <f>B325-C325</f>
        <v>0.6064750265394216</v>
      </c>
      <c r="C326" s="26">
        <f>B326*E326*D$4</f>
        <v>0.01193315343617145</v>
      </c>
      <c r="D326" s="27"/>
      <c r="E326" s="28">
        <f>E325+C325</f>
        <v>0.3935249734605777</v>
      </c>
      <c r="F326" s="27"/>
      <c r="G326" s="27"/>
      <c r="H326" s="29">
        <f>ROUND(G$4*B326,0)</f>
        <v>6064750</v>
      </c>
      <c r="I326" s="28">
        <f>ROUND(G$4*E326,0)</f>
        <v>3935250</v>
      </c>
      <c r="J326" s="30"/>
    </row>
    <row r="327" ht="20.05" customHeight="1">
      <c r="A327" s="24">
        <v>323</v>
      </c>
      <c r="B327" s="25">
        <f>B326-C326</f>
        <v>0.5945418731032502</v>
      </c>
      <c r="C327" s="26">
        <f>B327*E327*D$4</f>
        <v>0.01205309171150643</v>
      </c>
      <c r="D327" s="27"/>
      <c r="E327" s="28">
        <f>E326+C326</f>
        <v>0.4054581268967491</v>
      </c>
      <c r="F327" s="27"/>
      <c r="G327" s="27"/>
      <c r="H327" s="29">
        <f>ROUND(G$4*B327,0)</f>
        <v>5945419</v>
      </c>
      <c r="I327" s="28">
        <f>ROUND(G$4*E327,0)</f>
        <v>4054581</v>
      </c>
      <c r="J327" s="30"/>
    </row>
    <row r="328" ht="20.05" customHeight="1">
      <c r="A328" s="24">
        <v>324</v>
      </c>
      <c r="B328" s="25">
        <f>B327-C327</f>
        <v>0.5824887813917438</v>
      </c>
      <c r="C328" s="26">
        <f>B328*E328*D$4</f>
        <v>0.01215978004722524</v>
      </c>
      <c r="D328" s="27"/>
      <c r="E328" s="28">
        <f>E327+C327</f>
        <v>0.4175112186082556</v>
      </c>
      <c r="F328" s="27"/>
      <c r="G328" s="27"/>
      <c r="H328" s="29">
        <f>ROUND(G$4*B328,0)</f>
        <v>5824888</v>
      </c>
      <c r="I328" s="28">
        <f>ROUND(G$4*E328,0)</f>
        <v>4175112</v>
      </c>
      <c r="J328" s="30"/>
    </row>
    <row r="329" ht="20.05" customHeight="1">
      <c r="A329" s="24">
        <v>325</v>
      </c>
      <c r="B329" s="25">
        <f>B328-C328</f>
        <v>0.5703290013445185</v>
      </c>
      <c r="C329" s="26">
        <f>B329*E329*D$4</f>
        <v>0.01225269157849412</v>
      </c>
      <c r="D329" s="27"/>
      <c r="E329" s="28">
        <f>E328+C328</f>
        <v>0.4296709986554808</v>
      </c>
      <c r="F329" s="27"/>
      <c r="G329" s="27"/>
      <c r="H329" s="29">
        <f>ROUND(G$4*B329,0)</f>
        <v>5703290</v>
      </c>
      <c r="I329" s="28">
        <f>ROUND(G$4*E329,0)</f>
        <v>4296710</v>
      </c>
      <c r="J329" s="30"/>
    </row>
    <row r="330" ht="20.05" customHeight="1">
      <c r="A330" s="24">
        <v>326</v>
      </c>
      <c r="B330" s="25">
        <f>B329-C329</f>
        <v>0.5580763097660244</v>
      </c>
      <c r="C330" s="26">
        <f>B330*E330*D$4</f>
        <v>0.01233135711219802</v>
      </c>
      <c r="D330" s="27"/>
      <c r="E330" s="28">
        <f>E329+C329</f>
        <v>0.4419236902339749</v>
      </c>
      <c r="F330" s="27"/>
      <c r="G330" s="27"/>
      <c r="H330" s="29">
        <f>ROUND(G$4*B330,0)</f>
        <v>5580763</v>
      </c>
      <c r="I330" s="28">
        <f>ROUND(G$4*E330,0)</f>
        <v>4419237</v>
      </c>
      <c r="J330" s="30"/>
    </row>
    <row r="331" ht="20.05" customHeight="1">
      <c r="A331" s="24">
        <v>327</v>
      </c>
      <c r="B331" s="25">
        <f>B330-C330</f>
        <v>0.5457449526538264</v>
      </c>
      <c r="C331" s="26">
        <f>B331*E331*D$4</f>
        <v>0.01239536996533494</v>
      </c>
      <c r="D331" s="27"/>
      <c r="E331" s="28">
        <f>E330+C330</f>
        <v>0.4542550473461729</v>
      </c>
      <c r="F331" s="27"/>
      <c r="G331" s="27"/>
      <c r="H331" s="29">
        <f>ROUND(G$4*B331,0)</f>
        <v>5457450</v>
      </c>
      <c r="I331" s="28">
        <f>ROUND(G$4*E331,0)</f>
        <v>4542550</v>
      </c>
      <c r="J331" s="30"/>
    </row>
    <row r="332" ht="20.05" customHeight="1">
      <c r="A332" s="24">
        <v>328</v>
      </c>
      <c r="B332" s="25">
        <f>B331-C331</f>
        <v>0.5333495826884914</v>
      </c>
      <c r="C332" s="26">
        <f>B332*E332*D$4</f>
        <v>0.01244439026672516</v>
      </c>
      <c r="D332" s="27"/>
      <c r="E332" s="28">
        <f>E331+C331</f>
        <v>0.4666504173115079</v>
      </c>
      <c r="F332" s="27"/>
      <c r="G332" s="27"/>
      <c r="H332" s="29">
        <f>ROUND(G$4*B332,0)</f>
        <v>5333496</v>
      </c>
      <c r="I332" s="28">
        <f>ROUND(G$4*E332,0)</f>
        <v>4666504</v>
      </c>
      <c r="J332" s="30"/>
    </row>
    <row r="333" ht="20.05" customHeight="1">
      <c r="A333" s="24">
        <v>329</v>
      </c>
      <c r="B333" s="25">
        <f>B332-C332</f>
        <v>0.5209051924217662</v>
      </c>
      <c r="C333" s="26">
        <f>B333*E333*D$4</f>
        <v>0.01247814864649043</v>
      </c>
      <c r="D333" s="27"/>
      <c r="E333" s="28">
        <f>E332+C332</f>
        <v>0.4790948075782331</v>
      </c>
      <c r="F333" s="27"/>
      <c r="G333" s="27"/>
      <c r="H333" s="29">
        <f>ROUND(G$4*B333,0)</f>
        <v>5209052</v>
      </c>
      <c r="I333" s="28">
        <f>ROUND(G$4*E333,0)</f>
        <v>4790948</v>
      </c>
      <c r="J333" s="30"/>
    </row>
    <row r="334" ht="20.05" customHeight="1">
      <c r="A334" s="24">
        <v>330</v>
      </c>
      <c r="B334" s="25">
        <f>B333-C333</f>
        <v>0.5084270437752758</v>
      </c>
      <c r="C334" s="26">
        <f>B334*E334*D$4</f>
        <v>0.01249644924666046</v>
      </c>
      <c r="D334" s="27"/>
      <c r="E334" s="28">
        <f>E333+C333</f>
        <v>0.4915729562247235</v>
      </c>
      <c r="F334" s="27"/>
      <c r="G334" s="27"/>
      <c r="H334" s="29">
        <f>ROUND(G$4*B334,0)</f>
        <v>5084270</v>
      </c>
      <c r="I334" s="28">
        <f>ROUND(G$4*E334,0)</f>
        <v>4915730</v>
      </c>
      <c r="J334" s="30"/>
    </row>
    <row r="335" ht="20.05" customHeight="1">
      <c r="A335" s="24">
        <v>331</v>
      </c>
      <c r="B335" s="25">
        <f>B334-C334</f>
        <v>0.4959305945286153</v>
      </c>
      <c r="C335" s="26">
        <f>B335*E335*D$4</f>
        <v>0.01249917199695546</v>
      </c>
      <c r="D335" s="27"/>
      <c r="E335" s="28">
        <f>E334+C334</f>
        <v>0.504069405471384</v>
      </c>
      <c r="F335" s="27"/>
      <c r="G335" s="27"/>
      <c r="H335" s="29">
        <f>ROUND(G$4*B335,0)</f>
        <v>4959306</v>
      </c>
      <c r="I335" s="28">
        <f>ROUND(G$4*E335,0)</f>
        <v>5040694</v>
      </c>
      <c r="J335" s="30"/>
    </row>
    <row r="336" ht="20.05" customHeight="1">
      <c r="A336" s="24">
        <v>332</v>
      </c>
      <c r="B336" s="25">
        <f>B335-C335</f>
        <v>0.4834314225316599</v>
      </c>
      <c r="C336" s="26">
        <f>B336*E336*D$4</f>
        <v>0.01248627411203377</v>
      </c>
      <c r="D336" s="27"/>
      <c r="E336" s="28">
        <f>E335+C335</f>
        <v>0.5165685774683395</v>
      </c>
      <c r="F336" s="27"/>
      <c r="G336" s="27"/>
      <c r="H336" s="29">
        <f>ROUND(G$4*B336,0)</f>
        <v>4834314</v>
      </c>
      <c r="I336" s="28">
        <f>ROUND(G$4*E336,0)</f>
        <v>5165686</v>
      </c>
      <c r="J336" s="30"/>
    </row>
    <row r="337" ht="20.05" customHeight="1">
      <c r="A337" s="24">
        <v>333</v>
      </c>
      <c r="B337" s="25">
        <f>B336-C336</f>
        <v>0.4709451484196261</v>
      </c>
      <c r="C337" s="26">
        <f>B337*E337*D$4</f>
        <v>0.01245779077998211</v>
      </c>
      <c r="D337" s="27"/>
      <c r="E337" s="28">
        <f>E336+C336</f>
        <v>0.5290548515803732</v>
      </c>
      <c r="F337" s="27"/>
      <c r="G337" s="27"/>
      <c r="H337" s="29">
        <f>ROUND(G$4*B337,0)</f>
        <v>4709451</v>
      </c>
      <c r="I337" s="28">
        <f>ROUND(G$4*E337,0)</f>
        <v>5290549</v>
      </c>
      <c r="J337" s="30"/>
    </row>
    <row r="338" ht="20.05" customHeight="1">
      <c r="A338" s="24">
        <v>334</v>
      </c>
      <c r="B338" s="25">
        <f>B337-C337</f>
        <v>0.458487357639644</v>
      </c>
      <c r="C338" s="26">
        <f>B338*E338*D$4</f>
        <v>0.01241383502621304</v>
      </c>
      <c r="D338" s="27"/>
      <c r="E338" s="28">
        <f>E337+C337</f>
        <v>0.5415126423603553</v>
      </c>
      <c r="F338" s="27"/>
      <c r="G338" s="27"/>
      <c r="H338" s="29">
        <f>ROUND(G$4*B338,0)</f>
        <v>4584874</v>
      </c>
      <c r="I338" s="28">
        <f>ROUND(G$4*E338,0)</f>
        <v>5415126</v>
      </c>
      <c r="J338" s="30"/>
    </row>
    <row r="339" ht="20.05" customHeight="1">
      <c r="A339" s="24">
        <v>335</v>
      </c>
      <c r="B339" s="25">
        <f>B338-C338</f>
        <v>0.4460735226134309</v>
      </c>
      <c r="C339" s="26">
        <f>B339*E339*D$4</f>
        <v>0.01235459675183378</v>
      </c>
      <c r="D339" s="27"/>
      <c r="E339" s="28">
        <f>E338+C338</f>
        <v>0.5539264773865684</v>
      </c>
      <c r="F339" s="27"/>
      <c r="G339" s="27"/>
      <c r="H339" s="29">
        <f>ROUND(G$4*B339,0)</f>
        <v>4460735</v>
      </c>
      <c r="I339" s="28">
        <f>ROUND(G$4*E339,0)</f>
        <v>5539265</v>
      </c>
      <c r="J339" s="30"/>
    </row>
    <row r="340" ht="20.05" customHeight="1">
      <c r="A340" s="24">
        <v>336</v>
      </c>
      <c r="B340" s="25">
        <f>B339-C339</f>
        <v>0.4337189258615972</v>
      </c>
      <c r="C340" s="26">
        <f>B340*E340*D$4</f>
        <v>0.01228034096055296</v>
      </c>
      <c r="D340" s="27"/>
      <c r="E340" s="28">
        <f>E339+C339</f>
        <v>0.5662810741384022</v>
      </c>
      <c r="F340" s="27"/>
      <c r="G340" s="27"/>
      <c r="H340" s="29">
        <f>ROUND(G$4*B340,0)</f>
        <v>4337189</v>
      </c>
      <c r="I340" s="28">
        <f>ROUND(G$4*E340,0)</f>
        <v>5662811</v>
      </c>
      <c r="J340" s="30"/>
    </row>
    <row r="341" ht="20.05" customHeight="1">
      <c r="A341" s="24">
        <v>337</v>
      </c>
      <c r="B341" s="25">
        <f>B340-C340</f>
        <v>0.4214385849010442</v>
      </c>
      <c r="C341" s="26">
        <f>B341*E341*D$4</f>
        <v>0.01219140520288246</v>
      </c>
      <c r="D341" s="27"/>
      <c r="E341" s="28">
        <f>E340+C340</f>
        <v>0.5785614150989552</v>
      </c>
      <c r="F341" s="27"/>
      <c r="G341" s="27"/>
      <c r="H341" s="29">
        <f>ROUND(G$4*B341,0)</f>
        <v>4214386</v>
      </c>
      <c r="I341" s="28">
        <f>ROUND(G$4*E341,0)</f>
        <v>5785614</v>
      </c>
      <c r="J341" s="30"/>
    </row>
    <row r="342" ht="20.05" customHeight="1">
      <c r="A342" s="24">
        <v>338</v>
      </c>
      <c r="B342" s="25">
        <f>B341-C341</f>
        <v>0.4092471796981617</v>
      </c>
      <c r="C342" s="26">
        <f>B342*E342*D$4</f>
        <v>0.0120881962803631</v>
      </c>
      <c r="D342" s="27"/>
      <c r="E342" s="28">
        <f>E341+C341</f>
        <v>0.5907528203018376</v>
      </c>
      <c r="F342" s="27"/>
      <c r="G342" s="27"/>
      <c r="H342" s="29">
        <f>ROUND(G$4*B342,0)</f>
        <v>4092472</v>
      </c>
      <c r="I342" s="28">
        <f>ROUND(G$4*E342,0)</f>
        <v>5907528</v>
      </c>
      <c r="J342" s="30"/>
    </row>
    <row r="343" ht="20.05" customHeight="1">
      <c r="A343" s="24">
        <v>339</v>
      </c>
      <c r="B343" s="25">
        <f>B342-C342</f>
        <v>0.3971589834177986</v>
      </c>
      <c r="C343" s="26">
        <f>B343*E343*D$4</f>
        <v>0.01197118626541695</v>
      </c>
      <c r="D343" s="27"/>
      <c r="E343" s="28">
        <f>E342+C342</f>
        <v>0.6028410165822007</v>
      </c>
      <c r="F343" s="27"/>
      <c r="G343" s="27"/>
      <c r="H343" s="29">
        <f>ROUND(G$4*B343,0)</f>
        <v>3971590</v>
      </c>
      <c r="I343" s="28">
        <f>ROUND(G$4*E343,0)</f>
        <v>6028410</v>
      </c>
      <c r="J343" s="30"/>
    </row>
    <row r="344" ht="20.05" customHeight="1">
      <c r="A344" s="24">
        <v>340</v>
      </c>
      <c r="B344" s="25">
        <f>B343-C343</f>
        <v>0.3851877971523817</v>
      </c>
      <c r="C344" s="26">
        <f>B344*E344*D$4</f>
        <v>0.01184090790386385</v>
      </c>
      <c r="D344" s="27"/>
      <c r="E344" s="28">
        <f>E343+C343</f>
        <v>0.6148122028476176</v>
      </c>
      <c r="F344" s="27"/>
      <c r="G344" s="27"/>
      <c r="H344" s="29">
        <f>ROUND(G$4*B344,0)</f>
        <v>3851878</v>
      </c>
      <c r="I344" s="28">
        <f>ROUND(G$4*E344,0)</f>
        <v>6148122</v>
      </c>
      <c r="J344" s="30"/>
    </row>
    <row r="345" ht="20.05" customHeight="1">
      <c r="A345" s="24">
        <v>341</v>
      </c>
      <c r="B345" s="25">
        <f>B344-C344</f>
        <v>0.3733468892485178</v>
      </c>
      <c r="C345" s="26">
        <f>B345*E345*D$4</f>
        <v>0.01169794947684863</v>
      </c>
      <c r="D345" s="27"/>
      <c r="E345" s="28">
        <f>E344+C344</f>
        <v>0.6266531107514814</v>
      </c>
      <c r="F345" s="27"/>
      <c r="G345" s="27"/>
      <c r="H345" s="29">
        <f>ROUND(G$4*B345,0)</f>
        <v>3733469</v>
      </c>
      <c r="I345" s="28">
        <f>ROUND(G$4*E345,0)</f>
        <v>6266531</v>
      </c>
      <c r="J345" s="30"/>
    </row>
    <row r="346" ht="20.05" customHeight="1">
      <c r="A346" s="24">
        <v>342</v>
      </c>
      <c r="B346" s="25">
        <f>B345-C345</f>
        <v>0.3616489397716692</v>
      </c>
      <c r="C346" s="26">
        <f>B346*E346*D$4</f>
        <v>0.01154294920668483</v>
      </c>
      <c r="D346" s="27"/>
      <c r="E346" s="28">
        <f>E345+C345</f>
        <v>0.6383510602283301</v>
      </c>
      <c r="F346" s="27"/>
      <c r="G346" s="27"/>
      <c r="H346" s="29">
        <f>ROUND(G$4*B346,0)</f>
        <v>3616489</v>
      </c>
      <c r="I346" s="28">
        <f>ROUND(G$4*E346,0)</f>
        <v>6383511</v>
      </c>
      <c r="J346" s="30"/>
    </row>
    <row r="347" ht="20.05" customHeight="1">
      <c r="A347" s="24">
        <v>343</v>
      </c>
      <c r="B347" s="25">
        <f>B346-C346</f>
        <v>0.3501059905649844</v>
      </c>
      <c r="C347" s="26">
        <f>B347*E347*D$4</f>
        <v>0.01137658929677476</v>
      </c>
      <c r="D347" s="27"/>
      <c r="E347" s="28">
        <f>E346+C346</f>
        <v>0.649894009435015</v>
      </c>
      <c r="F347" s="27"/>
      <c r="G347" s="27"/>
      <c r="H347" s="29">
        <f>ROUND(G$4*B347,0)</f>
        <v>3501060</v>
      </c>
      <c r="I347" s="28">
        <f>ROUND(G$4*E347,0)</f>
        <v>6498940</v>
      </c>
      <c r="J347" s="30"/>
    </row>
    <row r="348" ht="20.05" customHeight="1">
      <c r="A348" s="24">
        <v>344</v>
      </c>
      <c r="B348" s="25">
        <f>B347-C347</f>
        <v>0.3387294012682097</v>
      </c>
      <c r="C348" s="26">
        <f>B348*E348*D$4</f>
        <v>0.01119958969923448</v>
      </c>
      <c r="D348" s="27"/>
      <c r="E348" s="28">
        <f>E347+C347</f>
        <v>0.6612705987317897</v>
      </c>
      <c r="F348" s="27"/>
      <c r="G348" s="27"/>
      <c r="H348" s="29">
        <f>ROUND(G$4*B348,0)</f>
        <v>3387294</v>
      </c>
      <c r="I348" s="28">
        <f>ROUND(G$4*E348,0)</f>
        <v>6612706</v>
      </c>
      <c r="J348" s="30"/>
    </row>
    <row r="349" ht="20.05" customHeight="1">
      <c r="A349" s="24">
        <v>345</v>
      </c>
      <c r="B349" s="25">
        <f>B348-C348</f>
        <v>0.3275298115689752</v>
      </c>
      <c r="C349" s="26">
        <f>B349*E349*D$4</f>
        <v>0.01101270170512833</v>
      </c>
      <c r="D349" s="27"/>
      <c r="E349" s="28">
        <f>E348+C348</f>
        <v>0.6724701884310242</v>
      </c>
      <c r="F349" s="27"/>
      <c r="G349" s="27"/>
      <c r="H349" s="29">
        <f>ROUND(G$4*B349,0)</f>
        <v>3275298</v>
      </c>
      <c r="I349" s="28">
        <f>ROUND(G$4*E349,0)</f>
        <v>6724702</v>
      </c>
      <c r="J349" s="30"/>
    </row>
    <row r="350" ht="20.05" customHeight="1">
      <c r="A350" s="24">
        <v>346</v>
      </c>
      <c r="B350" s="25">
        <f>B349-C349</f>
        <v>0.3165171098638468</v>
      </c>
      <c r="C350" s="26">
        <f>B350*E350*D$4</f>
        <v>0.01081670145136421</v>
      </c>
      <c r="D350" s="27"/>
      <c r="E350" s="28">
        <f>E349+C349</f>
        <v>0.6834828901361526</v>
      </c>
      <c r="F350" s="27"/>
      <c r="G350" s="27"/>
      <c r="H350" s="29">
        <f>ROUND(G$4*B350,0)</f>
        <v>3165171</v>
      </c>
      <c r="I350" s="28">
        <f>ROUND(G$4*E350,0)</f>
        <v>6834829</v>
      </c>
      <c r="J350" s="30"/>
    </row>
    <row r="351" ht="20.05" customHeight="1">
      <c r="A351" s="24">
        <v>347</v>
      </c>
      <c r="B351" s="25">
        <f>B350-C350</f>
        <v>0.3057004084124826</v>
      </c>
      <c r="C351" s="26">
        <f>B351*E351*D$4</f>
        <v>0.01061238343544619</v>
      </c>
      <c r="D351" s="27"/>
      <c r="E351" s="28">
        <f>E350+C350</f>
        <v>0.6942995915875169</v>
      </c>
      <c r="F351" s="27"/>
      <c r="G351" s="27"/>
      <c r="H351" s="29">
        <f>ROUND(G$4*B351,0)</f>
        <v>3057004</v>
      </c>
      <c r="I351" s="28">
        <f>ROUND(G$4*E351,0)</f>
        <v>6942996</v>
      </c>
      <c r="J351" s="30"/>
    </row>
    <row r="352" ht="20.05" customHeight="1">
      <c r="A352" s="24">
        <v>348</v>
      </c>
      <c r="B352" s="25">
        <f>B351-C351</f>
        <v>0.2950880249770365</v>
      </c>
      <c r="C352" s="26">
        <f>B352*E352*D$4</f>
        <v>0.01040055412460941</v>
      </c>
      <c r="D352" s="27"/>
      <c r="E352" s="28">
        <f>E351+C351</f>
        <v>0.7049119750229631</v>
      </c>
      <c r="F352" s="27"/>
      <c r="G352" s="27"/>
      <c r="H352" s="29">
        <f>ROUND(G$4*B352,0)</f>
        <v>2950880</v>
      </c>
      <c r="I352" s="28">
        <f>ROUND(G$4*E352,0)</f>
        <v>7049120</v>
      </c>
      <c r="J352" s="30"/>
    </row>
    <row r="353" ht="20.05" customHeight="1">
      <c r="A353" s="24">
        <v>349</v>
      </c>
      <c r="B353" s="25">
        <f>B352-C352</f>
        <v>0.2846874708524271</v>
      </c>
      <c r="C353" s="26">
        <f>B353*E353*D$4</f>
        <v>0.01018202573960377</v>
      </c>
      <c r="D353" s="27"/>
      <c r="E353" s="28">
        <f>E352+C352</f>
        <v>0.7153125291475725</v>
      </c>
      <c r="F353" s="27"/>
      <c r="G353" s="27"/>
      <c r="H353" s="29">
        <f>ROUND(G$4*B353,0)</f>
        <v>2846875</v>
      </c>
      <c r="I353" s="28">
        <f>ROUND(G$4*E353,0)</f>
        <v>7153125</v>
      </c>
      <c r="J353" s="30"/>
    </row>
    <row r="354" ht="20.05" customHeight="1">
      <c r="A354" s="24">
        <v>350</v>
      </c>
      <c r="B354" s="25">
        <f>B353-C353</f>
        <v>0.2745054451128233</v>
      </c>
      <c r="C354" s="26">
        <f>B354*E354*D$4</f>
        <v>0.009957610285811699</v>
      </c>
      <c r="D354" s="27"/>
      <c r="E354" s="28">
        <f>E353+C353</f>
        <v>0.7254945548871763</v>
      </c>
      <c r="F354" s="27"/>
      <c r="G354" s="27"/>
      <c r="H354" s="29">
        <f>ROUND(G$4*B354,0)</f>
        <v>2745054</v>
      </c>
      <c r="I354" s="28">
        <f>ROUND(G$4*E354,0)</f>
        <v>7254946</v>
      </c>
      <c r="J354" s="30"/>
    </row>
    <row r="355" ht="20.05" customHeight="1">
      <c r="A355" s="24">
        <v>351</v>
      </c>
      <c r="B355" s="25">
        <f>B354-C354</f>
        <v>0.2645478348270116</v>
      </c>
      <c r="C355" s="26">
        <f>B355*E355*D$4</f>
        <v>0.009728113895767583</v>
      </c>
      <c r="D355" s="27"/>
      <c r="E355" s="28">
        <f>E354+C354</f>
        <v>0.7354521651729879</v>
      </c>
      <c r="F355" s="27"/>
      <c r="G355" s="27"/>
      <c r="H355" s="29">
        <f>ROUND(G$4*B355,0)</f>
        <v>2645478</v>
      </c>
      <c r="I355" s="28">
        <f>ROUND(G$4*E355,0)</f>
        <v>7354522</v>
      </c>
      <c r="J355" s="30"/>
    </row>
    <row r="356" ht="20.05" customHeight="1">
      <c r="A356" s="24">
        <v>352</v>
      </c>
      <c r="B356" s="25">
        <f>B355-C355</f>
        <v>0.254819720931244</v>
      </c>
      <c r="C356" s="26">
        <f>B356*E356*D$4</f>
        <v>0.009494331537788342</v>
      </c>
      <c r="D356" s="27"/>
      <c r="E356" s="28">
        <f>E355+C355</f>
        <v>0.7451802790687555</v>
      </c>
      <c r="F356" s="27"/>
      <c r="G356" s="27"/>
      <c r="H356" s="29">
        <f>ROUND(G$4*B356,0)</f>
        <v>2548197</v>
      </c>
      <c r="I356" s="28">
        <f>ROUND(G$4*E356,0)</f>
        <v>7451803</v>
      </c>
      <c r="J356" s="30"/>
    </row>
    <row r="357" ht="20.05" customHeight="1">
      <c r="A357" s="24">
        <v>353</v>
      </c>
      <c r="B357" s="25">
        <f>B356-C356</f>
        <v>0.2453253893934557</v>
      </c>
      <c r="C357" s="26">
        <f>B357*E357*D$4</f>
        <v>0.009257042135620244</v>
      </c>
      <c r="D357" s="27"/>
      <c r="E357" s="28">
        <f>E356+C356</f>
        <v>0.7546746106065438</v>
      </c>
      <c r="F357" s="27"/>
      <c r="G357" s="27"/>
      <c r="H357" s="29">
        <f>ROUND(G$4*B357,0)</f>
        <v>2453254</v>
      </c>
      <c r="I357" s="28">
        <f>ROUND(G$4*E357,0)</f>
        <v>7546746</v>
      </c>
      <c r="J357" s="30"/>
    </row>
    <row r="358" ht="20.05" customHeight="1">
      <c r="A358" s="24">
        <v>354</v>
      </c>
      <c r="B358" s="25">
        <f>B357-C357</f>
        <v>0.2360683472578354</v>
      </c>
      <c r="C358" s="26">
        <f>B358*E358*D$4</f>
        <v>0.009017004134039467</v>
      </c>
      <c r="D358" s="27"/>
      <c r="E358" s="28">
        <f>E357+C357</f>
        <v>0.7639316527421641</v>
      </c>
      <c r="F358" s="27"/>
      <c r="G358" s="27"/>
      <c r="H358" s="29">
        <f>ROUND(G$4*B358,0)</f>
        <v>2360683</v>
      </c>
      <c r="I358" s="28">
        <f>ROUND(G$4*E358,0)</f>
        <v>7639317</v>
      </c>
      <c r="J358" s="30"/>
    </row>
    <row r="359" ht="20.05" customHeight="1">
      <c r="A359" s="24">
        <v>355</v>
      </c>
      <c r="B359" s="25">
        <f>B358-C358</f>
        <v>0.227051343123796</v>
      </c>
      <c r="C359" s="26">
        <f>B359*E359*D$4</f>
        <v>0.008774951535473807</v>
      </c>
      <c r="D359" s="27"/>
      <c r="E359" s="28">
        <f>E358+C358</f>
        <v>0.7729486568762036</v>
      </c>
      <c r="F359" s="27"/>
      <c r="G359" s="27"/>
      <c r="H359" s="29">
        <f>ROUND(G$4*B359,0)</f>
        <v>2270513</v>
      </c>
      <c r="I359" s="28">
        <f>ROUND(G$4*E359,0)</f>
        <v>7729487</v>
      </c>
      <c r="J359" s="30"/>
    </row>
    <row r="360" ht="20.05" customHeight="1">
      <c r="A360" s="24">
        <v>356</v>
      </c>
      <c r="B360" s="25">
        <f>B359-C359</f>
        <v>0.2182763915883222</v>
      </c>
      <c r="C360" s="26">
        <f>B360*E360*D$4</f>
        <v>0.008531590423175176</v>
      </c>
      <c r="D360" s="27"/>
      <c r="E360" s="28">
        <f>E359+C359</f>
        <v>0.7817236084116774</v>
      </c>
      <c r="F360" s="27"/>
      <c r="G360" s="27"/>
      <c r="H360" s="29">
        <f>ROUND(G$4*B360,0)</f>
        <v>2182764</v>
      </c>
      <c r="I360" s="28">
        <f>ROUND(G$4*E360,0)</f>
        <v>7817236</v>
      </c>
      <c r="J360" s="30"/>
    </row>
    <row r="361" ht="20.05" customHeight="1">
      <c r="A361" s="24">
        <v>357</v>
      </c>
      <c r="B361" s="25">
        <f>B360-C360</f>
        <v>0.209744801165147</v>
      </c>
      <c r="C361" s="26">
        <f>B361*E361*D$4</f>
        <v>0.008287595977466993</v>
      </c>
      <c r="D361" s="27"/>
      <c r="E361" s="28">
        <f>E360+C360</f>
        <v>0.7902551988348526</v>
      </c>
      <c r="F361" s="27"/>
      <c r="G361" s="27"/>
      <c r="H361" s="29">
        <f>ROUND(G$4*B361,0)</f>
        <v>2097448</v>
      </c>
      <c r="I361" s="28">
        <f>ROUND(G$4*E361,0)</f>
        <v>7902552</v>
      </c>
      <c r="J361" s="30"/>
    </row>
    <row r="362" ht="20.05" customHeight="1">
      <c r="A362" s="24">
        <v>358</v>
      </c>
      <c r="B362" s="25">
        <f>B361-C361</f>
        <v>0.20145720518768</v>
      </c>
      <c r="C362" s="26">
        <f>B362*E362*D$4</f>
        <v>0.008043609983282445</v>
      </c>
      <c r="D362" s="27"/>
      <c r="E362" s="28">
        <f>E361+C361</f>
        <v>0.7985427948123196</v>
      </c>
      <c r="F362" s="27"/>
      <c r="G362" s="27"/>
      <c r="H362" s="29">
        <f>ROUND(G$4*B362,0)</f>
        <v>2014572</v>
      </c>
      <c r="I362" s="28">
        <f>ROUND(G$4*E362,0)</f>
        <v>7985428</v>
      </c>
      <c r="J362" s="30"/>
    </row>
    <row r="363" ht="20.05" customHeight="1">
      <c r="A363" s="24">
        <v>359</v>
      </c>
      <c r="B363" s="25">
        <f>B362-C362</f>
        <v>0.1934135952043975</v>
      </c>
      <c r="C363" s="26">
        <f>B363*E363*D$4</f>
        <v>0.007800238819725346</v>
      </c>
      <c r="D363" s="27"/>
      <c r="E363" s="28">
        <f>E362+C362</f>
        <v>0.8065864047956021</v>
      </c>
      <c r="F363" s="27"/>
      <c r="G363" s="27"/>
      <c r="H363" s="29">
        <f>ROUND(G$4*B363,0)</f>
        <v>1934136</v>
      </c>
      <c r="I363" s="28">
        <f>ROUND(G$4*E363,0)</f>
        <v>8065864</v>
      </c>
      <c r="J363" s="30"/>
    </row>
    <row r="364" ht="20.05" customHeight="1">
      <c r="A364" s="24">
        <v>360</v>
      </c>
      <c r="B364" s="25">
        <f>B363-C363</f>
        <v>0.1856133563846722</v>
      </c>
      <c r="C364" s="26">
        <f>B364*E364*D$4</f>
        <v>0.00755805191581444</v>
      </c>
      <c r="D364" s="27"/>
      <c r="E364" s="28">
        <f>E363+C363</f>
        <v>0.8143866436153274</v>
      </c>
      <c r="F364" s="27"/>
      <c r="G364" s="27"/>
      <c r="H364" s="29">
        <f>ROUND(G$4*B364,0)</f>
        <v>1856134</v>
      </c>
      <c r="I364" s="28">
        <f>ROUND(G$4*E364,0)</f>
        <v>8143866</v>
      </c>
      <c r="J364" s="30"/>
    </row>
    <row r="365" ht="20.05" customHeight="1">
      <c r="A365" s="24">
        <v>361</v>
      </c>
      <c r="B365" s="25">
        <f>B364-C364</f>
        <v>0.1780553044688578</v>
      </c>
      <c r="C365" s="26">
        <f>B365*E365*D$4</f>
        <v>0.007317580650968003</v>
      </c>
      <c r="D365" s="27"/>
      <c r="E365" s="28">
        <f>E364+C364</f>
        <v>0.8219446955311419</v>
      </c>
      <c r="F365" s="27"/>
      <c r="G365" s="27"/>
      <c r="H365" s="29">
        <f>ROUND(G$4*B365,0)</f>
        <v>1780553</v>
      </c>
      <c r="I365" s="28">
        <f>ROUND(G$4*E365,0)</f>
        <v>8219447</v>
      </c>
      <c r="J365" s="30"/>
    </row>
    <row r="366" ht="20.05" customHeight="1">
      <c r="A366" s="24">
        <v>362</v>
      </c>
      <c r="B366" s="25">
        <f>B365-C365</f>
        <v>0.1707377238178898</v>
      </c>
      <c r="C366" s="26">
        <f>B366*E366*D$4</f>
        <v>0.007079317674168785</v>
      </c>
      <c r="D366" s="27"/>
      <c r="E366" s="28">
        <f>E365+C365</f>
        <v>0.8292622761821099</v>
      </c>
      <c r="F366" s="27"/>
      <c r="G366" s="27"/>
      <c r="H366" s="29">
        <f>ROUND(G$4*B366,0)</f>
        <v>1707377</v>
      </c>
      <c r="I366" s="28">
        <f>ROUND(G$4*E366,0)</f>
        <v>8292623</v>
      </c>
      <c r="J366" s="30"/>
    </row>
    <row r="367" ht="20.05" customHeight="1">
      <c r="A367" s="24">
        <v>363</v>
      </c>
      <c r="B367" s="25">
        <f>B366-C366</f>
        <v>0.163658406143721</v>
      </c>
      <c r="C367" s="26">
        <f>B367*E367*D$4</f>
        <v>0.006843716612110891</v>
      </c>
      <c r="D367" s="27"/>
      <c r="E367" s="28">
        <f>E366+C366</f>
        <v>0.8363415938562787</v>
      </c>
      <c r="F367" s="27"/>
      <c r="G367" s="27"/>
      <c r="H367" s="29">
        <f>ROUND(G$4*B367,0)</f>
        <v>1636584</v>
      </c>
      <c r="I367" s="28">
        <f>ROUND(G$4*E367,0)</f>
        <v>8363416</v>
      </c>
      <c r="J367" s="30"/>
    </row>
    <row r="368" ht="20.05" customHeight="1">
      <c r="A368" s="24">
        <v>364</v>
      </c>
      <c r="B368" s="25">
        <f>B367-C367</f>
        <v>0.1568146895316101</v>
      </c>
      <c r="C368" s="26">
        <f>B368*E368*D$4</f>
        <v>0.006611192133935739</v>
      </c>
      <c r="D368" s="27"/>
      <c r="E368" s="28">
        <f>E367+C367</f>
        <v>0.8431853104683896</v>
      </c>
      <c r="F368" s="27"/>
      <c r="G368" s="27"/>
      <c r="H368" s="29">
        <f>ROUND(G$4*B368,0)</f>
        <v>1568147</v>
      </c>
      <c r="I368" s="28">
        <f>ROUND(G$4*E368,0)</f>
        <v>8431853</v>
      </c>
      <c r="J368" s="30"/>
    </row>
    <row r="369" ht="20.05" customHeight="1">
      <c r="A369" s="24">
        <v>365</v>
      </c>
      <c r="B369" s="25">
        <f>B368-C368</f>
        <v>0.1502034973976744</v>
      </c>
      <c r="C369" s="26">
        <f>B369*E369*D$4</f>
        <v>0.006382120338359058</v>
      </c>
      <c r="D369" s="27"/>
      <c r="E369" s="28">
        <f>E368+C368</f>
        <v>0.8497965026023253</v>
      </c>
      <c r="F369" s="27"/>
      <c r="G369" s="27"/>
      <c r="H369" s="29">
        <f>ROUND(G$4*B369,0)</f>
        <v>1502035</v>
      </c>
      <c r="I369" s="28">
        <f>ROUND(G$4*E369,0)</f>
        <v>8497965</v>
      </c>
      <c r="J369" s="30"/>
    </row>
    <row r="370" ht="20.05" customHeight="1">
      <c r="A370" s="24">
        <v>366</v>
      </c>
      <c r="B370" s="25">
        <f>B369-C369</f>
        <v>0.1438213770593153</v>
      </c>
      <c r="C370" s="26">
        <f>B370*E370*D$4</f>
        <v>0.006156839428003876</v>
      </c>
      <c r="D370" s="27"/>
      <c r="E370" s="28">
        <f>E369+C369</f>
        <v>0.8561786229406844</v>
      </c>
      <c r="F370" s="27"/>
      <c r="G370" s="27"/>
      <c r="H370" s="29">
        <f>ROUND(G$4*B370,0)</f>
        <v>1438214</v>
      </c>
      <c r="I370" s="28">
        <f>ROUND(G$4*E370,0)</f>
        <v>8561786</v>
      </c>
      <c r="J370" s="30"/>
    </row>
    <row r="371" ht="20.05" customHeight="1">
      <c r="A371" s="24">
        <v>367</v>
      </c>
      <c r="B371" s="25">
        <f>B370-C370</f>
        <v>0.1376645376313114</v>
      </c>
      <c r="C371" s="26">
        <f>B371*E371*D$4</f>
        <v>0.005935650635503431</v>
      </c>
      <c r="D371" s="27"/>
      <c r="E371" s="28">
        <f>E370+C370</f>
        <v>0.8623354623686882</v>
      </c>
      <c r="F371" s="27"/>
      <c r="G371" s="27"/>
      <c r="H371" s="29">
        <f>ROUND(G$4*B371,0)</f>
        <v>1376645</v>
      </c>
      <c r="I371" s="28">
        <f>ROUND(G$4*E371,0)</f>
        <v>8623355</v>
      </c>
      <c r="J371" s="30"/>
    </row>
    <row r="372" ht="20.05" customHeight="1">
      <c r="A372" s="24">
        <v>368</v>
      </c>
      <c r="B372" s="25">
        <f>B371-C371</f>
        <v>0.131728886995808</v>
      </c>
      <c r="C372" s="26">
        <f>B372*E372*D$4</f>
        <v>0.005718819366332679</v>
      </c>
      <c r="D372" s="27"/>
      <c r="E372" s="28">
        <f>E371+C371</f>
        <v>0.8682711130041916</v>
      </c>
      <c r="F372" s="27"/>
      <c r="G372" s="27"/>
      <c r="H372" s="29">
        <f>ROUND(G$4*B372,0)</f>
        <v>1317289</v>
      </c>
      <c r="I372" s="28">
        <f>ROUND(G$4*E372,0)</f>
        <v>8682711</v>
      </c>
      <c r="J372" s="30"/>
    </row>
    <row r="373" ht="20.05" customHeight="1">
      <c r="A373" s="24">
        <v>369</v>
      </c>
      <c r="B373" s="25">
        <f>B372-C372</f>
        <v>0.1260100676294753</v>
      </c>
      <c r="C373" s="26">
        <f>B373*E373*D$4</f>
        <v>0.005506576524274515</v>
      </c>
      <c r="D373" s="27"/>
      <c r="E373" s="28">
        <f>E372+C372</f>
        <v>0.8739899323705242</v>
      </c>
      <c r="F373" s="27"/>
      <c r="G373" s="27"/>
      <c r="H373" s="29">
        <f>ROUND(G$4*B373,0)</f>
        <v>1260101</v>
      </c>
      <c r="I373" s="28">
        <f>ROUND(G$4*E373,0)</f>
        <v>8739899</v>
      </c>
      <c r="J373" s="30"/>
    </row>
    <row r="374" ht="20.05" customHeight="1">
      <c r="A374" s="24">
        <v>370</v>
      </c>
      <c r="B374" s="25">
        <f>B373-C373</f>
        <v>0.1205034911052008</v>
      </c>
      <c r="C374" s="26">
        <f>B374*E374*D$4</f>
        <v>0.005299119986832978</v>
      </c>
      <c r="D374" s="27"/>
      <c r="E374" s="28">
        <f>E373+C373</f>
        <v>0.8794965088947988</v>
      </c>
      <c r="F374" s="27"/>
      <c r="G374" s="27"/>
      <c r="H374" s="29">
        <f>ROUND(G$4*B374,0)</f>
        <v>1205035</v>
      </c>
      <c r="I374" s="28">
        <f>ROUND(G$4*E374,0)</f>
        <v>8794965</v>
      </c>
      <c r="J374" s="30"/>
    </row>
    <row r="375" ht="20.05" customHeight="1">
      <c r="A375" s="24">
        <v>371</v>
      </c>
      <c r="B375" s="25">
        <f>B374-C374</f>
        <v>0.1152043711183678</v>
      </c>
      <c r="C375" s="26">
        <f>B375*E375*D$4</f>
        <v>0.005096616199679458</v>
      </c>
      <c r="D375" s="27"/>
      <c r="E375" s="28">
        <f>E374+C374</f>
        <v>0.8847956288816318</v>
      </c>
      <c r="F375" s="27"/>
      <c r="G375" s="27"/>
      <c r="H375" s="29">
        <f>ROUND(G$4*B375,0)</f>
        <v>1152044</v>
      </c>
      <c r="I375" s="28">
        <f>ROUND(G$4*E375,0)</f>
        <v>8847956</v>
      </c>
      <c r="J375" s="30"/>
    </row>
    <row r="376" ht="20.05" customHeight="1">
      <c r="A376" s="24">
        <v>372</v>
      </c>
      <c r="B376" s="25">
        <f>B375-C375</f>
        <v>0.1101077549186884</v>
      </c>
      <c r="C376" s="26">
        <f>B376*E376*D$4</f>
        <v>0.00489920186127272</v>
      </c>
      <c r="D376" s="27"/>
      <c r="E376" s="28">
        <f>E375+C375</f>
        <v>0.8898922450813113</v>
      </c>
      <c r="F376" s="27"/>
      <c r="G376" s="27"/>
      <c r="H376" s="29">
        <f>ROUND(G$4*B376,0)</f>
        <v>1101078</v>
      </c>
      <c r="I376" s="28">
        <f>ROUND(G$4*E376,0)</f>
        <v>8898922</v>
      </c>
      <c r="J376" s="30"/>
    </row>
    <row r="377" ht="20.05" customHeight="1">
      <c r="A377" s="24">
        <v>373</v>
      </c>
      <c r="B377" s="25">
        <f>B376-C376</f>
        <v>0.1052085530574156</v>
      </c>
      <c r="C377" s="26">
        <f>B377*E377*D$4</f>
        <v>0.004706985671049028</v>
      </c>
      <c r="D377" s="27"/>
      <c r="E377" s="28">
        <f>E376+C376</f>
        <v>0.8947914469425839</v>
      </c>
      <c r="F377" s="27"/>
      <c r="G377" s="27"/>
      <c r="H377" s="29">
        <f>ROUND(G$4*B377,0)</f>
        <v>1052086</v>
      </c>
      <c r="I377" s="28">
        <f>ROUND(G$4*E377,0)</f>
        <v>8947914</v>
      </c>
      <c r="J377" s="30"/>
    </row>
    <row r="378" ht="20.05" customHeight="1">
      <c r="A378" s="24">
        <v>374</v>
      </c>
      <c r="B378" s="25">
        <f>B377-C377</f>
        <v>0.1005015673863666</v>
      </c>
      <c r="C378" s="26">
        <f>B378*E378*D$4</f>
        <v>0.004520050116962509</v>
      </c>
      <c r="D378" s="27"/>
      <c r="E378" s="28">
        <f>E377+C377</f>
        <v>0.8994984326136329</v>
      </c>
      <c r="F378" s="27"/>
      <c r="G378" s="27"/>
      <c r="H378" s="29">
        <f>ROUND(G$4*B378,0)</f>
        <v>1005016</v>
      </c>
      <c r="I378" s="28">
        <f>ROUND(G$4*E378,0)</f>
        <v>8994984</v>
      </c>
      <c r="J378" s="30"/>
    </row>
    <row r="379" ht="20.05" customHeight="1">
      <c r="A379" s="24">
        <v>375</v>
      </c>
      <c r="B379" s="25">
        <f>B378-C378</f>
        <v>0.0959815172694041</v>
      </c>
      <c r="C379" s="26">
        <f>B379*E379*D$4</f>
        <v>0.004338453280603357</v>
      </c>
      <c r="D379" s="27"/>
      <c r="E379" s="28">
        <f>E378+C378</f>
        <v>0.9040184827305955</v>
      </c>
      <c r="F379" s="27"/>
      <c r="G379" s="27"/>
      <c r="H379" s="29">
        <f>ROUND(G$4*B379,0)</f>
        <v>959815</v>
      </c>
      <c r="I379" s="28">
        <f>ROUND(G$4*E379,0)</f>
        <v>9040185</v>
      </c>
      <c r="J379" s="30"/>
    </row>
    <row r="380" ht="20.05" customHeight="1">
      <c r="A380" s="24">
        <v>376</v>
      </c>
      <c r="B380" s="25">
        <f>B379-C379</f>
        <v>0.09164306398880075</v>
      </c>
      <c r="C380" s="26">
        <f>B380*E380*D$4</f>
        <v>0.004162230640577264</v>
      </c>
      <c r="D380" s="27"/>
      <c r="E380" s="28">
        <f>E379+C379</f>
        <v>0.9083569360111988</v>
      </c>
      <c r="F380" s="27"/>
      <c r="G380" s="27"/>
      <c r="H380" s="29">
        <f>ROUND(G$4*B380,0)</f>
        <v>916431</v>
      </c>
      <c r="I380" s="28">
        <f>ROUND(G$4*E380,0)</f>
        <v>9083569</v>
      </c>
      <c r="J380" s="30"/>
    </row>
    <row r="381" ht="20.05" customHeight="1">
      <c r="A381" s="24">
        <v>377</v>
      </c>
      <c r="B381" s="25">
        <f>B380-C380</f>
        <v>0.08748083334822349</v>
      </c>
      <c r="C381" s="26">
        <f>B381*E381*D$4</f>
        <v>0.00399139685724619</v>
      </c>
      <c r="D381" s="27"/>
      <c r="E381" s="28">
        <f>E380+C380</f>
        <v>0.9125191666517761</v>
      </c>
      <c r="F381" s="27"/>
      <c r="G381" s="27"/>
      <c r="H381" s="29">
        <f>ROUND(G$4*B381,0)</f>
        <v>874808</v>
      </c>
      <c r="I381" s="28">
        <f>ROUND(G$4*E381,0)</f>
        <v>9125192</v>
      </c>
      <c r="J381" s="30"/>
    </row>
    <row r="382" ht="20.05" customHeight="1">
      <c r="A382" s="24">
        <v>378</v>
      </c>
      <c r="B382" s="25">
        <f>B381-C381</f>
        <v>0.0834894364909773</v>
      </c>
      <c r="C382" s="26">
        <f>B382*E382*D$4</f>
        <v>0.003825947524269817</v>
      </c>
      <c r="D382" s="27"/>
      <c r="E382" s="28">
        <f>E381+C381</f>
        <v>0.9165105635090223</v>
      </c>
      <c r="F382" s="27"/>
      <c r="G382" s="27"/>
      <c r="H382" s="29">
        <f>ROUND(G$4*B382,0)</f>
        <v>834894</v>
      </c>
      <c r="I382" s="28">
        <f>ROUND(G$4*E382,0)</f>
        <v>9165106</v>
      </c>
      <c r="J382" s="30"/>
    </row>
    <row r="383" ht="20.05" customHeight="1">
      <c r="A383" s="24">
        <v>379</v>
      </c>
      <c r="B383" s="25">
        <f>B382-C382</f>
        <v>0.07966348896670748</v>
      </c>
      <c r="C383" s="26">
        <f>B383*E383*D$4</f>
        <v>0.003665860874617937</v>
      </c>
      <c r="D383" s="27"/>
      <c r="E383" s="28">
        <f>E382+C382</f>
        <v>0.9203365110332921</v>
      </c>
      <c r="F383" s="27"/>
      <c r="G383" s="27"/>
      <c r="H383" s="29">
        <f>ROUND(G$4*B383,0)</f>
        <v>796635</v>
      </c>
      <c r="I383" s="28">
        <f>ROUND(G$4*E383,0)</f>
        <v>9203365</v>
      </c>
      <c r="J383" s="30"/>
    </row>
    <row r="384" ht="20.05" customHeight="1">
      <c r="A384" s="24">
        <v>380</v>
      </c>
      <c r="B384" s="25">
        <f>B383-C383</f>
        <v>0.07599762809208954</v>
      </c>
      <c r="C384" s="26">
        <f>B384*E384*D$4</f>
        <v>0.003511099430823297</v>
      </c>
      <c r="D384" s="27"/>
      <c r="E384" s="28">
        <f>E383+C383</f>
        <v>0.92400237190791</v>
      </c>
      <c r="F384" s="27"/>
      <c r="G384" s="27"/>
      <c r="H384" s="29">
        <f>ROUND(G$4*B384,0)</f>
        <v>759976</v>
      </c>
      <c r="I384" s="28">
        <f>ROUND(G$4*E384,0)</f>
        <v>9240024</v>
      </c>
      <c r="J384" s="30"/>
    </row>
    <row r="385" ht="20.05" customHeight="1">
      <c r="A385" s="24">
        <v>381</v>
      </c>
      <c r="B385" s="25">
        <f>B384-C384</f>
        <v>0.07248652866126624</v>
      </c>
      <c r="C385" s="26">
        <f>B385*E385*D$4</f>
        <v>0.003361611591195282</v>
      </c>
      <c r="D385" s="27"/>
      <c r="E385" s="28">
        <f>E384+C384</f>
        <v>0.9275134713387333</v>
      </c>
      <c r="F385" s="27"/>
      <c r="G385" s="27"/>
      <c r="H385" s="29">
        <f>ROUND(G$4*B385,0)</f>
        <v>724865</v>
      </c>
      <c r="I385" s="28">
        <f>ROUND(G$4*E385,0)</f>
        <v>9275135</v>
      </c>
      <c r="J385" s="30"/>
    </row>
    <row r="386" ht="20.05" customHeight="1">
      <c r="A386" s="24">
        <v>382</v>
      </c>
      <c r="B386" s="25">
        <f>B385-C385</f>
        <v>0.06912491707007096</v>
      </c>
      <c r="C386" s="26">
        <f>B386*E386*D$4</f>
        <v>0.003217333145506337</v>
      </c>
      <c r="D386" s="27"/>
      <c r="E386" s="28">
        <f>E385+C385</f>
        <v>0.9308750829299286</v>
      </c>
      <c r="F386" s="27"/>
      <c r="G386" s="27"/>
      <c r="H386" s="29">
        <f>ROUND(G$4*B386,0)</f>
        <v>691249</v>
      </c>
      <c r="I386" s="28">
        <f>ROUND(G$4*E386,0)</f>
        <v>9308751</v>
      </c>
      <c r="J386" s="30"/>
    </row>
    <row r="387" ht="20.05" customHeight="1">
      <c r="A387" s="24">
        <v>383</v>
      </c>
      <c r="B387" s="25">
        <f>B386-C386</f>
        <v>0.06590758392456462</v>
      </c>
      <c r="C387" s="26">
        <f>B387*E387*D$4</f>
        <v>0.003078188715289554</v>
      </c>
      <c r="D387" s="27"/>
      <c r="E387" s="28">
        <f>E386+C386</f>
        <v>0.9340924160754349</v>
      </c>
      <c r="F387" s="27"/>
      <c r="G387" s="27"/>
      <c r="H387" s="29">
        <f>ROUND(G$4*B387,0)</f>
        <v>659076</v>
      </c>
      <c r="I387" s="28">
        <f>ROUND(G$4*E387,0)</f>
        <v>9340924</v>
      </c>
      <c r="J387" s="30"/>
    </row>
    <row r="388" ht="20.05" customHeight="1">
      <c r="A388" s="24">
        <v>384</v>
      </c>
      <c r="B388" s="25">
        <f>B387-C387</f>
        <v>0.06282939520927507</v>
      </c>
      <c r="C388" s="26">
        <f>B388*E388*D$4</f>
        <v>0.002944093115345588</v>
      </c>
      <c r="D388" s="27"/>
      <c r="E388" s="28">
        <f>E387+C387</f>
        <v>0.9371706047907244</v>
      </c>
      <c r="F388" s="27"/>
      <c r="G388" s="27"/>
      <c r="H388" s="29">
        <f>ROUND(G$4*B388,0)</f>
        <v>628294</v>
      </c>
      <c r="I388" s="28">
        <f>ROUND(G$4*E388,0)</f>
        <v>9371706</v>
      </c>
      <c r="J388" s="30"/>
    </row>
    <row r="389" ht="20.05" customHeight="1">
      <c r="A389" s="24">
        <v>385</v>
      </c>
      <c r="B389" s="25">
        <f>B388-C388</f>
        <v>0.05988530209392948</v>
      </c>
      <c r="C389" s="26">
        <f>B389*E389*D$4</f>
        <v>0.002814952634352413</v>
      </c>
      <c r="D389" s="27"/>
      <c r="E389" s="28">
        <f>E388+C388</f>
        <v>0.9401146979060701</v>
      </c>
      <c r="F389" s="27"/>
      <c r="G389" s="27"/>
      <c r="H389" s="29">
        <f>ROUND(G$4*B389,0)</f>
        <v>598853</v>
      </c>
      <c r="I389" s="28">
        <f>ROUND(G$4*E389,0)</f>
        <v>9401147</v>
      </c>
      <c r="J389" s="30"/>
    </row>
    <row r="390" ht="20.05" customHeight="1">
      <c r="A390" s="24">
        <v>386</v>
      </c>
      <c r="B390" s="25">
        <f>B389-C389</f>
        <v>0.05707034945957706</v>
      </c>
      <c r="C390" s="26">
        <f>B390*E390*D$4</f>
        <v>0.002690666233606939</v>
      </c>
      <c r="D390" s="27"/>
      <c r="E390" s="28">
        <f>E389+C389</f>
        <v>0.9429296505404224</v>
      </c>
      <c r="F390" s="27"/>
      <c r="G390" s="27"/>
      <c r="H390" s="29">
        <f>ROUND(G$4*B390,0)</f>
        <v>570703</v>
      </c>
      <c r="I390" s="28">
        <f>ROUND(G$4*E390,0)</f>
        <v>9429297</v>
      </c>
      <c r="J390" s="30"/>
    </row>
    <row r="391" ht="20.05" customHeight="1">
      <c r="A391" s="24">
        <v>387</v>
      </c>
      <c r="B391" s="25">
        <f>B390-C390</f>
        <v>0.05437968322597012</v>
      </c>
      <c r="C391" s="26">
        <f>B391*E391*D$4</f>
        <v>0.002571126663910662</v>
      </c>
      <c r="D391" s="27"/>
      <c r="E391" s="28">
        <f>E390+C390</f>
        <v>0.9456203167740294</v>
      </c>
      <c r="F391" s="27"/>
      <c r="G391" s="27"/>
      <c r="H391" s="29">
        <f>ROUND(G$4*B391,0)</f>
        <v>543797</v>
      </c>
      <c r="I391" s="28">
        <f>ROUND(G$4*E391,0)</f>
        <v>9456203</v>
      </c>
      <c r="J391" s="30"/>
    </row>
    <row r="392" ht="20.05" customHeight="1">
      <c r="A392" s="24">
        <v>388</v>
      </c>
      <c r="B392" s="25">
        <f>B391-C391</f>
        <v>0.05180855656205946</v>
      </c>
      <c r="C392" s="26">
        <f>B392*E392*D$4</f>
        <v>0.002456221501450766</v>
      </c>
      <c r="D392" s="27"/>
      <c r="E392" s="28">
        <f>E391+C391</f>
        <v>0.94819144343794</v>
      </c>
      <c r="F392" s="27"/>
      <c r="G392" s="27"/>
      <c r="H392" s="29">
        <f>ROUND(G$4*B392,0)</f>
        <v>518086</v>
      </c>
      <c r="I392" s="28">
        <f>ROUND(G$4*E392,0)</f>
        <v>9481914</v>
      </c>
      <c r="J392" s="30"/>
    </row>
    <row r="393" ht="20.05" customHeight="1">
      <c r="A393" s="24">
        <v>389</v>
      </c>
      <c r="B393" s="25">
        <f>B392-C392</f>
        <v>0.0493523350606087</v>
      </c>
      <c r="C393" s="26">
        <f>B393*E393*D$4</f>
        <v>0.002345834104233704</v>
      </c>
      <c r="D393" s="27"/>
      <c r="E393" s="28">
        <f>E392+C392</f>
        <v>0.9506476649393908</v>
      </c>
      <c r="F393" s="27"/>
      <c r="G393" s="27"/>
      <c r="H393" s="29">
        <f>ROUND(G$4*B393,0)</f>
        <v>493523</v>
      </c>
      <c r="I393" s="28">
        <f>ROUND(G$4*E393,0)</f>
        <v>9506477</v>
      </c>
      <c r="J393" s="30"/>
    </row>
    <row r="394" ht="20.05" customHeight="1">
      <c r="A394" s="24">
        <v>390</v>
      </c>
      <c r="B394" s="25">
        <f>B393-C393</f>
        <v>0.04700650095637499</v>
      </c>
      <c r="C394" s="26">
        <f>B394*E394*D$4</f>
        <v>0.002239844491210665</v>
      </c>
      <c r="D394" s="27"/>
      <c r="E394" s="28">
        <f>E393+C393</f>
        <v>0.9529934990436245</v>
      </c>
      <c r="F394" s="27"/>
      <c r="G394" s="27"/>
      <c r="H394" s="29">
        <f>ROUND(G$4*B394,0)</f>
        <v>470065</v>
      </c>
      <c r="I394" s="28">
        <f>ROUND(G$4*E394,0)</f>
        <v>9529935</v>
      </c>
      <c r="J394" s="30"/>
    </row>
    <row r="395" ht="20.05" customHeight="1">
      <c r="A395" s="24">
        <v>391</v>
      </c>
      <c r="B395" s="25">
        <f>B394-C394</f>
        <v>0.04476665646516433</v>
      </c>
      <c r="C395" s="26">
        <f>B395*E395*D$4</f>
        <v>0.002138130146704713</v>
      </c>
      <c r="D395" s="27"/>
      <c r="E395" s="28">
        <f>E394+C394</f>
        <v>0.9552333435348351</v>
      </c>
      <c r="F395" s="27"/>
      <c r="G395" s="27"/>
      <c r="H395" s="29">
        <f>ROUND(G$4*B395,0)</f>
        <v>447667</v>
      </c>
      <c r="I395" s="28">
        <f>ROUND(G$4*E395,0)</f>
        <v>9552333</v>
      </c>
      <c r="J395" s="30"/>
    </row>
    <row r="396" ht="20.05" customHeight="1">
      <c r="A396" s="24">
        <v>392</v>
      </c>
      <c r="B396" s="25">
        <f>B395-C395</f>
        <v>0.04262852631845961</v>
      </c>
      <c r="C396" s="26">
        <f>B396*E396*D$4</f>
        <v>0.002040566753118799</v>
      </c>
      <c r="D396" s="27"/>
      <c r="E396" s="28">
        <f>E395+C395</f>
        <v>0.9573714736815399</v>
      </c>
      <c r="F396" s="27"/>
      <c r="G396" s="27"/>
      <c r="H396" s="29">
        <f>ROUND(G$4*B396,0)</f>
        <v>426285</v>
      </c>
      <c r="I396" s="28">
        <f>ROUND(G$4*E396,0)</f>
        <v>9573715</v>
      </c>
      <c r="J396" s="30"/>
    </row>
    <row r="397" ht="20.05" customHeight="1">
      <c r="A397" s="24">
        <v>393</v>
      </c>
      <c r="B397" s="25">
        <f>B396-C396</f>
        <v>0.04058795956534082</v>
      </c>
      <c r="C397" s="26">
        <f>B397*E397*D$4</f>
        <v>0.001947028855183153</v>
      </c>
      <c r="D397" s="27"/>
      <c r="E397" s="28">
        <f>E396+C396</f>
        <v>0.9594120404346587</v>
      </c>
      <c r="F397" s="27"/>
      <c r="G397" s="27"/>
      <c r="H397" s="29">
        <f>ROUND(G$4*B397,0)</f>
        <v>405880</v>
      </c>
      <c r="I397" s="28">
        <f>ROUND(G$4*E397,0)</f>
        <v>9594120</v>
      </c>
      <c r="J397" s="30"/>
    </row>
    <row r="398" ht="20.05" customHeight="1">
      <c r="A398" s="24">
        <v>394</v>
      </c>
      <c r="B398" s="25">
        <f>B397-C397</f>
        <v>0.03864093071015767</v>
      </c>
      <c r="C398" s="26">
        <f>B398*E398*D$4</f>
        <v>0.001857390459200522</v>
      </c>
      <c r="D398" s="27"/>
      <c r="E398" s="28">
        <f>E397+C397</f>
        <v>0.9613590692898418</v>
      </c>
      <c r="F398" s="27"/>
      <c r="G398" s="27"/>
      <c r="H398" s="29">
        <f>ROUND(G$4*B398,0)</f>
        <v>386409</v>
      </c>
      <c r="I398" s="28">
        <f>ROUND(G$4*E398,0)</f>
        <v>9613591</v>
      </c>
      <c r="J398" s="30"/>
    </row>
    <row r="399" ht="20.05" customHeight="1">
      <c r="A399" s="24">
        <v>395</v>
      </c>
      <c r="B399" s="25">
        <f>B398-C398</f>
        <v>0.03678354025095714</v>
      </c>
      <c r="C399" s="26">
        <f>B399*E399*D$4</f>
        <v>0.001771525570878167</v>
      </c>
      <c r="D399" s="27"/>
      <c r="E399" s="28">
        <f>E398+C398</f>
        <v>0.9632164597490424</v>
      </c>
      <c r="F399" s="27"/>
      <c r="G399" s="27"/>
      <c r="H399" s="29">
        <f>ROUND(G$4*B399,0)</f>
        <v>367835</v>
      </c>
      <c r="I399" s="28">
        <f>ROUND(G$4*E399,0)</f>
        <v>9632165</v>
      </c>
      <c r="J399" s="30"/>
    </row>
    <row r="400" ht="20.05" customHeight="1">
      <c r="A400" s="24">
        <v>396</v>
      </c>
      <c r="B400" s="25">
        <f>B399-C399</f>
        <v>0.03501201468007897</v>
      </c>
      <c r="C400" s="26">
        <f>B400*E400*D$4</f>
        <v>0.001689308675406045</v>
      </c>
      <c r="D400" s="27"/>
      <c r="E400" s="28">
        <f>E399+C399</f>
        <v>0.9649879853199205</v>
      </c>
      <c r="F400" s="27"/>
      <c r="G400" s="27"/>
      <c r="H400" s="29">
        <f>ROUND(G$4*B400,0)</f>
        <v>350120</v>
      </c>
      <c r="I400" s="28">
        <f>ROUND(G$4*E400,0)</f>
        <v>9649880</v>
      </c>
      <c r="J400" s="30"/>
    </row>
    <row r="401" ht="20.05" customHeight="1">
      <c r="A401" s="24">
        <v>397</v>
      </c>
      <c r="B401" s="25">
        <f>B400-C400</f>
        <v>0.03332270600467293</v>
      </c>
      <c r="C401" s="26">
        <f>B401*E401*D$4</f>
        <v>0.001610615163459953</v>
      </c>
      <c r="D401" s="27"/>
      <c r="E401" s="28">
        <f>E400+C400</f>
        <v>0.9666772939953265</v>
      </c>
      <c r="F401" s="27"/>
      <c r="G401" s="27"/>
      <c r="H401" s="29">
        <f>ROUND(G$4*B401,0)</f>
        <v>333227</v>
      </c>
      <c r="I401" s="28">
        <f>ROUND(G$4*E401,0)</f>
        <v>9666773</v>
      </c>
      <c r="J401" s="30"/>
    </row>
    <row r="402" ht="20.05" customHeight="1">
      <c r="A402" s="24">
        <v>398</v>
      </c>
      <c r="B402" s="25">
        <f>B401-C401</f>
        <v>0.03171209084121298</v>
      </c>
      <c r="C402" s="26">
        <f>B402*E402*D$4</f>
        <v>0.001535321706784581</v>
      </c>
      <c r="D402" s="27"/>
      <c r="E402" s="28">
        <f>E401+C401</f>
        <v>0.9682879091587865</v>
      </c>
      <c r="F402" s="27"/>
      <c r="G402" s="27"/>
      <c r="H402" s="29">
        <f>ROUND(G$4*B402,0)</f>
        <v>317121</v>
      </c>
      <c r="I402" s="28">
        <f>ROUND(G$4*E402,0)</f>
        <v>9682879</v>
      </c>
      <c r="J402" s="30"/>
    </row>
    <row r="403" ht="20.05" customHeight="1">
      <c r="A403" s="24">
        <v>399</v>
      </c>
      <c r="B403" s="25">
        <f>B402-C402</f>
        <v>0.0301767691344284</v>
      </c>
      <c r="C403" s="26">
        <f>B403*E403*D$4</f>
        <v>0.00146330658695179</v>
      </c>
      <c r="D403" s="27"/>
      <c r="E403" s="28">
        <f>E402+C402</f>
        <v>0.9698232308655711</v>
      </c>
      <c r="F403" s="27"/>
      <c r="G403" s="27"/>
      <c r="H403" s="29">
        <f>ROUND(G$4*B403,0)</f>
        <v>301768</v>
      </c>
      <c r="I403" s="28">
        <f>ROUND(G$4*E403,0)</f>
        <v>9698232</v>
      </c>
      <c r="J403" s="30"/>
    </row>
    <row r="404" ht="20.05" customHeight="1">
      <c r="A404" s="24">
        <v>400</v>
      </c>
      <c r="B404" s="25">
        <f>B403-C403</f>
        <v>0.02871346254747661</v>
      </c>
      <c r="C404" s="26">
        <f>B404*E404*D$4</f>
        <v>0.001394449980800563</v>
      </c>
      <c r="D404" s="27"/>
      <c r="E404" s="28">
        <f>E403+C403</f>
        <v>0.9712865374525229</v>
      </c>
      <c r="F404" s="27"/>
      <c r="G404" s="27"/>
      <c r="H404" s="29">
        <f>ROUND(G$4*B404,0)</f>
        <v>287135</v>
      </c>
      <c r="I404" s="28">
        <f>ROUND(G$4*E404,0)</f>
        <v>9712865</v>
      </c>
      <c r="J404" s="30"/>
    </row>
    <row r="405" ht="20.05" customHeight="1">
      <c r="A405" s="24">
        <v>401</v>
      </c>
      <c r="B405" s="25">
        <f>B404-C404</f>
        <v>0.02731901256667605</v>
      </c>
      <c r="C405" s="26">
        <f>B405*E405*D$4</f>
        <v>0.001328634205952891</v>
      </c>
      <c r="D405" s="27"/>
      <c r="E405" s="28">
        <f>E404+C404</f>
        <v>0.9726809874333234</v>
      </c>
      <c r="F405" s="27"/>
      <c r="G405" s="27"/>
      <c r="H405" s="29">
        <f>ROUND(G$4*B405,0)</f>
        <v>273190</v>
      </c>
      <c r="I405" s="28">
        <f>ROUND(G$4*E405,0)</f>
        <v>9726810</v>
      </c>
      <c r="J405" s="30"/>
    </row>
    <row r="406" ht="20.05" customHeight="1">
      <c r="A406" s="24">
        <v>402</v>
      </c>
      <c r="B406" s="25">
        <f>B405-C405</f>
        <v>0.02599037836072315</v>
      </c>
      <c r="C406" s="26">
        <f>B406*E406*D$4</f>
        <v>0.00126574392966948</v>
      </c>
      <c r="D406" s="27"/>
      <c r="E406" s="28">
        <f>E405+C405</f>
        <v>0.9740096216392763</v>
      </c>
      <c r="F406" s="27"/>
      <c r="G406" s="27"/>
      <c r="H406" s="29">
        <f>ROUND(G$4*B406,0)</f>
        <v>259904</v>
      </c>
      <c r="I406" s="28">
        <f>ROUND(G$4*E406,0)</f>
        <v>9740096</v>
      </c>
      <c r="J406" s="30"/>
    </row>
    <row r="407" ht="20.05" customHeight="1">
      <c r="A407" s="24">
        <v>403</v>
      </c>
      <c r="B407" s="25">
        <f>B406-C406</f>
        <v>0.02472463443105367</v>
      </c>
      <c r="C407" s="26">
        <f>B407*E407*D$4</f>
        <v>0.001205666344165221</v>
      </c>
      <c r="D407" s="27"/>
      <c r="E407" s="28">
        <f>E406+C406</f>
        <v>0.9752753655689458</v>
      </c>
      <c r="F407" s="27"/>
      <c r="G407" s="27"/>
      <c r="H407" s="29">
        <f>ROUND(G$4*B407,0)</f>
        <v>247246</v>
      </c>
      <c r="I407" s="28">
        <f>ROUND(G$4*E407,0)</f>
        <v>9752754</v>
      </c>
      <c r="J407" s="30"/>
    </row>
    <row r="408" ht="20.05" customHeight="1">
      <c r="A408" s="24">
        <v>404</v>
      </c>
      <c r="B408" s="25">
        <f>B407-C407</f>
        <v>0.02351896808688845</v>
      </c>
      <c r="C408" s="26">
        <f>B408*E408*D$4</f>
        <v>0.001148291311350818</v>
      </c>
      <c r="D408" s="27"/>
      <c r="E408" s="28">
        <f>E407+C407</f>
        <v>0.976481031913111</v>
      </c>
      <c r="F408" s="27"/>
      <c r="G408" s="27"/>
      <c r="H408" s="29">
        <f>ROUND(G$4*B408,0)</f>
        <v>235190</v>
      </c>
      <c r="I408" s="28">
        <f>ROUND(G$4*E408,0)</f>
        <v>9764810</v>
      </c>
      <c r="J408" s="30"/>
    </row>
    <row r="409" ht="20.05" customHeight="1">
      <c r="A409" s="24">
        <v>405</v>
      </c>
      <c r="B409" s="25">
        <f>B408-C408</f>
        <v>0.02237067677553763</v>
      </c>
      <c r="C409" s="26">
        <f>B409*E409*D$4</f>
        <v>0.001093511479807102</v>
      </c>
      <c r="D409" s="27"/>
      <c r="E409" s="28">
        <f>E408+C408</f>
        <v>0.9776293232244618</v>
      </c>
      <c r="F409" s="27"/>
      <c r="G409" s="27"/>
      <c r="H409" s="29">
        <f>ROUND(G$4*B409,0)</f>
        <v>223707</v>
      </c>
      <c r="I409" s="28">
        <f>ROUND(G$4*E409,0)</f>
        <v>9776293</v>
      </c>
      <c r="J409" s="30"/>
    </row>
    <row r="410" ht="20.05" customHeight="1">
      <c r="A410" s="24">
        <v>406</v>
      </c>
      <c r="B410" s="25">
        <f>B409-C409</f>
        <v>0.02127716529573053</v>
      </c>
      <c r="C410" s="26">
        <f>B410*E410*D$4</f>
        <v>0.001041222376635434</v>
      </c>
      <c r="D410" s="27"/>
      <c r="E410" s="28">
        <f>E409+C409</f>
        <v>0.9787228347042689</v>
      </c>
      <c r="F410" s="27"/>
      <c r="G410" s="27"/>
      <c r="H410" s="29">
        <f>ROUND(G$4*B410,0)</f>
        <v>212772</v>
      </c>
      <c r="I410" s="28">
        <f>ROUND(G$4*E410,0)</f>
        <v>9787228</v>
      </c>
      <c r="J410" s="30"/>
    </row>
    <row r="411" ht="20.05" customHeight="1">
      <c r="A411" s="24">
        <v>407</v>
      </c>
      <c r="B411" s="25">
        <f>B410-C410</f>
        <v>0.0202359429190951</v>
      </c>
      <c r="C411" s="26">
        <f>B411*E411*D$4</f>
        <v>0.0009913224766635107</v>
      </c>
      <c r="D411" s="27"/>
      <c r="E411" s="28">
        <f>E410+C410</f>
        <v>0.9797640570809043</v>
      </c>
      <c r="F411" s="27"/>
      <c r="G411" s="27"/>
      <c r="H411" s="29">
        <f>ROUND(G$4*B411,0)</f>
        <v>202359</v>
      </c>
      <c r="I411" s="28">
        <f>ROUND(G$4*E411,0)</f>
        <v>9797641</v>
      </c>
      <c r="J411" s="30"/>
    </row>
    <row r="412" ht="20.05" customHeight="1">
      <c r="A412" s="24">
        <v>408</v>
      </c>
      <c r="B412" s="25">
        <f>B411-C411</f>
        <v>0.01924462044243159</v>
      </c>
      <c r="C412" s="26">
        <f>B412*E412*D$4</f>
        <v>0.0009437132513229161</v>
      </c>
      <c r="D412" s="27"/>
      <c r="E412" s="28">
        <f>E411+C411</f>
        <v>0.9807553795575679</v>
      </c>
      <c r="F412" s="27"/>
      <c r="G412" s="27"/>
      <c r="H412" s="29">
        <f>ROUND(G$4*B412,0)</f>
        <v>192446</v>
      </c>
      <c r="I412" s="28">
        <f>ROUND(G$4*E412,0)</f>
        <v>9807554</v>
      </c>
      <c r="J412" s="30"/>
    </row>
    <row r="413" ht="20.05" customHeight="1">
      <c r="A413" s="24">
        <v>409</v>
      </c>
      <c r="B413" s="25">
        <f>B412-C412</f>
        <v>0.01830090719110867</v>
      </c>
      <c r="C413" s="26">
        <f>B413*E413*D$4</f>
        <v>0.0008982991993545545</v>
      </c>
      <c r="D413" s="27"/>
      <c r="E413" s="28">
        <f>E412+C412</f>
        <v>0.9816990928088908</v>
      </c>
      <c r="F413" s="27"/>
      <c r="G413" s="27"/>
      <c r="H413" s="29">
        <f>ROUND(G$4*B413,0)</f>
        <v>183009</v>
      </c>
      <c r="I413" s="28">
        <f>ROUND(G$4*E413,0)</f>
        <v>9816991</v>
      </c>
      <c r="J413" s="30"/>
    </row>
    <row r="414" ht="20.05" customHeight="1">
      <c r="A414" s="24">
        <v>410</v>
      </c>
      <c r="B414" s="25">
        <f>B413-C413</f>
        <v>0.01740260799175412</v>
      </c>
      <c r="C414" s="26">
        <f>B414*E414*D$4</f>
        <v>0.0008549878613419722</v>
      </c>
      <c r="D414" s="27"/>
      <c r="E414" s="28">
        <f>E413+C413</f>
        <v>0.9825973920082454</v>
      </c>
      <c r="F414" s="27"/>
      <c r="G414" s="27"/>
      <c r="H414" s="29">
        <f>ROUND(G$4*B414,0)</f>
        <v>174026</v>
      </c>
      <c r="I414" s="28">
        <f>ROUND(G$4*E414,0)</f>
        <v>9825974</v>
      </c>
      <c r="J414" s="30"/>
    </row>
    <row r="415" ht="20.05" customHeight="1">
      <c r="A415" s="24">
        <v>411</v>
      </c>
      <c r="B415" s="25">
        <f>B414-C414</f>
        <v>0.01654762013041215</v>
      </c>
      <c r="C415" s="26">
        <f>B415*E415*D$4</f>
        <v>0.0008136898199215857</v>
      </c>
      <c r="D415" s="27"/>
      <c r="E415" s="28">
        <f>E414+C414</f>
        <v>0.9834523798695873</v>
      </c>
      <c r="F415" s="27"/>
      <c r="G415" s="27"/>
      <c r="H415" s="29">
        <f>ROUND(G$4*B415,0)</f>
        <v>165476</v>
      </c>
      <c r="I415" s="28">
        <f>ROUND(G$4*E415,0)</f>
        <v>9834524</v>
      </c>
      <c r="J415" s="30"/>
    </row>
    <row r="416" ht="20.05" customHeight="1">
      <c r="A416" s="24">
        <v>412</v>
      </c>
      <c r="B416" s="25">
        <f>B415-C415</f>
        <v>0.01573393031049056</v>
      </c>
      <c r="C416" s="26">
        <f>B416*E416*D$4</f>
        <v>0.000774318687373759</v>
      </c>
      <c r="D416" s="27"/>
      <c r="E416" s="28">
        <f>E415+C415</f>
        <v>0.9842660696895089</v>
      </c>
      <c r="F416" s="27"/>
      <c r="G416" s="27"/>
      <c r="H416" s="29">
        <f>ROUND(G$4*B416,0)</f>
        <v>157339</v>
      </c>
      <c r="I416" s="28">
        <f>ROUND(G$4*E416,0)</f>
        <v>9842661</v>
      </c>
      <c r="J416" s="30"/>
    </row>
    <row r="417" ht="20.05" customHeight="1">
      <c r="A417" s="24">
        <v>413</v>
      </c>
      <c r="B417" s="25">
        <f>B416-C416</f>
        <v>0.0149596116231168</v>
      </c>
      <c r="C417" s="26">
        <f>B417*E417*D$4</f>
        <v>0.0007367910821601152</v>
      </c>
      <c r="D417" s="27"/>
      <c r="E417" s="28">
        <f>E416+C416</f>
        <v>0.9850403883768827</v>
      </c>
      <c r="F417" s="27"/>
      <c r="G417" s="27"/>
      <c r="H417" s="29">
        <f>ROUND(G$4*B417,0)</f>
        <v>149596</v>
      </c>
      <c r="I417" s="28">
        <f>ROUND(G$4*E417,0)</f>
        <v>9850404</v>
      </c>
      <c r="J417" s="30"/>
    </row>
    <row r="418" ht="20.05" customHeight="1">
      <c r="A418" s="24">
        <v>414</v>
      </c>
      <c r="B418" s="25">
        <f>B417-C417</f>
        <v>0.01422282054095669</v>
      </c>
      <c r="C418" s="26">
        <f>B418*E418*D$4</f>
        <v>0.000701026595840821</v>
      </c>
      <c r="D418" s="27"/>
      <c r="E418" s="28">
        <f>E417+C417</f>
        <v>0.9857771794590428</v>
      </c>
      <c r="F418" s="27"/>
      <c r="G418" s="27"/>
      <c r="H418" s="29">
        <f>ROUND(G$4*B418,0)</f>
        <v>142228</v>
      </c>
      <c r="I418" s="28">
        <f>ROUND(G$4*E418,0)</f>
        <v>9857772</v>
      </c>
      <c r="J418" s="30"/>
    </row>
    <row r="419" ht="20.05" customHeight="1">
      <c r="A419" s="24">
        <v>415</v>
      </c>
      <c r="B419" s="25">
        <f>B418-C418</f>
        <v>0.01352179394511586</v>
      </c>
      <c r="C419" s="26">
        <f>B419*E419*D$4</f>
        <v>0.0006669477516810843</v>
      </c>
      <c r="D419" s="27"/>
      <c r="E419" s="28">
        <f>E418+C418</f>
        <v>0.9864782060548836</v>
      </c>
      <c r="F419" s="27"/>
      <c r="G419" s="27"/>
      <c r="H419" s="29">
        <f>ROUND(G$4*B419,0)</f>
        <v>135218</v>
      </c>
      <c r="I419" s="28">
        <f>ROUND(G$4*E419,0)</f>
        <v>9864782</v>
      </c>
      <c r="J419" s="30"/>
    </row>
    <row r="420" ht="20.05" customHeight="1">
      <c r="A420" s="24">
        <v>416</v>
      </c>
      <c r="B420" s="25">
        <f>B419-C419</f>
        <v>0.01285484619343478</v>
      </c>
      <c r="C420" s="26">
        <f>B420*E420*D$4</f>
        <v>0.0006344799561388955</v>
      </c>
      <c r="D420" s="27"/>
      <c r="E420" s="28">
        <f>E419+C419</f>
        <v>0.9871451538065646</v>
      </c>
      <c r="F420" s="27"/>
      <c r="G420" s="27"/>
      <c r="H420" s="29">
        <f>ROUND(G$4*B420,0)</f>
        <v>128548</v>
      </c>
      <c r="I420" s="28">
        <f>ROUND(G$4*E420,0)</f>
        <v>9871452</v>
      </c>
      <c r="J420" s="30"/>
    </row>
    <row r="421" ht="20.05" customHeight="1">
      <c r="A421" s="24">
        <v>417</v>
      </c>
      <c r="B421" s="25">
        <f>B420-C420</f>
        <v>0.01222036623729588</v>
      </c>
      <c r="C421" s="26">
        <f>B421*E421*D$4</f>
        <v>0.0006035514443161118</v>
      </c>
      <c r="D421" s="27"/>
      <c r="E421" s="28">
        <f>E420+C420</f>
        <v>0.9877796337627035</v>
      </c>
      <c r="F421" s="27"/>
      <c r="G421" s="27"/>
      <c r="H421" s="29">
        <f>ROUND(G$4*B421,0)</f>
        <v>122204</v>
      </c>
      <c r="I421" s="28">
        <f>ROUND(G$4*E421,0)</f>
        <v>9877796</v>
      </c>
      <c r="J421" s="30"/>
    </row>
    <row r="422" ht="20.05" customHeight="1">
      <c r="A422" s="24">
        <v>418</v>
      </c>
      <c r="B422" s="25">
        <f>B421-C421</f>
        <v>0.01161681479297977</v>
      </c>
      <c r="C422" s="26">
        <f>B422*E422*D$4</f>
        <v>0.0005740932203522686</v>
      </c>
      <c r="D422" s="27"/>
      <c r="E422" s="28">
        <f>E421+C421</f>
        <v>0.9883831852070196</v>
      </c>
      <c r="F422" s="27"/>
      <c r="G422" s="27"/>
      <c r="H422" s="29">
        <f>ROUND(G$4*B422,0)</f>
        <v>116168</v>
      </c>
      <c r="I422" s="28">
        <f>ROUND(G$4*E422,0)</f>
        <v>9883832</v>
      </c>
      <c r="J422" s="30"/>
    </row>
    <row r="423" ht="20.05" customHeight="1">
      <c r="A423" s="24">
        <v>419</v>
      </c>
      <c r="B423" s="25">
        <f>B422-C422</f>
        <v>0.0110427215726275</v>
      </c>
      <c r="C423" s="26">
        <f>B423*E423*D$4</f>
        <v>0.0005460389936448462</v>
      </c>
      <c r="D423" s="27"/>
      <c r="E423" s="28">
        <f>E422+C422</f>
        <v>0.9889572784273719</v>
      </c>
      <c r="F423" s="27"/>
      <c r="G423" s="27"/>
      <c r="H423" s="29">
        <f>ROUND(G$4*B423,0)</f>
        <v>110427</v>
      </c>
      <c r="I423" s="28">
        <f>ROUND(G$4*E423,0)</f>
        <v>9889573</v>
      </c>
      <c r="J423" s="30"/>
    </row>
    <row r="424" ht="20.05" customHeight="1">
      <c r="A424" s="24">
        <v>420</v>
      </c>
      <c r="B424" s="25">
        <f>B423-C423</f>
        <v>0.01049668257898266</v>
      </c>
      <c r="C424" s="26">
        <f>B424*E424*D$4</f>
        <v>0.0005193251116909366</v>
      </c>
      <c r="D424" s="27"/>
      <c r="E424" s="28">
        <f>E423+C423</f>
        <v>0.9895033174210167</v>
      </c>
      <c r="F424" s="27"/>
      <c r="G424" s="27"/>
      <c r="H424" s="29">
        <f>ROUND(G$4*B424,0)</f>
        <v>104967</v>
      </c>
      <c r="I424" s="28">
        <f>ROUND(G$4*E424,0)</f>
        <v>9895033</v>
      </c>
      <c r="J424" s="30"/>
    </row>
    <row r="425" ht="20.05" customHeight="1">
      <c r="A425" s="24">
        <v>421</v>
      </c>
      <c r="B425" s="25">
        <f>B424-C424</f>
        <v>0.00997735746729172</v>
      </c>
      <c r="C425" s="26">
        <f>B425*E425*D$4</f>
        <v>0.0004938904902630796</v>
      </c>
      <c r="D425" s="27"/>
      <c r="E425" s="28">
        <f>E424+C424</f>
        <v>0.9900226425327077</v>
      </c>
      <c r="F425" s="27"/>
      <c r="G425" s="27"/>
      <c r="H425" s="29">
        <f>ROUND(G$4*B425,0)</f>
        <v>99774</v>
      </c>
      <c r="I425" s="28">
        <f>ROUND(G$4*E425,0)</f>
        <v>9900226</v>
      </c>
      <c r="J425" s="30"/>
    </row>
    <row r="426" ht="20.05" customHeight="1">
      <c r="A426" s="24">
        <v>422</v>
      </c>
      <c r="B426" s="25">
        <f>B425-C425</f>
        <v>0.009483466977028641</v>
      </c>
      <c r="C426" s="26">
        <f>B426*E426*D$4</f>
        <v>0.0004696765415562122</v>
      </c>
      <c r="D426" s="27"/>
      <c r="E426" s="28">
        <f>E425+C425</f>
        <v>0.9905165330229707</v>
      </c>
      <c r="F426" s="27"/>
      <c r="G426" s="27"/>
      <c r="H426" s="29">
        <f>ROUND(G$4*B426,0)</f>
        <v>94835</v>
      </c>
      <c r="I426" s="28">
        <f>ROUND(G$4*E426,0)</f>
        <v>9905165</v>
      </c>
      <c r="J426" s="30"/>
    </row>
    <row r="427" ht="20.05" customHeight="1">
      <c r="A427" s="24">
        <v>423</v>
      </c>
      <c r="B427" s="25">
        <f>B426-C426</f>
        <v>0.00901379043547243</v>
      </c>
      <c r="C427" s="26">
        <f>B427*E427*D$4</f>
        <v>0.0004466271008728905</v>
      </c>
      <c r="D427" s="27"/>
      <c r="E427" s="28">
        <f>E426+C426</f>
        <v>0.9909862095645269</v>
      </c>
      <c r="F427" s="27"/>
      <c r="G427" s="27"/>
      <c r="H427" s="29">
        <f>ROUND(G$4*B427,0)</f>
        <v>90138</v>
      </c>
      <c r="I427" s="28">
        <f>ROUND(G$4*E427,0)</f>
        <v>9909862</v>
      </c>
      <c r="J427" s="30"/>
    </row>
    <row r="428" ht="20.05" customHeight="1">
      <c r="A428" s="24">
        <v>424</v>
      </c>
      <c r="B428" s="25">
        <f>B427-C427</f>
        <v>0.00856716333459954</v>
      </c>
      <c r="C428" s="26">
        <f>B428*E428*D$4</f>
        <v>0.0004246883523498913</v>
      </c>
      <c r="D428" s="27"/>
      <c r="E428" s="28">
        <f>E427+C427</f>
        <v>0.9914328366653997</v>
      </c>
      <c r="F428" s="27"/>
      <c r="G428" s="27"/>
      <c r="H428" s="29">
        <f>ROUND(G$4*B428,0)</f>
        <v>85672</v>
      </c>
      <c r="I428" s="28">
        <f>ROUND(G$4*E428,0)</f>
        <v>9914328</v>
      </c>
      <c r="J428" s="30"/>
    </row>
    <row r="429" ht="20.05" customHeight="1">
      <c r="A429" s="24">
        <v>425</v>
      </c>
      <c r="B429" s="25">
        <f>B428-C428</f>
        <v>0.008142474982249648</v>
      </c>
      <c r="C429" s="26">
        <f>B429*E429*D$4</f>
        <v>0.000403808754170654</v>
      </c>
      <c r="D429" s="27"/>
      <c r="E429" s="28">
        <f>E428+C428</f>
        <v>0.9918575250177496</v>
      </c>
      <c r="F429" s="27"/>
      <c r="G429" s="27"/>
      <c r="H429" s="29">
        <f>ROUND(G$4*B429,0)</f>
        <v>81425</v>
      </c>
      <c r="I429" s="28">
        <f>ROUND(G$4*E429,0)</f>
        <v>9918575</v>
      </c>
      <c r="J429" s="30"/>
    </row>
    <row r="430" ht="20.05" customHeight="1">
      <c r="A430" s="24">
        <v>426</v>
      </c>
      <c r="B430" s="25">
        <f>B429-C429</f>
        <v>0.007738666228078994</v>
      </c>
      <c r="C430" s="26">
        <f>B430*E430*D$4</f>
        <v>0.0003839389636544689</v>
      </c>
      <c r="D430" s="27"/>
      <c r="E430" s="28">
        <f>E429+C429</f>
        <v>0.9922613337719203</v>
      </c>
      <c r="F430" s="27"/>
      <c r="G430" s="27"/>
      <c r="H430" s="29">
        <f>ROUND(G$4*B430,0)</f>
        <v>77387</v>
      </c>
      <c r="I430" s="28">
        <f>ROUND(G$4*E430,0)</f>
        <v>9922613</v>
      </c>
      <c r="J430" s="30"/>
    </row>
    <row r="431" ht="20.05" customHeight="1">
      <c r="A431" s="24">
        <v>427</v>
      </c>
      <c r="B431" s="25">
        <f>B430-C430</f>
        <v>0.007354727264424525</v>
      </c>
      <c r="C431" s="26">
        <f>B431*E431*D$4</f>
        <v>0.0003650317625645226</v>
      </c>
      <c r="D431" s="27"/>
      <c r="E431" s="28">
        <f>E430+C430</f>
        <v>0.9926452727355748</v>
      </c>
      <c r="F431" s="27"/>
      <c r="G431" s="27"/>
      <c r="H431" s="29">
        <f>ROUND(G$4*B431,0)</f>
        <v>73547</v>
      </c>
      <c r="I431" s="28">
        <f>ROUND(G$4*E431,0)</f>
        <v>9926453</v>
      </c>
      <c r="J431" s="30"/>
    </row>
    <row r="432" ht="20.05" customHeight="1">
      <c r="A432" s="24">
        <v>428</v>
      </c>
      <c r="B432" s="25">
        <f>B431-C431</f>
        <v>0.006989695501860002</v>
      </c>
      <c r="C432" s="26">
        <f>B432*E432*D$4</f>
        <v>0.0003470419829325638</v>
      </c>
      <c r="D432" s="27"/>
      <c r="E432" s="28">
        <f>E431+C431</f>
        <v>0.9930103044981393</v>
      </c>
      <c r="F432" s="27"/>
      <c r="G432" s="27"/>
      <c r="H432" s="29">
        <f>ROUND(G$4*B432,0)</f>
        <v>69897</v>
      </c>
      <c r="I432" s="28">
        <f>ROUND(G$4*E432,0)</f>
        <v>9930103</v>
      </c>
      <c r="J432" s="30"/>
    </row>
    <row r="433" ht="20.05" customHeight="1">
      <c r="A433" s="24">
        <v>429</v>
      </c>
      <c r="B433" s="25">
        <f>B432-C432</f>
        <v>0.006642653518927438</v>
      </c>
      <c r="C433" s="26">
        <f>B433*E433*D$4</f>
        <v>0.0003299264336577458</v>
      </c>
      <c r="D433" s="27"/>
      <c r="E433" s="28">
        <f>E432+C432</f>
        <v>0.9933573464810719</v>
      </c>
      <c r="F433" s="27"/>
      <c r="G433" s="27"/>
      <c r="H433" s="29">
        <f>ROUND(G$4*B433,0)</f>
        <v>66427</v>
      </c>
      <c r="I433" s="28">
        <f>ROUND(G$4*E433,0)</f>
        <v>9933573</v>
      </c>
      <c r="J433" s="30"/>
    </row>
    <row r="434" ht="20.05" customHeight="1">
      <c r="A434" s="24">
        <v>430</v>
      </c>
      <c r="B434" s="25">
        <f>B433-C433</f>
        <v>0.006312727085269693</v>
      </c>
      <c r="C434" s="26">
        <f>B434*E434*D$4</f>
        <v>0.0003136438281008296</v>
      </c>
      <c r="D434" s="27"/>
      <c r="E434" s="28">
        <f>E433+C433</f>
        <v>0.9936872729147296</v>
      </c>
      <c r="F434" s="27"/>
      <c r="G434" s="27"/>
      <c r="H434" s="29">
        <f>ROUND(G$4*B434,0)</f>
        <v>63127</v>
      </c>
      <c r="I434" s="28">
        <f>ROUND(G$4*E434,0)</f>
        <v>9936873</v>
      </c>
      <c r="J434" s="30"/>
    </row>
    <row r="435" ht="20.05" customHeight="1">
      <c r="A435" s="24">
        <v>431</v>
      </c>
      <c r="B435" s="25">
        <f>B434-C434</f>
        <v>0.005999083257168863</v>
      </c>
      <c r="C435" s="26">
        <f>B435*E435*D$4</f>
        <v>0.0002981547128621208</v>
      </c>
      <c r="D435" s="27"/>
      <c r="E435" s="28">
        <f>E434+C434</f>
        <v>0.9940009167428304</v>
      </c>
      <c r="F435" s="27"/>
      <c r="G435" s="27"/>
      <c r="H435" s="29">
        <f>ROUND(G$4*B435,0)</f>
        <v>59991</v>
      </c>
      <c r="I435" s="28">
        <f>ROUND(G$4*E435,0)</f>
        <v>9940009</v>
      </c>
      <c r="J435" s="30"/>
    </row>
    <row r="436" ht="20.05" customHeight="1">
      <c r="A436" s="24">
        <v>432</v>
      </c>
      <c r="B436" s="25">
        <f>B435-C435</f>
        <v>0.005700928544306742</v>
      </c>
      <c r="C436" s="26">
        <f>B436*E436*D$4</f>
        <v>0.0002834213979019723</v>
      </c>
      <c r="D436" s="27"/>
      <c r="E436" s="28">
        <f>E435+C435</f>
        <v>0.9942990714556925</v>
      </c>
      <c r="F436" s="27"/>
      <c r="G436" s="27"/>
      <c r="H436" s="29">
        <f>ROUND(G$4*B436,0)</f>
        <v>57009</v>
      </c>
      <c r="I436" s="28">
        <f>ROUND(G$4*E436,0)</f>
        <v>9942991</v>
      </c>
      <c r="J436" s="30"/>
    </row>
    <row r="437" ht="20.05" customHeight="1">
      <c r="A437" s="24">
        <v>433</v>
      </c>
      <c r="B437" s="25">
        <f>B436-C436</f>
        <v>0.00541750714640477</v>
      </c>
      <c r="C437" s="26">
        <f>B437*E437*D$4</f>
        <v>0.0002694078881361709</v>
      </c>
      <c r="D437" s="27"/>
      <c r="E437" s="28">
        <f>E436+C436</f>
        <v>0.9945824928535945</v>
      </c>
      <c r="F437" s="27"/>
      <c r="G437" s="27"/>
      <c r="H437" s="29">
        <f>ROUND(G$4*B437,0)</f>
        <v>54175</v>
      </c>
      <c r="I437" s="28">
        <f>ROUND(G$4*E437,0)</f>
        <v>9945825</v>
      </c>
      <c r="J437" s="30"/>
    </row>
    <row r="438" ht="20.05" customHeight="1">
      <c r="A438" s="24">
        <v>434</v>
      </c>
      <c r="B438" s="25">
        <f>B437-C437</f>
        <v>0.005148099258268599</v>
      </c>
      <c r="C438" s="26">
        <f>B438*E438*D$4</f>
        <v>0.0002560798166147805</v>
      </c>
      <c r="D438" s="27"/>
      <c r="E438" s="28">
        <f>E437+C437</f>
        <v>0.9948519007417306</v>
      </c>
      <c r="F438" s="27"/>
      <c r="G438" s="27"/>
      <c r="H438" s="29">
        <f>ROUND(G$4*B438,0)</f>
        <v>51481</v>
      </c>
      <c r="I438" s="28">
        <f>ROUND(G$4*E438,0)</f>
        <v>9948519</v>
      </c>
      <c r="J438" s="30"/>
    </row>
    <row r="439" ht="20.05" customHeight="1">
      <c r="A439" s="24">
        <v>435</v>
      </c>
      <c r="B439" s="25">
        <f>B438-C438</f>
        <v>0.004892019441653819</v>
      </c>
      <c r="C439" s="26">
        <f>B439*E439*D$4</f>
        <v>0.0002434043793718148</v>
      </c>
      <c r="D439" s="27"/>
      <c r="E439" s="28">
        <f>E438+C438</f>
        <v>0.9951079805583454</v>
      </c>
      <c r="F439" s="27"/>
      <c r="G439" s="27"/>
      <c r="H439" s="29">
        <f>ROUND(G$4*B439,0)</f>
        <v>48920</v>
      </c>
      <c r="I439" s="28">
        <f>ROUND(G$4*E439,0)</f>
        <v>9951080</v>
      </c>
      <c r="J439" s="30"/>
    </row>
    <row r="440" ht="20.05" customHeight="1">
      <c r="A440" s="24">
        <v>436</v>
      </c>
      <c r="B440" s="25">
        <f>B439-C439</f>
        <v>0.004648615062282004</v>
      </c>
      <c r="C440" s="26">
        <f>B440*E440*D$4</f>
        <v>0.0002313502720142363</v>
      </c>
      <c r="D440" s="27"/>
      <c r="E440" s="28">
        <f>E439+C439</f>
        <v>0.9953513849377172</v>
      </c>
      <c r="F440" s="27"/>
      <c r="G440" s="27"/>
      <c r="H440" s="29">
        <f>ROUND(G$4*B440,0)</f>
        <v>46486</v>
      </c>
      <c r="I440" s="28">
        <f>ROUND(G$4*E440,0)</f>
        <v>9953514</v>
      </c>
      <c r="J440" s="30"/>
    </row>
    <row r="441" ht="20.05" customHeight="1">
      <c r="A441" s="24">
        <v>437</v>
      </c>
      <c r="B441" s="25">
        <f>B440-C440</f>
        <v>0.004417264790267768</v>
      </c>
      <c r="C441" s="26">
        <f>B441*E441*D$4</f>
        <v>0.0002198876281020213</v>
      </c>
      <c r="D441" s="27"/>
      <c r="E441" s="28">
        <f>E440+C440</f>
        <v>0.9955827352097315</v>
      </c>
      <c r="F441" s="27"/>
      <c r="G441" s="27"/>
      <c r="H441" s="29">
        <f>ROUND(G$4*B441,0)</f>
        <v>44173</v>
      </c>
      <c r="I441" s="28">
        <f>ROUND(G$4*E441,0)</f>
        <v>9955827</v>
      </c>
      <c r="J441" s="30"/>
    </row>
    <row r="442" ht="20.05" customHeight="1">
      <c r="A442" s="24">
        <v>438</v>
      </c>
      <c r="B442" s="25">
        <f>B441-C441</f>
        <v>0.004197377162165747</v>
      </c>
      <c r="C442" s="26">
        <f>B442*E442*D$4</f>
        <v>0.0002089879593562136</v>
      </c>
      <c r="D442" s="27"/>
      <c r="E442" s="28">
        <f>E441+C441</f>
        <v>0.9958026228378335</v>
      </c>
      <c r="F442" s="27"/>
      <c r="G442" s="27"/>
      <c r="H442" s="29">
        <f>ROUND(G$4*B442,0)</f>
        <v>41974</v>
      </c>
      <c r="I442" s="28">
        <f>ROUND(G$4*E442,0)</f>
        <v>9958026</v>
      </c>
      <c r="J442" s="30"/>
    </row>
    <row r="443" ht="20.05" customHeight="1">
      <c r="A443" s="24">
        <v>439</v>
      </c>
      <c r="B443" s="25">
        <f>B442-C442</f>
        <v>0.003988389202809533</v>
      </c>
      <c r="C443" s="26">
        <f>B443*E443*D$4</f>
        <v>0.0001986240977188221</v>
      </c>
      <c r="D443" s="27"/>
      <c r="E443" s="28">
        <f>E442+C442</f>
        <v>0.9960116107971897</v>
      </c>
      <c r="F443" s="27"/>
      <c r="G443" s="27"/>
      <c r="H443" s="29">
        <f>ROUND(G$4*B443,0)</f>
        <v>39884</v>
      </c>
      <c r="I443" s="28">
        <f>ROUND(G$4*E443,0)</f>
        <v>9960116</v>
      </c>
      <c r="J443" s="30"/>
    </row>
    <row r="444" ht="20.05" customHeight="1">
      <c r="A444" s="24">
        <v>440</v>
      </c>
      <c r="B444" s="25">
        <f>B443-C443</f>
        <v>0.003789765105090711</v>
      </c>
      <c r="C444" s="26">
        <f>B444*E444*D$4</f>
        <v>0.0001887701392769473</v>
      </c>
      <c r="D444" s="27"/>
      <c r="E444" s="28">
        <f>E443+C443</f>
        <v>0.9962102348949086</v>
      </c>
      <c r="F444" s="27"/>
      <c r="G444" s="27"/>
      <c r="H444" s="29">
        <f>ROUND(G$4*B444,0)</f>
        <v>37898</v>
      </c>
      <c r="I444" s="28">
        <f>ROUND(G$4*E444,0)</f>
        <v>9962102</v>
      </c>
      <c r="J444" s="30"/>
    </row>
    <row r="445" ht="20.05" customHeight="1">
      <c r="A445" s="24">
        <v>441</v>
      </c>
      <c r="B445" s="25">
        <f>B444-C444</f>
        <v>0.003600994965813764</v>
      </c>
      <c r="C445" s="26">
        <f>B445*E445*D$4</f>
        <v>0.0001794013900534973</v>
      </c>
      <c r="D445" s="27"/>
      <c r="E445" s="28">
        <f>E444+C444</f>
        <v>0.9963990050341855</v>
      </c>
      <c r="F445" s="27"/>
      <c r="G445" s="27"/>
      <c r="H445" s="29">
        <f>ROUND(G$4*B445,0)</f>
        <v>36010</v>
      </c>
      <c r="I445" s="28">
        <f>ROUND(G$4*E445,0)</f>
        <v>9963990</v>
      </c>
      <c r="J445" s="30"/>
    </row>
    <row r="446" ht="20.05" customHeight="1">
      <c r="A446" s="24">
        <v>442</v>
      </c>
      <c r="B446" s="25">
        <f>B445-C445</f>
        <v>0.003421593575760266</v>
      </c>
      <c r="C446" s="26">
        <f>B446*E446*D$4</f>
        <v>0.000170494313658129</v>
      </c>
      <c r="D446" s="27"/>
      <c r="E446" s="28">
        <f>E445+C445</f>
        <v>0.996578406424239</v>
      </c>
      <c r="F446" s="27"/>
      <c r="G446" s="27"/>
      <c r="H446" s="29">
        <f>ROUND(G$4*B446,0)</f>
        <v>34216</v>
      </c>
      <c r="I446" s="28">
        <f>ROUND(G$4*E446,0)</f>
        <v>9965784</v>
      </c>
      <c r="J446" s="30"/>
    </row>
    <row r="447" ht="20.05" customHeight="1">
      <c r="A447" s="24">
        <v>443</v>
      </c>
      <c r="B447" s="25">
        <f>B446-C446</f>
        <v>0.003251099262102137</v>
      </c>
      <c r="C447" s="26">
        <f>B447*E447*D$4</f>
        <v>0.0001620264807845047</v>
      </c>
      <c r="D447" s="27"/>
      <c r="E447" s="28">
        <f>E446+C446</f>
        <v>0.9967489007378971</v>
      </c>
      <c r="F447" s="27"/>
      <c r="G447" s="27"/>
      <c r="H447" s="29">
        <f>ROUND(G$4*B447,0)</f>
        <v>32511</v>
      </c>
      <c r="I447" s="28">
        <f>ROUND(G$4*E447,0)</f>
        <v>9967489</v>
      </c>
      <c r="J447" s="30"/>
    </row>
    <row r="448" ht="20.05" customHeight="1">
      <c r="A448" s="24">
        <v>444</v>
      </c>
      <c r="B448" s="25">
        <f>B447-C447</f>
        <v>0.003089072781317633</v>
      </c>
      <c r="C448" s="26">
        <f>B448*E448*D$4</f>
        <v>0.0001539765205334677</v>
      </c>
      <c r="D448" s="27"/>
      <c r="E448" s="28">
        <f>E447+C447</f>
        <v>0.9969109272186816</v>
      </c>
      <c r="F448" s="27"/>
      <c r="G448" s="27"/>
      <c r="H448" s="29">
        <f>ROUND(G$4*B448,0)</f>
        <v>30891</v>
      </c>
      <c r="I448" s="28">
        <f>ROUND(G$4*E448,0)</f>
        <v>9969109</v>
      </c>
      <c r="J448" s="30"/>
    </row>
    <row r="449" ht="20.05" customHeight="1">
      <c r="A449" s="24">
        <v>445</v>
      </c>
      <c r="B449" s="25">
        <f>B448-C448</f>
        <v>0.002935096260784165</v>
      </c>
      <c r="C449" s="26">
        <f>B449*E449*D$4</f>
        <v>0.0001463240735362047</v>
      </c>
      <c r="D449" s="27"/>
      <c r="E449" s="28">
        <f>E448+C448</f>
        <v>0.9970649037392151</v>
      </c>
      <c r="F449" s="27"/>
      <c r="G449" s="27"/>
      <c r="H449" s="29">
        <f>ROUND(G$4*B449,0)</f>
        <v>29351</v>
      </c>
      <c r="I449" s="28">
        <f>ROUND(G$4*E449,0)</f>
        <v>9970649</v>
      </c>
      <c r="J449" s="30"/>
    </row>
    <row r="450" ht="20.05" customHeight="1">
      <c r="A450" s="24">
        <v>446</v>
      </c>
      <c r="B450" s="25">
        <f>B449-C449</f>
        <v>0.00278877218724796</v>
      </c>
      <c r="C450" s="26">
        <f>B450*E450*D$4</f>
        <v>0.0001390497468467795</v>
      </c>
      <c r="D450" s="27"/>
      <c r="E450" s="28">
        <f>E449+C449</f>
        <v>0.9972112278127513</v>
      </c>
      <c r="F450" s="27"/>
      <c r="G450" s="27"/>
      <c r="H450" s="29">
        <f>ROUND(G$4*B450,0)</f>
        <v>27888</v>
      </c>
      <c r="I450" s="28">
        <f>ROUND(G$4*E450,0)</f>
        <v>9972112</v>
      </c>
      <c r="J450" s="30"/>
    </row>
    <row r="451" ht="20.05" customHeight="1">
      <c r="A451" s="24">
        <v>447</v>
      </c>
      <c r="B451" s="25">
        <f>B450-C450</f>
        <v>0.002649722440401181</v>
      </c>
      <c r="C451" s="26">
        <f>B451*E451*D$4</f>
        <v>0.0001321350705695007</v>
      </c>
      <c r="D451" s="27"/>
      <c r="E451" s="28">
        <f>E450+C450</f>
        <v>0.997350277559598</v>
      </c>
      <c r="F451" s="27"/>
      <c r="G451" s="27"/>
      <c r="H451" s="29">
        <f>ROUND(G$4*B451,0)</f>
        <v>26497</v>
      </c>
      <c r="I451" s="28">
        <f>ROUND(G$4*E451,0)</f>
        <v>9973503</v>
      </c>
      <c r="J451" s="30"/>
    </row>
    <row r="452" ht="20.05" customHeight="1">
      <c r="A452" s="24">
        <v>448</v>
      </c>
      <c r="B452" s="25">
        <f>B451-C451</f>
        <v>0.00251758736983168</v>
      </c>
      <c r="C452" s="26">
        <f>B452*E452*D$4</f>
        <v>0.0001255624561833471</v>
      </c>
      <c r="D452" s="27"/>
      <c r="E452" s="28">
        <f>E451+C451</f>
        <v>0.9974824126301676</v>
      </c>
      <c r="F452" s="27"/>
      <c r="G452" s="27"/>
      <c r="H452" s="29">
        <f>ROUND(G$4*B452,0)</f>
        <v>25176</v>
      </c>
      <c r="I452" s="28">
        <f>ROUND(G$4*E452,0)</f>
        <v>9974824</v>
      </c>
      <c r="J452" s="30"/>
    </row>
    <row r="453" ht="20.05" customHeight="1">
      <c r="A453" s="24">
        <v>449</v>
      </c>
      <c r="B453" s="25">
        <f>B452-C452</f>
        <v>0.002392024913648333</v>
      </c>
      <c r="C453" s="26">
        <f>B453*E453*D$4</f>
        <v>0.0001193151565230408</v>
      </c>
      <c r="D453" s="27"/>
      <c r="E453" s="28">
        <f>E452+C452</f>
        <v>0.9976079750863509</v>
      </c>
      <c r="F453" s="27"/>
      <c r="G453" s="27"/>
      <c r="H453" s="29">
        <f>ROUND(G$4*B453,0)</f>
        <v>23920</v>
      </c>
      <c r="I453" s="28">
        <f>ROUND(G$4*E453,0)</f>
        <v>9976080</v>
      </c>
      <c r="J453" s="30"/>
    </row>
    <row r="454" ht="20.05" customHeight="1">
      <c r="A454" s="24">
        <v>450</v>
      </c>
      <c r="B454" s="25">
        <f>B453-C453</f>
        <v>0.002272709757125293</v>
      </c>
      <c r="C454" s="26">
        <f>B454*E454*D$4</f>
        <v>0.0001133772273742579</v>
      </c>
      <c r="D454" s="27"/>
      <c r="E454" s="28">
        <f>E453+C453</f>
        <v>0.997727290242874</v>
      </c>
      <c r="F454" s="27"/>
      <c r="G454" s="27"/>
      <c r="H454" s="29">
        <f>ROUND(G$4*B454,0)</f>
        <v>22727</v>
      </c>
      <c r="I454" s="28">
        <f>ROUND(G$4*E454,0)</f>
        <v>9977273</v>
      </c>
      <c r="J454" s="30"/>
    </row>
    <row r="455" ht="20.05" customHeight="1">
      <c r="A455" s="24">
        <v>451</v>
      </c>
      <c r="B455" s="25">
        <f>B454-C454</f>
        <v>0.002159332529751035</v>
      </c>
      <c r="C455" s="26">
        <f>B455*E455*D$4</f>
        <v>0.0001077334906388496</v>
      </c>
      <c r="D455" s="27"/>
      <c r="E455" s="28">
        <f>E454+C454</f>
        <v>0.9978406674702482</v>
      </c>
      <c r="F455" s="27"/>
      <c r="G455" s="27"/>
      <c r="H455" s="29">
        <f>ROUND(G$4*B455,0)</f>
        <v>21593</v>
      </c>
      <c r="I455" s="28">
        <f>ROUND(G$4*E455,0)</f>
        <v>9978407</v>
      </c>
      <c r="J455" s="30"/>
    </row>
    <row r="456" ht="20.05" customHeight="1">
      <c r="A456" s="24">
        <v>452</v>
      </c>
      <c r="B456" s="25">
        <f>B455-C455</f>
        <v>0.002051599039112185</v>
      </c>
      <c r="C456" s="26">
        <f>B456*E456*D$4</f>
        <v>0.0001023694990247449</v>
      </c>
      <c r="D456" s="27"/>
      <c r="E456" s="28">
        <f>E455+C455</f>
        <v>0.9979484009608871</v>
      </c>
      <c r="F456" s="27"/>
      <c r="G456" s="27"/>
      <c r="H456" s="29">
        <f>ROUND(G$4*B456,0)</f>
        <v>20516</v>
      </c>
      <c r="I456" s="28">
        <f>ROUND(G$4*E456,0)</f>
        <v>9979484</v>
      </c>
      <c r="J456" s="30"/>
    </row>
    <row r="457" ht="20.05" customHeight="1">
      <c r="A457" s="24">
        <v>453</v>
      </c>
      <c r="B457" s="25">
        <f>B456-C456</f>
        <v>0.00194922954008744</v>
      </c>
      <c r="C457" s="26">
        <f>B457*E457*D$4</f>
        <v>9.727150221437448e-05</v>
      </c>
      <c r="D457" s="27"/>
      <c r="E457" s="28">
        <f>E456+C456</f>
        <v>0.9980507704599119</v>
      </c>
      <c r="F457" s="27"/>
      <c r="G457" s="27"/>
      <c r="H457" s="29">
        <f>ROUND(G$4*B457,0)</f>
        <v>19492</v>
      </c>
      <c r="I457" s="28">
        <f>ROUND(G$4*E457,0)</f>
        <v>9980508</v>
      </c>
      <c r="J457" s="30"/>
    </row>
    <row r="458" ht="20.05" customHeight="1">
      <c r="A458" s="24">
        <v>454</v>
      </c>
      <c r="B458" s="25">
        <f>B457-C457</f>
        <v>0.001851958037873066</v>
      </c>
      <c r="C458" s="26">
        <f>B458*E458*D$4</f>
        <v>9.242641446495109e-05</v>
      </c>
      <c r="D458" s="27"/>
      <c r="E458" s="28">
        <f>E457+C457</f>
        <v>0.9981480419621263</v>
      </c>
      <c r="F458" s="27"/>
      <c r="G458" s="27"/>
      <c r="H458" s="29">
        <f>ROUND(G$4*B458,0)</f>
        <v>18520</v>
      </c>
      <c r="I458" s="28">
        <f>ROUND(G$4*E458,0)</f>
        <v>9981480</v>
      </c>
      <c r="J458" s="30"/>
    </row>
    <row r="459" ht="20.05" customHeight="1">
      <c r="A459" s="24">
        <v>455</v>
      </c>
      <c r="B459" s="25">
        <f>B458-C458</f>
        <v>0.001759531623408115</v>
      </c>
      <c r="C459" s="26">
        <f>B459*E459*D$4</f>
        <v>8.782178359371701e-05</v>
      </c>
      <c r="D459" s="27"/>
      <c r="E459" s="28">
        <f>E458+C458</f>
        <v>0.9982404683765912</v>
      </c>
      <c r="F459" s="27"/>
      <c r="G459" s="27"/>
      <c r="H459" s="29">
        <f>ROUND(G$4*B459,0)</f>
        <v>17595</v>
      </c>
      <c r="I459" s="28">
        <f>ROUND(G$4*E459,0)</f>
        <v>9982405</v>
      </c>
      <c r="J459" s="30"/>
    </row>
    <row r="460" ht="20.05" customHeight="1">
      <c r="A460" s="24">
        <v>456</v>
      </c>
      <c r="B460" s="25">
        <f>B459-C459</f>
        <v>0.001671709839814398</v>
      </c>
      <c r="C460" s="26">
        <f>B460*E460*D$4</f>
        <v>8.344576130129322e-05</v>
      </c>
      <c r="D460" s="27"/>
      <c r="E460" s="28">
        <f>E459+C459</f>
        <v>0.9983282901601849</v>
      </c>
      <c r="F460" s="27"/>
      <c r="G460" s="27"/>
      <c r="H460" s="29">
        <f>ROUND(G$4*B460,0)</f>
        <v>16717</v>
      </c>
      <c r="I460" s="28">
        <f>ROUND(G$4*E460,0)</f>
        <v>9983283</v>
      </c>
      <c r="J460" s="30"/>
    </row>
    <row r="461" ht="20.05" customHeight="1">
      <c r="A461" s="31">
        <v>457</v>
      </c>
      <c r="B461" s="32">
        <f>B460-C460</f>
        <v>0.001588264078513104</v>
      </c>
      <c r="C461" s="33">
        <f>B461*E461*D$4</f>
        <v>7.928707478650041e-05</v>
      </c>
      <c r="D461" s="34"/>
      <c r="E461" s="35">
        <f>E460+C460</f>
        <v>0.9984117359214861</v>
      </c>
      <c r="F461" s="34"/>
      <c r="G461" s="34"/>
      <c r="H461" s="36">
        <f>ROUND(G$4*B461,0)</f>
        <v>15883</v>
      </c>
      <c r="I461" s="35">
        <f>ROUND(G$4*E461,0)</f>
        <v>9984117</v>
      </c>
      <c r="J461" s="37"/>
    </row>
  </sheetData>
  <mergeCells count="1">
    <mergeCell ref="A2:J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3:N461"/>
  <sheetViews>
    <sheetView workbookViewId="0" showGridLines="0" defaultGridColor="1">
      <pane topLeftCell="B5" xSplit="1" ySplit="4" activePane="bottomRight" state="frozen"/>
    </sheetView>
  </sheetViews>
  <sheetFormatPr defaultColWidth="16.3333" defaultRowHeight="19.9" customHeight="1" outlineLevelRow="0" outlineLevelCol="0"/>
  <cols>
    <col min="1" max="7" width="9.71094" style="38" customWidth="1"/>
    <col min="8" max="8" width="10.4062" style="38" customWidth="1"/>
    <col min="9" max="9" width="1.55469" style="38" customWidth="1"/>
    <col min="10" max="10" width="1.6875" style="38" customWidth="1"/>
    <col min="11" max="14" width="9.71094" style="38" customWidth="1"/>
    <col min="15" max="256" width="16.3516" style="38" customWidth="1"/>
  </cols>
  <sheetData>
    <row r="1" ht="278.35" customHeight="1"/>
    <row r="2" ht="31" customHeight="1">
      <c r="A2" t="s" s="7">
        <v>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ht="22.35" customHeight="1">
      <c r="A3" t="s" s="8">
        <v>7</v>
      </c>
      <c r="B3" t="s" s="9">
        <v>8</v>
      </c>
      <c r="C3" t="s" s="9">
        <v>9</v>
      </c>
      <c r="D3" t="s" s="9">
        <v>10</v>
      </c>
      <c r="E3" t="s" s="9">
        <v>11</v>
      </c>
      <c r="F3" t="s" s="9">
        <v>18</v>
      </c>
      <c r="G3" t="s" s="9">
        <v>19</v>
      </c>
      <c r="H3" t="s" s="9">
        <v>20</v>
      </c>
      <c r="I3" s="10"/>
      <c r="J3" s="10"/>
      <c r="K3" t="s" s="9">
        <v>12</v>
      </c>
      <c r="L3" t="s" s="9">
        <v>8</v>
      </c>
      <c r="M3" t="s" s="9">
        <v>11</v>
      </c>
      <c r="N3" t="s" s="39">
        <v>20</v>
      </c>
    </row>
    <row r="4" ht="20.25" customHeight="1">
      <c r="A4" s="12"/>
      <c r="B4" t="s" s="13">
        <v>13</v>
      </c>
      <c r="C4" t="s" s="13">
        <v>14</v>
      </c>
      <c r="D4" s="14">
        <v>0.2</v>
      </c>
      <c r="E4" t="s" s="13">
        <v>15</v>
      </c>
      <c r="F4" t="s" s="13">
        <v>21</v>
      </c>
      <c r="G4" s="14">
        <v>0.02</v>
      </c>
      <c r="H4" t="s" s="13">
        <v>22</v>
      </c>
      <c r="I4" s="15"/>
      <c r="J4" s="15"/>
      <c r="K4" s="14">
        <v>10000000</v>
      </c>
      <c r="L4" s="15"/>
      <c r="M4" s="15"/>
      <c r="N4" s="16"/>
    </row>
    <row r="5" ht="20.25" customHeight="1">
      <c r="A5" s="17">
        <v>1</v>
      </c>
      <c r="B5" s="18">
        <v>0.9999999000000001</v>
      </c>
      <c r="C5" s="19">
        <f>B5*E5*D$4</f>
        <v>1.999999798947289e-08</v>
      </c>
      <c r="D5" s="20"/>
      <c r="E5" s="21">
        <f>1-B5</f>
        <v>9.999999994736442e-08</v>
      </c>
      <c r="F5" s="40">
        <f>G$4*E5</f>
        <v>1.999999998947288e-09</v>
      </c>
      <c r="G5" s="41"/>
      <c r="H5" s="42">
        <v>0</v>
      </c>
      <c r="I5" s="20"/>
      <c r="J5" s="20"/>
      <c r="K5" s="20"/>
      <c r="L5" s="22">
        <f>ROUND(K$4*B5,0)</f>
        <v>9999999</v>
      </c>
      <c r="M5" s="21">
        <f>ROUND(K$4*E5,0)</f>
        <v>1</v>
      </c>
      <c r="N5" s="43">
        <f>ROUND(K$4*H5,0)</f>
        <v>0</v>
      </c>
    </row>
    <row r="6" ht="20.05" customHeight="1">
      <c r="A6" s="24">
        <v>2</v>
      </c>
      <c r="B6" s="25">
        <f>B5-C5</f>
        <v>0.9999998800000021</v>
      </c>
      <c r="C6" s="26">
        <f>B6*E6*D$4</f>
        <v>2.35999967555781e-08</v>
      </c>
      <c r="D6" s="27"/>
      <c r="E6" s="28">
        <f>E5+C5-F5</f>
        <v>1.1799999793789e-07</v>
      </c>
      <c r="F6" s="44">
        <f>G$4*E6</f>
        <v>2.3599999587578e-09</v>
      </c>
      <c r="G6" s="45"/>
      <c r="H6" s="46">
        <f>H5+F5</f>
        <v>1.999999998947288e-09</v>
      </c>
      <c r="I6" s="27"/>
      <c r="J6" s="27"/>
      <c r="K6" s="27"/>
      <c r="L6" s="29">
        <f>ROUND(K$4*B6,0)</f>
        <v>9999999</v>
      </c>
      <c r="M6" s="28">
        <f>ROUND(K$4*E6,0)</f>
        <v>1</v>
      </c>
      <c r="N6" s="47">
        <f>ROUND(K$4*H6,0)</f>
        <v>0</v>
      </c>
    </row>
    <row r="7" ht="20.05" customHeight="1">
      <c r="A7" s="24">
        <v>3</v>
      </c>
      <c r="B7" s="25">
        <f>B6-C6</f>
        <v>0.9999998564000053</v>
      </c>
      <c r="C7" s="26">
        <f>B7*E7*D$4</f>
        <v>2.784799494796956e-08</v>
      </c>
      <c r="D7" s="27"/>
      <c r="E7" s="28">
        <f>E6+C6-F6</f>
        <v>1.392399947347103e-07</v>
      </c>
      <c r="F7" s="44">
        <f>G$4*E7</f>
        <v>2.784799894694206e-09</v>
      </c>
      <c r="G7" s="45"/>
      <c r="H7" s="46">
        <f>H6+F6</f>
        <v>4.359999957705088e-09</v>
      </c>
      <c r="I7" s="27"/>
      <c r="J7" s="27"/>
      <c r="K7" s="27"/>
      <c r="L7" s="29">
        <f>ROUND(K$4*B7,0)</f>
        <v>9999999</v>
      </c>
      <c r="M7" s="28">
        <f>ROUND(K$4*E7,0)</f>
        <v>1</v>
      </c>
      <c r="N7" s="47">
        <f>ROUND(K$4*H7,0)</f>
        <v>0</v>
      </c>
    </row>
    <row r="8" ht="20.05" customHeight="1">
      <c r="A8" s="24">
        <v>4</v>
      </c>
      <c r="B8" s="25">
        <f>B7-C7</f>
        <v>0.9999998285520104</v>
      </c>
      <c r="C8" s="26">
        <f>B8*E8*D$4</f>
        <v>3.286063232370681e-08</v>
      </c>
      <c r="D8" s="27"/>
      <c r="E8" s="28">
        <f>E7+C7-F7</f>
        <v>1.643031897879856e-07</v>
      </c>
      <c r="F8" s="44">
        <f>G$4*E8</f>
        <v>3.286063795759713e-09</v>
      </c>
      <c r="G8" s="45"/>
      <c r="H8" s="46">
        <f>H7+F7</f>
        <v>7.144799852399294e-09</v>
      </c>
      <c r="I8" s="27"/>
      <c r="J8" s="27"/>
      <c r="K8" s="27"/>
      <c r="L8" s="29">
        <f>ROUND(K$4*B8,0)</f>
        <v>9999998</v>
      </c>
      <c r="M8" s="28">
        <f>ROUND(K$4*E8,0)</f>
        <v>2</v>
      </c>
      <c r="N8" s="47">
        <f>ROUND(K$4*H8,0)</f>
        <v>0</v>
      </c>
    </row>
    <row r="9" ht="20.05" customHeight="1">
      <c r="A9" s="24">
        <v>5</v>
      </c>
      <c r="B9" s="25">
        <f>B8-C8</f>
        <v>0.9999997956913781</v>
      </c>
      <c r="C9" s="26">
        <f>B9*E9*D$4</f>
        <v>3.877554374100702e-08</v>
      </c>
      <c r="D9" s="27"/>
      <c r="E9" s="28">
        <f>E8+C8-F8</f>
        <v>1.938777583159327e-07</v>
      </c>
      <c r="F9" s="44">
        <f>G$4*E9</f>
        <v>3.877555166318654e-09</v>
      </c>
      <c r="G9" s="45"/>
      <c r="H9" s="46">
        <f>H8+F8</f>
        <v>1.043086364815901e-08</v>
      </c>
      <c r="I9" s="27"/>
      <c r="J9" s="27"/>
      <c r="K9" s="27"/>
      <c r="L9" s="29">
        <f>ROUND(K$4*B9,0)</f>
        <v>9999998</v>
      </c>
      <c r="M9" s="28">
        <f>ROUND(K$4*E9,0)</f>
        <v>2</v>
      </c>
      <c r="N9" s="47">
        <f>ROUND(K$4*H9,0)</f>
        <v>0</v>
      </c>
    </row>
    <row r="10" ht="20.05" customHeight="1">
      <c r="A10" s="24">
        <v>6</v>
      </c>
      <c r="B10" s="25">
        <f>B9-C9</f>
        <v>0.9999997569158343</v>
      </c>
      <c r="C10" s="26">
        <f>B10*E10*D$4</f>
        <v>4.57551382557719e-08</v>
      </c>
      <c r="D10" s="27"/>
      <c r="E10" s="28">
        <f>E9+C9-F9</f>
        <v>2.287757468906211e-07</v>
      </c>
      <c r="F10" s="44">
        <f>G$4*E10</f>
        <v>4.575514937812422e-09</v>
      </c>
      <c r="G10" s="45"/>
      <c r="H10" s="46">
        <f>H9+F9</f>
        <v>1.430841881447766e-08</v>
      </c>
      <c r="I10" s="27"/>
      <c r="J10" s="27"/>
      <c r="K10" s="27"/>
      <c r="L10" s="29">
        <f>ROUND(K$4*B10,0)</f>
        <v>9999998</v>
      </c>
      <c r="M10" s="28">
        <f>ROUND(K$4*E10,0)</f>
        <v>2</v>
      </c>
      <c r="N10" s="47">
        <f>ROUND(K$4*H10,0)</f>
        <v>0</v>
      </c>
    </row>
    <row r="11" ht="20.05" customHeight="1">
      <c r="A11" s="24">
        <v>7</v>
      </c>
      <c r="B11" s="25">
        <f>B10-C10</f>
        <v>0.9999997111606961</v>
      </c>
      <c r="C11" s="26">
        <f>B11*E11*D$4</f>
        <v>5.399105844697186e-08</v>
      </c>
      <c r="D11" s="27"/>
      <c r="E11" s="28">
        <f>E10+C10-F10</f>
        <v>2.699553702085805e-07</v>
      </c>
      <c r="F11" s="44">
        <f>G$4*E11</f>
        <v>5.399107404171611e-09</v>
      </c>
      <c r="G11" s="45"/>
      <c r="H11" s="46">
        <f>H10+F10</f>
        <v>1.888393375229008e-08</v>
      </c>
      <c r="I11" s="27"/>
      <c r="J11" s="27"/>
      <c r="K11" s="27"/>
      <c r="L11" s="29">
        <f>ROUND(K$4*B11,0)</f>
        <v>9999997</v>
      </c>
      <c r="M11" s="28">
        <f>ROUND(K$4*E11,0)</f>
        <v>3</v>
      </c>
      <c r="N11" s="47">
        <f>ROUND(K$4*H11,0)</f>
        <v>0</v>
      </c>
    </row>
    <row r="12" ht="20.05" customHeight="1">
      <c r="A12" s="24">
        <v>8</v>
      </c>
      <c r="B12" s="25">
        <f>B11-C11</f>
        <v>0.9999996571696377</v>
      </c>
      <c r="C12" s="26">
        <f>B12*E12*D$4</f>
        <v>6.370944240873745e-08</v>
      </c>
      <c r="D12" s="27"/>
      <c r="E12" s="28">
        <f>E11+C11-F11</f>
        <v>3.185473212513808e-07</v>
      </c>
      <c r="F12" s="44">
        <f>G$4*E12</f>
        <v>6.370946425027617e-09</v>
      </c>
      <c r="G12" s="45"/>
      <c r="H12" s="46">
        <f>H11+F11</f>
        <v>2.428304115646169e-08</v>
      </c>
      <c r="I12" s="27"/>
      <c r="J12" s="27"/>
      <c r="K12" s="27"/>
      <c r="L12" s="29">
        <f>ROUND(K$4*B12,0)</f>
        <v>9999997</v>
      </c>
      <c r="M12" s="28">
        <f>ROUND(K$4*E12,0)</f>
        <v>3</v>
      </c>
      <c r="N12" s="47">
        <f>ROUND(K$4*H12,0)</f>
        <v>0</v>
      </c>
    </row>
    <row r="13" ht="20.05" customHeight="1">
      <c r="A13" s="24">
        <v>9</v>
      </c>
      <c r="B13" s="25">
        <f>B12-C12</f>
        <v>0.9999995934601953</v>
      </c>
      <c r="C13" s="26">
        <f>B13*E13*D$4</f>
        <v>7.51771328845088e-08</v>
      </c>
      <c r="D13" s="27"/>
      <c r="E13" s="28">
        <f>E12+C12-F12</f>
        <v>3.758858172350907e-07</v>
      </c>
      <c r="F13" s="44">
        <f>G$4*E13</f>
        <v>7.517716344701814e-09</v>
      </c>
      <c r="G13" s="45"/>
      <c r="H13" s="46">
        <f>H12+F12</f>
        <v>3.065398758148931e-08</v>
      </c>
      <c r="I13" s="27"/>
      <c r="J13" s="27"/>
      <c r="K13" s="27"/>
      <c r="L13" s="29">
        <f>ROUND(K$4*B13,0)</f>
        <v>9999996</v>
      </c>
      <c r="M13" s="28">
        <f>ROUND(K$4*E13,0)</f>
        <v>4</v>
      </c>
      <c r="N13" s="47">
        <f>ROUND(K$4*H13,0)</f>
        <v>0</v>
      </c>
    </row>
    <row r="14" ht="20.05" customHeight="1">
      <c r="A14" s="24">
        <v>10</v>
      </c>
      <c r="B14" s="25">
        <f>B13-C13</f>
        <v>0.9999995182830624</v>
      </c>
      <c r="C14" s="26">
        <f>B14*E14*D$4</f>
        <v>8.870900402232921e-08</v>
      </c>
      <c r="D14" s="27"/>
      <c r="E14" s="28">
        <f>E13+C13-F13</f>
        <v>4.435452337748977e-07</v>
      </c>
      <c r="F14" s="44">
        <f>G$4*E14</f>
        <v>8.870904675497954e-09</v>
      </c>
      <c r="G14" s="45"/>
      <c r="H14" s="46">
        <f>H13+F13</f>
        <v>3.817170392619112e-08</v>
      </c>
      <c r="I14" s="27"/>
      <c r="J14" s="27"/>
      <c r="K14" s="27"/>
      <c r="L14" s="29">
        <f>ROUND(K$4*B14,0)</f>
        <v>9999995</v>
      </c>
      <c r="M14" s="28">
        <f>ROUND(K$4*E14,0)</f>
        <v>4</v>
      </c>
      <c r="N14" s="47">
        <f>ROUND(K$4*H14,0)</f>
        <v>0</v>
      </c>
    </row>
    <row r="15" ht="20.05" customHeight="1">
      <c r="A15" s="24">
        <v>11</v>
      </c>
      <c r="B15" s="25">
        <f>B14-C14</f>
        <v>0.9999994295740584</v>
      </c>
      <c r="C15" s="26">
        <f>B15*E15*D$4</f>
        <v>1.046766069140597e-07</v>
      </c>
      <c r="D15" s="27"/>
      <c r="E15" s="28">
        <f>E14+C14-F14</f>
        <v>5.233833331217289e-07</v>
      </c>
      <c r="F15" s="44">
        <f>G$4*E15</f>
        <v>1.046766666243458e-08</v>
      </c>
      <c r="G15" s="45"/>
      <c r="H15" s="46">
        <f>H14+F14</f>
        <v>4.704260860168907e-08</v>
      </c>
      <c r="I15" s="27"/>
      <c r="J15" s="27"/>
      <c r="K15" s="27"/>
      <c r="L15" s="29">
        <f>ROUND(K$4*B15,0)</f>
        <v>9999994</v>
      </c>
      <c r="M15" s="28">
        <f>ROUND(K$4*E15,0)</f>
        <v>5</v>
      </c>
      <c r="N15" s="47">
        <f>ROUND(K$4*H15,0)</f>
        <v>0</v>
      </c>
    </row>
    <row r="16" ht="20.05" customHeight="1">
      <c r="A16" s="24">
        <v>12</v>
      </c>
      <c r="B16" s="25">
        <f>B15-C15</f>
        <v>0.9999993248974515</v>
      </c>
      <c r="C16" s="26">
        <f>B16*E16*D$4</f>
        <v>1.235183712870473e-07</v>
      </c>
      <c r="D16" s="27"/>
      <c r="E16" s="28">
        <f>E15+C15-F15</f>
        <v>6.175922733733541e-07</v>
      </c>
      <c r="F16" s="44">
        <f>G$4*E16</f>
        <v>1.235184546746708e-08</v>
      </c>
      <c r="G16" s="45"/>
      <c r="H16" s="46">
        <f>H15+F15</f>
        <v>5.751027526412366e-08</v>
      </c>
      <c r="I16" s="27"/>
      <c r="J16" s="27"/>
      <c r="K16" s="27"/>
      <c r="L16" s="29">
        <f>ROUND(K$4*B16,0)</f>
        <v>9999993</v>
      </c>
      <c r="M16" s="28">
        <f>ROUND(K$4*E16,0)</f>
        <v>6</v>
      </c>
      <c r="N16" s="47">
        <f>ROUND(K$4*H16,0)</f>
        <v>1</v>
      </c>
    </row>
    <row r="17" ht="20.05" customHeight="1">
      <c r="A17" s="24">
        <v>13</v>
      </c>
      <c r="B17" s="25">
        <f>B16-C16</f>
        <v>0.9999992013790802</v>
      </c>
      <c r="C17" s="26">
        <f>B17*E17*D$4</f>
        <v>1.457516434381823e-07</v>
      </c>
      <c r="D17" s="27"/>
      <c r="E17" s="28">
        <f>E16+C16-F16</f>
        <v>7.287587991929343e-07</v>
      </c>
      <c r="F17" s="44">
        <f>G$4*E17</f>
        <v>1.457517598385869e-08</v>
      </c>
      <c r="G17" s="45"/>
      <c r="H17" s="46">
        <f>H16+F16</f>
        <v>6.986212073159074e-08</v>
      </c>
      <c r="I17" s="27"/>
      <c r="J17" s="27"/>
      <c r="K17" s="27"/>
      <c r="L17" s="29">
        <f>ROUND(K$4*B17,0)</f>
        <v>9999992</v>
      </c>
      <c r="M17" s="28">
        <f>ROUND(K$4*E17,0)</f>
        <v>7</v>
      </c>
      <c r="N17" s="47">
        <f>ROUND(K$4*H17,0)</f>
        <v>1</v>
      </c>
    </row>
    <row r="18" ht="20.05" customHeight="1">
      <c r="A18" s="24">
        <v>14</v>
      </c>
      <c r="B18" s="25">
        <f>B17-C17</f>
        <v>0.9999990556274367</v>
      </c>
      <c r="C18" s="26">
        <f>B18*E18*D$4</f>
        <v>1.719868909095972e-07</v>
      </c>
      <c r="D18" s="27"/>
      <c r="E18" s="28">
        <f>E17+C17-F17</f>
        <v>8.599352666472579e-07</v>
      </c>
      <c r="F18" s="44">
        <f>G$4*E18</f>
        <v>1.719870533294516e-08</v>
      </c>
      <c r="G18" s="45"/>
      <c r="H18" s="46">
        <f>H17+F17</f>
        <v>8.443729671544943e-08</v>
      </c>
      <c r="I18" s="27"/>
      <c r="J18" s="27"/>
      <c r="K18" s="27"/>
      <c r="L18" s="29">
        <f>ROUND(K$4*B18,0)</f>
        <v>9999991</v>
      </c>
      <c r="M18" s="28">
        <f>ROUND(K$4*E18,0)</f>
        <v>9</v>
      </c>
      <c r="N18" s="47">
        <f>ROUND(K$4*H18,0)</f>
        <v>1</v>
      </c>
    </row>
    <row r="19" ht="20.05" customHeight="1">
      <c r="A19" s="24">
        <v>15</v>
      </c>
      <c r="B19" s="25">
        <f>B18-C18</f>
        <v>0.9999988836405458</v>
      </c>
      <c r="C19" s="26">
        <f>B19*E19*D$4</f>
        <v>2.029444638855581e-07</v>
      </c>
      <c r="D19" s="27"/>
      <c r="E19" s="28">
        <f>E18+C18-F18</f>
        <v>1.01472345222391e-06</v>
      </c>
      <c r="F19" s="44">
        <f>G$4*E19</f>
        <v>2.02944690444782e-08</v>
      </c>
      <c r="G19" s="45"/>
      <c r="H19" s="46">
        <f>H18+F18</f>
        <v>1.016360020483946e-07</v>
      </c>
      <c r="I19" s="27"/>
      <c r="J19" s="27"/>
      <c r="K19" s="27"/>
      <c r="L19" s="29">
        <f>ROUND(K$4*B19,0)</f>
        <v>9999989</v>
      </c>
      <c r="M19" s="28">
        <f>ROUND(K$4*E19,0)</f>
        <v>10</v>
      </c>
      <c r="N19" s="47">
        <f>ROUND(K$4*H19,0)</f>
        <v>1</v>
      </c>
    </row>
    <row r="20" ht="20.05" customHeight="1">
      <c r="A20" s="24">
        <v>16</v>
      </c>
      <c r="B20" s="25">
        <f>B19-C19</f>
        <v>0.9999986806960819</v>
      </c>
      <c r="C20" s="26">
        <f>B20*E20*D$4</f>
        <v>2.39474373473102e-07</v>
      </c>
      <c r="D20" s="27"/>
      <c r="E20" s="28">
        <f>E19+C19-F19</f>
        <v>1.19737344706499e-06</v>
      </c>
      <c r="F20" s="44">
        <f>G$4*E20</f>
        <v>2.39474689412998e-08</v>
      </c>
      <c r="G20" s="45"/>
      <c r="H20" s="46">
        <f>H19+F19</f>
        <v>1.219304710928728e-07</v>
      </c>
      <c r="I20" s="27"/>
      <c r="J20" s="27"/>
      <c r="K20" s="27"/>
      <c r="L20" s="29">
        <f>ROUND(K$4*B20,0)</f>
        <v>9999987</v>
      </c>
      <c r="M20" s="28">
        <f>ROUND(K$4*E20,0)</f>
        <v>12</v>
      </c>
      <c r="N20" s="47">
        <f>ROUND(K$4*H20,0)</f>
        <v>1</v>
      </c>
    </row>
    <row r="21" ht="20.05" customHeight="1">
      <c r="A21" s="24">
        <v>17</v>
      </c>
      <c r="B21" s="25">
        <f>B20-C20</f>
        <v>0.9999984412217084</v>
      </c>
      <c r="C21" s="26">
        <f>B21*E21*D$4</f>
        <v>2.825796298396792e-07</v>
      </c>
      <c r="D21" s="27"/>
      <c r="E21" s="28">
        <f>E20+C20-F20</f>
        <v>1.412900351596792e-06</v>
      </c>
      <c r="F21" s="44">
        <f>G$4*E21</f>
        <v>2.825800703193584e-08</v>
      </c>
      <c r="G21" s="45"/>
      <c r="H21" s="46">
        <f>H20+F20</f>
        <v>1.458779400341726e-07</v>
      </c>
      <c r="I21" s="27"/>
      <c r="J21" s="27"/>
      <c r="K21" s="27"/>
      <c r="L21" s="29">
        <f>ROUND(K$4*B21,0)</f>
        <v>9999984</v>
      </c>
      <c r="M21" s="28">
        <f>ROUND(K$4*E21,0)</f>
        <v>14</v>
      </c>
      <c r="N21" s="47">
        <f>ROUND(K$4*H21,0)</f>
        <v>1</v>
      </c>
    </row>
    <row r="22" ht="20.05" customHeight="1">
      <c r="A22" s="24">
        <v>18</v>
      </c>
      <c r="B22" s="25">
        <f>B21-C21</f>
        <v>0.9999981586420786</v>
      </c>
      <c r="C22" s="26">
        <f>B22*E22*D$4</f>
        <v>3.334437808904293e-07</v>
      </c>
      <c r="D22" s="27"/>
      <c r="E22" s="28">
        <f>E21+C21-F21</f>
        <v>1.667221974404535e-06</v>
      </c>
      <c r="F22" s="44">
        <f>G$4*E22</f>
        <v>3.334443948809071e-08</v>
      </c>
      <c r="G22" s="45"/>
      <c r="H22" s="46">
        <f>H21+F21</f>
        <v>1.741359470661084e-07</v>
      </c>
      <c r="I22" s="27"/>
      <c r="J22" s="27"/>
      <c r="K22" s="27"/>
      <c r="L22" s="29">
        <f>ROUND(K$4*B22,0)</f>
        <v>9999982</v>
      </c>
      <c r="M22" s="28">
        <f>ROUND(K$4*E22,0)</f>
        <v>17</v>
      </c>
      <c r="N22" s="47">
        <f>ROUND(K$4*H22,0)</f>
        <v>2</v>
      </c>
    </row>
    <row r="23" ht="20.05" customHeight="1">
      <c r="A23" s="24">
        <v>19</v>
      </c>
      <c r="B23" s="25">
        <f>B22-C22</f>
        <v>0.9999978251982977</v>
      </c>
      <c r="C23" s="26">
        <f>B23*E23*D$4</f>
        <v>3.934634074546255e-07</v>
      </c>
      <c r="D23" s="27"/>
      <c r="E23" s="28">
        <f>E22+C22-F22</f>
        <v>1.967321315806874e-06</v>
      </c>
      <c r="F23" s="44">
        <f>G$4*E23</f>
        <v>3.934642631613748e-08</v>
      </c>
      <c r="G23" s="45"/>
      <c r="H23" s="46">
        <f>H22+F22</f>
        <v>2.074803865541992e-07</v>
      </c>
      <c r="I23" s="27"/>
      <c r="J23" s="27"/>
      <c r="K23" s="27"/>
      <c r="L23" s="29">
        <f>ROUND(K$4*B23,0)</f>
        <v>9999978</v>
      </c>
      <c r="M23" s="28">
        <f>ROUND(K$4*E23,0)</f>
        <v>20</v>
      </c>
      <c r="N23" s="47">
        <f>ROUND(K$4*H23,0)</f>
        <v>2</v>
      </c>
    </row>
    <row r="24" ht="20.05" customHeight="1">
      <c r="A24" s="24">
        <v>20</v>
      </c>
      <c r="B24" s="25">
        <f>B23-C23</f>
        <v>0.9999974317348903</v>
      </c>
      <c r="C24" s="26">
        <f>B24*E24*D$4</f>
        <v>4.64286466975276e-07</v>
      </c>
      <c r="D24" s="27"/>
      <c r="E24" s="28">
        <f>E23+C23-F23</f>
        <v>2.321438296945362e-06</v>
      </c>
      <c r="F24" s="44">
        <f>G$4*E24</f>
        <v>4.642876593890724e-08</v>
      </c>
      <c r="G24" s="45"/>
      <c r="H24" s="46">
        <f>H23+F23</f>
        <v>2.468268128703366e-07</v>
      </c>
      <c r="I24" s="27"/>
      <c r="J24" s="27"/>
      <c r="K24" s="27"/>
      <c r="L24" s="29">
        <f>ROUND(K$4*B24,0)</f>
        <v>9999974</v>
      </c>
      <c r="M24" s="28">
        <f>ROUND(K$4*E24,0)</f>
        <v>23</v>
      </c>
      <c r="N24" s="47">
        <f>ROUND(K$4*H24,0)</f>
        <v>2</v>
      </c>
    </row>
    <row r="25" ht="20.05" customHeight="1">
      <c r="A25" s="24">
        <v>21</v>
      </c>
      <c r="B25" s="25">
        <f>B24-C24</f>
        <v>0.9999969674484234</v>
      </c>
      <c r="C25" s="26">
        <f>B25*E25*D$4</f>
        <v>5.478575381850666e-07</v>
      </c>
      <c r="D25" s="27"/>
      <c r="E25" s="28">
        <f>E24+C24-F24</f>
        <v>2.739295997981731e-06</v>
      </c>
      <c r="F25" s="44">
        <f>G$4*E25</f>
        <v>5.478591995963461e-08</v>
      </c>
      <c r="G25" s="45"/>
      <c r="H25" s="46">
        <f>H24+F24</f>
        <v>2.932555788092439e-07</v>
      </c>
      <c r="I25" s="27"/>
      <c r="J25" s="27"/>
      <c r="K25" s="27"/>
      <c r="L25" s="29">
        <f>ROUND(K$4*B25,0)</f>
        <v>9999970</v>
      </c>
      <c r="M25" s="28">
        <f>ROUND(K$4*E25,0)</f>
        <v>27</v>
      </c>
      <c r="N25" s="47">
        <f>ROUND(K$4*H25,0)</f>
        <v>3</v>
      </c>
    </row>
    <row r="26" ht="20.05" customHeight="1">
      <c r="A26" s="24">
        <v>22</v>
      </c>
      <c r="B26" s="25">
        <f>B25-C25</f>
        <v>0.9999964195908851</v>
      </c>
      <c r="C26" s="26">
        <f>B26*E26*D$4</f>
        <v>6.464712086017375e-07</v>
      </c>
      <c r="D26" s="27"/>
      <c r="E26" s="28">
        <f>E25+C25-F25</f>
        <v>3.232367616207163e-06</v>
      </c>
      <c r="F26" s="44">
        <f>G$4*E26</f>
        <v>6.464735232414326e-08</v>
      </c>
      <c r="G26" s="45"/>
      <c r="H26" s="46">
        <f>H25+F25</f>
        <v>3.480414987688785e-07</v>
      </c>
      <c r="I26" s="27"/>
      <c r="J26" s="27"/>
      <c r="K26" s="27"/>
      <c r="L26" s="29">
        <f>ROUND(K$4*B26,0)</f>
        <v>9999964</v>
      </c>
      <c r="M26" s="28">
        <f>ROUND(K$4*E26,0)</f>
        <v>32</v>
      </c>
      <c r="N26" s="47">
        <f>ROUND(K$4*H26,0)</f>
        <v>3</v>
      </c>
    </row>
    <row r="27" ht="20.05" customHeight="1">
      <c r="A27" s="24">
        <v>23</v>
      </c>
      <c r="B27" s="25">
        <f>B26-C26</f>
        <v>0.9999957731196766</v>
      </c>
      <c r="C27" s="26">
        <f>B27*E27*D$4</f>
        <v>7.628350700707743e-07</v>
      </c>
      <c r="D27" s="27"/>
      <c r="E27" s="28">
        <f>E26+C26-F26</f>
        <v>3.814191472484756e-06</v>
      </c>
      <c r="F27" s="44">
        <f>G$4*E27</f>
        <v>7.628382944969512e-08</v>
      </c>
      <c r="G27" s="45"/>
      <c r="H27" s="46">
        <f>H26+F26</f>
        <v>4.126888510930217e-07</v>
      </c>
      <c r="I27" s="27"/>
      <c r="J27" s="27"/>
      <c r="K27" s="27"/>
      <c r="L27" s="29">
        <f>ROUND(K$4*B27,0)</f>
        <v>9999958</v>
      </c>
      <c r="M27" s="28">
        <f>ROUND(K$4*E27,0)</f>
        <v>38</v>
      </c>
      <c r="N27" s="47">
        <f>ROUND(K$4*H27,0)</f>
        <v>4</v>
      </c>
    </row>
    <row r="28" ht="20.05" customHeight="1">
      <c r="A28" s="24">
        <v>24</v>
      </c>
      <c r="B28" s="25">
        <f>B27-C27</f>
        <v>0.9999950102846065</v>
      </c>
      <c r="C28" s="26">
        <f>B28*E28*D$4</f>
        <v>9.001440511361276e-07</v>
      </c>
      <c r="D28" s="27"/>
      <c r="E28" s="28">
        <f>E27+C27-F27</f>
        <v>4.500742713105836e-06</v>
      </c>
      <c r="F28" s="44">
        <f>G$4*E28</f>
        <v>9.001485426211673e-08</v>
      </c>
      <c r="G28" s="45"/>
      <c r="H28" s="46">
        <f>H27+F27</f>
        <v>4.889726805427169e-07</v>
      </c>
      <c r="I28" s="27"/>
      <c r="J28" s="27"/>
      <c r="K28" s="27"/>
      <c r="L28" s="29">
        <f>ROUND(K$4*B28,0)</f>
        <v>9999950</v>
      </c>
      <c r="M28" s="28">
        <f>ROUND(K$4*E28,0)</f>
        <v>45</v>
      </c>
      <c r="N28" s="47">
        <f>ROUND(K$4*H28,0)</f>
        <v>5</v>
      </c>
    </row>
    <row r="29" ht="20.05" customHeight="1">
      <c r="A29" s="24">
        <v>25</v>
      </c>
      <c r="B29" s="25">
        <f>B28-C28</f>
        <v>0.9999941101405553</v>
      </c>
      <c r="C29" s="26">
        <f>B29*E29*D$4</f>
        <v>1.062168125938154e-06</v>
      </c>
      <c r="D29" s="27"/>
      <c r="E29" s="28">
        <f>E28+C28-F28</f>
        <v>5.310871909979847e-06</v>
      </c>
      <c r="F29" s="44">
        <f>G$4*E29</f>
        <v>1.062174381995969e-07</v>
      </c>
      <c r="G29" s="45"/>
      <c r="H29" s="46">
        <f>H28+F28</f>
        <v>5.789875348048336e-07</v>
      </c>
      <c r="I29" s="27"/>
      <c r="J29" s="27"/>
      <c r="K29" s="27"/>
      <c r="L29" s="29">
        <f>ROUND(K$4*B29,0)</f>
        <v>9999941</v>
      </c>
      <c r="M29" s="28">
        <f>ROUND(K$4*E29,0)</f>
        <v>53</v>
      </c>
      <c r="N29" s="47">
        <f>ROUND(K$4*H29,0)</f>
        <v>6</v>
      </c>
    </row>
    <row r="30" ht="20.05" customHeight="1">
      <c r="A30" s="24">
        <v>26</v>
      </c>
      <c r="B30" s="25">
        <f>B29-C29</f>
        <v>0.9999930479724294</v>
      </c>
      <c r="C30" s="26">
        <f>B30*E30*D$4</f>
        <v>1.253355806118985e-06</v>
      </c>
      <c r="D30" s="27"/>
      <c r="E30" s="28">
        <f>E29+C29-F29</f>
        <v>6.266822597718403e-06</v>
      </c>
      <c r="F30" s="44">
        <f>G$4*E30</f>
        <v>1.253364519543681e-07</v>
      </c>
      <c r="G30" s="45"/>
      <c r="H30" s="46">
        <f>H29+F29</f>
        <v>6.852049730044306e-07</v>
      </c>
      <c r="I30" s="27"/>
      <c r="J30" s="27"/>
      <c r="K30" s="27"/>
      <c r="L30" s="29">
        <f>ROUND(K$4*B30,0)</f>
        <v>9999930</v>
      </c>
      <c r="M30" s="28">
        <f>ROUND(K$4*E30,0)</f>
        <v>63</v>
      </c>
      <c r="N30" s="47">
        <f>ROUND(K$4*H30,0)</f>
        <v>7</v>
      </c>
    </row>
    <row r="31" ht="20.05" customHeight="1">
      <c r="A31" s="24">
        <v>27</v>
      </c>
      <c r="B31" s="25">
        <f>B30-C30</f>
        <v>0.9999917946166232</v>
      </c>
      <c r="C31" s="26">
        <f>B31*E31*D$4</f>
        <v>1.478956254873959e-06</v>
      </c>
      <c r="D31" s="27"/>
      <c r="E31" s="28">
        <f>E30+C30-F30</f>
        <v>7.39484195188302e-06</v>
      </c>
      <c r="F31" s="44">
        <f>G$4*E31</f>
        <v>1.478968390376604e-07</v>
      </c>
      <c r="G31" s="45"/>
      <c r="H31" s="46">
        <f>H30+F30</f>
        <v>8.105414249587987e-07</v>
      </c>
      <c r="I31" s="27"/>
      <c r="J31" s="27"/>
      <c r="K31" s="27"/>
      <c r="L31" s="29">
        <f>ROUND(K$4*B31,0)</f>
        <v>9999918</v>
      </c>
      <c r="M31" s="28">
        <f>ROUND(K$4*E31,0)</f>
        <v>74</v>
      </c>
      <c r="N31" s="47">
        <f>ROUND(K$4*H31,0)</f>
        <v>8</v>
      </c>
    </row>
    <row r="32" ht="20.05" customHeight="1">
      <c r="A32" s="24">
        <v>28</v>
      </c>
      <c r="B32" s="25">
        <f>B31-C31</f>
        <v>0.9999903156603683</v>
      </c>
      <c r="C32" s="26">
        <f>B32*E32*D$4</f>
        <v>1.745163372625376e-06</v>
      </c>
      <c r="D32" s="27"/>
      <c r="E32" s="28">
        <f>E31+C31-F31</f>
        <v>8.725901367719318e-06</v>
      </c>
      <c r="F32" s="44">
        <f>G$4*E32</f>
        <v>1.745180273543864e-07</v>
      </c>
      <c r="G32" s="45"/>
      <c r="H32" s="46">
        <f>H31+F31</f>
        <v>9.584382639964591e-07</v>
      </c>
      <c r="I32" s="27"/>
      <c r="J32" s="27"/>
      <c r="K32" s="27"/>
      <c r="L32" s="29">
        <f>ROUND(K$4*B32,0)</f>
        <v>9999903</v>
      </c>
      <c r="M32" s="28">
        <f>ROUND(K$4*E32,0)</f>
        <v>87</v>
      </c>
      <c r="N32" s="47">
        <f>ROUND(K$4*H32,0)</f>
        <v>10</v>
      </c>
    </row>
    <row r="33" ht="20.05" customHeight="1">
      <c r="A33" s="24">
        <v>29</v>
      </c>
      <c r="B33" s="25">
        <f>B32-C32</f>
        <v>0.9999885704969957</v>
      </c>
      <c r="C33" s="26">
        <f>B33*E33*D$4</f>
        <v>2.059285805715744e-06</v>
      </c>
      <c r="D33" s="27"/>
      <c r="E33" s="28">
        <f>E32+C32-F32</f>
        <v>1.029654671299031e-05</v>
      </c>
      <c r="F33" s="44">
        <f>G$4*E33</f>
        <v>2.059309342598062e-07</v>
      </c>
      <c r="G33" s="45"/>
      <c r="H33" s="46">
        <f>H32+F32</f>
        <v>1.132956291350845e-06</v>
      </c>
      <c r="I33" s="27"/>
      <c r="J33" s="27"/>
      <c r="K33" s="27"/>
      <c r="L33" s="29">
        <f>ROUND(K$4*B33,0)</f>
        <v>9999886</v>
      </c>
      <c r="M33" s="28">
        <f>ROUND(K$4*E33,0)</f>
        <v>103</v>
      </c>
      <c r="N33" s="47">
        <f>ROUND(K$4*H33,0)</f>
        <v>11</v>
      </c>
    </row>
    <row r="34" ht="20.05" customHeight="1">
      <c r="A34" s="24">
        <v>30</v>
      </c>
      <c r="B34" s="25">
        <f>B33-C33</f>
        <v>0.99998651121119</v>
      </c>
      <c r="C34" s="26">
        <f>B34*E34*D$4</f>
        <v>2.429947539397942e-06</v>
      </c>
      <c r="D34" s="27"/>
      <c r="E34" s="28">
        <f>E33+C33-F33</f>
        <v>1.214990158444625e-05</v>
      </c>
      <c r="F34" s="44">
        <f>G$4*E34</f>
        <v>2.429980316889249e-07</v>
      </c>
      <c r="G34" s="45"/>
      <c r="H34" s="46">
        <f>H33+F33</f>
        <v>1.338887225610652e-06</v>
      </c>
      <c r="I34" s="27"/>
      <c r="J34" s="27"/>
      <c r="K34" s="27"/>
      <c r="L34" s="29">
        <f>ROUND(K$4*B34,0)</f>
        <v>9999865</v>
      </c>
      <c r="M34" s="28">
        <f>ROUND(K$4*E34,0)</f>
        <v>121</v>
      </c>
      <c r="N34" s="47">
        <f>ROUND(K$4*H34,0)</f>
        <v>13</v>
      </c>
    </row>
    <row r="35" ht="20.05" customHeight="1">
      <c r="A35" s="24">
        <v>31</v>
      </c>
      <c r="B35" s="25">
        <f>B34-C34</f>
        <v>0.9999840812636506</v>
      </c>
      <c r="C35" s="26">
        <f>B35*E35*D$4</f>
        <v>2.867324573520529e-06</v>
      </c>
      <c r="D35" s="27"/>
      <c r="E35" s="28">
        <f>E34+C34-F34</f>
        <v>1.433685109215526e-05</v>
      </c>
      <c r="F35" s="44">
        <f>G$4*E35</f>
        <v>2.867370218431053e-07</v>
      </c>
      <c r="G35" s="45"/>
      <c r="H35" s="46">
        <f>H34+F34</f>
        <v>1.581885257299577e-06</v>
      </c>
      <c r="I35" s="27"/>
      <c r="J35" s="27"/>
      <c r="K35" s="27"/>
      <c r="L35" s="29">
        <f>ROUND(K$4*B35,0)</f>
        <v>9999841</v>
      </c>
      <c r="M35" s="28">
        <f>ROUND(K$4*E35,0)</f>
        <v>143</v>
      </c>
      <c r="N35" s="47">
        <f>ROUND(K$4*H35,0)</f>
        <v>16</v>
      </c>
    </row>
    <row r="36" ht="20.05" customHeight="1">
      <c r="A36" s="24">
        <v>32</v>
      </c>
      <c r="B36" s="25">
        <f>B35-C35</f>
        <v>0.999981213939077</v>
      </c>
      <c r="C36" s="26">
        <f>B36*E36*D$4</f>
        <v>3.383424166359933e-06</v>
      </c>
      <c r="D36" s="27"/>
      <c r="E36" s="28">
        <f>E35+C35-F35</f>
        <v>1.691743864383269e-05</v>
      </c>
      <c r="F36" s="44">
        <f>G$4*E36</f>
        <v>3.383487728766537e-07</v>
      </c>
      <c r="G36" s="45"/>
      <c r="H36" s="46">
        <f>H35+F35</f>
        <v>1.868622279142682e-06</v>
      </c>
      <c r="I36" s="27"/>
      <c r="J36" s="27"/>
      <c r="K36" s="27"/>
      <c r="L36" s="29">
        <f>ROUND(K$4*B36,0)</f>
        <v>9999812</v>
      </c>
      <c r="M36" s="28">
        <f>ROUND(K$4*E36,0)</f>
        <v>169</v>
      </c>
      <c r="N36" s="47">
        <f>ROUND(K$4*H36,0)</f>
        <v>19</v>
      </c>
    </row>
    <row r="37" ht="20.05" customHeight="1">
      <c r="A37" s="24">
        <v>33</v>
      </c>
      <c r="B37" s="25">
        <f>B36-C36</f>
        <v>0.9999778305149106</v>
      </c>
      <c r="C37" s="26">
        <f>B37*E37*D$4</f>
        <v>3.992414295731734e-06</v>
      </c>
      <c r="D37" s="27"/>
      <c r="E37" s="28">
        <f>E36+C36-F36</f>
        <v>1.996251403731596e-05</v>
      </c>
      <c r="F37" s="44">
        <f>G$4*E37</f>
        <v>3.992502807463193e-07</v>
      </c>
      <c r="G37" s="45"/>
      <c r="H37" s="46">
        <f>H36+F36</f>
        <v>2.206971052019335e-06</v>
      </c>
      <c r="I37" s="27"/>
      <c r="J37" s="27"/>
      <c r="K37" s="27"/>
      <c r="L37" s="29">
        <f>ROUND(K$4*B37,0)</f>
        <v>9999778</v>
      </c>
      <c r="M37" s="28">
        <f>ROUND(K$4*E37,0)</f>
        <v>200</v>
      </c>
      <c r="N37" s="47">
        <f>ROUND(K$4*H37,0)</f>
        <v>22</v>
      </c>
    </row>
    <row r="38" ht="20.05" customHeight="1">
      <c r="A38" s="24">
        <v>34</v>
      </c>
      <c r="B38" s="25">
        <f>B37-C37</f>
        <v>0.9999738381006149</v>
      </c>
      <c r="C38" s="26">
        <f>B38*E38*D$4</f>
        <v>4.711012358204445e-06</v>
      </c>
      <c r="D38" s="27"/>
      <c r="E38" s="28">
        <f>E37+C37-F37</f>
        <v>2.355567805230138e-05</v>
      </c>
      <c r="F38" s="44">
        <f>G$4*E38</f>
        <v>4.711135610460275e-07</v>
      </c>
      <c r="G38" s="45"/>
      <c r="H38" s="46">
        <f>H37+F37</f>
        <v>2.606221332765655e-06</v>
      </c>
      <c r="I38" s="27"/>
      <c r="J38" s="27"/>
      <c r="K38" s="27"/>
      <c r="L38" s="29">
        <f>ROUND(K$4*B38,0)</f>
        <v>9999738</v>
      </c>
      <c r="M38" s="28">
        <f>ROUND(K$4*E38,0)</f>
        <v>236</v>
      </c>
      <c r="N38" s="47">
        <f>ROUND(K$4*H38,0)</f>
        <v>26</v>
      </c>
    </row>
    <row r="39" ht="20.05" customHeight="1">
      <c r="A39" s="24">
        <v>35</v>
      </c>
      <c r="B39" s="25">
        <f>B38-C38</f>
        <v>0.9999691270882567</v>
      </c>
      <c r="C39" s="26">
        <f>B39*E39*D$4</f>
        <v>5.558943743813774e-06</v>
      </c>
      <c r="D39" s="27"/>
      <c r="E39" s="28">
        <f>E38+C38-F38</f>
        <v>2.779557684945979e-05</v>
      </c>
      <c r="F39" s="44">
        <f>G$4*E39</f>
        <v>5.559115369891959e-07</v>
      </c>
      <c r="G39" s="45"/>
      <c r="H39" s="46">
        <f>H38+F38</f>
        <v>3.077334893811682e-06</v>
      </c>
      <c r="I39" s="27"/>
      <c r="J39" s="27"/>
      <c r="K39" s="27"/>
      <c r="L39" s="29">
        <f>ROUND(K$4*B39,0)</f>
        <v>9999691</v>
      </c>
      <c r="M39" s="28">
        <f>ROUND(K$4*E39,0)</f>
        <v>278</v>
      </c>
      <c r="N39" s="47">
        <f>ROUND(K$4*H39,0)</f>
        <v>31</v>
      </c>
    </row>
    <row r="40" ht="20.05" customHeight="1">
      <c r="A40" s="24">
        <v>36</v>
      </c>
      <c r="B40" s="25">
        <f>B39-C39</f>
        <v>0.9999635681445129</v>
      </c>
      <c r="C40" s="26">
        <f>B40*E40*D$4</f>
        <v>6.559482828419812e-06</v>
      </c>
      <c r="D40" s="27"/>
      <c r="E40" s="28">
        <f>E39+C39-F39</f>
        <v>3.279860905628437e-05</v>
      </c>
      <c r="F40" s="44">
        <f>G$4*E40</f>
        <v>6.559721811256874e-07</v>
      </c>
      <c r="G40" s="45"/>
      <c r="H40" s="46">
        <f>H39+F39</f>
        <v>3.633246430800878e-06</v>
      </c>
      <c r="I40" s="27"/>
      <c r="J40" s="27"/>
      <c r="K40" s="27"/>
      <c r="L40" s="29">
        <f>ROUND(K$4*B40,0)</f>
        <v>9999636</v>
      </c>
      <c r="M40" s="28">
        <f>ROUND(K$4*E40,0)</f>
        <v>328</v>
      </c>
      <c r="N40" s="47">
        <f>ROUND(K$4*H40,0)</f>
        <v>36</v>
      </c>
    </row>
    <row r="41" ht="20.05" customHeight="1">
      <c r="A41" s="24">
        <v>37</v>
      </c>
      <c r="B41" s="25">
        <f>B40-C40</f>
        <v>0.9999570086616845</v>
      </c>
      <c r="C41" s="26">
        <f>B41*E41*D$4</f>
        <v>7.740091169531358e-06</v>
      </c>
      <c r="D41" s="27"/>
      <c r="E41" s="28">
        <f>E40+C40-F40</f>
        <v>3.870211970357849e-05</v>
      </c>
      <c r="F41" s="44">
        <f>G$4*E41</f>
        <v>7.740423940715699e-07</v>
      </c>
      <c r="G41" s="45"/>
      <c r="H41" s="46">
        <f>H40+F40</f>
        <v>4.289218611926566e-06</v>
      </c>
      <c r="I41" s="27"/>
      <c r="J41" s="27"/>
      <c r="K41" s="27"/>
      <c r="L41" s="29">
        <f>ROUND(K$4*B41,0)</f>
        <v>9999570</v>
      </c>
      <c r="M41" s="28">
        <f>ROUND(K$4*E41,0)</f>
        <v>387</v>
      </c>
      <c r="N41" s="47">
        <f>ROUND(K$4*H41,0)</f>
        <v>43</v>
      </c>
    </row>
    <row r="42" ht="20.05" customHeight="1">
      <c r="A42" s="24">
        <v>38</v>
      </c>
      <c r="B42" s="25">
        <f>B41-C41</f>
        <v>0.9999492685705149</v>
      </c>
      <c r="C42" s="26">
        <f>B42*E42*D$4</f>
        <v>9.133170333513875e-06</v>
      </c>
      <c r="D42" s="27"/>
      <c r="E42" s="28">
        <f>E41+C41-F41</f>
        <v>4.566816847903829e-05</v>
      </c>
      <c r="F42" s="44">
        <f>G$4*E42</f>
        <v>9.133633695807657e-07</v>
      </c>
      <c r="G42" s="45"/>
      <c r="H42" s="46">
        <f>H41+F41</f>
        <v>5.063261005998136e-06</v>
      </c>
      <c r="I42" s="27"/>
      <c r="J42" s="27"/>
      <c r="K42" s="27"/>
      <c r="L42" s="29">
        <f>ROUND(K$4*B42,0)</f>
        <v>9999493</v>
      </c>
      <c r="M42" s="28">
        <f>ROUND(K$4*E42,0)</f>
        <v>457</v>
      </c>
      <c r="N42" s="47">
        <f>ROUND(K$4*H42,0)</f>
        <v>51</v>
      </c>
    </row>
    <row r="43" ht="20.05" customHeight="1">
      <c r="A43" s="24">
        <v>39</v>
      </c>
      <c r="B43" s="25">
        <f>B42-C42</f>
        <v>0.9999401354001815</v>
      </c>
      <c r="C43" s="26">
        <f>B43*E43*D$4</f>
        <v>1.07769498921773e-05</v>
      </c>
      <c r="D43" s="27"/>
      <c r="E43" s="28">
        <f>E42+C42-F42</f>
        <v>5.38879754429714e-05</v>
      </c>
      <c r="F43" s="44">
        <f>G$4*E43</f>
        <v>1.077759508859428e-06</v>
      </c>
      <c r="G43" s="45"/>
      <c r="H43" s="46">
        <f>H42+F42</f>
        <v>5.976624375578902e-06</v>
      </c>
      <c r="I43" s="27"/>
      <c r="J43" s="27"/>
      <c r="K43" s="27"/>
      <c r="L43" s="29">
        <f>ROUND(K$4*B43,0)</f>
        <v>9999401</v>
      </c>
      <c r="M43" s="28">
        <f>ROUND(K$4*E43,0)</f>
        <v>539</v>
      </c>
      <c r="N43" s="47">
        <f>ROUND(K$4*H43,0)</f>
        <v>60</v>
      </c>
    </row>
    <row r="44" ht="20.05" customHeight="1">
      <c r="A44" s="24">
        <v>40</v>
      </c>
      <c r="B44" s="25">
        <f>B43-C43</f>
        <v>0.9999293584502893</v>
      </c>
      <c r="C44" s="26">
        <f>B44*E44*D$4</f>
        <v>1.271653478607072e-05</v>
      </c>
      <c r="D44" s="27"/>
      <c r="E44" s="28">
        <f>E43+C43-F43</f>
        <v>6.358716582628926e-05</v>
      </c>
      <c r="F44" s="44">
        <f>G$4*E44</f>
        <v>1.271743316525785e-06</v>
      </c>
      <c r="G44" s="45"/>
      <c r="H44" s="46">
        <f>H43+F43</f>
        <v>7.05438388443833e-06</v>
      </c>
      <c r="I44" s="27"/>
      <c r="J44" s="27"/>
      <c r="K44" s="27"/>
      <c r="L44" s="29">
        <f>ROUND(K$4*B44,0)</f>
        <v>9999294</v>
      </c>
      <c r="M44" s="28">
        <f>ROUND(K$4*E44,0)</f>
        <v>636</v>
      </c>
      <c r="N44" s="47">
        <f>ROUND(K$4*H44,0)</f>
        <v>71</v>
      </c>
    </row>
    <row r="45" ht="20.05" customHeight="1">
      <c r="A45" s="24">
        <v>41</v>
      </c>
      <c r="B45" s="25">
        <f>B44-C44</f>
        <v>0.9999166419155032</v>
      </c>
      <c r="C45" s="26">
        <f>B45*E45*D$4</f>
        <v>1.50051405551196e-05</v>
      </c>
      <c r="D45" s="27"/>
      <c r="E45" s="28">
        <f>E44+C44-F44</f>
        <v>7.50319572958342e-05</v>
      </c>
      <c r="F45" s="44">
        <f>G$4*E45</f>
        <v>1.500639145916684e-06</v>
      </c>
      <c r="G45" s="45"/>
      <c r="H45" s="46">
        <f>H44+F44</f>
        <v>8.326127200964115e-06</v>
      </c>
      <c r="I45" s="27"/>
      <c r="J45" s="27"/>
      <c r="K45" s="27"/>
      <c r="L45" s="29">
        <f>ROUND(K$4*B45,0)</f>
        <v>9999166</v>
      </c>
      <c r="M45" s="28">
        <f>ROUND(K$4*E45,0)</f>
        <v>750</v>
      </c>
      <c r="N45" s="47">
        <f>ROUND(K$4*H45,0)</f>
        <v>83</v>
      </c>
    </row>
    <row r="46" ht="20.05" customHeight="1">
      <c r="A46" s="24">
        <v>42</v>
      </c>
      <c r="B46" s="25">
        <f>B45-C45</f>
        <v>0.9999016367749481</v>
      </c>
      <c r="C46" s="26">
        <f>B46*E46*D$4</f>
        <v>1.770554999468484e-05</v>
      </c>
      <c r="D46" s="27"/>
      <c r="E46" s="28">
        <f>E45+C45-F45</f>
        <v>8.853645870503711e-05</v>
      </c>
      <c r="F46" s="44">
        <f>G$4*E46</f>
        <v>1.770729174100742e-06</v>
      </c>
      <c r="G46" s="45"/>
      <c r="H46" s="46">
        <f>H45+F45</f>
        <v>9.826766346880799e-06</v>
      </c>
      <c r="I46" s="27"/>
      <c r="J46" s="27"/>
      <c r="K46" s="27"/>
      <c r="L46" s="29">
        <f>ROUND(K$4*B46,0)</f>
        <v>9999016</v>
      </c>
      <c r="M46" s="28">
        <f>ROUND(K$4*E46,0)</f>
        <v>885</v>
      </c>
      <c r="N46" s="47">
        <f>ROUND(K$4*H46,0)</f>
        <v>98</v>
      </c>
    </row>
    <row r="47" ht="20.05" customHeight="1">
      <c r="A47" s="24">
        <v>43</v>
      </c>
      <c r="B47" s="25">
        <f>B46-C46</f>
        <v>0.9998839312249534</v>
      </c>
      <c r="C47" s="26">
        <f>B47*E47*D$4</f>
        <v>2.089183073443583e-05</v>
      </c>
      <c r="D47" s="27"/>
      <c r="E47" s="28">
        <f>E46+C46-F46</f>
        <v>0.0001044712795256212</v>
      </c>
      <c r="F47" s="44">
        <f>G$4*E47</f>
        <v>2.089425590512424e-06</v>
      </c>
      <c r="G47" s="45"/>
      <c r="H47" s="46">
        <f>H46+F46</f>
        <v>1.159749552098154e-05</v>
      </c>
      <c r="I47" s="27"/>
      <c r="J47" s="27"/>
      <c r="K47" s="27"/>
      <c r="L47" s="29">
        <f>ROUND(K$4*B47,0)</f>
        <v>9998839</v>
      </c>
      <c r="M47" s="28">
        <f>ROUND(K$4*E47,0)</f>
        <v>1045</v>
      </c>
      <c r="N47" s="47">
        <f>ROUND(K$4*H47,0)</f>
        <v>116</v>
      </c>
    </row>
    <row r="48" ht="20.05" customHeight="1">
      <c r="A48" s="24">
        <v>44</v>
      </c>
      <c r="B48" s="25">
        <f>B47-C47</f>
        <v>0.9998630393942191</v>
      </c>
      <c r="C48" s="26">
        <f>B48*E48*D$4</f>
        <v>2.465136020620309e-05</v>
      </c>
      <c r="D48" s="27"/>
      <c r="E48" s="28">
        <f>E47+C47-F47</f>
        <v>0.0001232736846695446</v>
      </c>
      <c r="F48" s="44">
        <f>G$4*E48</f>
        <v>2.465473693390892e-06</v>
      </c>
      <c r="G48" s="45"/>
      <c r="H48" s="46">
        <f>H47+F47</f>
        <v>1.368692111149396e-05</v>
      </c>
      <c r="I48" s="27"/>
      <c r="J48" s="27"/>
      <c r="K48" s="27"/>
      <c r="L48" s="29">
        <f>ROUND(K$4*B48,0)</f>
        <v>9998630</v>
      </c>
      <c r="M48" s="28">
        <f>ROUND(K$4*E48,0)</f>
        <v>1233</v>
      </c>
      <c r="N48" s="47">
        <f>ROUND(K$4*H48,0)</f>
        <v>137</v>
      </c>
    </row>
    <row r="49" ht="20.05" customHeight="1">
      <c r="A49" s="24">
        <v>45</v>
      </c>
      <c r="B49" s="25">
        <f>B48-C48</f>
        <v>0.9998383880340128</v>
      </c>
      <c r="C49" s="26">
        <f>B49*E49*D$4</f>
        <v>2.908721263501727e-05</v>
      </c>
      <c r="D49" s="27"/>
      <c r="E49" s="28">
        <f>E48+C48-F48</f>
        <v>0.0001454595711823568</v>
      </c>
      <c r="F49" s="44">
        <f>G$4*E49</f>
        <v>2.909191423647136e-06</v>
      </c>
      <c r="G49" s="45"/>
      <c r="H49" s="46">
        <f>H48+F48</f>
        <v>1.615239480488486e-05</v>
      </c>
      <c r="I49" s="27"/>
      <c r="J49" s="27"/>
      <c r="K49" s="27"/>
      <c r="L49" s="29">
        <f>ROUND(K$4*B49,0)</f>
        <v>9998384</v>
      </c>
      <c r="M49" s="28">
        <f>ROUND(K$4*E49,0)</f>
        <v>1455</v>
      </c>
      <c r="N49" s="47">
        <f>ROUND(K$4*H49,0)</f>
        <v>162</v>
      </c>
    </row>
    <row r="50" ht="20.05" customHeight="1">
      <c r="A50" s="24">
        <v>46</v>
      </c>
      <c r="B50" s="25">
        <f>B49-C49</f>
        <v>0.9998093008213778</v>
      </c>
      <c r="C50" s="26">
        <f>B50*E50*D$4</f>
        <v>3.432097224916735e-05</v>
      </c>
      <c r="D50" s="27"/>
      <c r="E50" s="28">
        <f>E49+C49-F49</f>
        <v>0.0001716375923937269</v>
      </c>
      <c r="F50" s="44">
        <f>G$4*E50</f>
        <v>3.432751847874539e-06</v>
      </c>
      <c r="G50" s="45"/>
      <c r="H50" s="46">
        <f>H49+F49</f>
        <v>1.906158622853199e-05</v>
      </c>
      <c r="I50" s="27"/>
      <c r="J50" s="27"/>
      <c r="K50" s="27"/>
      <c r="L50" s="29">
        <f>ROUND(K$4*B50,0)</f>
        <v>9998093</v>
      </c>
      <c r="M50" s="28">
        <f>ROUND(K$4*E50,0)</f>
        <v>1716</v>
      </c>
      <c r="N50" s="47">
        <f>ROUND(K$4*H50,0)</f>
        <v>191</v>
      </c>
    </row>
    <row r="51" ht="20.05" customHeight="1">
      <c r="A51" s="24">
        <v>47</v>
      </c>
      <c r="B51" s="25">
        <f>B50-C50</f>
        <v>0.9997749798491286</v>
      </c>
      <c r="C51" s="26">
        <f>B51*E51*D$4</f>
        <v>4.049604808121386e-05</v>
      </c>
      <c r="D51" s="27"/>
      <c r="E51" s="28">
        <f>E50+C50-F50</f>
        <v>0.0002025258127950198</v>
      </c>
      <c r="F51" s="44">
        <f>G$4*E51</f>
        <v>4.050516255900396e-06</v>
      </c>
      <c r="G51" s="45"/>
      <c r="H51" s="46">
        <f>H50+F50</f>
        <v>2.249433807640653e-05</v>
      </c>
      <c r="I51" s="27"/>
      <c r="J51" s="27"/>
      <c r="K51" s="27"/>
      <c r="L51" s="29">
        <f>ROUND(K$4*B51,0)</f>
        <v>9997750</v>
      </c>
      <c r="M51" s="28">
        <f>ROUND(K$4*E51,0)</f>
        <v>2025</v>
      </c>
      <c r="N51" s="47">
        <f>ROUND(K$4*H51,0)</f>
        <v>225</v>
      </c>
    </row>
    <row r="52" ht="20.05" customHeight="1">
      <c r="A52" s="24">
        <v>48</v>
      </c>
      <c r="B52" s="25">
        <f>B51-C51</f>
        <v>0.9997344838010473</v>
      </c>
      <c r="C52" s="26">
        <f>B52*E52*D$4</f>
        <v>4.778157877145021e-05</v>
      </c>
      <c r="D52" s="27"/>
      <c r="E52" s="28">
        <f>E51+C51-F51</f>
        <v>0.0002389713446203332</v>
      </c>
      <c r="F52" s="44">
        <f>G$4*E52</f>
        <v>4.779426892406665e-06</v>
      </c>
      <c r="G52" s="45"/>
      <c r="H52" s="46">
        <f>H51+F51</f>
        <v>2.654485433230693e-05</v>
      </c>
      <c r="I52" s="27"/>
      <c r="J52" s="27"/>
      <c r="K52" s="27"/>
      <c r="L52" s="29">
        <f>ROUND(K$4*B52,0)</f>
        <v>9997345</v>
      </c>
      <c r="M52" s="28">
        <f>ROUND(K$4*E52,0)</f>
        <v>2390</v>
      </c>
      <c r="N52" s="47">
        <f>ROUND(K$4*H52,0)</f>
        <v>265</v>
      </c>
    </row>
    <row r="53" ht="20.05" customHeight="1">
      <c r="A53" s="24">
        <v>49</v>
      </c>
      <c r="B53" s="25">
        <f>B52-C52</f>
        <v>0.9996867022222758</v>
      </c>
      <c r="C53" s="26">
        <f>B53*E53*D$4</f>
        <v>5.637703096590928e-05</v>
      </c>
      <c r="D53" s="27"/>
      <c r="E53" s="28">
        <f>E52+C52-F52</f>
        <v>0.0002819734964993767</v>
      </c>
      <c r="F53" s="44">
        <f>G$4*E53</f>
        <v>5.639469929987535e-06</v>
      </c>
      <c r="G53" s="45"/>
      <c r="H53" s="46">
        <f>H52+F52</f>
        <v>3.132428122471359e-05</v>
      </c>
      <c r="I53" s="27"/>
      <c r="J53" s="27"/>
      <c r="K53" s="27"/>
      <c r="L53" s="29">
        <f>ROUND(K$4*B53,0)</f>
        <v>9996867</v>
      </c>
      <c r="M53" s="28">
        <f>ROUND(K$4*E53,0)</f>
        <v>2820</v>
      </c>
      <c r="N53" s="47">
        <f>ROUND(K$4*H53,0)</f>
        <v>313</v>
      </c>
    </row>
    <row r="54" ht="20.05" customHeight="1">
      <c r="A54" s="24">
        <v>50</v>
      </c>
      <c r="B54" s="25">
        <f>B53-C53</f>
        <v>0.9996303251913099</v>
      </c>
      <c r="C54" s="26">
        <f>B54*E54*D$4</f>
        <v>6.651761252775101e-05</v>
      </c>
      <c r="D54" s="27"/>
      <c r="E54" s="28">
        <f>E53+C53-F53</f>
        <v>0.0003327110575352985</v>
      </c>
      <c r="F54" s="44">
        <f>G$4*E54</f>
        <v>6.65422115070597e-06</v>
      </c>
      <c r="G54" s="45"/>
      <c r="H54" s="46">
        <f>H53+F53</f>
        <v>3.696375115470113e-05</v>
      </c>
      <c r="I54" s="27"/>
      <c r="J54" s="27"/>
      <c r="K54" s="27"/>
      <c r="L54" s="29">
        <f>ROUND(K$4*B54,0)</f>
        <v>9996303</v>
      </c>
      <c r="M54" s="28">
        <f>ROUND(K$4*E54,0)</f>
        <v>3327</v>
      </c>
      <c r="N54" s="47">
        <f>ROUND(K$4*H54,0)</f>
        <v>370</v>
      </c>
    </row>
    <row r="55" ht="20.05" customHeight="1">
      <c r="A55" s="24">
        <v>51</v>
      </c>
      <c r="B55" s="25">
        <f>B54-C54</f>
        <v>0.9995638075787822</v>
      </c>
      <c r="C55" s="26">
        <f>B55*E55*D$4</f>
        <v>7.848064218259284e-05</v>
      </c>
      <c r="D55" s="27"/>
      <c r="E55" s="28">
        <f>E54+C54-F54</f>
        <v>0.0003925744489123435</v>
      </c>
      <c r="F55" s="44">
        <f>G$4*E55</f>
        <v>7.85148897824687e-06</v>
      </c>
      <c r="G55" s="45"/>
      <c r="H55" s="46">
        <f>H54+F54</f>
        <v>4.36179723054071e-05</v>
      </c>
      <c r="I55" s="27"/>
      <c r="J55" s="27"/>
      <c r="K55" s="27"/>
      <c r="L55" s="29">
        <f>ROUND(K$4*B55,0)</f>
        <v>9995638</v>
      </c>
      <c r="M55" s="28">
        <f>ROUND(K$4*E55,0)</f>
        <v>3926</v>
      </c>
      <c r="N55" s="47">
        <f>ROUND(K$4*H55,0)</f>
        <v>436</v>
      </c>
    </row>
    <row r="56" ht="20.05" customHeight="1">
      <c r="A56" s="24">
        <v>52</v>
      </c>
      <c r="B56" s="25">
        <f>B55-C55</f>
        <v>0.9994853269365995</v>
      </c>
      <c r="C56" s="26">
        <f>B56*E56*D$4</f>
        <v>9.259304073996199e-05</v>
      </c>
      <c r="D56" s="27"/>
      <c r="E56" s="28">
        <f>E55+C55-F55</f>
        <v>0.0004632036021166895</v>
      </c>
      <c r="F56" s="44">
        <f>G$4*E56</f>
        <v>9.26407204233379e-06</v>
      </c>
      <c r="G56" s="45"/>
      <c r="H56" s="46">
        <f>H55+F55</f>
        <v>5.146946128365397e-05</v>
      </c>
      <c r="I56" s="27"/>
      <c r="J56" s="27"/>
      <c r="K56" s="27"/>
      <c r="L56" s="29">
        <f>ROUND(K$4*B56,0)</f>
        <v>9994853</v>
      </c>
      <c r="M56" s="28">
        <f>ROUND(K$4*E56,0)</f>
        <v>4632</v>
      </c>
      <c r="N56" s="47">
        <f>ROUND(K$4*H56,0)</f>
        <v>515</v>
      </c>
    </row>
    <row r="57" ht="20.05" customHeight="1">
      <c r="A57" s="24">
        <v>53</v>
      </c>
      <c r="B57" s="25">
        <f>B56-C56</f>
        <v>0.9993927338958596</v>
      </c>
      <c r="C57" s="26">
        <f>B57*E57*D$4</f>
        <v>0.0001092401360218507</v>
      </c>
      <c r="D57" s="27"/>
      <c r="E57" s="28">
        <f>E56+C56-F56</f>
        <v>0.0005465325708143177</v>
      </c>
      <c r="F57" s="44">
        <f>G$4*E57</f>
        <v>1.093065141628635e-05</v>
      </c>
      <c r="G57" s="45"/>
      <c r="H57" s="46">
        <f>H56+F56</f>
        <v>6.073353332598776e-05</v>
      </c>
      <c r="I57" s="27"/>
      <c r="J57" s="27"/>
      <c r="K57" s="27"/>
      <c r="L57" s="29">
        <f>ROUND(K$4*B57,0)</f>
        <v>9993927</v>
      </c>
      <c r="M57" s="28">
        <f>ROUND(K$4*E57,0)</f>
        <v>5465</v>
      </c>
      <c r="N57" s="47">
        <f>ROUND(K$4*H57,0)</f>
        <v>607</v>
      </c>
    </row>
    <row r="58" ht="20.05" customHeight="1">
      <c r="A58" s="24">
        <v>54</v>
      </c>
      <c r="B58" s="25">
        <f>B57-C57</f>
        <v>0.9992834937598377</v>
      </c>
      <c r="C58" s="26">
        <f>B58*E58*D$4</f>
        <v>0.0001288760044126509</v>
      </c>
      <c r="D58" s="27"/>
      <c r="E58" s="28">
        <f>E57+C57-F57</f>
        <v>0.000644842055419882</v>
      </c>
      <c r="F58" s="44">
        <f>G$4*E58</f>
        <v>1.289684110839764e-05</v>
      </c>
      <c r="G58" s="45"/>
      <c r="H58" s="46">
        <f>H57+F57</f>
        <v>7.166418474227411e-05</v>
      </c>
      <c r="I58" s="27"/>
      <c r="J58" s="27"/>
      <c r="K58" s="27"/>
      <c r="L58" s="29">
        <f>ROUND(K$4*B58,0)</f>
        <v>9992835</v>
      </c>
      <c r="M58" s="28">
        <f>ROUND(K$4*E58,0)</f>
        <v>6448</v>
      </c>
      <c r="N58" s="47">
        <f>ROUND(K$4*H58,0)</f>
        <v>717</v>
      </c>
    </row>
    <row r="59" ht="20.05" customHeight="1">
      <c r="A59" s="24">
        <v>55</v>
      </c>
      <c r="B59" s="25">
        <f>B58-C58</f>
        <v>0.999154617755425</v>
      </c>
      <c r="C59" s="26">
        <f>B59*E59*D$4</f>
        <v>0.000152035606794906</v>
      </c>
      <c r="D59" s="27"/>
      <c r="E59" s="28">
        <f>E58+C58-F58</f>
        <v>0.0007608212187241352</v>
      </c>
      <c r="F59" s="44">
        <f>G$4*E59</f>
        <v>1.52164243744827e-05</v>
      </c>
      <c r="G59" s="45"/>
      <c r="H59" s="46">
        <f>H58+F58</f>
        <v>8.456102585067176e-05</v>
      </c>
      <c r="I59" s="27"/>
      <c r="J59" s="27"/>
      <c r="K59" s="27"/>
      <c r="L59" s="29">
        <f>ROUND(K$4*B59,0)</f>
        <v>9991546</v>
      </c>
      <c r="M59" s="28">
        <f>ROUND(K$4*E59,0)</f>
        <v>7608</v>
      </c>
      <c r="N59" s="47">
        <f>ROUND(K$4*H59,0)</f>
        <v>846</v>
      </c>
    </row>
    <row r="60" ht="20.05" customHeight="1">
      <c r="A60" s="24">
        <v>56</v>
      </c>
      <c r="B60" s="25">
        <f>B59-C59</f>
        <v>0.9990025821486301</v>
      </c>
      <c r="C60" s="26">
        <f>B60*E60*D$4</f>
        <v>0.0001793490157168692</v>
      </c>
      <c r="D60" s="27"/>
      <c r="E60" s="28">
        <f>E59+C59-F59</f>
        <v>0.0008976404011445585</v>
      </c>
      <c r="F60" s="44">
        <f>G$4*E60</f>
        <v>1.795280802289117e-05</v>
      </c>
      <c r="G60" s="45"/>
      <c r="H60" s="46">
        <f>H59+F59</f>
        <v>9.977745022515447e-05</v>
      </c>
      <c r="I60" s="27"/>
      <c r="J60" s="27"/>
      <c r="K60" s="27"/>
      <c r="L60" s="29">
        <f>ROUND(K$4*B60,0)</f>
        <v>9990026</v>
      </c>
      <c r="M60" s="28">
        <f>ROUND(K$4*E60,0)</f>
        <v>8976</v>
      </c>
      <c r="N60" s="47">
        <f>ROUND(K$4*H60,0)</f>
        <v>998</v>
      </c>
    </row>
    <row r="61" ht="20.05" customHeight="1">
      <c r="A61" s="24">
        <v>57</v>
      </c>
      <c r="B61" s="25">
        <f>B60-C60</f>
        <v>0.9988232331329132</v>
      </c>
      <c r="C61" s="26">
        <f>B61*E61*D$4</f>
        <v>0.0002115580739292447</v>
      </c>
      <c r="D61" s="27"/>
      <c r="E61" s="28">
        <f>E60+C60-F60</f>
        <v>0.001059036608838537</v>
      </c>
      <c r="F61" s="44">
        <f>G$4*E61</f>
        <v>2.118073217677073e-05</v>
      </c>
      <c r="G61" s="45"/>
      <c r="H61" s="46">
        <f>H60+F60</f>
        <v>0.0001177302582480456</v>
      </c>
      <c r="I61" s="27"/>
      <c r="J61" s="27"/>
      <c r="K61" s="27"/>
      <c r="L61" s="29">
        <f>ROUND(K$4*B61,0)</f>
        <v>9988232</v>
      </c>
      <c r="M61" s="28">
        <f>ROUND(K$4*E61,0)</f>
        <v>10590</v>
      </c>
      <c r="N61" s="47">
        <f>ROUND(K$4*H61,0)</f>
        <v>1177</v>
      </c>
    </row>
    <row r="62" ht="20.05" customHeight="1">
      <c r="A62" s="24">
        <v>58</v>
      </c>
      <c r="B62" s="25">
        <f>B61-C61</f>
        <v>0.998611675058984</v>
      </c>
      <c r="C62" s="26">
        <f>B62*E62*D$4</f>
        <v>0.0002495358716083503</v>
      </c>
      <c r="D62" s="27"/>
      <c r="E62" s="28">
        <f>E61+C61-F61</f>
        <v>0.001249413950591011</v>
      </c>
      <c r="F62" s="44">
        <f>G$4*E62</f>
        <v>2.498827901182021e-05</v>
      </c>
      <c r="G62" s="45"/>
      <c r="H62" s="46">
        <f>H61+F61</f>
        <v>0.0001389109904248164</v>
      </c>
      <c r="I62" s="27"/>
      <c r="J62" s="27"/>
      <c r="K62" s="27"/>
      <c r="L62" s="29">
        <f>ROUND(K$4*B62,0)</f>
        <v>9986117</v>
      </c>
      <c r="M62" s="28">
        <f>ROUND(K$4*E62,0)</f>
        <v>12494</v>
      </c>
      <c r="N62" s="47">
        <f>ROUND(K$4*H62,0)</f>
        <v>1389</v>
      </c>
    </row>
    <row r="63" ht="20.05" customHeight="1">
      <c r="A63" s="24">
        <v>59</v>
      </c>
      <c r="B63" s="25">
        <f>B62-C62</f>
        <v>0.9983621391873756</v>
      </c>
      <c r="C63" s="26">
        <f>B63*E63*D$4</f>
        <v>0.0002943094798673277</v>
      </c>
      <c r="D63" s="27"/>
      <c r="E63" s="28">
        <f>E62+C62-F62</f>
        <v>0.001473961543187541</v>
      </c>
      <c r="F63" s="44">
        <f>G$4*E63</f>
        <v>2.947923086375082e-05</v>
      </c>
      <c r="G63" s="45"/>
      <c r="H63" s="46">
        <f>H62+F62</f>
        <v>0.0001638992694366366</v>
      </c>
      <c r="I63" s="27"/>
      <c r="J63" s="27"/>
      <c r="K63" s="27"/>
      <c r="L63" s="29">
        <f>ROUND(K$4*B63,0)</f>
        <v>9983621</v>
      </c>
      <c r="M63" s="28">
        <f>ROUND(K$4*E63,0)</f>
        <v>14740</v>
      </c>
      <c r="N63" s="47">
        <f>ROUND(K$4*H63,0)</f>
        <v>1639</v>
      </c>
    </row>
    <row r="64" ht="20.05" customHeight="1">
      <c r="A64" s="24">
        <v>60</v>
      </c>
      <c r="B64" s="25">
        <f>B63-C63</f>
        <v>0.9980678297075083</v>
      </c>
      <c r="C64" s="26">
        <f>B64*E64*D$4</f>
        <v>0.0003470864300690835</v>
      </c>
      <c r="D64" s="27"/>
      <c r="E64" s="28">
        <f>E63+C63-F63</f>
        <v>0.001738791792191118</v>
      </c>
      <c r="F64" s="44">
        <f>G$4*E64</f>
        <v>3.477583584382235e-05</v>
      </c>
      <c r="G64" s="45"/>
      <c r="H64" s="46">
        <f>H63+F63</f>
        <v>0.0001933785003003874</v>
      </c>
      <c r="I64" s="27"/>
      <c r="J64" s="27"/>
      <c r="K64" s="27"/>
      <c r="L64" s="29">
        <f>ROUND(K$4*B64,0)</f>
        <v>9980678</v>
      </c>
      <c r="M64" s="28">
        <f>ROUND(K$4*E64,0)</f>
        <v>17388</v>
      </c>
      <c r="N64" s="47">
        <f>ROUND(K$4*H64,0)</f>
        <v>1934</v>
      </c>
    </row>
    <row r="65" ht="20.05" customHeight="1">
      <c r="A65" s="24">
        <v>61</v>
      </c>
      <c r="B65" s="25">
        <f>B64-C64</f>
        <v>0.9977207432774392</v>
      </c>
      <c r="C65" s="26">
        <f>B65*E65*D$4</f>
        <v>0.0004092854795026957</v>
      </c>
      <c r="D65" s="27"/>
      <c r="E65" s="28">
        <f>E64+C64-F64</f>
        <v>0.002051102386416378</v>
      </c>
      <c r="F65" s="44">
        <f>G$4*E65</f>
        <v>4.102204772832757e-05</v>
      </c>
      <c r="G65" s="45"/>
      <c r="H65" s="46">
        <f>H64+F64</f>
        <v>0.0002281543361442098</v>
      </c>
      <c r="I65" s="27"/>
      <c r="J65" s="27"/>
      <c r="K65" s="27"/>
      <c r="L65" s="29">
        <f>ROUND(K$4*B65,0)</f>
        <v>9977207</v>
      </c>
      <c r="M65" s="28">
        <f>ROUND(K$4*E65,0)</f>
        <v>20511</v>
      </c>
      <c r="N65" s="47">
        <f>ROUND(K$4*H65,0)</f>
        <v>2282</v>
      </c>
    </row>
    <row r="66" ht="20.05" customHeight="1">
      <c r="A66" s="24">
        <v>62</v>
      </c>
      <c r="B66" s="25">
        <f>B65-C65</f>
        <v>0.9973114577979365</v>
      </c>
      <c r="C66" s="26">
        <f>B66*E66*D$4</f>
        <v>0.0004825722502172622</v>
      </c>
      <c r="D66" s="27"/>
      <c r="E66" s="28">
        <f>E65+C65-F65</f>
        <v>0.002419365818190746</v>
      </c>
      <c r="F66" s="44">
        <f>G$4*E66</f>
        <v>4.838731636381492e-05</v>
      </c>
      <c r="G66" s="45"/>
      <c r="H66" s="46">
        <f>H65+F65</f>
        <v>0.0002691763838725374</v>
      </c>
      <c r="I66" s="27"/>
      <c r="J66" s="27"/>
      <c r="K66" s="27"/>
      <c r="L66" s="29">
        <f>ROUND(K$4*B66,0)</f>
        <v>9973115</v>
      </c>
      <c r="M66" s="28">
        <f>ROUND(K$4*E66,0)</f>
        <v>24194</v>
      </c>
      <c r="N66" s="47">
        <f>ROUND(K$4*H66,0)</f>
        <v>2692</v>
      </c>
    </row>
    <row r="67" ht="20.05" customHeight="1">
      <c r="A67" s="24">
        <v>63</v>
      </c>
      <c r="B67" s="25">
        <f>B66-C66</f>
        <v>0.9968288855477192</v>
      </c>
      <c r="C67" s="26">
        <f>B67*E67*D$4</f>
        <v>0.0005689003632028139</v>
      </c>
      <c r="D67" s="27"/>
      <c r="E67" s="28">
        <f>E66+C66-F66</f>
        <v>0.002853550752044193</v>
      </c>
      <c r="F67" s="44">
        <f>G$4*E67</f>
        <v>5.707101504088387e-05</v>
      </c>
      <c r="G67" s="45"/>
      <c r="H67" s="46">
        <f>H66+F66</f>
        <v>0.0003175637002363523</v>
      </c>
      <c r="I67" s="27"/>
      <c r="J67" s="27"/>
      <c r="K67" s="27"/>
      <c r="L67" s="29">
        <f>ROUND(K$4*B67,0)</f>
        <v>9968289</v>
      </c>
      <c r="M67" s="28">
        <f>ROUND(K$4*E67,0)</f>
        <v>28536</v>
      </c>
      <c r="N67" s="47">
        <f>ROUND(K$4*H67,0)</f>
        <v>3176</v>
      </c>
    </row>
    <row r="68" ht="20.05" customHeight="1">
      <c r="A68" s="24">
        <v>64</v>
      </c>
      <c r="B68" s="25">
        <f>B67-C67</f>
        <v>0.9962599851845164</v>
      </c>
      <c r="C68" s="26">
        <f>B68*E68*D$4</f>
        <v>0.0006705587057543238</v>
      </c>
      <c r="D68" s="27"/>
      <c r="E68" s="28">
        <f>E67+C67-F67</f>
        <v>0.003365380100206123</v>
      </c>
      <c r="F68" s="44">
        <f>G$4*E68</f>
        <v>6.730760200412247e-05</v>
      </c>
      <c r="G68" s="45"/>
      <c r="H68" s="46">
        <f>H67+F67</f>
        <v>0.0003746347152772361</v>
      </c>
      <c r="I68" s="27"/>
      <c r="J68" s="27"/>
      <c r="K68" s="27"/>
      <c r="L68" s="29">
        <f>ROUND(K$4*B68,0)</f>
        <v>9962600</v>
      </c>
      <c r="M68" s="28">
        <f>ROUND(K$4*E68,0)</f>
        <v>33654</v>
      </c>
      <c r="N68" s="47">
        <f>ROUND(K$4*H68,0)</f>
        <v>3746</v>
      </c>
    </row>
    <row r="69" ht="20.05" customHeight="1">
      <c r="A69" s="24">
        <v>65</v>
      </c>
      <c r="B69" s="25">
        <f>B68-C68</f>
        <v>0.9955894264787621</v>
      </c>
      <c r="C69" s="26">
        <f>B69*E69*D$4</f>
        <v>0.0007902254528505192</v>
      </c>
      <c r="D69" s="27"/>
      <c r="E69" s="28">
        <f>E68+C68-F68</f>
        <v>0.003968631203956324</v>
      </c>
      <c r="F69" s="44">
        <f>G$4*E69</f>
        <v>7.937262407912648e-05</v>
      </c>
      <c r="G69" s="45"/>
      <c r="H69" s="46">
        <f>H68+F68</f>
        <v>0.0004419423172813586</v>
      </c>
      <c r="I69" s="27"/>
      <c r="J69" s="27"/>
      <c r="K69" s="27"/>
      <c r="L69" s="29">
        <f>ROUND(K$4*B69,0)</f>
        <v>9955894</v>
      </c>
      <c r="M69" s="28">
        <f>ROUND(K$4*E69,0)</f>
        <v>39686</v>
      </c>
      <c r="N69" s="47">
        <f>ROUND(K$4*H69,0)</f>
        <v>4419</v>
      </c>
    </row>
    <row r="70" ht="20.05" customHeight="1">
      <c r="A70" s="24">
        <v>66</v>
      </c>
      <c r="B70" s="25">
        <f>B69-C69</f>
        <v>0.9947992010259116</v>
      </c>
      <c r="C70" s="26">
        <f>B70*E70*D$4</f>
        <v>0.0009310293953942088</v>
      </c>
      <c r="D70" s="27"/>
      <c r="E70" s="28">
        <f>E69+C69-F69</f>
        <v>0.004679484032727717</v>
      </c>
      <c r="F70" s="44">
        <f>G$4*E70</f>
        <v>9.358968065455435e-05</v>
      </c>
      <c r="G70" s="45"/>
      <c r="H70" s="46">
        <f>H69+F69</f>
        <v>0.000521314941360485</v>
      </c>
      <c r="I70" s="27"/>
      <c r="J70" s="27"/>
      <c r="K70" s="27"/>
      <c r="L70" s="29">
        <f>ROUND(K$4*B70,0)</f>
        <v>9947992</v>
      </c>
      <c r="M70" s="28">
        <f>ROUND(K$4*E70,0)</f>
        <v>46795</v>
      </c>
      <c r="N70" s="47">
        <f>ROUND(K$4*H70,0)</f>
        <v>5213</v>
      </c>
    </row>
    <row r="71" ht="20.05" customHeight="1">
      <c r="A71" s="24">
        <v>67</v>
      </c>
      <c r="B71" s="25">
        <f>B70-C70</f>
        <v>0.9938681716305173</v>
      </c>
      <c r="C71" s="26">
        <f>B71*E71*D$4</f>
        <v>0.001096618983584076</v>
      </c>
      <c r="D71" s="27"/>
      <c r="E71" s="28">
        <f>E70+C70-F70</f>
        <v>0.005516923747467372</v>
      </c>
      <c r="F71" s="44">
        <f>G$4*E71</f>
        <v>0.0001103384749493474</v>
      </c>
      <c r="G71" s="45"/>
      <c r="H71" s="46">
        <f>H70+F70</f>
        <v>0.0006149046220150394</v>
      </c>
      <c r="I71" s="27"/>
      <c r="J71" s="27"/>
      <c r="K71" s="27"/>
      <c r="L71" s="29">
        <f>ROUND(K$4*B71,0)</f>
        <v>9938682</v>
      </c>
      <c r="M71" s="28">
        <f>ROUND(K$4*E71,0)</f>
        <v>55169</v>
      </c>
      <c r="N71" s="47">
        <f>ROUND(K$4*H71,0)</f>
        <v>6149</v>
      </c>
    </row>
    <row r="72" ht="20.05" customHeight="1">
      <c r="A72" s="24">
        <v>68</v>
      </c>
      <c r="B72" s="25">
        <f>B71-C71</f>
        <v>0.9927715526469333</v>
      </c>
      <c r="C72" s="26">
        <f>B72*E72*D$4</f>
        <v>0.001291239237302125</v>
      </c>
      <c r="D72" s="27"/>
      <c r="E72" s="28">
        <f>E71+C71-F71</f>
        <v>0.0065032042561021</v>
      </c>
      <c r="F72" s="44">
        <f>G$4*E72</f>
        <v>0.000130064085122042</v>
      </c>
      <c r="G72" s="45"/>
      <c r="H72" s="46">
        <f>H71+F71</f>
        <v>0.0007252430969643868</v>
      </c>
      <c r="I72" s="27"/>
      <c r="J72" s="27"/>
      <c r="K72" s="27"/>
      <c r="L72" s="29">
        <f>ROUND(K$4*B72,0)</f>
        <v>9927716</v>
      </c>
      <c r="M72" s="28">
        <f>ROUND(K$4*E72,0)</f>
        <v>65032</v>
      </c>
      <c r="N72" s="47">
        <f>ROUND(K$4*H72,0)</f>
        <v>7252</v>
      </c>
    </row>
    <row r="73" ht="20.05" customHeight="1">
      <c r="A73" s="24">
        <v>69</v>
      </c>
      <c r="B73" s="25">
        <f>B72-C72</f>
        <v>0.9914803134096312</v>
      </c>
      <c r="C73" s="26">
        <f>B73*E73*D$4</f>
        <v>0.001519816259562789</v>
      </c>
      <c r="D73" s="27"/>
      <c r="E73" s="28">
        <f>E72+C72-F72</f>
        <v>0.007664379408282183</v>
      </c>
      <c r="F73" s="44">
        <f>G$4*E73</f>
        <v>0.0001532875881656437</v>
      </c>
      <c r="G73" s="45"/>
      <c r="H73" s="46">
        <f>H72+F72</f>
        <v>0.0008553071820864289</v>
      </c>
      <c r="I73" s="27"/>
      <c r="J73" s="27"/>
      <c r="K73" s="27"/>
      <c r="L73" s="29">
        <f>ROUND(K$4*B73,0)</f>
        <v>9914803</v>
      </c>
      <c r="M73" s="28">
        <f>ROUND(K$4*E73,0)</f>
        <v>76644</v>
      </c>
      <c r="N73" s="47">
        <f>ROUND(K$4*H73,0)</f>
        <v>8553</v>
      </c>
    </row>
    <row r="74" ht="20.05" customHeight="1">
      <c r="A74" s="24">
        <v>70</v>
      </c>
      <c r="B74" s="25">
        <f>B73-C73</f>
        <v>0.9899604971500684</v>
      </c>
      <c r="C74" s="26">
        <f>B74*E74*D$4</f>
        <v>0.001788048450455183</v>
      </c>
      <c r="D74" s="27"/>
      <c r="E74" s="28">
        <f>E73+C73-F73</f>
        <v>0.009030908079679328</v>
      </c>
      <c r="F74" s="44">
        <f>G$4*E74</f>
        <v>0.0001806181615935866</v>
      </c>
      <c r="G74" s="45"/>
      <c r="H74" s="46">
        <f>H73+F73</f>
        <v>0.001008594770252072</v>
      </c>
      <c r="I74" s="27"/>
      <c r="J74" s="27"/>
      <c r="K74" s="27"/>
      <c r="L74" s="29">
        <f>ROUND(K$4*B74,0)</f>
        <v>9899605</v>
      </c>
      <c r="M74" s="28">
        <f>ROUND(K$4*E74,0)</f>
        <v>90309</v>
      </c>
      <c r="N74" s="47">
        <f>ROUND(K$4*H74,0)</f>
        <v>10086</v>
      </c>
    </row>
    <row r="75" ht="20.05" customHeight="1">
      <c r="A75" s="24">
        <v>71</v>
      </c>
      <c r="B75" s="25">
        <f>B74-C74</f>
        <v>0.9881724486996132</v>
      </c>
      <c r="C75" s="26">
        <f>B75*E75*D$4</f>
        <v>0.002102502575147227</v>
      </c>
      <c r="D75" s="27"/>
      <c r="E75" s="28">
        <f>E74+C74-F74</f>
        <v>0.01063833836854093</v>
      </c>
      <c r="F75" s="44">
        <f>G$4*E75</f>
        <v>0.0002127667673708185</v>
      </c>
      <c r="G75" s="45"/>
      <c r="H75" s="46">
        <f>H74+F74</f>
        <v>0.001189212931845659</v>
      </c>
      <c r="I75" s="27"/>
      <c r="J75" s="27"/>
      <c r="K75" s="27"/>
      <c r="L75" s="29">
        <f>ROUND(K$4*B75,0)</f>
        <v>9881724</v>
      </c>
      <c r="M75" s="28">
        <f>ROUND(K$4*E75,0)</f>
        <v>106383</v>
      </c>
      <c r="N75" s="47">
        <f>ROUND(K$4*H75,0)</f>
        <v>11892</v>
      </c>
    </row>
    <row r="76" ht="20.05" customHeight="1">
      <c r="A76" s="24">
        <v>72</v>
      </c>
      <c r="B76" s="25">
        <f>B75-C75</f>
        <v>0.986069946124466</v>
      </c>
      <c r="C76" s="26">
        <f>B76*E76*D$4</f>
        <v>0.00247071148561691</v>
      </c>
      <c r="D76" s="27"/>
      <c r="E76" s="28">
        <f>E75+C75-F75</f>
        <v>0.01252807417631733</v>
      </c>
      <c r="F76" s="44">
        <f>G$4*E76</f>
        <v>0.0002505614835263467</v>
      </c>
      <c r="G76" s="45"/>
      <c r="H76" s="46">
        <f>H75+F75</f>
        <v>0.001401979699216477</v>
      </c>
      <c r="I76" s="27"/>
      <c r="J76" s="27"/>
      <c r="K76" s="27"/>
      <c r="L76" s="29">
        <f>ROUND(K$4*B76,0)</f>
        <v>9860699</v>
      </c>
      <c r="M76" s="28">
        <f>ROUND(K$4*E76,0)</f>
        <v>125281</v>
      </c>
      <c r="N76" s="47">
        <f>ROUND(K$4*H76,0)</f>
        <v>14020</v>
      </c>
    </row>
    <row r="77" ht="20.05" customHeight="1">
      <c r="A77" s="24">
        <v>73</v>
      </c>
      <c r="B77" s="25">
        <f>B76-C76</f>
        <v>0.983599234638849</v>
      </c>
      <c r="C77" s="26">
        <f>B77*E77*D$4</f>
        <v>0.002901268402832835</v>
      </c>
      <c r="D77" s="27"/>
      <c r="E77" s="28">
        <f>E76+C76-F76</f>
        <v>0.0147482241784079</v>
      </c>
      <c r="F77" s="44">
        <f>G$4*E77</f>
        <v>0.0002949644835681579</v>
      </c>
      <c r="G77" s="45"/>
      <c r="H77" s="46">
        <f>H76+F76</f>
        <v>0.001652541182742824</v>
      </c>
      <c r="I77" s="27"/>
      <c r="J77" s="27"/>
      <c r="K77" s="27"/>
      <c r="L77" s="29">
        <f>ROUND(K$4*B77,0)</f>
        <v>9835992</v>
      </c>
      <c r="M77" s="28">
        <f>ROUND(K$4*E77,0)</f>
        <v>147482</v>
      </c>
      <c r="N77" s="47">
        <f>ROUND(K$4*H77,0)</f>
        <v>16525</v>
      </c>
    </row>
    <row r="78" ht="20.05" customHeight="1">
      <c r="A78" s="24">
        <v>74</v>
      </c>
      <c r="B78" s="25">
        <f>B77-C77</f>
        <v>0.9806979662360162</v>
      </c>
      <c r="C78" s="26">
        <f>B78*E78*D$4</f>
        <v>0.003403910082074659</v>
      </c>
      <c r="D78" s="27"/>
      <c r="E78" s="28">
        <f>E77+C77-F77</f>
        <v>0.01735452809767257</v>
      </c>
      <c r="F78" s="44">
        <f>G$4*E78</f>
        <v>0.0003470905619534515</v>
      </c>
      <c r="G78" s="45"/>
      <c r="H78" s="46">
        <f>H77+F77</f>
        <v>0.001947505666310982</v>
      </c>
      <c r="I78" s="27"/>
      <c r="J78" s="27"/>
      <c r="K78" s="27"/>
      <c r="L78" s="29">
        <f>ROUND(K$4*B78,0)</f>
        <v>9806980</v>
      </c>
      <c r="M78" s="28">
        <f>ROUND(K$4*E78,0)</f>
        <v>173545</v>
      </c>
      <c r="N78" s="47">
        <f>ROUND(K$4*H78,0)</f>
        <v>19475</v>
      </c>
    </row>
    <row r="79" ht="20.05" customHeight="1">
      <c r="A79" s="24">
        <v>75</v>
      </c>
      <c r="B79" s="25">
        <f>B78-C78</f>
        <v>0.9772940561539416</v>
      </c>
      <c r="C79" s="26">
        <f>B79*E79*D$4</f>
        <v>0.003989577740992355</v>
      </c>
      <c r="D79" s="27"/>
      <c r="E79" s="28">
        <f>E78+C78-F78</f>
        <v>0.02041134761779378</v>
      </c>
      <c r="F79" s="44">
        <f>G$4*E79</f>
        <v>0.0004082269523558756</v>
      </c>
      <c r="G79" s="45"/>
      <c r="H79" s="46">
        <f>H78+F78</f>
        <v>0.002294596228264434</v>
      </c>
      <c r="I79" s="27"/>
      <c r="J79" s="27"/>
      <c r="K79" s="27"/>
      <c r="L79" s="29">
        <f>ROUND(K$4*B79,0)</f>
        <v>9772941</v>
      </c>
      <c r="M79" s="28">
        <f>ROUND(K$4*E79,0)</f>
        <v>204113</v>
      </c>
      <c r="N79" s="47">
        <f>ROUND(K$4*H79,0)</f>
        <v>22946</v>
      </c>
    </row>
    <row r="80" ht="20.05" customHeight="1">
      <c r="A80" s="24">
        <v>76</v>
      </c>
      <c r="B80" s="25">
        <f>B79-C79</f>
        <v>0.9733044784129492</v>
      </c>
      <c r="C80" s="26">
        <f>B80*E80*D$4</f>
        <v>0.00467044016163796</v>
      </c>
      <c r="D80" s="27"/>
      <c r="E80" s="28">
        <f>E79+C79-F79</f>
        <v>0.02399269840643026</v>
      </c>
      <c r="F80" s="44">
        <f>G$4*E80</f>
        <v>0.0004798539681286053</v>
      </c>
      <c r="G80" s="45"/>
      <c r="H80" s="46">
        <f>H79+F79</f>
        <v>0.00270282318062031</v>
      </c>
      <c r="I80" s="27"/>
      <c r="J80" s="27"/>
      <c r="K80" s="27"/>
      <c r="L80" s="29">
        <f>ROUND(K$4*B80,0)</f>
        <v>9733045</v>
      </c>
      <c r="M80" s="28">
        <f>ROUND(K$4*E80,0)</f>
        <v>239927</v>
      </c>
      <c r="N80" s="47">
        <f>ROUND(K$4*H80,0)</f>
        <v>27028</v>
      </c>
    </row>
    <row r="81" ht="20.05" customHeight="1">
      <c r="A81" s="24">
        <v>77</v>
      </c>
      <c r="B81" s="25">
        <f>B80-C80</f>
        <v>0.9686340382513112</v>
      </c>
      <c r="C81" s="26">
        <f>B81*E81*D$4</f>
        <v>0.005459857754645101</v>
      </c>
      <c r="D81" s="27"/>
      <c r="E81" s="28">
        <f>E80+C80-F80</f>
        <v>0.02818328459993962</v>
      </c>
      <c r="F81" s="44">
        <f>G$4*E81</f>
        <v>0.0005636656919987923</v>
      </c>
      <c r="G81" s="45"/>
      <c r="H81" s="46">
        <f>H80+F80</f>
        <v>0.003182677148748915</v>
      </c>
      <c r="I81" s="27"/>
      <c r="J81" s="27"/>
      <c r="K81" s="27"/>
      <c r="L81" s="29">
        <f>ROUND(K$4*B81,0)</f>
        <v>9686340</v>
      </c>
      <c r="M81" s="28">
        <f>ROUND(K$4*E81,0)</f>
        <v>281833</v>
      </c>
      <c r="N81" s="47">
        <f>ROUND(K$4*H81,0)</f>
        <v>31827</v>
      </c>
    </row>
    <row r="82" ht="20.05" customHeight="1">
      <c r="A82" s="24">
        <v>78</v>
      </c>
      <c r="B82" s="25">
        <f>B81-C81</f>
        <v>0.9631741804966661</v>
      </c>
      <c r="C82" s="26">
        <f>B82*E82*D$4</f>
        <v>0.00637225956514896</v>
      </c>
      <c r="D82" s="27"/>
      <c r="E82" s="28">
        <f>E81+C81-F81</f>
        <v>0.03307947666258593</v>
      </c>
      <c r="F82" s="44">
        <f>G$4*E82</f>
        <v>0.0006615895332517186</v>
      </c>
      <c r="G82" s="45"/>
      <c r="H82" s="46">
        <f>H81+F81</f>
        <v>0.003746342840747707</v>
      </c>
      <c r="I82" s="27"/>
      <c r="J82" s="27"/>
      <c r="K82" s="27"/>
      <c r="L82" s="29">
        <f>ROUND(K$4*B82,0)</f>
        <v>9631742</v>
      </c>
      <c r="M82" s="28">
        <f>ROUND(K$4*E82,0)</f>
        <v>330795</v>
      </c>
      <c r="N82" s="47">
        <f>ROUND(K$4*H82,0)</f>
        <v>37463</v>
      </c>
    </row>
    <row r="83" ht="20.05" customHeight="1">
      <c r="A83" s="24">
        <v>79</v>
      </c>
      <c r="B83" s="25">
        <f>B82-C82</f>
        <v>0.9568019209315172</v>
      </c>
      <c r="C83" s="26">
        <f>B83*E83*D$4</f>
        <v>0.007422897374099367</v>
      </c>
      <c r="D83" s="27"/>
      <c r="E83" s="28">
        <f>E82+C82-F82</f>
        <v>0.03879014669448317</v>
      </c>
      <c r="F83" s="44">
        <f>G$4*E83</f>
        <v>0.0007758029338896634</v>
      </c>
      <c r="G83" s="45"/>
      <c r="H83" s="46">
        <f>H82+F82</f>
        <v>0.004407932373999426</v>
      </c>
      <c r="I83" s="27"/>
      <c r="J83" s="27"/>
      <c r="K83" s="27"/>
      <c r="L83" s="29">
        <f>ROUND(K$4*B83,0)</f>
        <v>9568019</v>
      </c>
      <c r="M83" s="28">
        <f>ROUND(K$4*E83,0)</f>
        <v>387901</v>
      </c>
      <c r="N83" s="47">
        <f>ROUND(K$4*H83,0)</f>
        <v>44079</v>
      </c>
    </row>
    <row r="84" ht="20.05" customHeight="1">
      <c r="A84" s="24">
        <v>80</v>
      </c>
      <c r="B84" s="25">
        <f>B83-C83</f>
        <v>0.9493790235574178</v>
      </c>
      <c r="C84" s="26">
        <f>B84*E84*D$4</f>
        <v>0.008627432724319531</v>
      </c>
      <c r="D84" s="27"/>
      <c r="E84" s="28">
        <f>E83+C83-F83</f>
        <v>0.04543724113469287</v>
      </c>
      <c r="F84" s="44">
        <f>G$4*E84</f>
        <v>0.0009087448226938574</v>
      </c>
      <c r="G84" s="45"/>
      <c r="H84" s="46">
        <f>H83+F83</f>
        <v>0.005183735307889089</v>
      </c>
      <c r="I84" s="27"/>
      <c r="J84" s="27"/>
      <c r="K84" s="27"/>
      <c r="L84" s="29">
        <f>ROUND(K$4*B84,0)</f>
        <v>9493790</v>
      </c>
      <c r="M84" s="28">
        <f>ROUND(K$4*E84,0)</f>
        <v>454372</v>
      </c>
      <c r="N84" s="47">
        <f>ROUND(K$4*H84,0)</f>
        <v>51837</v>
      </c>
    </row>
    <row r="85" ht="20.05" customHeight="1">
      <c r="A85" s="24">
        <v>81</v>
      </c>
      <c r="B85" s="25">
        <f>B84-C84</f>
        <v>0.9407515908330982</v>
      </c>
      <c r="C85" s="26">
        <f>B85*E85*D$4</f>
        <v>0.01000130496062559</v>
      </c>
      <c r="D85" s="27"/>
      <c r="E85" s="28">
        <f>E84+C84-F84</f>
        <v>0.05315592903631854</v>
      </c>
      <c r="F85" s="44">
        <f>G$4*E85</f>
        <v>0.001063118580726371</v>
      </c>
      <c r="G85" s="45"/>
      <c r="H85" s="46">
        <f>H84+F84</f>
        <v>0.006092480130582946</v>
      </c>
      <c r="I85" s="27"/>
      <c r="J85" s="27"/>
      <c r="K85" s="27"/>
      <c r="L85" s="29">
        <f>ROUND(K$4*B85,0)</f>
        <v>9407516</v>
      </c>
      <c r="M85" s="28">
        <f>ROUND(K$4*E85,0)</f>
        <v>531559</v>
      </c>
      <c r="N85" s="47">
        <f>ROUND(K$4*H85,0)</f>
        <v>60925</v>
      </c>
    </row>
    <row r="86" ht="20.05" customHeight="1">
      <c r="A86" s="24">
        <v>82</v>
      </c>
      <c r="B86" s="25">
        <f>B85-C85</f>
        <v>0.9307502858724727</v>
      </c>
      <c r="C86" s="26">
        <f>B86*E86*D$4</f>
        <v>0.0115588231349286</v>
      </c>
      <c r="D86" s="27"/>
      <c r="E86" s="28">
        <f>E85+C85-F85</f>
        <v>0.06209411541621776</v>
      </c>
      <c r="F86" s="44">
        <f>G$4*E86</f>
        <v>0.001241882308324355</v>
      </c>
      <c r="G86" s="45"/>
      <c r="H86" s="46">
        <f>H85+F85</f>
        <v>0.007155598711309317</v>
      </c>
      <c r="I86" s="27"/>
      <c r="J86" s="27"/>
      <c r="K86" s="27"/>
      <c r="L86" s="29">
        <f>ROUND(K$4*B86,0)</f>
        <v>9307503</v>
      </c>
      <c r="M86" s="28">
        <f>ROUND(K$4*E86,0)</f>
        <v>620941</v>
      </c>
      <c r="N86" s="47">
        <f>ROUND(K$4*H86,0)</f>
        <v>71556</v>
      </c>
    </row>
    <row r="87" ht="20.05" customHeight="1">
      <c r="A87" s="24">
        <v>83</v>
      </c>
      <c r="B87" s="25">
        <f>B86-C86</f>
        <v>0.919191462737544</v>
      </c>
      <c r="C87" s="26">
        <f>B87*E87*D$4</f>
        <v>0.01331192494124203</v>
      </c>
      <c r="D87" s="27"/>
      <c r="E87" s="28">
        <f>E86+C86-F86</f>
        <v>0.072411056242822</v>
      </c>
      <c r="F87" s="44">
        <f>G$4*E87</f>
        <v>0.00144822112485644</v>
      </c>
      <c r="G87" s="45"/>
      <c r="H87" s="46">
        <f>H86+F86</f>
        <v>0.008397481019633671</v>
      </c>
      <c r="I87" s="27"/>
      <c r="J87" s="27"/>
      <c r="K87" s="27"/>
      <c r="L87" s="29">
        <f>ROUND(K$4*B87,0)</f>
        <v>9191915</v>
      </c>
      <c r="M87" s="28">
        <f>ROUND(K$4*E87,0)</f>
        <v>724111</v>
      </c>
      <c r="N87" s="47">
        <f>ROUND(K$4*H87,0)</f>
        <v>83975</v>
      </c>
    </row>
    <row r="88" ht="20.05" customHeight="1">
      <c r="A88" s="24">
        <v>84</v>
      </c>
      <c r="B88" s="25">
        <f>B87-C87</f>
        <v>0.905879537796302</v>
      </c>
      <c r="C88" s="26">
        <f>B88*E88*D$4</f>
        <v>0.01526855613806585</v>
      </c>
      <c r="D88" s="27"/>
      <c r="E88" s="28">
        <f>E87+C87-F87</f>
        <v>0.08427476005920759</v>
      </c>
      <c r="F88" s="44">
        <f>G$4*E88</f>
        <v>0.001685495201184152</v>
      </c>
      <c r="G88" s="45"/>
      <c r="H88" s="46">
        <f>H87+F87</f>
        <v>0.009845702144490112</v>
      </c>
      <c r="I88" s="27"/>
      <c r="J88" s="27"/>
      <c r="K88" s="27"/>
      <c r="L88" s="29">
        <f>ROUND(K$4*B88,0)</f>
        <v>9058795</v>
      </c>
      <c r="M88" s="28">
        <f>ROUND(K$4*E88,0)</f>
        <v>842748</v>
      </c>
      <c r="N88" s="47">
        <f>ROUND(K$4*H88,0)</f>
        <v>98457</v>
      </c>
    </row>
    <row r="89" ht="20.05" customHeight="1">
      <c r="A89" s="24">
        <v>85</v>
      </c>
      <c r="B89" s="25">
        <f>B88-C88</f>
        <v>0.8906109816582362</v>
      </c>
      <c r="C89" s="26">
        <f>B89*E89*D$4</f>
        <v>0.01743065000405261</v>
      </c>
      <c r="D89" s="27"/>
      <c r="E89" s="28">
        <f>E88+C88-F88</f>
        <v>0.09785782099608929</v>
      </c>
      <c r="F89" s="44">
        <f>G$4*E89</f>
        <v>0.001957156419921786</v>
      </c>
      <c r="G89" s="45"/>
      <c r="H89" s="46">
        <f>H88+F88</f>
        <v>0.01153119734567426</v>
      </c>
      <c r="I89" s="27"/>
      <c r="J89" s="27"/>
      <c r="K89" s="27"/>
      <c r="L89" s="29">
        <f>ROUND(K$4*B89,0)</f>
        <v>8906110</v>
      </c>
      <c r="M89" s="28">
        <f>ROUND(K$4*E89,0)</f>
        <v>978578</v>
      </c>
      <c r="N89" s="47">
        <f>ROUND(K$4*H89,0)</f>
        <v>115312</v>
      </c>
    </row>
    <row r="90" ht="20.05" customHeight="1">
      <c r="A90" s="24">
        <v>86</v>
      </c>
      <c r="B90" s="25">
        <f>B89-C89</f>
        <v>0.8731803316541835</v>
      </c>
      <c r="C90" s="26">
        <f>B90*E90*D$4</f>
        <v>0.01979173497039224</v>
      </c>
      <c r="D90" s="27"/>
      <c r="E90" s="28">
        <f>E89+C89-F89</f>
        <v>0.1133313145802201</v>
      </c>
      <c r="F90" s="44">
        <f>G$4*E90</f>
        <v>0.002266626291604402</v>
      </c>
      <c r="G90" s="45"/>
      <c r="H90" s="46">
        <f>H89+F89</f>
        <v>0.01348835376559605</v>
      </c>
      <c r="I90" s="27"/>
      <c r="J90" s="27"/>
      <c r="K90" s="27"/>
      <c r="L90" s="29">
        <f>ROUND(K$4*B90,0)</f>
        <v>8731803</v>
      </c>
      <c r="M90" s="28">
        <f>ROUND(K$4*E90,0)</f>
        <v>1133313</v>
      </c>
      <c r="N90" s="47">
        <f>ROUND(K$4*H90,0)</f>
        <v>134884</v>
      </c>
    </row>
    <row r="91" ht="20.05" customHeight="1">
      <c r="A91" s="24">
        <v>87</v>
      </c>
      <c r="B91" s="25">
        <f>B90-C90</f>
        <v>0.8533885966837913</v>
      </c>
      <c r="C91" s="26">
        <f>B91*E91*D$4</f>
        <v>0.02233427588241301</v>
      </c>
      <c r="D91" s="27"/>
      <c r="E91" s="28">
        <f>E90+C90-F90</f>
        <v>0.130856423259008</v>
      </c>
      <c r="F91" s="44">
        <f>G$4*E91</f>
        <v>0.00261712846518016</v>
      </c>
      <c r="G91" s="45"/>
      <c r="H91" s="46">
        <f>H90+F90</f>
        <v>0.01575498005720045</v>
      </c>
      <c r="I91" s="27"/>
      <c r="J91" s="27"/>
      <c r="K91" s="27"/>
      <c r="L91" s="29">
        <f>ROUND(K$4*B91,0)</f>
        <v>8533886</v>
      </c>
      <c r="M91" s="28">
        <f>ROUND(K$4*E91,0)</f>
        <v>1308564</v>
      </c>
      <c r="N91" s="47">
        <f>ROUND(K$4*H91,0)</f>
        <v>157550</v>
      </c>
    </row>
    <row r="92" ht="20.05" customHeight="1">
      <c r="A92" s="24">
        <v>88</v>
      </c>
      <c r="B92" s="25">
        <f>B91-C91</f>
        <v>0.8310543208013783</v>
      </c>
      <c r="C92" s="26">
        <f>B92*E92*D$4</f>
        <v>0.02502696330179633</v>
      </c>
      <c r="D92" s="27"/>
      <c r="E92" s="28">
        <f>E91+C91-F91</f>
        <v>0.1505735706762408</v>
      </c>
      <c r="F92" s="44">
        <f>G$4*E92</f>
        <v>0.003011471413524817</v>
      </c>
      <c r="G92" s="45"/>
      <c r="H92" s="46">
        <f>H91+F91</f>
        <v>0.01837210852238061</v>
      </c>
      <c r="I92" s="27"/>
      <c r="J92" s="27"/>
      <c r="K92" s="27"/>
      <c r="L92" s="29">
        <f>ROUND(K$4*B92,0)</f>
        <v>8310543</v>
      </c>
      <c r="M92" s="28">
        <f>ROUND(K$4*E92,0)</f>
        <v>1505736</v>
      </c>
      <c r="N92" s="47">
        <f>ROUND(K$4*H92,0)</f>
        <v>183721</v>
      </c>
    </row>
    <row r="93" ht="20.05" customHeight="1">
      <c r="A93" s="24">
        <v>89</v>
      </c>
      <c r="B93" s="25">
        <f>B92-C92</f>
        <v>0.806027357499582</v>
      </c>
      <c r="C93" s="26">
        <f>B93*E93*D$4</f>
        <v>0.02782230120644078</v>
      </c>
      <c r="D93" s="27"/>
      <c r="E93" s="28">
        <f>E92+C92-F92</f>
        <v>0.1725890625645123</v>
      </c>
      <c r="F93" s="44">
        <f>G$4*E93</f>
        <v>0.003451781251290247</v>
      </c>
      <c r="G93" s="45"/>
      <c r="H93" s="46">
        <f>H92+F92</f>
        <v>0.02138357993590543</v>
      </c>
      <c r="I93" s="27"/>
      <c r="J93" s="27"/>
      <c r="K93" s="27"/>
      <c r="L93" s="29">
        <f>ROUND(K$4*B93,0)</f>
        <v>8060274</v>
      </c>
      <c r="M93" s="28">
        <f>ROUND(K$4*E93,0)</f>
        <v>1725891</v>
      </c>
      <c r="N93" s="47">
        <f>ROUND(K$4*H93,0)</f>
        <v>213836</v>
      </c>
    </row>
    <row r="94" ht="20.05" customHeight="1">
      <c r="A94" s="24">
        <v>90</v>
      </c>
      <c r="B94" s="25">
        <f>B93-C93</f>
        <v>0.7782050562931412</v>
      </c>
      <c r="C94" s="26">
        <f>B94*E94*D$4</f>
        <v>0.03065498860043757</v>
      </c>
      <c r="D94" s="27"/>
      <c r="E94" s="28">
        <f>E93+C93-F93</f>
        <v>0.1969595825196629</v>
      </c>
      <c r="F94" s="44">
        <f>G$4*E94</f>
        <v>0.003939191650393257</v>
      </c>
      <c r="G94" s="45"/>
      <c r="H94" s="46">
        <f>H93+F93</f>
        <v>0.02483536118719567</v>
      </c>
      <c r="I94" s="27"/>
      <c r="J94" s="27"/>
      <c r="K94" s="27"/>
      <c r="L94" s="29">
        <f>ROUND(K$4*B94,0)</f>
        <v>7782051</v>
      </c>
      <c r="M94" s="28">
        <f>ROUND(K$4*E94,0)</f>
        <v>1969596</v>
      </c>
      <c r="N94" s="47">
        <f>ROUND(K$4*H94,0)</f>
        <v>248354</v>
      </c>
    </row>
    <row r="95" ht="20.05" customHeight="1">
      <c r="A95" s="24">
        <v>91</v>
      </c>
      <c r="B95" s="25">
        <f>B94-C94</f>
        <v>0.7475500676927036</v>
      </c>
      <c r="C95" s="26">
        <f>B95*E95*D$4</f>
        <v>0.03344170901275415</v>
      </c>
      <c r="D95" s="27"/>
      <c r="E95" s="28">
        <f>E94+C94-F94</f>
        <v>0.2236753794697072</v>
      </c>
      <c r="F95" s="44">
        <f>G$4*E95</f>
        <v>0.004473507589394144</v>
      </c>
      <c r="G95" s="45"/>
      <c r="H95" s="46">
        <f>H94+F94</f>
        <v>0.02877455283758893</v>
      </c>
      <c r="I95" s="27"/>
      <c r="J95" s="27"/>
      <c r="K95" s="27"/>
      <c r="L95" s="29">
        <f>ROUND(K$4*B95,0)</f>
        <v>7475501</v>
      </c>
      <c r="M95" s="28">
        <f>ROUND(K$4*E95,0)</f>
        <v>2236754</v>
      </c>
      <c r="N95" s="47">
        <f>ROUND(K$4*H95,0)</f>
        <v>287746</v>
      </c>
    </row>
    <row r="96" ht="20.05" customHeight="1">
      <c r="A96" s="24">
        <v>92</v>
      </c>
      <c r="B96" s="25">
        <f>B95-C95</f>
        <v>0.7141083586799495</v>
      </c>
      <c r="C96" s="26">
        <f>B96*E96*D$4</f>
        <v>0.03608297857651465</v>
      </c>
      <c r="D96" s="27"/>
      <c r="E96" s="28">
        <f>E95+C95-F95</f>
        <v>0.2526435808930672</v>
      </c>
      <c r="F96" s="44">
        <f>G$4*E96</f>
        <v>0.005052871617861344</v>
      </c>
      <c r="G96" s="45"/>
      <c r="H96" s="46">
        <f>H95+F95</f>
        <v>0.03324806042698308</v>
      </c>
      <c r="I96" s="27"/>
      <c r="J96" s="27"/>
      <c r="K96" s="27"/>
      <c r="L96" s="29">
        <f>ROUND(K$4*B96,0)</f>
        <v>7141084</v>
      </c>
      <c r="M96" s="28">
        <f>ROUND(K$4*E96,0)</f>
        <v>2526436</v>
      </c>
      <c r="N96" s="47">
        <f>ROUND(K$4*H96,0)</f>
        <v>332481</v>
      </c>
    </row>
    <row r="97" ht="20.05" customHeight="1">
      <c r="A97" s="24">
        <v>93</v>
      </c>
      <c r="B97" s="25">
        <f>B96-C96</f>
        <v>0.6780253801034348</v>
      </c>
      <c r="C97" s="26">
        <f>B97*E97*D$4</f>
        <v>0.03846759200620119</v>
      </c>
      <c r="D97" s="27"/>
      <c r="E97" s="28">
        <f>E96+C96-F96</f>
        <v>0.2836736878517205</v>
      </c>
      <c r="F97" s="44">
        <f>G$4*E97</f>
        <v>0.005673473757034411</v>
      </c>
      <c r="G97" s="45"/>
      <c r="H97" s="46">
        <f>H96+F96</f>
        <v>0.03830093204484442</v>
      </c>
      <c r="I97" s="27"/>
      <c r="J97" s="27"/>
      <c r="K97" s="27"/>
      <c r="L97" s="29">
        <f>ROUND(K$4*B97,0)</f>
        <v>6780254</v>
      </c>
      <c r="M97" s="28">
        <f>ROUND(K$4*E97,0)</f>
        <v>2836737</v>
      </c>
      <c r="N97" s="47">
        <f>ROUND(K$4*H97,0)</f>
        <v>383009</v>
      </c>
    </row>
    <row r="98" ht="20.05" customHeight="1">
      <c r="A98" s="24">
        <v>94</v>
      </c>
      <c r="B98" s="25">
        <f>B97-C97</f>
        <v>0.6395577880972336</v>
      </c>
      <c r="C98" s="26">
        <f>B98*E98*D$4</f>
        <v>0.04047989001477354</v>
      </c>
      <c r="D98" s="27"/>
      <c r="E98" s="28">
        <f>E97+C97-F97</f>
        <v>0.3164678061008873</v>
      </c>
      <c r="F98" s="44">
        <f>G$4*E98</f>
        <v>0.006329356122017746</v>
      </c>
      <c r="G98" s="45"/>
      <c r="H98" s="46">
        <f>H97+F97</f>
        <v>0.04397440580187884</v>
      </c>
      <c r="I98" s="27"/>
      <c r="J98" s="27"/>
      <c r="K98" s="27"/>
      <c r="L98" s="29">
        <f>ROUND(K$4*B98,0)</f>
        <v>6395578</v>
      </c>
      <c r="M98" s="28">
        <f>ROUND(K$4*E98,0)</f>
        <v>3164678</v>
      </c>
      <c r="N98" s="47">
        <f>ROUND(K$4*H98,0)</f>
        <v>439744</v>
      </c>
    </row>
    <row r="99" ht="20.05" customHeight="1">
      <c r="A99" s="24">
        <v>95</v>
      </c>
      <c r="B99" s="25">
        <f>B98-C98</f>
        <v>0.59907789808246</v>
      </c>
      <c r="C99" s="26">
        <f>B99*E99*D$4</f>
        <v>0.04200953963051061</v>
      </c>
      <c r="D99" s="27"/>
      <c r="E99" s="28">
        <f>E98+C98-F98</f>
        <v>0.3506183399936431</v>
      </c>
      <c r="F99" s="44">
        <f>G$4*E99</f>
        <v>0.007012366799872862</v>
      </c>
      <c r="G99" s="45"/>
      <c r="H99" s="46">
        <f>H98+F98</f>
        <v>0.05030376192389658</v>
      </c>
      <c r="I99" s="27"/>
      <c r="J99" s="27"/>
      <c r="K99" s="27"/>
      <c r="L99" s="29">
        <f>ROUND(K$4*B99,0)</f>
        <v>5990779</v>
      </c>
      <c r="M99" s="28">
        <f>ROUND(K$4*E99,0)</f>
        <v>3506183</v>
      </c>
      <c r="N99" s="47">
        <f>ROUND(K$4*H99,0)</f>
        <v>503038</v>
      </c>
    </row>
    <row r="100" ht="20.05" customHeight="1">
      <c r="A100" s="24">
        <v>96</v>
      </c>
      <c r="B100" s="25">
        <f>B99-C99</f>
        <v>0.5570683584519495</v>
      </c>
      <c r="C100" s="26">
        <f>B100*E100*D$4</f>
        <v>0.04296284014452576</v>
      </c>
      <c r="D100" s="27"/>
      <c r="E100" s="28">
        <f>E99+C99-F99</f>
        <v>0.3856155128242809</v>
      </c>
      <c r="F100" s="44">
        <f>G$4*E100</f>
        <v>0.007712310256485617</v>
      </c>
      <c r="G100" s="45"/>
      <c r="H100" s="46">
        <f>H99+F99</f>
        <v>0.05731612872376944</v>
      </c>
      <c r="I100" s="27"/>
      <c r="J100" s="27"/>
      <c r="K100" s="27"/>
      <c r="L100" s="29">
        <f>ROUND(K$4*B100,0)</f>
        <v>5570684</v>
      </c>
      <c r="M100" s="28">
        <f>ROUND(K$4*E100,0)</f>
        <v>3856155</v>
      </c>
      <c r="N100" s="47">
        <f>ROUND(K$4*H100,0)</f>
        <v>573161</v>
      </c>
    </row>
    <row r="101" ht="20.05" customHeight="1">
      <c r="A101" s="24">
        <v>97</v>
      </c>
      <c r="B101" s="25">
        <f>B100-C100</f>
        <v>0.5141055183074237</v>
      </c>
      <c r="C101" s="26">
        <f>B101*E101*D$4</f>
        <v>0.04327391100532243</v>
      </c>
      <c r="D101" s="27"/>
      <c r="E101" s="28">
        <f>E100+C100-F100</f>
        <v>0.420866042712321</v>
      </c>
      <c r="F101" s="44">
        <f>G$4*E101</f>
        <v>0.008417320854246421</v>
      </c>
      <c r="G101" s="45"/>
      <c r="H101" s="46">
        <f>H100+F100</f>
        <v>0.06502843898025507</v>
      </c>
      <c r="I101" s="27"/>
      <c r="J101" s="27"/>
      <c r="K101" s="27"/>
      <c r="L101" s="29">
        <f>ROUND(K$4*B101,0)</f>
        <v>5141055</v>
      </c>
      <c r="M101" s="28">
        <f>ROUND(K$4*E101,0)</f>
        <v>4208660</v>
      </c>
      <c r="N101" s="47">
        <f>ROUND(K$4*H101,0)</f>
        <v>650284</v>
      </c>
    </row>
    <row r="102" ht="20.05" customHeight="1">
      <c r="A102" s="24">
        <v>98</v>
      </c>
      <c r="B102" s="25">
        <f>B101-C101</f>
        <v>0.4708316073021013</v>
      </c>
      <c r="C102" s="26">
        <f>B102*E102*D$4</f>
        <v>0.04291372394300372</v>
      </c>
      <c r="D102" s="27"/>
      <c r="E102" s="28">
        <f>E101+C101-F101</f>
        <v>0.455722632863397</v>
      </c>
      <c r="F102" s="44">
        <f>G$4*E102</f>
        <v>0.009114452657267942</v>
      </c>
      <c r="G102" s="45"/>
      <c r="H102" s="46">
        <f>H101+F101</f>
        <v>0.07344575983450148</v>
      </c>
      <c r="I102" s="27"/>
      <c r="J102" s="27"/>
      <c r="K102" s="27"/>
      <c r="L102" s="29">
        <f>ROUND(K$4*B102,0)</f>
        <v>4708316</v>
      </c>
      <c r="M102" s="28">
        <f>ROUND(K$4*E102,0)</f>
        <v>4557226</v>
      </c>
      <c r="N102" s="47">
        <f>ROUND(K$4*H102,0)</f>
        <v>734458</v>
      </c>
    </row>
    <row r="103" ht="20.05" customHeight="1">
      <c r="A103" s="24">
        <v>99</v>
      </c>
      <c r="B103" s="25">
        <f>B102-C102</f>
        <v>0.4279178833590975</v>
      </c>
      <c r="C103" s="26">
        <f>B103*E103*D$4</f>
        <v>0.04189503541628239</v>
      </c>
      <c r="D103" s="27"/>
      <c r="E103" s="28">
        <f>E102+C102-F102</f>
        <v>0.4895219041491328</v>
      </c>
      <c r="F103" s="44">
        <f>G$4*E103</f>
        <v>0.009790438082982657</v>
      </c>
      <c r="G103" s="45"/>
      <c r="H103" s="46">
        <f>H102+F102</f>
        <v>0.08256021249176942</v>
      </c>
      <c r="I103" s="27"/>
      <c r="J103" s="27"/>
      <c r="K103" s="27"/>
      <c r="L103" s="29">
        <f>ROUND(K$4*B103,0)</f>
        <v>4279179</v>
      </c>
      <c r="M103" s="28">
        <f>ROUND(K$4*E103,0)</f>
        <v>4895219</v>
      </c>
      <c r="N103" s="47">
        <f>ROUND(K$4*H103,0)</f>
        <v>825602</v>
      </c>
    </row>
    <row r="104" ht="20.05" customHeight="1">
      <c r="A104" s="24">
        <v>100</v>
      </c>
      <c r="B104" s="25">
        <f>B103-C103</f>
        <v>0.3860228479428152</v>
      </c>
      <c r="C104" s="26">
        <f>B104*E104*D$4</f>
        <v>0.04027194953293915</v>
      </c>
      <c r="D104" s="27"/>
      <c r="E104" s="28">
        <f>E103+C103-F103</f>
        <v>0.5216265014824326</v>
      </c>
      <c r="F104" s="44">
        <f>G$4*E104</f>
        <v>0.01043253002964865</v>
      </c>
      <c r="G104" s="45"/>
      <c r="H104" s="46">
        <f>H103+F103</f>
        <v>0.09235065057475209</v>
      </c>
      <c r="I104" s="27"/>
      <c r="J104" s="27"/>
      <c r="K104" s="27"/>
      <c r="L104" s="29">
        <f>ROUND(K$4*B104,0)</f>
        <v>3860228</v>
      </c>
      <c r="M104" s="28">
        <f>ROUND(K$4*E104,0)</f>
        <v>5216265</v>
      </c>
      <c r="N104" s="47">
        <f>ROUND(K$4*H104,0)</f>
        <v>923507</v>
      </c>
    </row>
    <row r="105" ht="20.05" customHeight="1">
      <c r="A105" s="24">
        <v>101</v>
      </c>
      <c r="B105" s="25">
        <f>B104-C104</f>
        <v>0.345750898409876</v>
      </c>
      <c r="C105" s="26">
        <f>B105*E105*D$4</f>
        <v>0.0381339675246487</v>
      </c>
      <c r="D105" s="27"/>
      <c r="E105" s="28">
        <f>E104+C104-F104</f>
        <v>0.5514659209857231</v>
      </c>
      <c r="F105" s="44">
        <f>G$4*E105</f>
        <v>0.01102931841971446</v>
      </c>
      <c r="G105" s="45"/>
      <c r="H105" s="46">
        <f>H104+F104</f>
        <v>0.1027831806044007</v>
      </c>
      <c r="I105" s="27"/>
      <c r="J105" s="27"/>
      <c r="K105" s="27"/>
      <c r="L105" s="29">
        <f>ROUND(K$4*B105,0)</f>
        <v>3457509</v>
      </c>
      <c r="M105" s="28">
        <f>ROUND(K$4*E105,0)</f>
        <v>5514659</v>
      </c>
      <c r="N105" s="47">
        <f>ROUND(K$4*H105,0)</f>
        <v>1027832</v>
      </c>
    </row>
    <row r="106" ht="20.05" customHeight="1">
      <c r="A106" s="24">
        <v>102</v>
      </c>
      <c r="B106" s="25">
        <f>B105-C105</f>
        <v>0.3076169308852273</v>
      </c>
      <c r="C106" s="26">
        <f>B106*E106*D$4</f>
        <v>0.03559562061436086</v>
      </c>
      <c r="D106" s="27"/>
      <c r="E106" s="28">
        <f>E105+C105-F105</f>
        <v>0.5785705700906574</v>
      </c>
      <c r="F106" s="44">
        <f>G$4*E106</f>
        <v>0.01157141140181315</v>
      </c>
      <c r="G106" s="45"/>
      <c r="H106" s="46">
        <f>H105+F105</f>
        <v>0.1138124990241152</v>
      </c>
      <c r="I106" s="27"/>
      <c r="J106" s="27"/>
      <c r="K106" s="27"/>
      <c r="L106" s="29">
        <f>ROUND(K$4*B106,0)</f>
        <v>3076169</v>
      </c>
      <c r="M106" s="28">
        <f>ROUND(K$4*E106,0)</f>
        <v>5785706</v>
      </c>
      <c r="N106" s="47">
        <f>ROUND(K$4*H106,0)</f>
        <v>1138125</v>
      </c>
    </row>
    <row r="107" ht="20.05" customHeight="1">
      <c r="A107" s="24">
        <v>103</v>
      </c>
      <c r="B107" s="25">
        <f>B106-C106</f>
        <v>0.2720213102708664</v>
      </c>
      <c r="C107" s="26">
        <f>B107*E107*D$4</f>
        <v>0.03278372428568829</v>
      </c>
      <c r="D107" s="27"/>
      <c r="E107" s="28">
        <f>E106+C106-F106</f>
        <v>0.602594779303205</v>
      </c>
      <c r="F107" s="44">
        <f>G$4*E107</f>
        <v>0.0120518955860641</v>
      </c>
      <c r="G107" s="45"/>
      <c r="H107" s="46">
        <f>H106+F106</f>
        <v>0.1253839104259284</v>
      </c>
      <c r="I107" s="27"/>
      <c r="J107" s="27"/>
      <c r="K107" s="27"/>
      <c r="L107" s="29">
        <f>ROUND(K$4*B107,0)</f>
        <v>2720213</v>
      </c>
      <c r="M107" s="28">
        <f>ROUND(K$4*E107,0)</f>
        <v>6025948</v>
      </c>
      <c r="N107" s="47">
        <f>ROUND(K$4*H107,0)</f>
        <v>1253839</v>
      </c>
    </row>
    <row r="108" ht="20.05" customHeight="1">
      <c r="A108" s="24">
        <v>104</v>
      </c>
      <c r="B108" s="25">
        <f>B107-C107</f>
        <v>0.2392375859851781</v>
      </c>
      <c r="C108" s="26">
        <f>B108*E108*D$4</f>
        <v>0.02982463059578526</v>
      </c>
      <c r="D108" s="27"/>
      <c r="E108" s="28">
        <f>E107+C107-F107</f>
        <v>0.6233266080028292</v>
      </c>
      <c r="F108" s="44">
        <f>G$4*E108</f>
        <v>0.01246653216005658</v>
      </c>
      <c r="G108" s="45"/>
      <c r="H108" s="46">
        <f>H107+F107</f>
        <v>0.1374358060119925</v>
      </c>
      <c r="I108" s="27"/>
      <c r="J108" s="27"/>
      <c r="K108" s="27"/>
      <c r="L108" s="29">
        <f>ROUND(K$4*B108,0)</f>
        <v>2392376</v>
      </c>
      <c r="M108" s="28">
        <f>ROUND(K$4*E108,0)</f>
        <v>6233266</v>
      </c>
      <c r="N108" s="47">
        <f>ROUND(K$4*H108,0)</f>
        <v>1374358</v>
      </c>
    </row>
    <row r="109" ht="20.05" customHeight="1">
      <c r="A109" s="24">
        <v>105</v>
      </c>
      <c r="B109" s="25">
        <f>B108-C108</f>
        <v>0.2094129553893929</v>
      </c>
      <c r="C109" s="26">
        <f>B109*E109*D$4</f>
        <v>0.0268335355696168</v>
      </c>
      <c r="D109" s="27"/>
      <c r="E109" s="28">
        <f>E108+C108-F108</f>
        <v>0.6406847064385579</v>
      </c>
      <c r="F109" s="44">
        <f>G$4*E109</f>
        <v>0.01281369412877116</v>
      </c>
      <c r="G109" s="45"/>
      <c r="H109" s="46">
        <f>H108+F108</f>
        <v>0.149902338172049</v>
      </c>
      <c r="I109" s="27"/>
      <c r="J109" s="27"/>
      <c r="K109" s="27"/>
      <c r="L109" s="29">
        <f>ROUND(K$4*B109,0)</f>
        <v>2094130</v>
      </c>
      <c r="M109" s="28">
        <f>ROUND(K$4*E109,0)</f>
        <v>6406847</v>
      </c>
      <c r="N109" s="47">
        <f>ROUND(K$4*H109,0)</f>
        <v>1499023</v>
      </c>
    </row>
    <row r="110" ht="20.05" customHeight="1">
      <c r="A110" s="24">
        <v>106</v>
      </c>
      <c r="B110" s="25">
        <f>B109-C109</f>
        <v>0.1825794198197761</v>
      </c>
      <c r="C110" s="26">
        <f>B110*E110*D$4</f>
        <v>0.02390711530103806</v>
      </c>
      <c r="D110" s="27"/>
      <c r="E110" s="28">
        <f>E109+C109-F109</f>
        <v>0.6547045478794035</v>
      </c>
      <c r="F110" s="44">
        <f>G$4*E110</f>
        <v>0.01309409095758807</v>
      </c>
      <c r="G110" s="45"/>
      <c r="H110" s="46">
        <f>H109+F109</f>
        <v>0.1627160323008202</v>
      </c>
      <c r="I110" s="27"/>
      <c r="J110" s="27"/>
      <c r="K110" s="27"/>
      <c r="L110" s="29">
        <f>ROUND(K$4*B110,0)</f>
        <v>1825794</v>
      </c>
      <c r="M110" s="28">
        <f>ROUND(K$4*E110,0)</f>
        <v>6547045</v>
      </c>
      <c r="N110" s="47">
        <f>ROUND(K$4*H110,0)</f>
        <v>1627160</v>
      </c>
    </row>
    <row r="111" ht="20.05" customHeight="1">
      <c r="A111" s="24">
        <v>107</v>
      </c>
      <c r="B111" s="25">
        <f>B110-C110</f>
        <v>0.158672304518738</v>
      </c>
      <c r="C111" s="26">
        <f>B111*E111*D$4</f>
        <v>0.02111984137646317</v>
      </c>
      <c r="D111" s="27"/>
      <c r="E111" s="28">
        <f>E110+C110-F110</f>
        <v>0.6655175722228535</v>
      </c>
      <c r="F111" s="44">
        <f>G$4*E111</f>
        <v>0.01331035144445707</v>
      </c>
      <c r="G111" s="45"/>
      <c r="H111" s="46">
        <f>H110+F110</f>
        <v>0.1758101232584083</v>
      </c>
      <c r="I111" s="27"/>
      <c r="J111" s="27"/>
      <c r="K111" s="27"/>
      <c r="L111" s="29">
        <f>ROUND(K$4*B111,0)</f>
        <v>1586723</v>
      </c>
      <c r="M111" s="28">
        <f>ROUND(K$4*E111,0)</f>
        <v>6655176</v>
      </c>
      <c r="N111" s="47">
        <f>ROUND(K$4*H111,0)</f>
        <v>1758101</v>
      </c>
    </row>
    <row r="112" ht="20.05" customHeight="1">
      <c r="A112" s="24">
        <v>108</v>
      </c>
      <c r="B112" s="25">
        <f>B111-C111</f>
        <v>0.1375524631422748</v>
      </c>
      <c r="C112" s="26">
        <f>B112*E112*D$4</f>
        <v>0.0185235591799505</v>
      </c>
      <c r="D112" s="27"/>
      <c r="E112" s="28">
        <f>E111+C111-F111</f>
        <v>0.6733270621548596</v>
      </c>
      <c r="F112" s="44">
        <f>G$4*E112</f>
        <v>0.01346654124309719</v>
      </c>
      <c r="G112" s="45"/>
      <c r="H112" s="46">
        <f>H111+F111</f>
        <v>0.1891204747028653</v>
      </c>
      <c r="I112" s="27"/>
      <c r="J112" s="27"/>
      <c r="K112" s="27"/>
      <c r="L112" s="29">
        <f>ROUND(K$4*B112,0)</f>
        <v>1375525</v>
      </c>
      <c r="M112" s="28">
        <f>ROUND(K$4*E112,0)</f>
        <v>6733271</v>
      </c>
      <c r="N112" s="47">
        <f>ROUND(K$4*H112,0)</f>
        <v>1891205</v>
      </c>
    </row>
    <row r="113" ht="20.05" customHeight="1">
      <c r="A113" s="24">
        <v>109</v>
      </c>
      <c r="B113" s="25">
        <f>B112-C112</f>
        <v>0.1190289039623243</v>
      </c>
      <c r="C113" s="26">
        <f>B113*E113*D$4</f>
        <v>0.01614946270376125</v>
      </c>
      <c r="D113" s="27"/>
      <c r="E113" s="28">
        <f>E112+C112-F112</f>
        <v>0.6783840800917129</v>
      </c>
      <c r="F113" s="44">
        <f>G$4*E113</f>
        <v>0.01356768160183426</v>
      </c>
      <c r="G113" s="45"/>
      <c r="H113" s="46">
        <f>H112+F112</f>
        <v>0.2025870159459625</v>
      </c>
      <c r="I113" s="27"/>
      <c r="J113" s="27"/>
      <c r="K113" s="27"/>
      <c r="L113" s="29">
        <f>ROUND(K$4*B113,0)</f>
        <v>1190289</v>
      </c>
      <c r="M113" s="28">
        <f>ROUND(K$4*E113,0)</f>
        <v>6783841</v>
      </c>
      <c r="N113" s="47">
        <f>ROUND(K$4*H113,0)</f>
        <v>2025870</v>
      </c>
    </row>
    <row r="114" ht="20.05" customHeight="1">
      <c r="A114" s="24">
        <v>110</v>
      </c>
      <c r="B114" s="25">
        <f>B113-C113</f>
        <v>0.1028794412585631</v>
      </c>
      <c r="C114" s="26">
        <f>B114*E114*D$4</f>
        <v>0.01401147746315158</v>
      </c>
      <c r="D114" s="27"/>
      <c r="E114" s="28">
        <f>E113+C113-F113</f>
        <v>0.6809658611936399</v>
      </c>
      <c r="F114" s="44">
        <f>G$4*E114</f>
        <v>0.0136193172238728</v>
      </c>
      <c r="G114" s="45"/>
      <c r="H114" s="46">
        <f>H113+F113</f>
        <v>0.2161546975477968</v>
      </c>
      <c r="I114" s="27"/>
      <c r="J114" s="27"/>
      <c r="K114" s="27"/>
      <c r="L114" s="29">
        <f>ROUND(K$4*B114,0)</f>
        <v>1028794</v>
      </c>
      <c r="M114" s="28">
        <f>ROUND(K$4*E114,0)</f>
        <v>6809659</v>
      </c>
      <c r="N114" s="47">
        <f>ROUND(K$4*H114,0)</f>
        <v>2161547</v>
      </c>
    </row>
    <row r="115" ht="20.05" customHeight="1">
      <c r="A115" s="24">
        <v>111</v>
      </c>
      <c r="B115" s="25">
        <f>B114-C114</f>
        <v>0.08886796379541151</v>
      </c>
      <c r="C115" s="26">
        <f>B115*E115*D$4</f>
        <v>0.01211017999608277</v>
      </c>
      <c r="D115" s="27"/>
      <c r="E115" s="28">
        <f>E114+C114-F114</f>
        <v>0.6813580214329187</v>
      </c>
      <c r="F115" s="44">
        <f>G$4*E115</f>
        <v>0.01362716042865837</v>
      </c>
      <c r="G115" s="45"/>
      <c r="H115" s="46">
        <f>H114+F114</f>
        <v>0.2297740147716696</v>
      </c>
      <c r="I115" s="27"/>
      <c r="J115" s="27"/>
      <c r="K115" s="27"/>
      <c r="L115" s="29">
        <f>ROUND(K$4*B115,0)</f>
        <v>888680</v>
      </c>
      <c r="M115" s="28">
        <f>ROUND(K$4*E115,0)</f>
        <v>6813580</v>
      </c>
      <c r="N115" s="47">
        <f>ROUND(K$4*H115,0)</f>
        <v>2297740</v>
      </c>
    </row>
    <row r="116" ht="20.05" customHeight="1">
      <c r="A116" s="24">
        <v>112</v>
      </c>
      <c r="B116" s="25">
        <f>B115-C115</f>
        <v>0.07675778379932874</v>
      </c>
      <c r="C116" s="26">
        <f>B116*E116*D$4</f>
        <v>0.01043661832860298</v>
      </c>
      <c r="D116" s="27"/>
      <c r="E116" s="28">
        <f>E115+C115-F115</f>
        <v>0.679841041000343</v>
      </c>
      <c r="F116" s="44">
        <f>G$4*E116</f>
        <v>0.01359682082000686</v>
      </c>
      <c r="G116" s="45"/>
      <c r="H116" s="46">
        <f>H115+F115</f>
        <v>0.2434011752003279</v>
      </c>
      <c r="I116" s="27"/>
      <c r="J116" s="27"/>
      <c r="K116" s="27"/>
      <c r="L116" s="29">
        <f>ROUND(K$4*B116,0)</f>
        <v>767578</v>
      </c>
      <c r="M116" s="28">
        <f>ROUND(K$4*E116,0)</f>
        <v>6798410</v>
      </c>
      <c r="N116" s="47">
        <f>ROUND(K$4*H116,0)</f>
        <v>2434012</v>
      </c>
    </row>
    <row r="117" ht="20.05" customHeight="1">
      <c r="A117" s="24">
        <v>113</v>
      </c>
      <c r="B117" s="25">
        <f>B116-C116</f>
        <v>0.06632116547072575</v>
      </c>
      <c r="C117" s="26">
        <f>B117*E117*D$4</f>
        <v>0.00897565237232416</v>
      </c>
      <c r="D117" s="27"/>
      <c r="E117" s="28">
        <f>E116+C116-F116</f>
        <v>0.6766808385089391</v>
      </c>
      <c r="F117" s="44">
        <f>G$4*E117</f>
        <v>0.01353361677017878</v>
      </c>
      <c r="G117" s="45"/>
      <c r="H117" s="46">
        <f>H116+F116</f>
        <v>0.2569979960203348</v>
      </c>
      <c r="I117" s="27"/>
      <c r="J117" s="27"/>
      <c r="K117" s="27"/>
      <c r="L117" s="29">
        <f>ROUND(K$4*B117,0)</f>
        <v>663212</v>
      </c>
      <c r="M117" s="28">
        <f>ROUND(K$4*E117,0)</f>
        <v>6766808</v>
      </c>
      <c r="N117" s="47">
        <f>ROUND(K$4*H117,0)</f>
        <v>2569980</v>
      </c>
    </row>
    <row r="118" ht="20.05" customHeight="1">
      <c r="A118" s="24">
        <v>114</v>
      </c>
      <c r="B118" s="25">
        <f>B117-C117</f>
        <v>0.05734551309840159</v>
      </c>
      <c r="C118" s="26">
        <f>B118*E118*D$4</f>
        <v>0.007708646216214503</v>
      </c>
      <c r="D118" s="27"/>
      <c r="E118" s="28">
        <f>E117+C117-F117</f>
        <v>0.6721228741110844</v>
      </c>
      <c r="F118" s="44">
        <f>G$4*E118</f>
        <v>0.01344245748222169</v>
      </c>
      <c r="G118" s="45"/>
      <c r="H118" s="46">
        <f>H117+F117</f>
        <v>0.2705316127905136</v>
      </c>
      <c r="I118" s="27"/>
      <c r="J118" s="27"/>
      <c r="K118" s="27"/>
      <c r="L118" s="29">
        <f>ROUND(K$4*B118,0)</f>
        <v>573455</v>
      </c>
      <c r="M118" s="28">
        <f>ROUND(K$4*E118,0)</f>
        <v>6721229</v>
      </c>
      <c r="N118" s="47">
        <f>ROUND(K$4*H118,0)</f>
        <v>2705316</v>
      </c>
    </row>
    <row r="119" ht="20.05" customHeight="1">
      <c r="A119" s="24">
        <v>115</v>
      </c>
      <c r="B119" s="25">
        <f>B118-C118</f>
        <v>0.04963686688218709</v>
      </c>
      <c r="C119" s="26">
        <f>B119*E119*D$4</f>
        <v>0.006615493040837301</v>
      </c>
      <c r="D119" s="27"/>
      <c r="E119" s="28">
        <f>E118+C118-F118</f>
        <v>0.6663890628450772</v>
      </c>
      <c r="F119" s="44">
        <f>G$4*E119</f>
        <v>0.01332778125690154</v>
      </c>
      <c r="G119" s="45"/>
      <c r="H119" s="46">
        <f>H118+F118</f>
        <v>0.2839740702727352</v>
      </c>
      <c r="I119" s="27"/>
      <c r="J119" s="27"/>
      <c r="K119" s="27"/>
      <c r="L119" s="29">
        <f>ROUND(K$4*B119,0)</f>
        <v>496369</v>
      </c>
      <c r="M119" s="28">
        <f>ROUND(K$4*E119,0)</f>
        <v>6663891</v>
      </c>
      <c r="N119" s="47">
        <f>ROUND(K$4*H119,0)</f>
        <v>2839741</v>
      </c>
    </row>
    <row r="120" ht="20.05" customHeight="1">
      <c r="A120" s="24">
        <v>116</v>
      </c>
      <c r="B120" s="25">
        <f>B119-C119</f>
        <v>0.04302137384134979</v>
      </c>
      <c r="C120" s="26">
        <f>B120*E120*D$4</f>
        <v>0.005676040227154123</v>
      </c>
      <c r="D120" s="27"/>
      <c r="E120" s="28">
        <f>E119+C119-F119</f>
        <v>0.6596767746290129</v>
      </c>
      <c r="F120" s="44">
        <f>G$4*E120</f>
        <v>0.01319353549258026</v>
      </c>
      <c r="G120" s="45"/>
      <c r="H120" s="46">
        <f>H119+F119</f>
        <v>0.2973018515296368</v>
      </c>
      <c r="I120" s="27"/>
      <c r="J120" s="27"/>
      <c r="K120" s="27"/>
      <c r="L120" s="29">
        <f>ROUND(K$4*B120,0)</f>
        <v>430214</v>
      </c>
      <c r="M120" s="28">
        <f>ROUND(K$4*E120,0)</f>
        <v>6596768</v>
      </c>
      <c r="N120" s="47">
        <f>ROUND(K$4*H120,0)</f>
        <v>2973019</v>
      </c>
    </row>
    <row r="121" ht="20.05" customHeight="1">
      <c r="A121" s="24">
        <v>117</v>
      </c>
      <c r="B121" s="25">
        <f>B120-C120</f>
        <v>0.03734533361419567</v>
      </c>
      <c r="C121" s="26">
        <f>B121*E121*D$4</f>
        <v>0.004871021171485316</v>
      </c>
      <c r="D121" s="27"/>
      <c r="E121" s="28">
        <f>E120+C120-F120</f>
        <v>0.6521592793635868</v>
      </c>
      <c r="F121" s="44">
        <f>G$4*E121</f>
        <v>0.01304318558727174</v>
      </c>
      <c r="G121" s="45"/>
      <c r="H121" s="46">
        <f>H120+F120</f>
        <v>0.310495387022217</v>
      </c>
      <c r="I121" s="27"/>
      <c r="J121" s="27"/>
      <c r="K121" s="27"/>
      <c r="L121" s="29">
        <f>ROUND(K$4*B121,0)</f>
        <v>373453</v>
      </c>
      <c r="M121" s="28">
        <f>ROUND(K$4*E121,0)</f>
        <v>6521593</v>
      </c>
      <c r="N121" s="47">
        <f>ROUND(K$4*H121,0)</f>
        <v>3104954</v>
      </c>
    </row>
    <row r="122" ht="20.05" customHeight="1">
      <c r="A122" s="24">
        <v>118</v>
      </c>
      <c r="B122" s="25">
        <f>B121-C121</f>
        <v>0.03247431244271035</v>
      </c>
      <c r="C122" s="26">
        <f>B122*E122*D$4</f>
        <v>0.004182607755978899</v>
      </c>
      <c r="D122" s="27"/>
      <c r="E122" s="28">
        <f>E121+C121-F121</f>
        <v>0.6439871149478004</v>
      </c>
      <c r="F122" s="44">
        <f>G$4*E122</f>
        <v>0.01287974229895601</v>
      </c>
      <c r="G122" s="45"/>
      <c r="H122" s="46">
        <f>H121+F121</f>
        <v>0.3235385726094888</v>
      </c>
      <c r="I122" s="27"/>
      <c r="J122" s="27"/>
      <c r="K122" s="27"/>
      <c r="L122" s="29">
        <f>ROUND(K$4*B122,0)</f>
        <v>324743</v>
      </c>
      <c r="M122" s="28">
        <f>ROUND(K$4*E122,0)</f>
        <v>6439871</v>
      </c>
      <c r="N122" s="47">
        <f>ROUND(K$4*H122,0)</f>
        <v>3235386</v>
      </c>
    </row>
    <row r="123" ht="20.05" customHeight="1">
      <c r="A123" s="24">
        <v>119</v>
      </c>
      <c r="B123" s="25">
        <f>B122-C122</f>
        <v>0.02829170468673145</v>
      </c>
      <c r="C123" s="26">
        <f>B123*E123*D$4</f>
        <v>0.003594687303210534</v>
      </c>
      <c r="D123" s="27"/>
      <c r="E123" s="28">
        <f>E122+C122-F122</f>
        <v>0.6352899804048232</v>
      </c>
      <c r="F123" s="44">
        <f>G$4*E123</f>
        <v>0.01270579960809646</v>
      </c>
      <c r="G123" s="45"/>
      <c r="H123" s="46">
        <f>H122+F122</f>
        <v>0.3364183149084448</v>
      </c>
      <c r="I123" s="27"/>
      <c r="J123" s="27"/>
      <c r="K123" s="27"/>
      <c r="L123" s="29">
        <f>ROUND(K$4*B123,0)</f>
        <v>282917</v>
      </c>
      <c r="M123" s="28">
        <f>ROUND(K$4*E123,0)</f>
        <v>6352900</v>
      </c>
      <c r="N123" s="47">
        <f>ROUND(K$4*H123,0)</f>
        <v>3364183</v>
      </c>
    </row>
    <row r="124" ht="20.05" customHeight="1">
      <c r="A124" s="24">
        <v>120</v>
      </c>
      <c r="B124" s="25">
        <f>B123-C123</f>
        <v>0.02469701738352092</v>
      </c>
      <c r="C124" s="26">
        <f>B124*E124*D$4</f>
        <v>0.003092950078131521</v>
      </c>
      <c r="D124" s="27"/>
      <c r="E124" s="28">
        <f>E123+C123-F123</f>
        <v>0.6261788680999373</v>
      </c>
      <c r="F124" s="44">
        <f>G$4*E124</f>
        <v>0.01252357736199875</v>
      </c>
      <c r="G124" s="45"/>
      <c r="H124" s="46">
        <f>H123+F123</f>
        <v>0.3491241145165412</v>
      </c>
      <c r="I124" s="27"/>
      <c r="J124" s="27"/>
      <c r="K124" s="27"/>
      <c r="L124" s="29">
        <f>ROUND(K$4*B124,0)</f>
        <v>246970</v>
      </c>
      <c r="M124" s="28">
        <f>ROUND(K$4*E124,0)</f>
        <v>6261789</v>
      </c>
      <c r="N124" s="47">
        <f>ROUND(K$4*H124,0)</f>
        <v>3491241</v>
      </c>
    </row>
    <row r="125" ht="20.05" customHeight="1">
      <c r="A125" s="24">
        <v>121</v>
      </c>
      <c r="B125" s="25">
        <f>B124-C124</f>
        <v>0.0216040673053894</v>
      </c>
      <c r="C125" s="26">
        <f>B125*E125*D$4</f>
        <v>0.002664854101014177</v>
      </c>
      <c r="D125" s="27"/>
      <c r="E125" s="28">
        <f>E124+C124-F124</f>
        <v>0.61674824081607</v>
      </c>
      <c r="F125" s="44">
        <f>G$4*E125</f>
        <v>0.0123349648163214</v>
      </c>
      <c r="G125" s="45"/>
      <c r="H125" s="46">
        <f>H124+F124</f>
        <v>0.36164769187854</v>
      </c>
      <c r="I125" s="27"/>
      <c r="J125" s="27"/>
      <c r="K125" s="27"/>
      <c r="L125" s="29">
        <f>ROUND(K$4*B125,0)</f>
        <v>216041</v>
      </c>
      <c r="M125" s="28">
        <f>ROUND(K$4*E125,0)</f>
        <v>6167482</v>
      </c>
      <c r="N125" s="47">
        <f>ROUND(K$4*H125,0)</f>
        <v>3616477</v>
      </c>
    </row>
    <row r="126" ht="20.05" customHeight="1">
      <c r="A126" s="24">
        <v>122</v>
      </c>
      <c r="B126" s="25">
        <f>B125-C125</f>
        <v>0.01893921320437522</v>
      </c>
      <c r="C126" s="26">
        <f>B126*E126*D$4</f>
        <v>0.002299516427538357</v>
      </c>
      <c r="D126" s="27"/>
      <c r="E126" s="28">
        <f>E125+C125-F125</f>
        <v>0.6070781301007628</v>
      </c>
      <c r="F126" s="44">
        <f>G$4*E126</f>
        <v>0.01214156260201526</v>
      </c>
      <c r="G126" s="45"/>
      <c r="H126" s="46">
        <f>H125+F125</f>
        <v>0.3739826566948614</v>
      </c>
      <c r="I126" s="27"/>
      <c r="J126" s="27"/>
      <c r="K126" s="27"/>
      <c r="L126" s="29">
        <f>ROUND(K$4*B126,0)</f>
        <v>189392</v>
      </c>
      <c r="M126" s="28">
        <f>ROUND(K$4*E126,0)</f>
        <v>6070781</v>
      </c>
      <c r="N126" s="47">
        <f>ROUND(K$4*H126,0)</f>
        <v>3739827</v>
      </c>
    </row>
    <row r="127" ht="20.05" customHeight="1">
      <c r="A127" s="24">
        <v>123</v>
      </c>
      <c r="B127" s="25">
        <f>B126-C126</f>
        <v>0.01663969677683686</v>
      </c>
      <c r="C127" s="26">
        <f>B127*E127*D$4</f>
        <v>0.001987565468143778</v>
      </c>
      <c r="D127" s="27"/>
      <c r="E127" s="28">
        <f>E126+C126-F126</f>
        <v>0.5972360839262859</v>
      </c>
      <c r="F127" s="44">
        <f>G$4*E127</f>
        <v>0.01194472167852572</v>
      </c>
      <c r="G127" s="45"/>
      <c r="H127" s="46">
        <f>H126+F126</f>
        <v>0.3861242192968767</v>
      </c>
      <c r="I127" s="27"/>
      <c r="J127" s="27"/>
      <c r="K127" s="27"/>
      <c r="L127" s="29">
        <f>ROUND(K$4*B127,0)</f>
        <v>166397</v>
      </c>
      <c r="M127" s="28">
        <f>ROUND(K$4*E127,0)</f>
        <v>5972361</v>
      </c>
      <c r="N127" s="47">
        <f>ROUND(K$4*H127,0)</f>
        <v>3861242</v>
      </c>
    </row>
    <row r="128" ht="20.05" customHeight="1">
      <c r="A128" s="24">
        <v>124</v>
      </c>
      <c r="B128" s="25">
        <f>B127-C127</f>
        <v>0.01465213130869309</v>
      </c>
      <c r="C128" s="26">
        <f>B128*E128*D$4</f>
        <v>0.001720977592744381</v>
      </c>
      <c r="D128" s="27"/>
      <c r="E128" s="28">
        <f>E127+C127-F127</f>
        <v>0.5872789277159041</v>
      </c>
      <c r="F128" s="44">
        <f>G$4*E128</f>
        <v>0.01174557855431808</v>
      </c>
      <c r="G128" s="45"/>
      <c r="H128" s="46">
        <f>H127+F127</f>
        <v>0.3980689409754024</v>
      </c>
      <c r="I128" s="27"/>
      <c r="J128" s="27"/>
      <c r="K128" s="27"/>
      <c r="L128" s="29">
        <f>ROUND(K$4*B128,0)</f>
        <v>146521</v>
      </c>
      <c r="M128" s="28">
        <f>ROUND(K$4*E128,0)</f>
        <v>5872789</v>
      </c>
      <c r="N128" s="47">
        <f>ROUND(K$4*H128,0)</f>
        <v>3980689</v>
      </c>
    </row>
    <row r="129" ht="20.05" customHeight="1">
      <c r="A129" s="24">
        <v>125</v>
      </c>
      <c r="B129" s="25">
        <f>B128-C128</f>
        <v>0.01293115371594871</v>
      </c>
      <c r="C129" s="26">
        <f>B129*E129*D$4</f>
        <v>0.001492912886491345</v>
      </c>
      <c r="D129" s="27"/>
      <c r="E129" s="28">
        <f>E128+C128-F128</f>
        <v>0.5772543267543303</v>
      </c>
      <c r="F129" s="44">
        <f>G$4*E129</f>
        <v>0.01154508653508661</v>
      </c>
      <c r="G129" s="45"/>
      <c r="H129" s="46">
        <f>H128+F128</f>
        <v>0.4098145195297205</v>
      </c>
      <c r="I129" s="27"/>
      <c r="J129" s="27"/>
      <c r="K129" s="27"/>
      <c r="L129" s="29">
        <f>ROUND(K$4*B129,0)</f>
        <v>129312</v>
      </c>
      <c r="M129" s="28">
        <f>ROUND(K$4*E129,0)</f>
        <v>5772543</v>
      </c>
      <c r="N129" s="47">
        <f>ROUND(K$4*H129,0)</f>
        <v>4098145</v>
      </c>
    </row>
    <row r="130" ht="20.05" customHeight="1">
      <c r="A130" s="24">
        <v>126</v>
      </c>
      <c r="B130" s="25">
        <f>B129-C129</f>
        <v>0.01143824082945736</v>
      </c>
      <c r="C130" s="26">
        <f>B130*E130*D$4</f>
        <v>0.001297558965242029</v>
      </c>
      <c r="D130" s="27"/>
      <c r="E130" s="28">
        <f>E129+C129-F129</f>
        <v>0.5672021531057351</v>
      </c>
      <c r="F130" s="44">
        <f>G$4*E130</f>
        <v>0.0113440430621147</v>
      </c>
      <c r="G130" s="45"/>
      <c r="H130" s="46">
        <f>H129+F129</f>
        <v>0.4213596060648071</v>
      </c>
      <c r="I130" s="27"/>
      <c r="J130" s="27"/>
      <c r="K130" s="27"/>
      <c r="L130" s="29">
        <f>ROUND(K$4*B130,0)</f>
        <v>114382</v>
      </c>
      <c r="M130" s="28">
        <f>ROUND(K$4*E130,0)</f>
        <v>5672022</v>
      </c>
      <c r="N130" s="47">
        <f>ROUND(K$4*H130,0)</f>
        <v>4213596</v>
      </c>
    </row>
    <row r="131" ht="20.05" customHeight="1">
      <c r="A131" s="24">
        <v>127</v>
      </c>
      <c r="B131" s="25">
        <f>B130-C130</f>
        <v>0.01014068186421533</v>
      </c>
      <c r="C131" s="26">
        <f>B131*E131*D$4</f>
        <v>0.001129987677652586</v>
      </c>
      <c r="D131" s="27"/>
      <c r="E131" s="28">
        <f>E130+C130-F130</f>
        <v>0.5571556690088624</v>
      </c>
      <c r="F131" s="44">
        <f>G$4*E131</f>
        <v>0.01114311338017725</v>
      </c>
      <c r="G131" s="45"/>
      <c r="H131" s="46">
        <f>H130+F130</f>
        <v>0.4327036491269218</v>
      </c>
      <c r="I131" s="27"/>
      <c r="J131" s="27"/>
      <c r="K131" s="27"/>
      <c r="L131" s="29">
        <f>ROUND(K$4*B131,0)</f>
        <v>101407</v>
      </c>
      <c r="M131" s="28">
        <f>ROUND(K$4*E131,0)</f>
        <v>5571557</v>
      </c>
      <c r="N131" s="47">
        <f>ROUND(K$4*H131,0)</f>
        <v>4327036</v>
      </c>
    </row>
    <row r="132" ht="20.05" customHeight="1">
      <c r="A132" s="24">
        <v>128</v>
      </c>
      <c r="B132" s="25">
        <f>B131-C131</f>
        <v>0.009010694186562748</v>
      </c>
      <c r="C132" s="26">
        <f>B132*E132*D$4</f>
        <v>0.0009860268268383147</v>
      </c>
      <c r="D132" s="27"/>
      <c r="E132" s="28">
        <f>E131+C131-F131</f>
        <v>0.5471425433063377</v>
      </c>
      <c r="F132" s="44">
        <f>G$4*E132</f>
        <v>0.01094285086612675</v>
      </c>
      <c r="G132" s="45"/>
      <c r="H132" s="46">
        <f>H131+F131</f>
        <v>0.4438467625070991</v>
      </c>
      <c r="I132" s="27"/>
      <c r="J132" s="27"/>
      <c r="K132" s="27"/>
      <c r="L132" s="29">
        <f>ROUND(K$4*B132,0)</f>
        <v>90107</v>
      </c>
      <c r="M132" s="28">
        <f>ROUND(K$4*E132,0)</f>
        <v>5471425</v>
      </c>
      <c r="N132" s="47">
        <f>ROUND(K$4*H132,0)</f>
        <v>4438468</v>
      </c>
    </row>
    <row r="133" ht="20.05" customHeight="1">
      <c r="A133" s="24">
        <v>129</v>
      </c>
      <c r="B133" s="25">
        <f>B132-C132</f>
        <v>0.008024667359724433</v>
      </c>
      <c r="C133" s="26">
        <f>B133*E133*D$4</f>
        <v>0.0008621473415024766</v>
      </c>
      <c r="D133" s="27"/>
      <c r="E133" s="28">
        <f>E132+C132-F132</f>
        <v>0.5371857192670493</v>
      </c>
      <c r="F133" s="44">
        <f>G$4*E133</f>
        <v>0.01074371438534099</v>
      </c>
      <c r="G133" s="45"/>
      <c r="H133" s="46">
        <f>H132+F132</f>
        <v>0.4547896133732258</v>
      </c>
      <c r="I133" s="27"/>
      <c r="J133" s="27"/>
      <c r="K133" s="27"/>
      <c r="L133" s="29">
        <f>ROUND(K$4*B133,0)</f>
        <v>80247</v>
      </c>
      <c r="M133" s="28">
        <f>ROUND(K$4*E133,0)</f>
        <v>5371857</v>
      </c>
      <c r="N133" s="47">
        <f>ROUND(K$4*H133,0)</f>
        <v>4547896</v>
      </c>
    </row>
    <row r="134" ht="20.05" customHeight="1">
      <c r="A134" s="24">
        <v>130</v>
      </c>
      <c r="B134" s="25">
        <f>B133-C133</f>
        <v>0.007162520018221957</v>
      </c>
      <c r="C134" s="26">
        <f>B134*E134*D$4</f>
        <v>0.0007553653091980612</v>
      </c>
      <c r="D134" s="27"/>
      <c r="E134" s="28">
        <f>E133+C133-F133</f>
        <v>0.5273041522232108</v>
      </c>
      <c r="F134" s="44">
        <f>G$4*E134</f>
        <v>0.01054608304446422</v>
      </c>
      <c r="G134" s="45"/>
      <c r="H134" s="46">
        <f>H133+F133</f>
        <v>0.4655333277585668</v>
      </c>
      <c r="I134" s="27"/>
      <c r="J134" s="27"/>
      <c r="K134" s="27"/>
      <c r="L134" s="29">
        <f>ROUND(K$4*B134,0)</f>
        <v>71625</v>
      </c>
      <c r="M134" s="28">
        <f>ROUND(K$4*E134,0)</f>
        <v>5273042</v>
      </c>
      <c r="N134" s="47">
        <f>ROUND(K$4*H134,0)</f>
        <v>4655333</v>
      </c>
    </row>
    <row r="135" ht="20.05" customHeight="1">
      <c r="A135" s="24">
        <v>131</v>
      </c>
      <c r="B135" s="25">
        <f>B134-C134</f>
        <v>0.006407154709023896</v>
      </c>
      <c r="C135" s="26">
        <f>B135*E135*D$4</f>
        <v>0.0006631577277525128</v>
      </c>
      <c r="D135" s="27"/>
      <c r="E135" s="28">
        <f>E134+C134-F134</f>
        <v>0.5175134344879446</v>
      </c>
      <c r="F135" s="44">
        <f>G$4*E135</f>
        <v>0.01035026868975889</v>
      </c>
      <c r="G135" s="45"/>
      <c r="H135" s="46">
        <f>H134+F134</f>
        <v>0.476079410803031</v>
      </c>
      <c r="I135" s="27"/>
      <c r="J135" s="27"/>
      <c r="K135" s="27"/>
      <c r="L135" s="29">
        <f>ROUND(K$4*B135,0)</f>
        <v>64072</v>
      </c>
      <c r="M135" s="28">
        <f>ROUND(K$4*E135,0)</f>
        <v>5175134</v>
      </c>
      <c r="N135" s="47">
        <f>ROUND(K$4*H135,0)</f>
        <v>4760794</v>
      </c>
    </row>
    <row r="136" ht="20.05" customHeight="1">
      <c r="A136" s="24">
        <v>132</v>
      </c>
      <c r="B136" s="25">
        <f>B135-C135</f>
        <v>0.005743996981271383</v>
      </c>
      <c r="C136" s="26">
        <f>B136*E136*D$4</f>
        <v>0.0005833905738686268</v>
      </c>
      <c r="D136" s="27"/>
      <c r="E136" s="28">
        <f>E135+C135-F135</f>
        <v>0.5078263235259383</v>
      </c>
      <c r="F136" s="44">
        <f>G$4*E136</f>
        <v>0.01015652647051877</v>
      </c>
      <c r="G136" s="45"/>
      <c r="H136" s="46">
        <f>H135+F135</f>
        <v>0.4864296794927899</v>
      </c>
      <c r="I136" s="27"/>
      <c r="J136" s="27"/>
      <c r="K136" s="27"/>
      <c r="L136" s="29">
        <f>ROUND(K$4*B136,0)</f>
        <v>57440</v>
      </c>
      <c r="M136" s="28">
        <f>ROUND(K$4*E136,0)</f>
        <v>5078263</v>
      </c>
      <c r="N136" s="47">
        <f>ROUND(K$4*H136,0)</f>
        <v>4864297</v>
      </c>
    </row>
    <row r="137" ht="20.05" customHeight="1">
      <c r="A137" s="24">
        <v>133</v>
      </c>
      <c r="B137" s="25">
        <f>B136-C136</f>
        <v>0.005160606407402756</v>
      </c>
      <c r="C137" s="26">
        <f>B137*E137*D$4</f>
        <v>0.0005142577185177103</v>
      </c>
      <c r="D137" s="27"/>
      <c r="E137" s="28">
        <f>E136+C136-F136</f>
        <v>0.4982531876292881</v>
      </c>
      <c r="F137" s="44">
        <f>G$4*E137</f>
        <v>0.009965063752585761</v>
      </c>
      <c r="G137" s="45"/>
      <c r="H137" s="46">
        <f>H136+F136</f>
        <v>0.4965862059633087</v>
      </c>
      <c r="I137" s="27"/>
      <c r="J137" s="27"/>
      <c r="K137" s="27"/>
      <c r="L137" s="29">
        <f>ROUND(K$4*B137,0)</f>
        <v>51606</v>
      </c>
      <c r="M137" s="28">
        <f>ROUND(K$4*E137,0)</f>
        <v>4982532</v>
      </c>
      <c r="N137" s="47">
        <f>ROUND(K$4*H137,0)</f>
        <v>4965862</v>
      </c>
    </row>
    <row r="138" ht="20.05" customHeight="1">
      <c r="A138" s="24">
        <v>134</v>
      </c>
      <c r="B138" s="25">
        <f>B137-C137</f>
        <v>0.004646348688885046</v>
      </c>
      <c r="C138" s="26">
        <f>B138*E138*D$4</f>
        <v>0.0004542292609697677</v>
      </c>
      <c r="D138" s="27"/>
      <c r="E138" s="28">
        <f>E137+C137-F137</f>
        <v>0.48880238159522</v>
      </c>
      <c r="F138" s="44">
        <f>G$4*E138</f>
        <v>0.0097760476319044</v>
      </c>
      <c r="G138" s="45"/>
      <c r="H138" s="46">
        <f>H137+F137</f>
        <v>0.5065512697158945</v>
      </c>
      <c r="I138" s="27"/>
      <c r="J138" s="27"/>
      <c r="K138" s="27"/>
      <c r="L138" s="29">
        <f>ROUND(K$4*B138,0)</f>
        <v>46463</v>
      </c>
      <c r="M138" s="28">
        <f>ROUND(K$4*E138,0)</f>
        <v>4888024</v>
      </c>
      <c r="N138" s="47">
        <f>ROUND(K$4*H138,0)</f>
        <v>5065513</v>
      </c>
    </row>
    <row r="139" ht="20.05" customHeight="1">
      <c r="A139" s="24">
        <v>135</v>
      </c>
      <c r="B139" s="25">
        <f>B138-C138</f>
        <v>0.004192119427915278</v>
      </c>
      <c r="C139" s="26">
        <f>B139*E139*D$4</f>
        <v>0.0004020079568800573</v>
      </c>
      <c r="D139" s="27"/>
      <c r="E139" s="28">
        <f>E138+C138-F138</f>
        <v>0.4794805632242853</v>
      </c>
      <c r="F139" s="44">
        <f>G$4*E139</f>
        <v>0.009589611264485707</v>
      </c>
      <c r="G139" s="45"/>
      <c r="H139" s="46">
        <f>H138+F138</f>
        <v>0.5163273173477989</v>
      </c>
      <c r="I139" s="27"/>
      <c r="J139" s="27"/>
      <c r="K139" s="27"/>
      <c r="L139" s="29">
        <f>ROUND(K$4*B139,0)</f>
        <v>41921</v>
      </c>
      <c r="M139" s="28">
        <f>ROUND(K$4*E139,0)</f>
        <v>4794806</v>
      </c>
      <c r="N139" s="47">
        <f>ROUND(K$4*H139,0)</f>
        <v>5163273</v>
      </c>
    </row>
    <row r="140" ht="20.05" customHeight="1">
      <c r="A140" s="24">
        <v>136</v>
      </c>
      <c r="B140" s="25">
        <f>B139-C139</f>
        <v>0.003790111471035221</v>
      </c>
      <c r="C140" s="26">
        <f>B140*E140*D$4</f>
        <v>0.000356492548425463</v>
      </c>
      <c r="D140" s="27"/>
      <c r="E140" s="28">
        <f>E139+C139-F139</f>
        <v>0.4702929599166797</v>
      </c>
      <c r="F140" s="44">
        <f>G$4*E140</f>
        <v>0.009405859198333593</v>
      </c>
      <c r="G140" s="45"/>
      <c r="H140" s="46">
        <f>H139+F139</f>
        <v>0.5259169286122846</v>
      </c>
      <c r="I140" s="27"/>
      <c r="J140" s="27"/>
      <c r="K140" s="27"/>
      <c r="L140" s="29">
        <f>ROUND(K$4*B140,0)</f>
        <v>37901</v>
      </c>
      <c r="M140" s="28">
        <f>ROUND(K$4*E140,0)</f>
        <v>4702930</v>
      </c>
      <c r="N140" s="47">
        <f>ROUND(K$4*H140,0)</f>
        <v>5259169</v>
      </c>
    </row>
    <row r="141" ht="20.05" customHeight="1">
      <c r="A141" s="24">
        <v>137</v>
      </c>
      <c r="B141" s="25">
        <f>B140-C140</f>
        <v>0.003433618922609758</v>
      </c>
      <c r="C141" s="26">
        <f>B141*E141*D$4</f>
        <v>0.0003167469459546611</v>
      </c>
      <c r="D141" s="27"/>
      <c r="E141" s="28">
        <f>E140+C140-F140</f>
        <v>0.4612435932667716</v>
      </c>
      <c r="F141" s="44">
        <f>G$4*E141</f>
        <v>0.009224871865335431</v>
      </c>
      <c r="G141" s="45"/>
      <c r="H141" s="46">
        <f>H140+F140</f>
        <v>0.5353227878106182</v>
      </c>
      <c r="I141" s="27"/>
      <c r="J141" s="27"/>
      <c r="K141" s="27"/>
      <c r="L141" s="29">
        <f>ROUND(K$4*B141,0)</f>
        <v>34336</v>
      </c>
      <c r="M141" s="28">
        <f>ROUND(K$4*E141,0)</f>
        <v>4612436</v>
      </c>
      <c r="N141" s="47">
        <f>ROUND(K$4*H141,0)</f>
        <v>5353228</v>
      </c>
    </row>
    <row r="142" ht="20.05" customHeight="1">
      <c r="A142" s="24">
        <v>138</v>
      </c>
      <c r="B142" s="25">
        <f>B141-C141</f>
        <v>0.003116871976655097</v>
      </c>
      <c r="C142" s="26">
        <f>B142*E142*D$4</f>
        <v>0.0002819743490678282</v>
      </c>
      <c r="D142" s="27"/>
      <c r="E142" s="28">
        <f>E141+C141-F141</f>
        <v>0.4523354683473908</v>
      </c>
      <c r="F142" s="44">
        <f>G$4*E142</f>
        <v>0.009046709366947816</v>
      </c>
      <c r="G142" s="45"/>
      <c r="H142" s="46">
        <f>H141+F141</f>
        <v>0.5445476596759535</v>
      </c>
      <c r="I142" s="27"/>
      <c r="J142" s="27"/>
      <c r="K142" s="27"/>
      <c r="L142" s="29">
        <f>ROUND(K$4*B142,0)</f>
        <v>31169</v>
      </c>
      <c r="M142" s="28">
        <f>ROUND(K$4*E142,0)</f>
        <v>4523355</v>
      </c>
      <c r="N142" s="47">
        <f>ROUND(K$4*H142,0)</f>
        <v>5445477</v>
      </c>
    </row>
    <row r="143" ht="20.05" customHeight="1">
      <c r="A143" s="24">
        <v>139</v>
      </c>
      <c r="B143" s="25">
        <f>B142-C142</f>
        <v>0.002834897627587269</v>
      </c>
      <c r="C143" s="26">
        <f>B143*E143*D$4</f>
        <v>0.0002514955239165951</v>
      </c>
      <c r="D143" s="27"/>
      <c r="E143" s="28">
        <f>E142+C142-F142</f>
        <v>0.4435707333295109</v>
      </c>
      <c r="F143" s="44">
        <f>G$4*E143</f>
        <v>0.008871414666590218</v>
      </c>
      <c r="G143" s="45"/>
      <c r="H143" s="46">
        <f>H142+F142</f>
        <v>0.5535943690429014</v>
      </c>
      <c r="I143" s="27"/>
      <c r="J143" s="27"/>
      <c r="K143" s="27"/>
      <c r="L143" s="29">
        <f>ROUND(K$4*B143,0)</f>
        <v>28349</v>
      </c>
      <c r="M143" s="28">
        <f>ROUND(K$4*E143,0)</f>
        <v>4435707</v>
      </c>
      <c r="N143" s="47">
        <f>ROUND(K$4*H143,0)</f>
        <v>5535944</v>
      </c>
    </row>
    <row r="144" ht="20.05" customHeight="1">
      <c r="A144" s="24">
        <v>140</v>
      </c>
      <c r="B144" s="25">
        <f>B143-C143</f>
        <v>0.002583402103670674</v>
      </c>
      <c r="C144" s="26">
        <f>B144*E144*D$4</f>
        <v>0.0002247305696727096</v>
      </c>
      <c r="D144" s="27"/>
      <c r="E144" s="28">
        <f>E143+C143-F143</f>
        <v>0.4349508141868373</v>
      </c>
      <c r="F144" s="44">
        <f>G$4*E144</f>
        <v>0.008699016283736746</v>
      </c>
      <c r="G144" s="45"/>
      <c r="H144" s="46">
        <f>H143+F143</f>
        <v>0.5624657837094916</v>
      </c>
      <c r="I144" s="27"/>
      <c r="J144" s="27"/>
      <c r="K144" s="27"/>
      <c r="L144" s="29">
        <f>ROUND(K$4*B144,0)</f>
        <v>25834</v>
      </c>
      <c r="M144" s="28">
        <f>ROUND(K$4*E144,0)</f>
        <v>4349508</v>
      </c>
      <c r="N144" s="47">
        <f>ROUND(K$4*H144,0)</f>
        <v>5624658</v>
      </c>
    </row>
    <row r="145" ht="20.05" customHeight="1">
      <c r="A145" s="24">
        <v>141</v>
      </c>
      <c r="B145" s="25">
        <f>B144-C144</f>
        <v>0.002358671533997964</v>
      </c>
      <c r="C145" s="26">
        <f>B145*E145*D$4</f>
        <v>0.0002011836095254005</v>
      </c>
      <c r="D145" s="27"/>
      <c r="E145" s="28">
        <f>E144+C144-F144</f>
        <v>0.4264765284727732</v>
      </c>
      <c r="F145" s="44">
        <f>G$4*E145</f>
        <v>0.008529530569455464</v>
      </c>
      <c r="G145" s="45"/>
      <c r="H145" s="46">
        <f>H144+F144</f>
        <v>0.5711647999932283</v>
      </c>
      <c r="I145" s="27"/>
      <c r="J145" s="27"/>
      <c r="K145" s="27"/>
      <c r="L145" s="29">
        <f>ROUND(K$4*B145,0)</f>
        <v>23587</v>
      </c>
      <c r="M145" s="28">
        <f>ROUND(K$4*E145,0)</f>
        <v>4264765</v>
      </c>
      <c r="N145" s="47">
        <f>ROUND(K$4*H145,0)</f>
        <v>5711648</v>
      </c>
    </row>
    <row r="146" ht="20.05" customHeight="1">
      <c r="A146" s="24">
        <v>142</v>
      </c>
      <c r="B146" s="25">
        <f>B145-C145</f>
        <v>0.002157487924472564</v>
      </c>
      <c r="C146" s="26">
        <f>B146*E146*D$4</f>
        <v>0.0001804299304508242</v>
      </c>
      <c r="D146" s="27"/>
      <c r="E146" s="28">
        <f>E145+C145-F145</f>
        <v>0.4181481815128432</v>
      </c>
      <c r="F146" s="44">
        <f>G$4*E146</f>
        <v>0.008362963630256863</v>
      </c>
      <c r="G146" s="45"/>
      <c r="H146" s="46">
        <f>H145+F145</f>
        <v>0.5796943305626838</v>
      </c>
      <c r="I146" s="27"/>
      <c r="J146" s="27"/>
      <c r="K146" s="27"/>
      <c r="L146" s="29">
        <f>ROUND(K$4*B146,0)</f>
        <v>21575</v>
      </c>
      <c r="M146" s="28">
        <f>ROUND(K$4*E146,0)</f>
        <v>4181482</v>
      </c>
      <c r="N146" s="47">
        <f>ROUND(K$4*H146,0)</f>
        <v>5796943</v>
      </c>
    </row>
    <row r="147" ht="20.05" customHeight="1">
      <c r="A147" s="24">
        <v>143</v>
      </c>
      <c r="B147" s="25">
        <f>B146-C146</f>
        <v>0.00197705799402174</v>
      </c>
      <c r="C147" s="26">
        <f>B147*E147*D$4</f>
        <v>0.0001621051722566133</v>
      </c>
      <c r="D147" s="27"/>
      <c r="E147" s="28">
        <f>E146+C146-F146</f>
        <v>0.4099656478130371</v>
      </c>
      <c r="F147" s="44">
        <f>G$4*E147</f>
        <v>0.008199312956260743</v>
      </c>
      <c r="G147" s="45"/>
      <c r="H147" s="46">
        <f>H146+F146</f>
        <v>0.5880572941929407</v>
      </c>
      <c r="I147" s="27"/>
      <c r="J147" s="27"/>
      <c r="K147" s="27"/>
      <c r="L147" s="29">
        <f>ROUND(K$4*B147,0)</f>
        <v>19771</v>
      </c>
      <c r="M147" s="28">
        <f>ROUND(K$4*E147,0)</f>
        <v>4099656</v>
      </c>
      <c r="N147" s="47">
        <f>ROUND(K$4*H147,0)</f>
        <v>5880573</v>
      </c>
    </row>
    <row r="148" ht="20.05" customHeight="1">
      <c r="A148" s="24">
        <v>144</v>
      </c>
      <c r="B148" s="25">
        <f>B147-C147</f>
        <v>0.001814952821765127</v>
      </c>
      <c r="C148" s="26">
        <f>B148*E148*D$4</f>
        <v>0.0001458962312756698</v>
      </c>
      <c r="D148" s="27"/>
      <c r="E148" s="28">
        <f>E147+C147-F147</f>
        <v>0.401928440029033</v>
      </c>
      <c r="F148" s="44">
        <f>G$4*E148</f>
        <v>0.00803856880058066</v>
      </c>
      <c r="G148" s="45"/>
      <c r="H148" s="46">
        <f>H147+F147</f>
        <v>0.5962566071492015</v>
      </c>
      <c r="I148" s="27"/>
      <c r="J148" s="27"/>
      <c r="K148" s="27"/>
      <c r="L148" s="29">
        <f>ROUND(K$4*B148,0)</f>
        <v>18150</v>
      </c>
      <c r="M148" s="28">
        <f>ROUND(K$4*E148,0)</f>
        <v>4019284</v>
      </c>
      <c r="N148" s="47">
        <f>ROUND(K$4*H148,0)</f>
        <v>5962566</v>
      </c>
    </row>
    <row r="149" ht="20.05" customHeight="1">
      <c r="A149" s="24">
        <v>145</v>
      </c>
      <c r="B149" s="25">
        <f>B148-C148</f>
        <v>0.001669056590489457</v>
      </c>
      <c r="C149" s="26">
        <f>B149*E149*D$4</f>
        <v>0.000131533598913446</v>
      </c>
      <c r="D149" s="27"/>
      <c r="E149" s="28">
        <f>E148+C148-F148</f>
        <v>0.394035767459728</v>
      </c>
      <c r="F149" s="44">
        <f>G$4*E149</f>
        <v>0.007880715349194559</v>
      </c>
      <c r="G149" s="45"/>
      <c r="H149" s="46">
        <f>H148+F148</f>
        <v>0.6042951759497821</v>
      </c>
      <c r="I149" s="27"/>
      <c r="J149" s="27"/>
      <c r="K149" s="27"/>
      <c r="L149" s="29">
        <f>ROUND(K$4*B149,0)</f>
        <v>16691</v>
      </c>
      <c r="M149" s="28">
        <f>ROUND(K$4*E149,0)</f>
        <v>3940358</v>
      </c>
      <c r="N149" s="47">
        <f>ROUND(K$4*H149,0)</f>
        <v>6042952</v>
      </c>
    </row>
    <row r="150" ht="20.05" customHeight="1">
      <c r="A150" s="24">
        <v>146</v>
      </c>
      <c r="B150" s="25">
        <f>B149-C149</f>
        <v>0.001537522991576011</v>
      </c>
      <c r="C150" s="26">
        <f>B150*E150*D$4</f>
        <v>0.0001187849013731344</v>
      </c>
      <c r="D150" s="27"/>
      <c r="E150" s="28">
        <f>E149+C149-F149</f>
        <v>0.3862865857094469</v>
      </c>
      <c r="F150" s="44">
        <f>G$4*E150</f>
        <v>0.007725731714188938</v>
      </c>
      <c r="G150" s="45"/>
      <c r="H150" s="46">
        <f>H149+F149</f>
        <v>0.6121758912989766</v>
      </c>
      <c r="I150" s="27"/>
      <c r="J150" s="27"/>
      <c r="K150" s="27"/>
      <c r="L150" s="29">
        <f>ROUND(K$4*B150,0)</f>
        <v>15375</v>
      </c>
      <c r="M150" s="28">
        <f>ROUND(K$4*E150,0)</f>
        <v>3862866</v>
      </c>
      <c r="N150" s="47">
        <f>ROUND(K$4*H150,0)</f>
        <v>6121759</v>
      </c>
    </row>
    <row r="151" ht="20.05" customHeight="1">
      <c r="A151" s="24">
        <v>147</v>
      </c>
      <c r="B151" s="25">
        <f>B150-C150</f>
        <v>0.001418738090202876</v>
      </c>
      <c r="C151" s="26">
        <f>B151*E151*D$4</f>
        <v>0.0001074494455373842</v>
      </c>
      <c r="D151" s="27"/>
      <c r="E151" s="28">
        <f>E150+C150-F150</f>
        <v>0.378679638896631</v>
      </c>
      <c r="F151" s="44">
        <f>G$4*E151</f>
        <v>0.007573592777932621</v>
      </c>
      <c r="G151" s="45"/>
      <c r="H151" s="46">
        <f>H150+F150</f>
        <v>0.6199016230131655</v>
      </c>
      <c r="I151" s="27"/>
      <c r="J151" s="27"/>
      <c r="K151" s="27"/>
      <c r="L151" s="29">
        <f>ROUND(K$4*B151,0)</f>
        <v>14187</v>
      </c>
      <c r="M151" s="28">
        <f>ROUND(K$4*E151,0)</f>
        <v>3786796</v>
      </c>
      <c r="N151" s="47">
        <f>ROUND(K$4*H151,0)</f>
        <v>6199016</v>
      </c>
    </row>
    <row r="152" ht="20.05" customHeight="1">
      <c r="A152" s="24">
        <v>148</v>
      </c>
      <c r="B152" s="25">
        <f>B151-C151</f>
        <v>0.001311288644665492</v>
      </c>
      <c r="C152" s="26">
        <f>B152*E152*D$4</f>
        <v>9.735360829599328e-05</v>
      </c>
      <c r="D152" s="27"/>
      <c r="E152" s="28">
        <f>E151+C151-F151</f>
        <v>0.3712134955642358</v>
      </c>
      <c r="F152" s="44">
        <f>G$4*E152</f>
        <v>0.007424269911284716</v>
      </c>
      <c r="G152" s="45"/>
      <c r="H152" s="46">
        <f>H151+F151</f>
        <v>0.6274752157910981</v>
      </c>
      <c r="I152" s="27"/>
      <c r="J152" s="27"/>
      <c r="K152" s="27"/>
      <c r="L152" s="29">
        <f>ROUND(K$4*B152,0)</f>
        <v>13113</v>
      </c>
      <c r="M152" s="28">
        <f>ROUND(K$4*E152,0)</f>
        <v>3712135</v>
      </c>
      <c r="N152" s="47">
        <f>ROUND(K$4*H152,0)</f>
        <v>6274752</v>
      </c>
    </row>
    <row r="153" ht="20.05" customHeight="1">
      <c r="A153" s="24">
        <v>149</v>
      </c>
      <c r="B153" s="25">
        <f>B152-C152</f>
        <v>0.001213935036369499</v>
      </c>
      <c r="C153" s="26">
        <f>B153*E153*D$4</f>
        <v>8.83469335659749e-05</v>
      </c>
      <c r="D153" s="27"/>
      <c r="E153" s="28">
        <f>E152+C152-F152</f>
        <v>0.3638865792612471</v>
      </c>
      <c r="F153" s="44">
        <f>G$4*E153</f>
        <v>0.007277731585224941</v>
      </c>
      <c r="G153" s="45"/>
      <c r="H153" s="46">
        <f>H152+F152</f>
        <v>0.6348994857023829</v>
      </c>
      <c r="I153" s="27"/>
      <c r="J153" s="27"/>
      <c r="K153" s="27"/>
      <c r="L153" s="29">
        <f>ROUND(K$4*B153,0)</f>
        <v>12139</v>
      </c>
      <c r="M153" s="28">
        <f>ROUND(K$4*E153,0)</f>
        <v>3638866</v>
      </c>
      <c r="N153" s="47">
        <f>ROUND(K$4*H153,0)</f>
        <v>6348995</v>
      </c>
    </row>
    <row r="154" ht="20.05" customHeight="1">
      <c r="A154" s="24">
        <v>150</v>
      </c>
      <c r="B154" s="25">
        <f>B153-C153</f>
        <v>0.001125588102803524</v>
      </c>
      <c r="C154" s="26">
        <f>B154*E154*D$4</f>
        <v>8.029882371118912e-05</v>
      </c>
      <c r="D154" s="27"/>
      <c r="E154" s="28">
        <f>E153+C153-F153</f>
        <v>0.3566971946095881</v>
      </c>
      <c r="F154" s="44">
        <f>G$4*E154</f>
        <v>0.007133943892191762</v>
      </c>
      <c r="G154" s="45"/>
      <c r="H154" s="46">
        <f>H153+F153</f>
        <v>0.6421772172876078</v>
      </c>
      <c r="I154" s="27"/>
      <c r="J154" s="27"/>
      <c r="K154" s="27"/>
      <c r="L154" s="29">
        <f>ROUND(K$4*B154,0)</f>
        <v>11256</v>
      </c>
      <c r="M154" s="28">
        <f>ROUND(K$4*E154,0)</f>
        <v>3566972</v>
      </c>
      <c r="N154" s="47">
        <f>ROUND(K$4*H154,0)</f>
        <v>6421772</v>
      </c>
    </row>
    <row r="155" ht="20.05" customHeight="1">
      <c r="A155" s="24">
        <v>151</v>
      </c>
      <c r="B155" s="25">
        <f>B154-C154</f>
        <v>0.001045289279092335</v>
      </c>
      <c r="C155" s="26">
        <f>B155*E155*D$4</f>
        <v>7.309573076782187e-05</v>
      </c>
      <c r="D155" s="27"/>
      <c r="E155" s="28">
        <f>E154+C154-F154</f>
        <v>0.3496435495411075</v>
      </c>
      <c r="F155" s="44">
        <f>G$4*E155</f>
        <v>0.006992870990822151</v>
      </c>
      <c r="G155" s="45"/>
      <c r="H155" s="46">
        <f>H154+F154</f>
        <v>0.6493111611797996</v>
      </c>
      <c r="I155" s="27"/>
      <c r="J155" s="27"/>
      <c r="K155" s="27"/>
      <c r="L155" s="29">
        <f>ROUND(K$4*B155,0)</f>
        <v>10453</v>
      </c>
      <c r="M155" s="28">
        <f>ROUND(K$4*E155,0)</f>
        <v>3496435</v>
      </c>
      <c r="N155" s="47">
        <f>ROUND(K$4*H155,0)</f>
        <v>6493112</v>
      </c>
    </row>
    <row r="156" ht="20.05" customHeight="1">
      <c r="A156" s="24">
        <v>152</v>
      </c>
      <c r="B156" s="25">
        <f>B155-C155</f>
        <v>0.0009721935483245129</v>
      </c>
      <c r="C156" s="26">
        <f>B156*E156*D$4</f>
        <v>6.66387684426933e-05</v>
      </c>
      <c r="D156" s="27"/>
      <c r="E156" s="28">
        <f>E155+C155-F155</f>
        <v>0.3427237742810532</v>
      </c>
      <c r="F156" s="44">
        <f>G$4*E156</f>
        <v>0.006854475485621065</v>
      </c>
      <c r="G156" s="45"/>
      <c r="H156" s="46">
        <f>H155+F155</f>
        <v>0.6563040321706217</v>
      </c>
      <c r="I156" s="27"/>
      <c r="J156" s="27"/>
      <c r="K156" s="27"/>
      <c r="L156" s="29">
        <f>ROUND(K$4*B156,0)</f>
        <v>9722</v>
      </c>
      <c r="M156" s="28">
        <f>ROUND(K$4*E156,0)</f>
        <v>3427238</v>
      </c>
      <c r="N156" s="47">
        <f>ROUND(K$4*H156,0)</f>
        <v>6563040</v>
      </c>
    </row>
    <row r="157" ht="20.05" customHeight="1">
      <c r="A157" s="24">
        <v>153</v>
      </c>
      <c r="B157" s="25">
        <f>B156-C156</f>
        <v>0.0009055547798818195</v>
      </c>
      <c r="C157" s="26">
        <f>B157*E157*D$4</f>
        <v>6.084167879900947e-05</v>
      </c>
      <c r="D157" s="27"/>
      <c r="E157" s="28">
        <f>E156+C156-F156</f>
        <v>0.3359359375638749</v>
      </c>
      <c r="F157" s="44">
        <f>G$4*E157</f>
        <v>0.006718718751277497</v>
      </c>
      <c r="G157" s="45"/>
      <c r="H157" s="46">
        <f>H156+F156</f>
        <v>0.6631585076562427</v>
      </c>
      <c r="I157" s="27"/>
      <c r="J157" s="27"/>
      <c r="K157" s="27"/>
      <c r="L157" s="29">
        <f>ROUND(K$4*B157,0)</f>
        <v>9056</v>
      </c>
      <c r="M157" s="28">
        <f>ROUND(K$4*E157,0)</f>
        <v>3359359</v>
      </c>
      <c r="N157" s="47">
        <f>ROUND(K$4*H157,0)</f>
        <v>6631585</v>
      </c>
    </row>
    <row r="158" ht="20.05" customHeight="1">
      <c r="A158" s="24">
        <v>154</v>
      </c>
      <c r="B158" s="25">
        <f>B157-C157</f>
        <v>0.0008447131010828101</v>
      </c>
      <c r="C158" s="26">
        <f>B158*E158*D$4</f>
        <v>5.562909831924411e-05</v>
      </c>
      <c r="D158" s="27"/>
      <c r="E158" s="28">
        <f>E157+C157-F157</f>
        <v>0.3292780604913964</v>
      </c>
      <c r="F158" s="44">
        <f>G$4*E158</f>
        <v>0.006585561209827927</v>
      </c>
      <c r="G158" s="45"/>
      <c r="H158" s="46">
        <f>H157+F157</f>
        <v>0.6698772264075202</v>
      </c>
      <c r="I158" s="27"/>
      <c r="J158" s="27"/>
      <c r="K158" s="27"/>
      <c r="L158" s="29">
        <f>ROUND(K$4*B158,0)</f>
        <v>8447</v>
      </c>
      <c r="M158" s="28">
        <f>ROUND(K$4*E158,0)</f>
        <v>3292781</v>
      </c>
      <c r="N158" s="47">
        <f>ROUND(K$4*H158,0)</f>
        <v>6698772</v>
      </c>
    </row>
    <row r="159" ht="20.05" customHeight="1">
      <c r="A159" s="24">
        <v>155</v>
      </c>
      <c r="B159" s="25">
        <f>B158-C158</f>
        <v>0.000789084002763566</v>
      </c>
      <c r="C159" s="26">
        <f>B159*E159*D$4</f>
        <v>5.09350770052902e-05</v>
      </c>
      <c r="D159" s="27"/>
      <c r="E159" s="28">
        <f>E158+C158-F158</f>
        <v>0.3227481283798876</v>
      </c>
      <c r="F159" s="44">
        <f>G$4*E159</f>
        <v>0.006454962567597753</v>
      </c>
      <c r="G159" s="45"/>
      <c r="H159" s="46">
        <f>H158+F158</f>
        <v>0.6764627876173481</v>
      </c>
      <c r="I159" s="27"/>
      <c r="J159" s="27"/>
      <c r="K159" s="27"/>
      <c r="L159" s="29">
        <f>ROUND(K$4*B159,0)</f>
        <v>7891</v>
      </c>
      <c r="M159" s="28">
        <f>ROUND(K$4*E159,0)</f>
        <v>3227481</v>
      </c>
      <c r="N159" s="47">
        <f>ROUND(K$4*H159,0)</f>
        <v>6764628</v>
      </c>
    </row>
    <row r="160" ht="20.05" customHeight="1">
      <c r="A160" s="24">
        <v>156</v>
      </c>
      <c r="B160" s="25">
        <f>B159-C159</f>
        <v>0.0007381489257582758</v>
      </c>
      <c r="C160" s="26">
        <f>B160*E160*D$4</f>
        <v>4.670181164828017e-05</v>
      </c>
      <c r="D160" s="27"/>
      <c r="E160" s="28">
        <f>E159+C159-F159</f>
        <v>0.3163441008892952</v>
      </c>
      <c r="F160" s="44">
        <f>G$4*E160</f>
        <v>0.006326882017785904</v>
      </c>
      <c r="G160" s="45"/>
      <c r="H160" s="46">
        <f>H159+F159</f>
        <v>0.6829177501849458</v>
      </c>
      <c r="I160" s="27"/>
      <c r="J160" s="27"/>
      <c r="K160" s="27"/>
      <c r="L160" s="29">
        <f>ROUND(K$4*B160,0)</f>
        <v>7381</v>
      </c>
      <c r="M160" s="28">
        <f>ROUND(K$4*E160,0)</f>
        <v>3163441</v>
      </c>
      <c r="N160" s="47">
        <f>ROUND(K$4*H160,0)</f>
        <v>6829178</v>
      </c>
    </row>
    <row r="161" ht="20.05" customHeight="1">
      <c r="A161" s="24">
        <v>157</v>
      </c>
      <c r="B161" s="25">
        <f>B160-C160</f>
        <v>0.0006914471141099956</v>
      </c>
      <c r="C161" s="26">
        <f>B161*E161*D$4</f>
        <v>4.287856062919998e-05</v>
      </c>
      <c r="D161" s="27"/>
      <c r="E161" s="28">
        <f>E160+C160-F160</f>
        <v>0.3100639206831575</v>
      </c>
      <c r="F161" s="44">
        <f>G$4*E161</f>
        <v>0.006201278413663151</v>
      </c>
      <c r="G161" s="45"/>
      <c r="H161" s="46">
        <f>H160+F160</f>
        <v>0.6892446322027317</v>
      </c>
      <c r="I161" s="27"/>
      <c r="J161" s="27"/>
      <c r="K161" s="27"/>
      <c r="L161" s="29">
        <f>ROUND(K$4*B161,0)</f>
        <v>6914</v>
      </c>
      <c r="M161" s="28">
        <f>ROUND(K$4*E161,0)</f>
        <v>3100639</v>
      </c>
      <c r="N161" s="47">
        <f>ROUND(K$4*H161,0)</f>
        <v>6892446</v>
      </c>
    </row>
    <row r="162" ht="20.05" customHeight="1">
      <c r="A162" s="24">
        <v>158</v>
      </c>
      <c r="B162" s="25">
        <f>B161-C161</f>
        <v>0.0006485685534807957</v>
      </c>
      <c r="C162" s="26">
        <f>B162*E162*D$4</f>
        <v>3.942071280792422e-05</v>
      </c>
      <c r="D162" s="27"/>
      <c r="E162" s="28">
        <f>E161+C161-F161</f>
        <v>0.3039055208301236</v>
      </c>
      <c r="F162" s="44">
        <f>G$4*E162</f>
        <v>0.006078110416602472</v>
      </c>
      <c r="G162" s="45"/>
      <c r="H162" s="46">
        <f>H161+F161</f>
        <v>0.6954459106163948</v>
      </c>
      <c r="I162" s="27"/>
      <c r="J162" s="27"/>
      <c r="K162" s="27"/>
      <c r="L162" s="29">
        <f>ROUND(K$4*B162,0)</f>
        <v>6486</v>
      </c>
      <c r="M162" s="28">
        <f>ROUND(K$4*E162,0)</f>
        <v>3039055</v>
      </c>
      <c r="N162" s="47">
        <f>ROUND(K$4*H162,0)</f>
        <v>6954459</v>
      </c>
    </row>
    <row r="163" ht="20.05" customHeight="1">
      <c r="A163" s="24">
        <v>159</v>
      </c>
      <c r="B163" s="25">
        <f>B162-C162</f>
        <v>0.0006091478406728715</v>
      </c>
      <c r="C163" s="26">
        <f>B163*E163*D$4</f>
        <v>3.628898739773485e-05</v>
      </c>
      <c r="D163" s="27"/>
      <c r="E163" s="28">
        <f>E162+C162-F162</f>
        <v>0.2978668311263291</v>
      </c>
      <c r="F163" s="44">
        <f>G$4*E163</f>
        <v>0.005957336622526581</v>
      </c>
      <c r="G163" s="45"/>
      <c r="H163" s="46">
        <f>H162+F162</f>
        <v>0.7015240210329973</v>
      </c>
      <c r="I163" s="27"/>
      <c r="J163" s="27"/>
      <c r="K163" s="27"/>
      <c r="L163" s="29">
        <f>ROUND(K$4*B163,0)</f>
        <v>6091</v>
      </c>
      <c r="M163" s="28">
        <f>ROUND(K$4*E163,0)</f>
        <v>2978668</v>
      </c>
      <c r="N163" s="47">
        <f>ROUND(K$4*H163,0)</f>
        <v>7015240</v>
      </c>
    </row>
    <row r="164" ht="20.05" customHeight="1">
      <c r="A164" s="24">
        <v>160</v>
      </c>
      <c r="B164" s="25">
        <f>B163-C163</f>
        <v>0.0005728588532751366</v>
      </c>
      <c r="C164" s="26">
        <f>B164*E164*D$4</f>
        <v>3.344874534985606e-05</v>
      </c>
      <c r="D164" s="27"/>
      <c r="E164" s="28">
        <f>E163+C163-F163</f>
        <v>0.2919457834912002</v>
      </c>
      <c r="F164" s="44">
        <f>G$4*E164</f>
        <v>0.005838915669824004</v>
      </c>
      <c r="G164" s="45"/>
      <c r="H164" s="46">
        <f>H163+F163</f>
        <v>0.7074813576555239</v>
      </c>
      <c r="I164" s="27"/>
      <c r="J164" s="27"/>
      <c r="K164" s="27"/>
      <c r="L164" s="29">
        <f>ROUND(K$4*B164,0)</f>
        <v>5729</v>
      </c>
      <c r="M164" s="28">
        <f>ROUND(K$4*E164,0)</f>
        <v>2919458</v>
      </c>
      <c r="N164" s="47">
        <f>ROUND(K$4*H164,0)</f>
        <v>7074814</v>
      </c>
    </row>
    <row r="165" ht="20.05" customHeight="1">
      <c r="A165" s="24">
        <v>161</v>
      </c>
      <c r="B165" s="25">
        <f>B164-C164</f>
        <v>0.0005394101079252805</v>
      </c>
      <c r="C165" s="26">
        <f>B165*E165*D$4</f>
        <v>3.086939580820632e-05</v>
      </c>
      <c r="D165" s="27"/>
      <c r="E165" s="28">
        <f>E164+C164-F164</f>
        <v>0.286140316566726</v>
      </c>
      <c r="F165" s="44">
        <f>G$4*E165</f>
        <v>0.00572280633133452</v>
      </c>
      <c r="G165" s="45"/>
      <c r="H165" s="46">
        <f>H164+F164</f>
        <v>0.7133202733253479</v>
      </c>
      <c r="I165" s="27"/>
      <c r="J165" s="27"/>
      <c r="K165" s="27"/>
      <c r="L165" s="29">
        <f>ROUND(K$4*B165,0)</f>
        <v>5394</v>
      </c>
      <c r="M165" s="28">
        <f>ROUND(K$4*E165,0)</f>
        <v>2861403</v>
      </c>
      <c r="N165" s="47">
        <f>ROUND(K$4*H165,0)</f>
        <v>7133203</v>
      </c>
    </row>
    <row r="166" ht="20.05" customHeight="1">
      <c r="A166" s="24">
        <v>162</v>
      </c>
      <c r="B166" s="25">
        <f>B165-C165</f>
        <v>0.0005085407121170742</v>
      </c>
      <c r="C166" s="26">
        <f>B166*E166*D$4</f>
        <v>2.852388373794597e-05</v>
      </c>
      <c r="D166" s="27"/>
      <c r="E166" s="28">
        <f>E165+C165-F165</f>
        <v>0.2804483796311997</v>
      </c>
      <c r="F166" s="44">
        <f>G$4*E166</f>
        <v>0.005608967592623994</v>
      </c>
      <c r="G166" s="45"/>
      <c r="H166" s="46">
        <f>H165+F165</f>
        <v>0.7190430796566823</v>
      </c>
      <c r="I166" s="27"/>
      <c r="J166" s="27"/>
      <c r="K166" s="27"/>
      <c r="L166" s="29">
        <f>ROUND(K$4*B166,0)</f>
        <v>5085</v>
      </c>
      <c r="M166" s="28">
        <f>ROUND(K$4*E166,0)</f>
        <v>2804484</v>
      </c>
      <c r="N166" s="47">
        <f>ROUND(K$4*H166,0)</f>
        <v>7190431</v>
      </c>
    </row>
    <row r="167" ht="20.05" customHeight="1">
      <c r="A167" s="24">
        <v>163</v>
      </c>
      <c r="B167" s="25">
        <f>B166-C166</f>
        <v>0.0004800168283791283</v>
      </c>
      <c r="C167" s="26">
        <f>B167*E167*D$4</f>
        <v>2.638824696490929e-05</v>
      </c>
      <c r="D167" s="27"/>
      <c r="E167" s="28">
        <f>E166+C166-F166</f>
        <v>0.2748679359223136</v>
      </c>
      <c r="F167" s="44">
        <f>G$4*E167</f>
        <v>0.005497358718446273</v>
      </c>
      <c r="G167" s="45"/>
      <c r="H167" s="46">
        <f>H166+F166</f>
        <v>0.7246520472493063</v>
      </c>
      <c r="I167" s="27"/>
      <c r="J167" s="27"/>
      <c r="K167" s="27"/>
      <c r="L167" s="29">
        <f>ROUND(K$4*B167,0)</f>
        <v>4800</v>
      </c>
      <c r="M167" s="28">
        <f>ROUND(K$4*E167,0)</f>
        <v>2748679</v>
      </c>
      <c r="N167" s="47">
        <f>ROUND(K$4*H167,0)</f>
        <v>7246520</v>
      </c>
    </row>
    <row r="168" ht="20.05" customHeight="1">
      <c r="A168" s="24">
        <v>164</v>
      </c>
      <c r="B168" s="25">
        <f>B167-C167</f>
        <v>0.0004536285814142189</v>
      </c>
      <c r="C168" s="26">
        <f>B168*E168*D$4</f>
        <v>2.444123265495128e-05</v>
      </c>
      <c r="D168" s="27"/>
      <c r="E168" s="28">
        <f>E167+C167-F167</f>
        <v>0.2693969654508323</v>
      </c>
      <c r="F168" s="44">
        <f>G$4*E168</f>
        <v>0.005387939309016646</v>
      </c>
      <c r="G168" s="45"/>
      <c r="H168" s="46">
        <f>H167+F167</f>
        <v>0.7301494059677526</v>
      </c>
      <c r="I168" s="27"/>
      <c r="J168" s="27"/>
      <c r="K168" s="27"/>
      <c r="L168" s="29">
        <f>ROUND(K$4*B168,0)</f>
        <v>4536</v>
      </c>
      <c r="M168" s="28">
        <f>ROUND(K$4*E168,0)</f>
        <v>2693970</v>
      </c>
      <c r="N168" s="47">
        <f>ROUND(K$4*H168,0)</f>
        <v>7301494</v>
      </c>
    </row>
    <row r="169" ht="20.05" customHeight="1">
      <c r="A169" s="24">
        <v>165</v>
      </c>
      <c r="B169" s="25">
        <f>B168-C168</f>
        <v>0.0004291873487592676</v>
      </c>
      <c r="C169" s="26">
        <f>B169*E169*D$4</f>
        <v>2.266396476923313e-05</v>
      </c>
      <c r="D169" s="27"/>
      <c r="E169" s="28">
        <f>E168+C168-F168</f>
        <v>0.2640334673744706</v>
      </c>
      <c r="F169" s="44">
        <f>G$4*E169</f>
        <v>0.005280669347489412</v>
      </c>
      <c r="G169" s="45"/>
      <c r="H169" s="46">
        <f>H168+F168</f>
        <v>0.7355373452767692</v>
      </c>
      <c r="I169" s="27"/>
      <c r="J169" s="27"/>
      <c r="K169" s="27"/>
      <c r="L169" s="29">
        <f>ROUND(K$4*B169,0)</f>
        <v>4292</v>
      </c>
      <c r="M169" s="28">
        <f>ROUND(K$4*E169,0)</f>
        <v>2640335</v>
      </c>
      <c r="N169" s="47">
        <f>ROUND(K$4*H169,0)</f>
        <v>7355373</v>
      </c>
    </row>
    <row r="170" ht="20.05" customHeight="1">
      <c r="A170" s="24">
        <v>166</v>
      </c>
      <c r="B170" s="25">
        <f>B169-C169</f>
        <v>0.0004065233839900345</v>
      </c>
      <c r="C170" s="26">
        <f>B170*E170*D$4</f>
        <v>2.103965530049419e-05</v>
      </c>
      <c r="D170" s="27"/>
      <c r="E170" s="28">
        <f>E169+C169-F169</f>
        <v>0.2587754619917504</v>
      </c>
      <c r="F170" s="44">
        <f>G$4*E170</f>
        <v>0.005175509239835009</v>
      </c>
      <c r="G170" s="45"/>
      <c r="H170" s="46">
        <f>H169+F169</f>
        <v>0.7408180146242586</v>
      </c>
      <c r="I170" s="27"/>
      <c r="J170" s="27"/>
      <c r="K170" s="27"/>
      <c r="L170" s="29">
        <f>ROUND(K$4*B170,0)</f>
        <v>4065</v>
      </c>
      <c r="M170" s="28">
        <f>ROUND(K$4*E170,0)</f>
        <v>2587755</v>
      </c>
      <c r="N170" s="47">
        <f>ROUND(K$4*H170,0)</f>
        <v>7408180</v>
      </c>
    </row>
    <row r="171" ht="20.05" customHeight="1">
      <c r="A171" s="24">
        <v>167</v>
      </c>
      <c r="B171" s="25">
        <f>B170-C170</f>
        <v>0.0003854837286895403</v>
      </c>
      <c r="C171" s="26">
        <f>B171*E171*D$4</f>
        <v>1.955335316541504e-05</v>
      </c>
      <c r="D171" s="27"/>
      <c r="E171" s="28">
        <f>E170+C170-F170</f>
        <v>0.2536209924072159</v>
      </c>
      <c r="F171" s="44">
        <f>G$4*E171</f>
        <v>0.005072419848144319</v>
      </c>
      <c r="G171" s="45"/>
      <c r="H171" s="46">
        <f>H170+F170</f>
        <v>0.7459935238640936</v>
      </c>
      <c r="I171" s="27"/>
      <c r="J171" s="27"/>
      <c r="K171" s="27"/>
      <c r="L171" s="29">
        <f>ROUND(K$4*B171,0)</f>
        <v>3855</v>
      </c>
      <c r="M171" s="28">
        <f>ROUND(K$4*E171,0)</f>
        <v>2536210</v>
      </c>
      <c r="N171" s="47">
        <f>ROUND(K$4*H171,0)</f>
        <v>7459935</v>
      </c>
    </row>
    <row r="172" ht="20.05" customHeight="1">
      <c r="A172" s="24">
        <v>168</v>
      </c>
      <c r="B172" s="25">
        <f>B171-C171</f>
        <v>0.0003659303755241253</v>
      </c>
      <c r="C172" s="26">
        <f>B172*E172*D$4</f>
        <v>1.819172553167859e-05</v>
      </c>
      <c r="D172" s="27"/>
      <c r="E172" s="28">
        <f>E171+C171-F171</f>
        <v>0.248568125912237</v>
      </c>
      <c r="F172" s="44">
        <f>G$4*E172</f>
        <v>0.00497136251824474</v>
      </c>
      <c r="G172" s="45"/>
      <c r="H172" s="46">
        <f>H171+F171</f>
        <v>0.7510659437122379</v>
      </c>
      <c r="I172" s="27"/>
      <c r="J172" s="27"/>
      <c r="K172" s="27"/>
      <c r="L172" s="29">
        <f>ROUND(K$4*B172,0)</f>
        <v>3659</v>
      </c>
      <c r="M172" s="28">
        <f>ROUND(K$4*E172,0)</f>
        <v>2485681</v>
      </c>
      <c r="N172" s="47">
        <f>ROUND(K$4*H172,0)</f>
        <v>7510659</v>
      </c>
    </row>
    <row r="173" ht="20.05" customHeight="1">
      <c r="A173" s="24">
        <v>169</v>
      </c>
      <c r="B173" s="25">
        <f>B172-C172</f>
        <v>0.0003477386499924467</v>
      </c>
      <c r="C173" s="26">
        <f>B173*E173*D$4</f>
        <v>1.694286712224675e-05</v>
      </c>
      <c r="D173" s="27"/>
      <c r="E173" s="28">
        <f>E172+C172-F172</f>
        <v>0.2436149551195239</v>
      </c>
      <c r="F173" s="44">
        <f>G$4*E173</f>
        <v>0.004872299102390479</v>
      </c>
      <c r="G173" s="45"/>
      <c r="H173" s="46">
        <f>H172+F172</f>
        <v>0.7560373062304826</v>
      </c>
      <c r="I173" s="27"/>
      <c r="J173" s="27"/>
      <c r="K173" s="27"/>
      <c r="L173" s="29">
        <f>ROUND(K$4*B173,0)</f>
        <v>3477</v>
      </c>
      <c r="M173" s="28">
        <f>ROUND(K$4*E173,0)</f>
        <v>2436150</v>
      </c>
      <c r="N173" s="47">
        <f>ROUND(K$4*H173,0)</f>
        <v>7560373</v>
      </c>
    </row>
    <row r="174" ht="20.05" customHeight="1">
      <c r="A174" s="24">
        <v>170</v>
      </c>
      <c r="B174" s="25">
        <f>B173-C173</f>
        <v>0.0003307957828701999</v>
      </c>
      <c r="C174" s="26">
        <f>B174*E174*D$4</f>
        <v>1.579613368613846e-05</v>
      </c>
      <c r="D174" s="27"/>
      <c r="E174" s="28">
        <f>E173+C173-F173</f>
        <v>0.2387595988842557</v>
      </c>
      <c r="F174" s="44">
        <f>G$4*E174</f>
        <v>0.004775191977685114</v>
      </c>
      <c r="G174" s="45"/>
      <c r="H174" s="46">
        <f>H173+F173</f>
        <v>0.7609096053328731</v>
      </c>
      <c r="I174" s="27"/>
      <c r="J174" s="27"/>
      <c r="K174" s="27"/>
      <c r="L174" s="29">
        <f>ROUND(K$4*B174,0)</f>
        <v>3308</v>
      </c>
      <c r="M174" s="28">
        <f>ROUND(K$4*E174,0)</f>
        <v>2387596</v>
      </c>
      <c r="N174" s="47">
        <f>ROUND(K$4*H174,0)</f>
        <v>7609096</v>
      </c>
    </row>
    <row r="175" ht="20.05" customHeight="1">
      <c r="A175" s="24">
        <v>171</v>
      </c>
      <c r="B175" s="25">
        <f>B174-C174</f>
        <v>0.0003149996491840615</v>
      </c>
      <c r="C175" s="26">
        <f>B175*E175*D$4</f>
        <v>1.474199637333601e-05</v>
      </c>
      <c r="D175" s="27"/>
      <c r="E175" s="28">
        <f>E174+C174-F174</f>
        <v>0.2340002030402567</v>
      </c>
      <c r="F175" s="44">
        <f>G$4*E175</f>
        <v>0.004680004060805135</v>
      </c>
      <c r="G175" s="45"/>
      <c r="H175" s="46">
        <f>H174+F174</f>
        <v>0.7656847973105583</v>
      </c>
      <c r="I175" s="27"/>
      <c r="J175" s="27"/>
      <c r="K175" s="27"/>
      <c r="L175" s="29">
        <f>ROUND(K$4*B175,0)</f>
        <v>3150</v>
      </c>
      <c r="M175" s="28">
        <f>ROUND(K$4*E175,0)</f>
        <v>2340002</v>
      </c>
      <c r="N175" s="47">
        <f>ROUND(K$4*H175,0)</f>
        <v>7656848</v>
      </c>
    </row>
    <row r="176" ht="20.05" customHeight="1">
      <c r="A176" s="24">
        <v>172</v>
      </c>
      <c r="B176" s="25">
        <f>B175-C175</f>
        <v>0.0003002576528107255</v>
      </c>
      <c r="C176" s="26">
        <f>B176*E176*D$4</f>
        <v>1.377191421697749e-05</v>
      </c>
      <c r="D176" s="27"/>
      <c r="E176" s="28">
        <f>E175+C175-F175</f>
        <v>0.2293349409758249</v>
      </c>
      <c r="F176" s="44">
        <f>G$4*E176</f>
        <v>0.004586698819516499</v>
      </c>
      <c r="G176" s="45"/>
      <c r="H176" s="46">
        <f>H175+F175</f>
        <v>0.7703648013713634</v>
      </c>
      <c r="I176" s="27"/>
      <c r="J176" s="27"/>
      <c r="K176" s="27"/>
      <c r="L176" s="29">
        <f>ROUND(K$4*B176,0)</f>
        <v>3003</v>
      </c>
      <c r="M176" s="28">
        <f>ROUND(K$4*E176,0)</f>
        <v>2293349</v>
      </c>
      <c r="N176" s="47">
        <f>ROUND(K$4*H176,0)</f>
        <v>7703648</v>
      </c>
    </row>
    <row r="177" ht="20.05" customHeight="1">
      <c r="A177" s="24">
        <v>173</v>
      </c>
      <c r="B177" s="25">
        <f>B176-C176</f>
        <v>0.000286485738593748</v>
      </c>
      <c r="C177" s="26">
        <f>B177*E177*D$4</f>
        <v>1.287822232176257e-05</v>
      </c>
      <c r="D177" s="27"/>
      <c r="E177" s="28">
        <f>E176+C176-F176</f>
        <v>0.2247620140705254</v>
      </c>
      <c r="F177" s="44">
        <f>G$4*E177</f>
        <v>0.004495240281410508</v>
      </c>
      <c r="G177" s="45"/>
      <c r="H177" s="46">
        <f>H176+F176</f>
        <v>0.7749515001908799</v>
      </c>
      <c r="I177" s="27"/>
      <c r="J177" s="27"/>
      <c r="K177" s="27"/>
      <c r="L177" s="29">
        <f>ROUND(K$4*B177,0)</f>
        <v>2865</v>
      </c>
      <c r="M177" s="28">
        <f>ROUND(K$4*E177,0)</f>
        <v>2247620</v>
      </c>
      <c r="N177" s="47">
        <f>ROUND(K$4*H177,0)</f>
        <v>7749515</v>
      </c>
    </row>
    <row r="178" ht="20.05" customHeight="1">
      <c r="A178" s="24">
        <v>174</v>
      </c>
      <c r="B178" s="25">
        <f>B177-C177</f>
        <v>0.0002736075162719854</v>
      </c>
      <c r="C178" s="26">
        <f>B178*E178*D$4</f>
        <v>1.205403369442129e-05</v>
      </c>
      <c r="D178" s="27"/>
      <c r="E178" s="28">
        <f>E177+C177-F177</f>
        <v>0.2202796520114366</v>
      </c>
      <c r="F178" s="44">
        <f>G$4*E178</f>
        <v>0.004405593040228733</v>
      </c>
      <c r="G178" s="45"/>
      <c r="H178" s="46">
        <f>H177+F177</f>
        <v>0.7794467404722903</v>
      </c>
      <c r="I178" s="27"/>
      <c r="J178" s="27"/>
      <c r="K178" s="27"/>
      <c r="L178" s="29">
        <f>ROUND(K$4*B178,0)</f>
        <v>2736</v>
      </c>
      <c r="M178" s="28">
        <f>ROUND(K$4*E178,0)</f>
        <v>2202797</v>
      </c>
      <c r="N178" s="47">
        <f>ROUND(K$4*H178,0)</f>
        <v>7794467</v>
      </c>
    </row>
    <row r="179" ht="20.05" customHeight="1">
      <c r="A179" s="24">
        <v>175</v>
      </c>
      <c r="B179" s="25">
        <f>B178-C178</f>
        <v>0.0002615534825775641</v>
      </c>
      <c r="C179" s="26">
        <f>B179*E179*D$4</f>
        <v>1.129315293931315e-05</v>
      </c>
      <c r="D179" s="27"/>
      <c r="E179" s="28">
        <f>E178+C178-F178</f>
        <v>0.2158861130049023</v>
      </c>
      <c r="F179" s="44">
        <f>G$4*E179</f>
        <v>0.004317722260098047</v>
      </c>
      <c r="G179" s="45"/>
      <c r="H179" s="46">
        <f>H178+F178</f>
        <v>0.783852333512519</v>
      </c>
      <c r="I179" s="27"/>
      <c r="J179" s="27"/>
      <c r="K179" s="27"/>
      <c r="L179" s="29">
        <f>ROUND(K$4*B179,0)</f>
        <v>2616</v>
      </c>
      <c r="M179" s="28">
        <f>ROUND(K$4*E179,0)</f>
        <v>2158861</v>
      </c>
      <c r="N179" s="47">
        <f>ROUND(K$4*H179,0)</f>
        <v>7838523</v>
      </c>
    </row>
    <row r="180" ht="20.05" customHeight="1">
      <c r="A180" s="24">
        <v>176</v>
      </c>
      <c r="B180" s="25">
        <f>B179-C179</f>
        <v>0.0002502603296382509</v>
      </c>
      <c r="C180" s="26">
        <f>B180*E180*D$4</f>
        <v>1.059000028740125e-05</v>
      </c>
      <c r="D180" s="27"/>
      <c r="E180" s="28">
        <f>E179+C179-F179</f>
        <v>0.2115796838977436</v>
      </c>
      <c r="F180" s="44">
        <f>G$4*E180</f>
        <v>0.004231593677954872</v>
      </c>
      <c r="G180" s="45"/>
      <c r="H180" s="46">
        <f>H179+F179</f>
        <v>0.7881700557726171</v>
      </c>
      <c r="I180" s="27"/>
      <c r="J180" s="27"/>
      <c r="K180" s="27"/>
      <c r="L180" s="29">
        <f>ROUND(K$4*B180,0)</f>
        <v>2503</v>
      </c>
      <c r="M180" s="28">
        <f>ROUND(K$4*E180,0)</f>
        <v>2115797</v>
      </c>
      <c r="N180" s="47">
        <f>ROUND(K$4*H180,0)</f>
        <v>7881701</v>
      </c>
    </row>
    <row r="181" ht="20.05" customHeight="1">
      <c r="A181" s="24">
        <v>177</v>
      </c>
      <c r="B181" s="25">
        <f>B180-C180</f>
        <v>0.0002396703293508497</v>
      </c>
      <c r="C181" s="26">
        <f>B181*E181*D$4</f>
        <v>9.939544636420635e-06</v>
      </c>
      <c r="D181" s="27"/>
      <c r="E181" s="28">
        <f>E180+C180-F180</f>
        <v>0.2073586802200762</v>
      </c>
      <c r="F181" s="44">
        <f>G$4*E181</f>
        <v>0.004147173604401523</v>
      </c>
      <c r="G181" s="45"/>
      <c r="H181" s="46">
        <f>H180+F180</f>
        <v>0.792401649450572</v>
      </c>
      <c r="I181" s="27"/>
      <c r="J181" s="27"/>
      <c r="K181" s="27"/>
      <c r="L181" s="29">
        <f>ROUND(K$4*B181,0)</f>
        <v>2397</v>
      </c>
      <c r="M181" s="28">
        <f>ROUND(K$4*E181,0)</f>
        <v>2073587</v>
      </c>
      <c r="N181" s="47">
        <f>ROUND(K$4*H181,0)</f>
        <v>7924016</v>
      </c>
    </row>
    <row r="182" ht="20.05" customHeight="1">
      <c r="A182" s="24">
        <v>178</v>
      </c>
      <c r="B182" s="25">
        <f>B181-C181</f>
        <v>0.000229730784714429</v>
      </c>
      <c r="C182" s="26">
        <f>B182*E182*D$4</f>
        <v>9.337244459441871e-06</v>
      </c>
      <c r="D182" s="27"/>
      <c r="E182" s="28">
        <f>E181+C181-F181</f>
        <v>0.2032214461603111</v>
      </c>
      <c r="F182" s="44">
        <f>G$4*E182</f>
        <v>0.004064428923206222</v>
      </c>
      <c r="G182" s="45"/>
      <c r="H182" s="46">
        <f>H181+F181</f>
        <v>0.7965488230549735</v>
      </c>
      <c r="I182" s="27"/>
      <c r="J182" s="27"/>
      <c r="K182" s="27"/>
      <c r="L182" s="29">
        <f>ROUND(K$4*B182,0)</f>
        <v>2297</v>
      </c>
      <c r="M182" s="28">
        <f>ROUND(K$4*E182,0)</f>
        <v>2032214</v>
      </c>
      <c r="N182" s="47">
        <f>ROUND(K$4*H182,0)</f>
        <v>7965488</v>
      </c>
    </row>
    <row r="183" ht="20.05" customHeight="1">
      <c r="A183" s="24">
        <v>179</v>
      </c>
      <c r="B183" s="25">
        <f>B182-C182</f>
        <v>0.0002203935402549872</v>
      </c>
      <c r="C183" s="26">
        <f>B183*E183*D$4</f>
        <v>8.778995592774337e-06</v>
      </c>
      <c r="D183" s="27"/>
      <c r="E183" s="28">
        <f>E182+C182-F182</f>
        <v>0.1991663544815643</v>
      </c>
      <c r="F183" s="44">
        <f>G$4*E183</f>
        <v>0.003983327089631286</v>
      </c>
      <c r="G183" s="45"/>
      <c r="H183" s="46">
        <f>H182+F182</f>
        <v>0.8006132519781798</v>
      </c>
      <c r="I183" s="27"/>
      <c r="J183" s="27"/>
      <c r="K183" s="27"/>
      <c r="L183" s="29">
        <f>ROUND(K$4*B183,0)</f>
        <v>2204</v>
      </c>
      <c r="M183" s="28">
        <f>ROUND(K$4*E183,0)</f>
        <v>1991664</v>
      </c>
      <c r="N183" s="47">
        <f>ROUND(K$4*H183,0)</f>
        <v>8006133</v>
      </c>
    </row>
    <row r="184" ht="20.05" customHeight="1">
      <c r="A184" s="24">
        <v>180</v>
      </c>
      <c r="B184" s="25">
        <f>B183-C183</f>
        <v>0.0002116145446622128</v>
      </c>
      <c r="C184" s="26">
        <f>B184*E184*D$4</f>
        <v>8.261085046098215e-06</v>
      </c>
      <c r="D184" s="27"/>
      <c r="E184" s="28">
        <f>E183+C183-F183</f>
        <v>0.1951918063875258</v>
      </c>
      <c r="F184" s="44">
        <f>G$4*E184</f>
        <v>0.003903836127750516</v>
      </c>
      <c r="G184" s="45"/>
      <c r="H184" s="46">
        <f>H183+F183</f>
        <v>0.8045965790678111</v>
      </c>
      <c r="I184" s="27"/>
      <c r="J184" s="27"/>
      <c r="K184" s="27"/>
      <c r="L184" s="29">
        <f>ROUND(K$4*B184,0)</f>
        <v>2116</v>
      </c>
      <c r="M184" s="28">
        <f>ROUND(K$4*E184,0)</f>
        <v>1951918</v>
      </c>
      <c r="N184" s="47">
        <f>ROUND(K$4*H184,0)</f>
        <v>8045966</v>
      </c>
    </row>
    <row r="185" ht="20.05" customHeight="1">
      <c r="A185" s="24">
        <v>181</v>
      </c>
      <c r="B185" s="25">
        <f>B184-C184</f>
        <v>0.0002033534596161146</v>
      </c>
      <c r="C185" s="26">
        <f>B185*E185*D$4</f>
        <v>7.780150091098809e-06</v>
      </c>
      <c r="D185" s="27"/>
      <c r="E185" s="28">
        <f>E184+C184-F184</f>
        <v>0.1912962313448213</v>
      </c>
      <c r="F185" s="44">
        <f>G$4*E185</f>
        <v>0.003825924626896427</v>
      </c>
      <c r="G185" s="45"/>
      <c r="H185" s="46">
        <f>H184+F184</f>
        <v>0.8085004151955616</v>
      </c>
      <c r="I185" s="27"/>
      <c r="J185" s="27"/>
      <c r="K185" s="27"/>
      <c r="L185" s="29">
        <f>ROUND(K$4*B185,0)</f>
        <v>2034</v>
      </c>
      <c r="M185" s="28">
        <f>ROUND(K$4*E185,0)</f>
        <v>1912962</v>
      </c>
      <c r="N185" s="47">
        <f>ROUND(K$4*H185,0)</f>
        <v>8085004</v>
      </c>
    </row>
    <row r="186" ht="20.05" customHeight="1">
      <c r="A186" s="24">
        <v>182</v>
      </c>
      <c r="B186" s="25">
        <f>B185-C185</f>
        <v>0.0001955733095250158</v>
      </c>
      <c r="C186" s="26">
        <f>B186*E186*D$4</f>
        <v>7.333141982439259e-06</v>
      </c>
      <c r="D186" s="27"/>
      <c r="E186" s="28">
        <f>E185+C185-F185</f>
        <v>0.187478086868016</v>
      </c>
      <c r="F186" s="44">
        <f>G$4*E186</f>
        <v>0.00374956173736032</v>
      </c>
      <c r="G186" s="45"/>
      <c r="H186" s="46">
        <f>H185+F185</f>
        <v>0.8123263398224581</v>
      </c>
      <c r="I186" s="27"/>
      <c r="J186" s="27"/>
      <c r="K186" s="27"/>
      <c r="L186" s="29">
        <f>ROUND(K$4*B186,0)</f>
        <v>1956</v>
      </c>
      <c r="M186" s="28">
        <f>ROUND(K$4*E186,0)</f>
        <v>1874781</v>
      </c>
      <c r="N186" s="47">
        <f>ROUND(K$4*H186,0)</f>
        <v>8123263</v>
      </c>
    </row>
    <row r="187" ht="20.05" customHeight="1">
      <c r="A187" s="24">
        <v>183</v>
      </c>
      <c r="B187" s="25">
        <f>B186-C186</f>
        <v>0.0001882401675425765</v>
      </c>
      <c r="C187" s="26">
        <f>B187*E187*D$4</f>
        <v>6.917293748964099e-06</v>
      </c>
      <c r="D187" s="27"/>
      <c r="E187" s="28">
        <f>E186+C186-F186</f>
        <v>0.1837358582726381</v>
      </c>
      <c r="F187" s="44">
        <f>G$4*E187</f>
        <v>0.003674717165452763</v>
      </c>
      <c r="G187" s="45"/>
      <c r="H187" s="46">
        <f>H186+F186</f>
        <v>0.8160759015598184</v>
      </c>
      <c r="I187" s="27"/>
      <c r="J187" s="27"/>
      <c r="K187" s="27"/>
      <c r="L187" s="29">
        <f>ROUND(K$4*B187,0)</f>
        <v>1882</v>
      </c>
      <c r="M187" s="28">
        <f>ROUND(K$4*E187,0)</f>
        <v>1837359</v>
      </c>
      <c r="N187" s="47">
        <f>ROUND(K$4*H187,0)</f>
        <v>8160759</v>
      </c>
    </row>
    <row r="188" ht="20.05" customHeight="1">
      <c r="A188" s="24">
        <v>184</v>
      </c>
      <c r="B188" s="25">
        <f>B187-C187</f>
        <v>0.0001813228737936124</v>
      </c>
      <c r="C188" s="26">
        <f>B188*E188*D$4</f>
        <v>6.53009156553869e-06</v>
      </c>
      <c r="D188" s="27"/>
      <c r="E188" s="28">
        <f>E187+C187-F187</f>
        <v>0.1800680584009343</v>
      </c>
      <c r="F188" s="44">
        <f>G$4*E188</f>
        <v>0.003601361168018687</v>
      </c>
      <c r="G188" s="45"/>
      <c r="H188" s="46">
        <f>H187+F187</f>
        <v>0.8197506187252711</v>
      </c>
      <c r="I188" s="27"/>
      <c r="J188" s="27"/>
      <c r="K188" s="27"/>
      <c r="L188" s="29">
        <f>ROUND(K$4*B188,0)</f>
        <v>1813</v>
      </c>
      <c r="M188" s="28">
        <f>ROUND(K$4*E188,0)</f>
        <v>1800681</v>
      </c>
      <c r="N188" s="47">
        <f>ROUND(K$4*H188,0)</f>
        <v>8197506</v>
      </c>
    </row>
    <row r="189" ht="20.05" customHeight="1">
      <c r="A189" s="24">
        <v>185</v>
      </c>
      <c r="B189" s="25">
        <f>B188-C188</f>
        <v>0.0001747927822280737</v>
      </c>
      <c r="C189" s="26">
        <f>B189*E189*D$4</f>
        <v>6.169249278562679e-06</v>
      </c>
      <c r="D189" s="27"/>
      <c r="E189" s="28">
        <f>E188+C188-F188</f>
        <v>0.1764732273244812</v>
      </c>
      <c r="F189" s="44">
        <f>G$4*E189</f>
        <v>0.003529464546489624</v>
      </c>
      <c r="G189" s="45"/>
      <c r="H189" s="46">
        <f>H188+F188</f>
        <v>0.8233519798932898</v>
      </c>
      <c r="I189" s="27"/>
      <c r="J189" s="27"/>
      <c r="K189" s="27"/>
      <c r="L189" s="29">
        <f>ROUND(K$4*B189,0)</f>
        <v>1748</v>
      </c>
      <c r="M189" s="28">
        <f>ROUND(K$4*E189,0)</f>
        <v>1764732</v>
      </c>
      <c r="N189" s="47">
        <f>ROUND(K$4*H189,0)</f>
        <v>8233520</v>
      </c>
    </row>
    <row r="190" ht="20.05" customHeight="1">
      <c r="A190" s="24">
        <v>186</v>
      </c>
      <c r="B190" s="25">
        <f>B189-C189</f>
        <v>0.0001686235329495111</v>
      </c>
      <c r="C190" s="26">
        <f>B190*E190*D$4</f>
        <v>5.832685712363218e-06</v>
      </c>
      <c r="D190" s="27"/>
      <c r="E190" s="28">
        <f>E189+C189-F189</f>
        <v>0.1729499320272702</v>
      </c>
      <c r="F190" s="44">
        <f>G$4*E190</f>
        <v>0.003458998640545403</v>
      </c>
      <c r="G190" s="45"/>
      <c r="H190" s="46">
        <f>H189+F189</f>
        <v>0.8268814444397794</v>
      </c>
      <c r="I190" s="27"/>
      <c r="J190" s="27"/>
      <c r="K190" s="27"/>
      <c r="L190" s="29">
        <f>ROUND(K$4*B190,0)</f>
        <v>1686</v>
      </c>
      <c r="M190" s="28">
        <f>ROUND(K$4*E190,0)</f>
        <v>1729499</v>
      </c>
      <c r="N190" s="47">
        <f>ROUND(K$4*H190,0)</f>
        <v>8268814</v>
      </c>
    </row>
    <row r="191" ht="20.05" customHeight="1">
      <c r="A191" s="24">
        <v>187</v>
      </c>
      <c r="B191" s="25">
        <f>B190-C190</f>
        <v>0.0001627908472371478</v>
      </c>
      <c r="C191" s="26">
        <f>B191*E191*D$4</f>
        <v>5.518504430577739e-06</v>
      </c>
      <c r="D191" s="27"/>
      <c r="E191" s="28">
        <f>E190+C190-F190</f>
        <v>0.1694967660724371</v>
      </c>
      <c r="F191" s="44">
        <f>G$4*E191</f>
        <v>0.003389935321448742</v>
      </c>
      <c r="G191" s="45"/>
      <c r="H191" s="46">
        <f>H190+F190</f>
        <v>0.8303404430803248</v>
      </c>
      <c r="I191" s="27"/>
      <c r="J191" s="27"/>
      <c r="K191" s="27"/>
      <c r="L191" s="29">
        <f>ROUND(K$4*B191,0)</f>
        <v>1628</v>
      </c>
      <c r="M191" s="28">
        <f>ROUND(K$4*E191,0)</f>
        <v>1694968</v>
      </c>
      <c r="N191" s="47">
        <f>ROUND(K$4*H191,0)</f>
        <v>8303404</v>
      </c>
    </row>
    <row r="192" ht="20.05" customHeight="1">
      <c r="A192" s="24">
        <v>188</v>
      </c>
      <c r="B192" s="25">
        <f>B191-C191</f>
        <v>0.0001572723428065701</v>
      </c>
      <c r="C192" s="26">
        <f>B192*E192*D$4</f>
        <v>5.22497566730059e-06</v>
      </c>
      <c r="D192" s="27"/>
      <c r="E192" s="28">
        <f>E191+C191-F191</f>
        <v>0.166112349255419</v>
      </c>
      <c r="F192" s="44">
        <f>G$4*E192</f>
        <v>0.003322246985108379</v>
      </c>
      <c r="G192" s="45"/>
      <c r="H192" s="46">
        <f>H191+F191</f>
        <v>0.8337303784017736</v>
      </c>
      <c r="I192" s="27"/>
      <c r="J192" s="27"/>
      <c r="K192" s="27"/>
      <c r="L192" s="29">
        <f>ROUND(K$4*B192,0)</f>
        <v>1573</v>
      </c>
      <c r="M192" s="28">
        <f>ROUND(K$4*E192,0)</f>
        <v>1661123</v>
      </c>
      <c r="N192" s="47">
        <f>ROUND(K$4*H192,0)</f>
        <v>8337304</v>
      </c>
    </row>
    <row r="193" ht="20.05" customHeight="1">
      <c r="A193" s="24">
        <v>189</v>
      </c>
      <c r="B193" s="25">
        <f>B192-C192</f>
        <v>0.0001520473671392695</v>
      </c>
      <c r="C193" s="26">
        <f>B193*E193*D$4</f>
        <v>4.950520178065344e-06</v>
      </c>
      <c r="D193" s="27"/>
      <c r="E193" s="28">
        <f>E192+C192-F192</f>
        <v>0.1627953272459779</v>
      </c>
      <c r="F193" s="44">
        <f>G$4*E193</f>
        <v>0.003255906544919557</v>
      </c>
      <c r="G193" s="45"/>
      <c r="H193" s="46">
        <f>H192+F192</f>
        <v>0.837052625386882</v>
      </c>
      <c r="I193" s="27"/>
      <c r="J193" s="27"/>
      <c r="K193" s="27"/>
      <c r="L193" s="29">
        <f>ROUND(K$4*B193,0)</f>
        <v>1520</v>
      </c>
      <c r="M193" s="28">
        <f>ROUND(K$4*E193,0)</f>
        <v>1627953</v>
      </c>
      <c r="N193" s="47">
        <f>ROUND(K$4*H193,0)</f>
        <v>8370526</v>
      </c>
    </row>
    <row r="194" ht="20.05" customHeight="1">
      <c r="A194" s="24">
        <v>190</v>
      </c>
      <c r="B194" s="25">
        <f>B193-C193</f>
        <v>0.0001470968469612041</v>
      </c>
      <c r="C194" s="26">
        <f>B194*E194*D$4</f>
        <v>4.693694791410351e-06</v>
      </c>
      <c r="D194" s="27"/>
      <c r="E194" s="28">
        <f>E193+C193-F193</f>
        <v>0.1595443712212364</v>
      </c>
      <c r="F194" s="44">
        <f>G$4*E194</f>
        <v>0.003190887424424728</v>
      </c>
      <c r="G194" s="45"/>
      <c r="H194" s="46">
        <f>H193+F193</f>
        <v>0.8403085319318016</v>
      </c>
      <c r="I194" s="27"/>
      <c r="J194" s="27"/>
      <c r="K194" s="27"/>
      <c r="L194" s="29">
        <f>ROUND(K$4*B194,0)</f>
        <v>1471</v>
      </c>
      <c r="M194" s="28">
        <f>ROUND(K$4*E194,0)</f>
        <v>1595444</v>
      </c>
      <c r="N194" s="47">
        <f>ROUND(K$4*H194,0)</f>
        <v>8403085</v>
      </c>
    </row>
    <row r="195" ht="20.05" customHeight="1">
      <c r="A195" s="24">
        <v>191</v>
      </c>
      <c r="B195" s="25">
        <f>B194-C194</f>
        <v>0.0001424031521697938</v>
      </c>
      <c r="C195" s="26">
        <f>B195*E195*D$4</f>
        <v>4.453179468465675e-06</v>
      </c>
      <c r="D195" s="27"/>
      <c r="E195" s="28">
        <f>E194+C194-F194</f>
        <v>0.1563581774916031</v>
      </c>
      <c r="F195" s="44">
        <f>G$4*E195</f>
        <v>0.003127163549832061</v>
      </c>
      <c r="G195" s="45"/>
      <c r="H195" s="46">
        <f>H194+F194</f>
        <v>0.8434994193562263</v>
      </c>
      <c r="I195" s="27"/>
      <c r="J195" s="27"/>
      <c r="K195" s="27"/>
      <c r="L195" s="29">
        <f>ROUND(K$4*B195,0)</f>
        <v>1424</v>
      </c>
      <c r="M195" s="28">
        <f>ROUND(K$4*E195,0)</f>
        <v>1563582</v>
      </c>
      <c r="N195" s="47">
        <f>ROUND(K$4*H195,0)</f>
        <v>8434994</v>
      </c>
    </row>
    <row r="196" ht="20.05" customHeight="1">
      <c r="A196" s="24">
        <v>192</v>
      </c>
      <c r="B196" s="25">
        <f>B195-C195</f>
        <v>0.0001379499727013281</v>
      </c>
      <c r="C196" s="26">
        <f>B196*E196*D$4</f>
        <v>4.22776570125005e-06</v>
      </c>
      <c r="D196" s="27"/>
      <c r="E196" s="28">
        <f>E195+C195-F195</f>
        <v>0.1532354671212395</v>
      </c>
      <c r="F196" s="44">
        <f>G$4*E196</f>
        <v>0.00306470934242479</v>
      </c>
      <c r="G196" s="45"/>
      <c r="H196" s="46">
        <f>H195+F195</f>
        <v>0.8466265829060584</v>
      </c>
      <c r="I196" s="27"/>
      <c r="J196" s="27"/>
      <c r="K196" s="27"/>
      <c r="L196" s="29">
        <f>ROUND(K$4*B196,0)</f>
        <v>1379</v>
      </c>
      <c r="M196" s="28">
        <f>ROUND(K$4*E196,0)</f>
        <v>1532355</v>
      </c>
      <c r="N196" s="47">
        <f>ROUND(K$4*H196,0)</f>
        <v>8466266</v>
      </c>
    </row>
    <row r="197" ht="20.05" customHeight="1">
      <c r="A197" s="24">
        <v>193</v>
      </c>
      <c r="B197" s="25">
        <f>B196-C196</f>
        <v>0.0001337222070000781</v>
      </c>
      <c r="C197" s="26">
        <f>B197*E197*D$4</f>
        <v>4.016346100643498e-06</v>
      </c>
      <c r="D197" s="27"/>
      <c r="E197" s="28">
        <f>E196+C196-F196</f>
        <v>0.1501749855445159</v>
      </c>
      <c r="F197" s="44">
        <f>G$4*E197</f>
        <v>0.003003499710890319</v>
      </c>
      <c r="G197" s="45"/>
      <c r="H197" s="46">
        <f>H196+F196</f>
        <v>0.8496912922484832</v>
      </c>
      <c r="I197" s="27"/>
      <c r="J197" s="27"/>
      <c r="K197" s="27"/>
      <c r="L197" s="29">
        <f>ROUND(K$4*B197,0)</f>
        <v>1337</v>
      </c>
      <c r="M197" s="28">
        <f>ROUND(K$4*E197,0)</f>
        <v>1501750</v>
      </c>
      <c r="N197" s="47">
        <f>ROUND(K$4*H197,0)</f>
        <v>8496913</v>
      </c>
    </row>
    <row r="198" ht="20.05" customHeight="1">
      <c r="A198" s="24">
        <v>194</v>
      </c>
      <c r="B198" s="25">
        <f>B197-C197</f>
        <v>0.0001297058608994346</v>
      </c>
      <c r="C198" s="26">
        <f>B198*E198*D$4</f>
        <v>3.817905042705601e-06</v>
      </c>
      <c r="D198" s="27"/>
      <c r="E198" s="28">
        <f>E197+C197-F197</f>
        <v>0.1471755021797263</v>
      </c>
      <c r="F198" s="44">
        <f>G$4*E198</f>
        <v>0.002943510043594525</v>
      </c>
      <c r="G198" s="45"/>
      <c r="H198" s="46">
        <f>H197+F197</f>
        <v>0.8526947919593735</v>
      </c>
      <c r="I198" s="27"/>
      <c r="J198" s="27"/>
      <c r="K198" s="27"/>
      <c r="L198" s="29">
        <f>ROUND(K$4*B198,0)</f>
        <v>1297</v>
      </c>
      <c r="M198" s="28">
        <f>ROUND(K$4*E198,0)</f>
        <v>1471755</v>
      </c>
      <c r="N198" s="47">
        <f>ROUND(K$4*H198,0)</f>
        <v>8526948</v>
      </c>
    </row>
    <row r="199" ht="20.05" customHeight="1">
      <c r="A199" s="24">
        <v>195</v>
      </c>
      <c r="B199" s="25">
        <f>B198-C198</f>
        <v>0.000125887955856729</v>
      </c>
      <c r="C199" s="26">
        <f>B199*E199*D$4</f>
        <v>3.631510257484582e-06</v>
      </c>
      <c r="D199" s="27"/>
      <c r="E199" s="28">
        <f>E198+C198-F198</f>
        <v>0.1442358100411744</v>
      </c>
      <c r="F199" s="44">
        <f>G$4*E199</f>
        <v>0.002884716200823489</v>
      </c>
      <c r="G199" s="45"/>
      <c r="H199" s="46">
        <f>H198+F198</f>
        <v>0.855638302002968</v>
      </c>
      <c r="I199" s="27"/>
      <c r="J199" s="27"/>
      <c r="K199" s="27"/>
      <c r="L199" s="29">
        <f>ROUND(K$4*B199,0)</f>
        <v>1259</v>
      </c>
      <c r="M199" s="28">
        <f>ROUND(K$4*E199,0)</f>
        <v>1442358</v>
      </c>
      <c r="N199" s="47">
        <f>ROUND(K$4*H199,0)</f>
        <v>8556383</v>
      </c>
    </row>
    <row r="200" ht="20.05" customHeight="1">
      <c r="A200" s="24">
        <v>196</v>
      </c>
      <c r="B200" s="25">
        <f>B199-C199</f>
        <v>0.0001222564455992444</v>
      </c>
      <c r="C200" s="26">
        <f>B200*E200*D$4</f>
        <v>3.456305258004558e-06</v>
      </c>
      <c r="D200" s="27"/>
      <c r="E200" s="28">
        <f>E199+C199-F199</f>
        <v>0.1413547253506084</v>
      </c>
      <c r="F200" s="44">
        <f>G$4*E200</f>
        <v>0.002827094507012169</v>
      </c>
      <c r="G200" s="45"/>
      <c r="H200" s="46">
        <f>H199+F199</f>
        <v>0.8585230182037915</v>
      </c>
      <c r="I200" s="27"/>
      <c r="J200" s="27"/>
      <c r="K200" s="27"/>
      <c r="L200" s="29">
        <f>ROUND(K$4*B200,0)</f>
        <v>1223</v>
      </c>
      <c r="M200" s="28">
        <f>ROUND(K$4*E200,0)</f>
        <v>1413547</v>
      </c>
      <c r="N200" s="47">
        <f>ROUND(K$4*H200,0)</f>
        <v>8585230</v>
      </c>
    </row>
    <row r="201" ht="20.05" customHeight="1">
      <c r="A201" s="24">
        <v>197</v>
      </c>
      <c r="B201" s="25">
        <f>B200-C200</f>
        <v>0.0001188001403412398</v>
      </c>
      <c r="C201" s="26">
        <f>B201*E201*D$4</f>
        <v>3.291502518981683e-06</v>
      </c>
      <c r="D201" s="27"/>
      <c r="E201" s="28">
        <f>E200+C200-F200</f>
        <v>0.1385310871488543</v>
      </c>
      <c r="F201" s="44">
        <f>G$4*E201</f>
        <v>0.002770621742977086</v>
      </c>
      <c r="G201" s="45"/>
      <c r="H201" s="46">
        <f>H200+F200</f>
        <v>0.8613501127108036</v>
      </c>
      <c r="I201" s="27"/>
      <c r="J201" s="27"/>
      <c r="K201" s="27"/>
      <c r="L201" s="29">
        <f>ROUND(K$4*B201,0)</f>
        <v>1188</v>
      </c>
      <c r="M201" s="28">
        <f>ROUND(K$4*E201,0)</f>
        <v>1385311</v>
      </c>
      <c r="N201" s="47">
        <f>ROUND(K$4*H201,0)</f>
        <v>8613501</v>
      </c>
    </row>
    <row r="202" ht="20.05" customHeight="1">
      <c r="A202" s="24">
        <v>198</v>
      </c>
      <c r="B202" s="25">
        <f>B201-C201</f>
        <v>0.0001155086378222581</v>
      </c>
      <c r="C202" s="26">
        <f>B202*E202*D$4</f>
        <v>3.136377325224206e-06</v>
      </c>
      <c r="D202" s="27"/>
      <c r="E202" s="28">
        <f>E201+C201-F201</f>
        <v>0.1357637569083962</v>
      </c>
      <c r="F202" s="44">
        <f>G$4*E202</f>
        <v>0.002715275138167924</v>
      </c>
      <c r="G202" s="45"/>
      <c r="H202" s="46">
        <f>H201+F201</f>
        <v>0.8641207344537807</v>
      </c>
      <c r="I202" s="27"/>
      <c r="J202" s="27"/>
      <c r="K202" s="27"/>
      <c r="L202" s="29">
        <f>ROUND(K$4*B202,0)</f>
        <v>1155</v>
      </c>
      <c r="M202" s="28">
        <f>ROUND(K$4*E202,0)</f>
        <v>1357638</v>
      </c>
      <c r="N202" s="47">
        <f>ROUND(K$4*H202,0)</f>
        <v>8641207</v>
      </c>
    </row>
    <row r="203" ht="20.05" customHeight="1">
      <c r="A203" s="24">
        <v>199</v>
      </c>
      <c r="B203" s="25">
        <f>B202-C202</f>
        <v>0.0001123722604970339</v>
      </c>
      <c r="C203" s="26">
        <f>B203*E203*D$4</f>
        <v>2.990262218805753e-06</v>
      </c>
      <c r="D203" s="27"/>
      <c r="E203" s="28">
        <f>E202+C202-F202</f>
        <v>0.1330516181475535</v>
      </c>
      <c r="F203" s="44">
        <f>G$4*E203</f>
        <v>0.00266103236295107</v>
      </c>
      <c r="G203" s="45"/>
      <c r="H203" s="46">
        <f>H202+F202</f>
        <v>0.8668360095919486</v>
      </c>
      <c r="I203" s="27"/>
      <c r="J203" s="27"/>
      <c r="K203" s="27"/>
      <c r="L203" s="29">
        <f>ROUND(K$4*B203,0)</f>
        <v>1124</v>
      </c>
      <c r="M203" s="28">
        <f>ROUND(K$4*E203,0)</f>
        <v>1330516</v>
      </c>
      <c r="N203" s="47">
        <f>ROUND(K$4*H203,0)</f>
        <v>8668360</v>
      </c>
    </row>
    <row r="204" ht="20.05" customHeight="1">
      <c r="A204" s="24">
        <v>200</v>
      </c>
      <c r="B204" s="25">
        <f>B203-C203</f>
        <v>0.0001093819982782282</v>
      </c>
      <c r="C204" s="26">
        <f>B204*E204*D$4</f>
        <v>2.852541982129083e-06</v>
      </c>
      <c r="D204" s="27"/>
      <c r="E204" s="28">
        <f>E203+C203-F203</f>
        <v>0.1303935760468212</v>
      </c>
      <c r="F204" s="44">
        <f>G$4*E204</f>
        <v>0.002607871520936425</v>
      </c>
      <c r="G204" s="45"/>
      <c r="H204" s="46">
        <f>H203+F203</f>
        <v>0.8694970419548997</v>
      </c>
      <c r="I204" s="27"/>
      <c r="J204" s="27"/>
      <c r="K204" s="27"/>
      <c r="L204" s="29">
        <f>ROUND(K$4*B204,0)</f>
        <v>1094</v>
      </c>
      <c r="M204" s="28">
        <f>ROUND(K$4*E204,0)</f>
        <v>1303936</v>
      </c>
      <c r="N204" s="47">
        <f>ROUND(K$4*H204,0)</f>
        <v>8694970</v>
      </c>
    </row>
    <row r="205" ht="20.05" customHeight="1">
      <c r="A205" s="24">
        <v>201</v>
      </c>
      <c r="B205" s="25">
        <f>B204-C204</f>
        <v>0.0001065294562960991</v>
      </c>
      <c r="C205" s="26">
        <f>B205*E205*D$4</f>
        <v>2.722649101060579e-06</v>
      </c>
      <c r="D205" s="27"/>
      <c r="E205" s="28">
        <f>E204+C204-F204</f>
        <v>0.1277885570678669</v>
      </c>
      <c r="F205" s="44">
        <f>G$4*E205</f>
        <v>0.002555771141357339</v>
      </c>
      <c r="G205" s="45"/>
      <c r="H205" s="46">
        <f>H204+F204</f>
        <v>0.8721049134758362</v>
      </c>
      <c r="I205" s="27"/>
      <c r="J205" s="27"/>
      <c r="K205" s="27"/>
      <c r="L205" s="29">
        <f>ROUND(K$4*B205,0)</f>
        <v>1065</v>
      </c>
      <c r="M205" s="28">
        <f>ROUND(K$4*E205,0)</f>
        <v>1277886</v>
      </c>
      <c r="N205" s="47">
        <f>ROUND(K$4*H205,0)</f>
        <v>8721049</v>
      </c>
    </row>
    <row r="206" ht="20.05" customHeight="1">
      <c r="A206" s="24">
        <v>202</v>
      </c>
      <c r="B206" s="25">
        <f>B205-C205</f>
        <v>0.0001038068071950385</v>
      </c>
      <c r="C206" s="26">
        <f>B206*E206*D$4</f>
        <v>2.600059658536202e-06</v>
      </c>
      <c r="D206" s="27"/>
      <c r="E206" s="28">
        <f>E205+C205-F205</f>
        <v>0.1252355085756107</v>
      </c>
      <c r="F206" s="44">
        <f>G$4*E206</f>
        <v>0.002504710171512214</v>
      </c>
      <c r="G206" s="45"/>
      <c r="H206" s="46">
        <f>H205+F205</f>
        <v>0.8746606846171935</v>
      </c>
      <c r="I206" s="27"/>
      <c r="J206" s="27"/>
      <c r="K206" s="27"/>
      <c r="L206" s="29">
        <f>ROUND(K$4*B206,0)</f>
        <v>1038</v>
      </c>
      <c r="M206" s="28">
        <f>ROUND(K$4*E206,0)</f>
        <v>1252355</v>
      </c>
      <c r="N206" s="47">
        <f>ROUND(K$4*H206,0)</f>
        <v>8746607</v>
      </c>
    </row>
    <row r="207" ht="20.05" customHeight="1">
      <c r="A207" s="24">
        <v>203</v>
      </c>
      <c r="B207" s="25">
        <f>B206-C206</f>
        <v>0.0001012067475365023</v>
      </c>
      <c r="C207" s="26">
        <f>B207*E207*D$4</f>
        <v>2.48428961452368e-06</v>
      </c>
      <c r="D207" s="27"/>
      <c r="E207" s="28">
        <f>E206+C206-F206</f>
        <v>0.122733398463757</v>
      </c>
      <c r="F207" s="44">
        <f>G$4*E207</f>
        <v>0.00245466796927514</v>
      </c>
      <c r="G207" s="45"/>
      <c r="H207" s="46">
        <f>H206+F206</f>
        <v>0.8771653947887057</v>
      </c>
      <c r="I207" s="27"/>
      <c r="J207" s="27"/>
      <c r="K207" s="27"/>
      <c r="L207" s="29">
        <f>ROUND(K$4*B207,0)</f>
        <v>1012</v>
      </c>
      <c r="M207" s="28">
        <f>ROUND(K$4*E207,0)</f>
        <v>1227334</v>
      </c>
      <c r="N207" s="47">
        <f>ROUND(K$4*H207,0)</f>
        <v>8771654</v>
      </c>
    </row>
    <row r="208" ht="20.05" customHeight="1">
      <c r="A208" s="24">
        <v>204</v>
      </c>
      <c r="B208" s="25">
        <f>B207-C207</f>
        <v>9.872245792197864e-05</v>
      </c>
      <c r="C208" s="26">
        <f>B208*E208*D$4</f>
        <v>2.374891433065486e-06</v>
      </c>
      <c r="D208" s="27"/>
      <c r="E208" s="28">
        <f>E207+C207-F207</f>
        <v>0.1202812147840964</v>
      </c>
      <c r="F208" s="44">
        <f>G$4*E208</f>
        <v>0.002405624295681928</v>
      </c>
      <c r="G208" s="45"/>
      <c r="H208" s="46">
        <f>H207+F207</f>
        <v>0.8796200627579809</v>
      </c>
      <c r="I208" s="27"/>
      <c r="J208" s="27"/>
      <c r="K208" s="27"/>
      <c r="L208" s="29">
        <f>ROUND(K$4*B208,0)</f>
        <v>987</v>
      </c>
      <c r="M208" s="28">
        <f>ROUND(K$4*E208,0)</f>
        <v>1202812</v>
      </c>
      <c r="N208" s="47">
        <f>ROUND(K$4*H208,0)</f>
        <v>8796201</v>
      </c>
    </row>
    <row r="209" ht="20.05" customHeight="1">
      <c r="A209" s="24">
        <v>205</v>
      </c>
      <c r="B209" s="25">
        <f>B208-C208</f>
        <v>9.634756648891316e-05</v>
      </c>
      <c r="C209" s="26">
        <f>B209*E209*D$4</f>
        <v>2.271451021402532e-06</v>
      </c>
      <c r="D209" s="27"/>
      <c r="E209" s="28">
        <f>E208+C208-F208</f>
        <v>0.1178779653798475</v>
      </c>
      <c r="F209" s="44">
        <f>G$4*E209</f>
        <v>0.00235755930759695</v>
      </c>
      <c r="G209" s="45"/>
      <c r="H209" s="46">
        <f>H208+F208</f>
        <v>0.8820256870536628</v>
      </c>
      <c r="I209" s="27"/>
      <c r="J209" s="27"/>
      <c r="K209" s="27"/>
      <c r="L209" s="29">
        <f>ROUND(K$4*B209,0)</f>
        <v>963</v>
      </c>
      <c r="M209" s="28">
        <f>ROUND(K$4*E209,0)</f>
        <v>1178780</v>
      </c>
      <c r="N209" s="47">
        <f>ROUND(K$4*H209,0)</f>
        <v>8820257</v>
      </c>
    </row>
    <row r="210" ht="20.05" customHeight="1">
      <c r="A210" s="24">
        <v>206</v>
      </c>
      <c r="B210" s="25">
        <f>B209-C209</f>
        <v>9.407611546751062e-05</v>
      </c>
      <c r="C210" s="26">
        <f>B210*E210*D$4</f>
        <v>2.173584949959066e-06</v>
      </c>
      <c r="D210" s="27"/>
      <c r="E210" s="28">
        <f>E209+C209-F209</f>
        <v>0.115522677523272</v>
      </c>
      <c r="F210" s="44">
        <f>G$4*E210</f>
        <v>0.002310453550465439</v>
      </c>
      <c r="G210" s="45"/>
      <c r="H210" s="46">
        <f>H209+F209</f>
        <v>0.8843832463612598</v>
      </c>
      <c r="I210" s="27"/>
      <c r="J210" s="27"/>
      <c r="K210" s="27"/>
      <c r="L210" s="29">
        <f>ROUND(K$4*B210,0)</f>
        <v>941</v>
      </c>
      <c r="M210" s="28">
        <f>ROUND(K$4*E210,0)</f>
        <v>1155227</v>
      </c>
      <c r="N210" s="47">
        <f>ROUND(K$4*H210,0)</f>
        <v>8843832</v>
      </c>
    </row>
    <row r="211" ht="20.05" customHeight="1">
      <c r="A211" s="24">
        <v>207</v>
      </c>
      <c r="B211" s="25">
        <f>B210-C210</f>
        <v>9.190253051755155e-05</v>
      </c>
      <c r="C211" s="26">
        <f>B211*E211*D$4</f>
        <v>2.080937925315586e-06</v>
      </c>
      <c r="D211" s="27"/>
      <c r="E211" s="28">
        <f>E210+C210-F210</f>
        <v>0.1132143975577565</v>
      </c>
      <c r="F211" s="44">
        <f>G$4*E211</f>
        <v>0.00226428795115513</v>
      </c>
      <c r="G211" s="45"/>
      <c r="H211" s="46">
        <f>H210+F210</f>
        <v>0.8866936999117252</v>
      </c>
      <c r="I211" s="27"/>
      <c r="J211" s="27"/>
      <c r="K211" s="27"/>
      <c r="L211" s="29">
        <f>ROUND(K$4*B211,0)</f>
        <v>919</v>
      </c>
      <c r="M211" s="28">
        <f>ROUND(K$4*E211,0)</f>
        <v>1132144</v>
      </c>
      <c r="N211" s="47">
        <f>ROUND(K$4*H211,0)</f>
        <v>8866937</v>
      </c>
    </row>
    <row r="212" ht="20.05" customHeight="1">
      <c r="A212" s="24">
        <v>208</v>
      </c>
      <c r="B212" s="25">
        <f>B211-C211</f>
        <v>8.982159259223596e-05</v>
      </c>
      <c r="C212" s="26">
        <f>B212*E212*D$4</f>
        <v>1.993180491261322e-06</v>
      </c>
      <c r="D212" s="27"/>
      <c r="E212" s="28">
        <f>E211+C211-F211</f>
        <v>0.1109521905445267</v>
      </c>
      <c r="F212" s="44">
        <f>G$4*E212</f>
        <v>0.002219043810890534</v>
      </c>
      <c r="G212" s="45"/>
      <c r="H212" s="46">
        <f>H211+F211</f>
        <v>0.8889579878628803</v>
      </c>
      <c r="I212" s="27"/>
      <c r="J212" s="27"/>
      <c r="K212" s="27"/>
      <c r="L212" s="29">
        <f>ROUND(K$4*B212,0)</f>
        <v>898</v>
      </c>
      <c r="M212" s="28">
        <f>ROUND(K$4*E212,0)</f>
        <v>1109522</v>
      </c>
      <c r="N212" s="47">
        <f>ROUND(K$4*H212,0)</f>
        <v>8889580</v>
      </c>
    </row>
    <row r="213" ht="20.05" customHeight="1">
      <c r="A213" s="24">
        <v>209</v>
      </c>
      <c r="B213" s="25">
        <f>B212-C212</f>
        <v>8.782841210097464e-05</v>
      </c>
      <c r="C213" s="26">
        <f>B213*E213*D$4</f>
        <v>1.910006935647023e-06</v>
      </c>
      <c r="D213" s="27"/>
      <c r="E213" s="28">
        <f>E212+C212-F212</f>
        <v>0.1087351399141274</v>
      </c>
      <c r="F213" s="44">
        <f>G$4*E213</f>
        <v>0.002174702798282548</v>
      </c>
      <c r="G213" s="45"/>
      <c r="H213" s="46">
        <f>H212+F212</f>
        <v>0.8911770316737708</v>
      </c>
      <c r="I213" s="27"/>
      <c r="J213" s="27"/>
      <c r="K213" s="27"/>
      <c r="L213" s="29">
        <f>ROUND(K$4*B213,0)</f>
        <v>878</v>
      </c>
      <c r="M213" s="28">
        <f>ROUND(K$4*E213,0)</f>
        <v>1087351</v>
      </c>
      <c r="N213" s="47">
        <f>ROUND(K$4*H213,0)</f>
        <v>8911770</v>
      </c>
    </row>
    <row r="214" ht="20.05" customHeight="1">
      <c r="A214" s="24">
        <v>210</v>
      </c>
      <c r="B214" s="25">
        <f>B213-C213</f>
        <v>8.591840516532763e-05</v>
      </c>
      <c r="C214" s="26">
        <f>B214*E214*D$4</f>
        <v>1.831133383092668e-06</v>
      </c>
      <c r="D214" s="27"/>
      <c r="E214" s="28">
        <f>E213+C213-F213</f>
        <v>0.1065623471227805</v>
      </c>
      <c r="F214" s="44">
        <f>G$4*E214</f>
        <v>0.002131246942455609</v>
      </c>
      <c r="G214" s="45"/>
      <c r="H214" s="46">
        <f>H213+F213</f>
        <v>0.8933517344720534</v>
      </c>
      <c r="I214" s="27"/>
      <c r="J214" s="27"/>
      <c r="K214" s="27"/>
      <c r="L214" s="29">
        <f>ROUND(K$4*B214,0)</f>
        <v>859</v>
      </c>
      <c r="M214" s="28">
        <f>ROUND(K$4*E214,0)</f>
        <v>1065623</v>
      </c>
      <c r="N214" s="47">
        <f>ROUND(K$4*H214,0)</f>
        <v>8933517</v>
      </c>
    </row>
    <row r="215" ht="20.05" customHeight="1">
      <c r="A215" s="24">
        <v>211</v>
      </c>
      <c r="B215" s="25">
        <f>B214-C214</f>
        <v>8.408727178223495e-05</v>
      </c>
      <c r="C215" s="26">
        <f>B215*E215*D$4</f>
        <v>1.756296055678247e-06</v>
      </c>
      <c r="D215" s="27"/>
      <c r="E215" s="28">
        <f>E214+C214-F214</f>
        <v>0.104432931313708</v>
      </c>
      <c r="F215" s="44">
        <f>G$4*E215</f>
        <v>0.002088658626274159</v>
      </c>
      <c r="G215" s="45"/>
      <c r="H215" s="46">
        <f>H214+F214</f>
        <v>0.895482981414509</v>
      </c>
      <c r="I215" s="27"/>
      <c r="J215" s="27"/>
      <c r="K215" s="27"/>
      <c r="L215" s="29">
        <f>ROUND(K$4*B215,0)</f>
        <v>841</v>
      </c>
      <c r="M215" s="28">
        <f>ROUND(K$4*E215,0)</f>
        <v>1044329</v>
      </c>
      <c r="N215" s="47">
        <f>ROUND(K$4*H215,0)</f>
        <v>8954830</v>
      </c>
    </row>
    <row r="216" ht="20.05" customHeight="1">
      <c r="A216" s="24">
        <v>212</v>
      </c>
      <c r="B216" s="25">
        <f>B215-C215</f>
        <v>8.23309757265567e-05</v>
      </c>
      <c r="C216" s="26">
        <f>B216*E216*D$4</f>
        <v>1.685249685589828e-06</v>
      </c>
      <c r="D216" s="27"/>
      <c r="E216" s="28">
        <f>E215+C215-F215</f>
        <v>0.1023460289834895</v>
      </c>
      <c r="F216" s="44">
        <f>G$4*E216</f>
        <v>0.002046920579669789</v>
      </c>
      <c r="G216" s="45"/>
      <c r="H216" s="46">
        <f>H215+F215</f>
        <v>0.8975716400407832</v>
      </c>
      <c r="I216" s="27"/>
      <c r="J216" s="27"/>
      <c r="K216" s="27"/>
      <c r="L216" s="29">
        <f>ROUND(K$4*B216,0)</f>
        <v>823</v>
      </c>
      <c r="M216" s="28">
        <f>ROUND(K$4*E216,0)</f>
        <v>1023460</v>
      </c>
      <c r="N216" s="47">
        <f>ROUND(K$4*H216,0)</f>
        <v>8975716</v>
      </c>
    </row>
    <row r="217" ht="20.05" customHeight="1">
      <c r="A217" s="24">
        <v>213</v>
      </c>
      <c r="B217" s="25">
        <f>B216-C216</f>
        <v>8.064572604096687e-05</v>
      </c>
      <c r="C217" s="26">
        <f>B217*E217*D$4</f>
        <v>1.617766065334427e-06</v>
      </c>
      <c r="D217" s="27"/>
      <c r="E217" s="28">
        <f>E216+C216-F216</f>
        <v>0.1003007936535053</v>
      </c>
      <c r="F217" s="44">
        <f>G$4*E217</f>
        <v>0.002006015873070106</v>
      </c>
      <c r="G217" s="45"/>
      <c r="H217" s="46">
        <f>H216+F216</f>
        <v>0.899618560620453</v>
      </c>
      <c r="I217" s="27"/>
      <c r="J217" s="27"/>
      <c r="K217" s="27"/>
      <c r="L217" s="29">
        <f>ROUND(K$4*B217,0)</f>
        <v>806</v>
      </c>
      <c r="M217" s="28">
        <f>ROUND(K$4*E217,0)</f>
        <v>1003008</v>
      </c>
      <c r="N217" s="47">
        <f>ROUND(K$4*H217,0)</f>
        <v>8996186</v>
      </c>
    </row>
    <row r="218" ht="20.05" customHeight="1">
      <c r="A218" s="24">
        <v>214</v>
      </c>
      <c r="B218" s="25">
        <f>B217-C217</f>
        <v>7.902795997563245e-05</v>
      </c>
      <c r="C218" s="26">
        <f>B218*E218*D$4</f>
        <v>1.553632722599556e-06</v>
      </c>
      <c r="D218" s="27"/>
      <c r="E218" s="28">
        <f>E217+C217-F217</f>
        <v>0.09829639554650051</v>
      </c>
      <c r="F218" s="44">
        <f>G$4*E218</f>
        <v>0.00196592791093001</v>
      </c>
      <c r="G218" s="45"/>
      <c r="H218" s="46">
        <f>H217+F217</f>
        <v>0.9016245764935231</v>
      </c>
      <c r="I218" s="27"/>
      <c r="J218" s="27"/>
      <c r="K218" s="27"/>
      <c r="L218" s="29">
        <f>ROUND(K$4*B218,0)</f>
        <v>790</v>
      </c>
      <c r="M218" s="28">
        <f>ROUND(K$4*E218,0)</f>
        <v>982964</v>
      </c>
      <c r="N218" s="47">
        <f>ROUND(K$4*H218,0)</f>
        <v>9016246</v>
      </c>
    </row>
    <row r="219" ht="20.05" customHeight="1">
      <c r="A219" s="24">
        <v>215</v>
      </c>
      <c r="B219" s="25">
        <f>B218-C218</f>
        <v>7.74743272530329e-05</v>
      </c>
      <c r="C219" s="26">
        <f>B219*E219*D$4</f>
        <v>1.492651708137173e-06</v>
      </c>
      <c r="D219" s="27"/>
      <c r="E219" s="28">
        <f>E218+C218-F218</f>
        <v>0.0963320212682931</v>
      </c>
      <c r="F219" s="44">
        <f>G$4*E219</f>
        <v>0.001926640425365862</v>
      </c>
      <c r="G219" s="45"/>
      <c r="H219" s="46">
        <f>H218+F218</f>
        <v>0.9035905044044531</v>
      </c>
      <c r="I219" s="27"/>
      <c r="J219" s="27"/>
      <c r="K219" s="27"/>
      <c r="L219" s="29">
        <f>ROUND(K$4*B219,0)</f>
        <v>775</v>
      </c>
      <c r="M219" s="28">
        <f>ROUND(K$4*E219,0)</f>
        <v>963320</v>
      </c>
      <c r="N219" s="47">
        <f>ROUND(K$4*H219,0)</f>
        <v>9035905</v>
      </c>
    </row>
    <row r="220" ht="20.05" customHeight="1">
      <c r="A220" s="24">
        <v>216</v>
      </c>
      <c r="B220" s="25">
        <f>B219-C219</f>
        <v>7.598167554489573e-05</v>
      </c>
      <c r="C220" s="26">
        <f>B220*E220*D$4</f>
        <v>1.43463848621548e-06</v>
      </c>
      <c r="D220" s="27"/>
      <c r="E220" s="28">
        <f>E219+C219-F219</f>
        <v>0.09440687349463538</v>
      </c>
      <c r="F220" s="44">
        <f>G$4*E220</f>
        <v>0.001888137469892708</v>
      </c>
      <c r="G220" s="45"/>
      <c r="H220" s="46">
        <f>H219+F219</f>
        <v>0.9055171448298189</v>
      </c>
      <c r="I220" s="27"/>
      <c r="J220" s="27"/>
      <c r="K220" s="27"/>
      <c r="L220" s="29">
        <f>ROUND(K$4*B220,0)</f>
        <v>760</v>
      </c>
      <c r="M220" s="28">
        <f>ROUND(K$4*E220,0)</f>
        <v>944069</v>
      </c>
      <c r="N220" s="47">
        <f>ROUND(K$4*H220,0)</f>
        <v>9055171</v>
      </c>
    </row>
    <row r="221" ht="20.05" customHeight="1">
      <c r="A221" s="24">
        <v>217</v>
      </c>
      <c r="B221" s="25">
        <f>B220-C220</f>
        <v>7.454703705868025e-05</v>
      </c>
      <c r="C221" s="26">
        <f>B221*E221*D$4</f>
        <v>1.379420918221429e-06</v>
      </c>
      <c r="D221" s="27"/>
      <c r="E221" s="28">
        <f>E220+C220-F220</f>
        <v>0.09252017066322889</v>
      </c>
      <c r="F221" s="44">
        <f>G$4*E221</f>
        <v>0.001850403413264578</v>
      </c>
      <c r="G221" s="45"/>
      <c r="H221" s="46">
        <f>H220+F220</f>
        <v>0.9074052822997116</v>
      </c>
      <c r="I221" s="27"/>
      <c r="J221" s="27"/>
      <c r="K221" s="27"/>
      <c r="L221" s="29">
        <f>ROUND(K$4*B221,0)</f>
        <v>745</v>
      </c>
      <c r="M221" s="28">
        <f>ROUND(K$4*E221,0)</f>
        <v>925202</v>
      </c>
      <c r="N221" s="47">
        <f>ROUND(K$4*H221,0)</f>
        <v>9074053</v>
      </c>
    </row>
    <row r="222" ht="20.05" customHeight="1">
      <c r="A222" s="24">
        <v>218</v>
      </c>
      <c r="B222" s="25">
        <f>B221-C221</f>
        <v>7.316761614045882e-05</v>
      </c>
      <c r="C222" s="26">
        <f>B222*E222*D$4</f>
        <v>1.326838330926075e-06</v>
      </c>
      <c r="D222" s="27"/>
      <c r="E222" s="28">
        <f>E221+C221-F221</f>
        <v>0.09067114667088254</v>
      </c>
      <c r="F222" s="44">
        <f>G$4*E222</f>
        <v>0.001813422933417651</v>
      </c>
      <c r="G222" s="45"/>
      <c r="H222" s="46">
        <f>H221+F221</f>
        <v>0.9092556857129762</v>
      </c>
      <c r="I222" s="27"/>
      <c r="J222" s="27"/>
      <c r="K222" s="27"/>
      <c r="L222" s="29">
        <f>ROUND(K$4*B222,0)</f>
        <v>732</v>
      </c>
      <c r="M222" s="28">
        <f>ROUND(K$4*E222,0)</f>
        <v>906711</v>
      </c>
      <c r="N222" s="47">
        <f>ROUND(K$4*H222,0)</f>
        <v>9092557</v>
      </c>
    </row>
    <row r="223" ht="20.05" customHeight="1">
      <c r="A223" s="24">
        <v>219</v>
      </c>
      <c r="B223" s="25">
        <f>B222-C222</f>
        <v>7.184077780953274e-05</v>
      </c>
      <c r="C223" s="26">
        <f>B223*E223*D$4</f>
        <v>1.276740661756356e-06</v>
      </c>
      <c r="D223" s="27"/>
      <c r="E223" s="28">
        <f>E222+C222-F222</f>
        <v>0.08885905057579582</v>
      </c>
      <c r="F223" s="44">
        <f>G$4*E223</f>
        <v>0.001777181011515917</v>
      </c>
      <c r="G223" s="45"/>
      <c r="H223" s="46">
        <f>H222+F222</f>
        <v>0.9110691086463939</v>
      </c>
      <c r="I223" s="27"/>
      <c r="J223" s="27"/>
      <c r="K223" s="27"/>
      <c r="L223" s="29">
        <f>ROUND(K$4*B223,0)</f>
        <v>718</v>
      </c>
      <c r="M223" s="28">
        <f>ROUND(K$4*E223,0)</f>
        <v>888591</v>
      </c>
      <c r="N223" s="47">
        <f>ROUND(K$4*H223,0)</f>
        <v>9110691</v>
      </c>
    </row>
    <row r="224" ht="20.05" customHeight="1">
      <c r="A224" s="24">
        <v>220</v>
      </c>
      <c r="B224" s="25">
        <f>B223-C223</f>
        <v>7.056403714777639e-05</v>
      </c>
      <c r="C224" s="26">
        <f>B224*E224*D$4</f>
        <v>1.22898767416143e-06</v>
      </c>
      <c r="D224" s="27"/>
      <c r="E224" s="28">
        <f>E223+C223-F223</f>
        <v>0.08708314630494167</v>
      </c>
      <c r="F224" s="44">
        <f>G$4*E224</f>
        <v>0.001741662926098833</v>
      </c>
      <c r="G224" s="45"/>
      <c r="H224" s="46">
        <f>H223+F223</f>
        <v>0.9128462896579098</v>
      </c>
      <c r="I224" s="27"/>
      <c r="J224" s="27"/>
      <c r="K224" s="27"/>
      <c r="L224" s="29">
        <f>ROUND(K$4*B224,0)</f>
        <v>706</v>
      </c>
      <c r="M224" s="28">
        <f>ROUND(K$4*E224,0)</f>
        <v>870831</v>
      </c>
      <c r="N224" s="47">
        <f>ROUND(K$4*H224,0)</f>
        <v>9128463</v>
      </c>
    </row>
    <row r="225" ht="20.05" customHeight="1">
      <c r="A225" s="24">
        <v>221</v>
      </c>
      <c r="B225" s="25">
        <f>B224-C224</f>
        <v>6.933504947361496e-05</v>
      </c>
      <c r="C225" s="26">
        <f>B225*E225*D$4</f>
        <v>1.183448236828989e-06</v>
      </c>
      <c r="D225" s="27"/>
      <c r="E225" s="28">
        <f>E224+C224-F224</f>
        <v>0.085342712366517</v>
      </c>
      <c r="F225" s="44">
        <f>G$4*E225</f>
        <v>0.00170685424733034</v>
      </c>
      <c r="G225" s="45"/>
      <c r="H225" s="46">
        <f>H224+F224</f>
        <v>0.9145879525840086</v>
      </c>
      <c r="I225" s="27"/>
      <c r="J225" s="27"/>
      <c r="K225" s="27"/>
      <c r="L225" s="29">
        <f>ROUND(K$4*B225,0)</f>
        <v>693</v>
      </c>
      <c r="M225" s="28">
        <f>ROUND(K$4*E225,0)</f>
        <v>853427</v>
      </c>
      <c r="N225" s="47">
        <f>ROUND(K$4*H225,0)</f>
        <v>9145880</v>
      </c>
    </row>
    <row r="226" ht="20.05" customHeight="1">
      <c r="A226" s="24">
        <v>222</v>
      </c>
      <c r="B226" s="25">
        <f>B225-C225</f>
        <v>6.815160123678596e-05</v>
      </c>
      <c r="C226" s="26">
        <f>B226*E226*D$4</f>
        <v>1.139999661105508e-06</v>
      </c>
      <c r="D226" s="27"/>
      <c r="E226" s="28">
        <f>E225+C225-F225</f>
        <v>0.08363704156742348</v>
      </c>
      <c r="F226" s="44">
        <f>G$4*E226</f>
        <v>0.00167274083134847</v>
      </c>
      <c r="G226" s="45"/>
      <c r="H226" s="46">
        <f>H225+F225</f>
        <v>0.9162948068313389</v>
      </c>
      <c r="I226" s="27"/>
      <c r="J226" s="27"/>
      <c r="K226" s="27"/>
      <c r="L226" s="29">
        <f>ROUND(K$4*B226,0)</f>
        <v>682</v>
      </c>
      <c r="M226" s="28">
        <f>ROUND(K$4*E226,0)</f>
        <v>836370</v>
      </c>
      <c r="N226" s="47">
        <f>ROUND(K$4*H226,0)</f>
        <v>9162948</v>
      </c>
    </row>
    <row r="227" ht="20.05" customHeight="1">
      <c r="A227" s="24">
        <v>223</v>
      </c>
      <c r="B227" s="25">
        <f>B226-C226</f>
        <v>6.701160157568045e-05</v>
      </c>
      <c r="C227" s="26">
        <f>B227*E227*D$4</f>
        <v>1.098527091511639e-06</v>
      </c>
      <c r="D227" s="27"/>
      <c r="E227" s="28">
        <f>E226+C226-F226</f>
        <v>0.08196544073573611</v>
      </c>
      <c r="F227" s="44">
        <f>G$4*E227</f>
        <v>0.001639308814714722</v>
      </c>
      <c r="G227" s="45"/>
      <c r="H227" s="46">
        <f>H226+F226</f>
        <v>0.9179675476626874</v>
      </c>
      <c r="I227" s="27"/>
      <c r="J227" s="27"/>
      <c r="K227" s="27"/>
      <c r="L227" s="29">
        <f>ROUND(K$4*B227,0)</f>
        <v>670</v>
      </c>
      <c r="M227" s="28">
        <f>ROUND(K$4*E227,0)</f>
        <v>819654</v>
      </c>
      <c r="N227" s="47">
        <f>ROUND(K$4*H227,0)</f>
        <v>9179675</v>
      </c>
    </row>
    <row r="228" ht="20.05" customHeight="1">
      <c r="A228" s="24">
        <v>224</v>
      </c>
      <c r="B228" s="25">
        <f>B227-C227</f>
        <v>6.591307448416881e-05</v>
      </c>
      <c r="C228" s="26">
        <f>B228*E228*D$4</f>
        <v>1.058922944726692e-06</v>
      </c>
      <c r="D228" s="27"/>
      <c r="E228" s="28">
        <f>E227+C227-F227</f>
        <v>0.08032723044811291</v>
      </c>
      <c r="F228" s="44">
        <f>G$4*E228</f>
        <v>0.001606544608962258</v>
      </c>
      <c r="G228" s="45"/>
      <c r="H228" s="46">
        <f>H227+F227</f>
        <v>0.9196068564774021</v>
      </c>
      <c r="I228" s="27"/>
      <c r="J228" s="27"/>
      <c r="K228" s="27"/>
      <c r="L228" s="29">
        <f>ROUND(K$4*B228,0)</f>
        <v>659</v>
      </c>
      <c r="M228" s="28">
        <f>ROUND(K$4*E228,0)</f>
        <v>803272</v>
      </c>
      <c r="N228" s="47">
        <f>ROUND(K$4*H228,0)</f>
        <v>9196069</v>
      </c>
    </row>
    <row r="229" ht="20.05" customHeight="1">
      <c r="A229" s="24">
        <v>225</v>
      </c>
      <c r="B229" s="25">
        <f>B228-C228</f>
        <v>6.485415153944211e-05</v>
      </c>
      <c r="C229" s="26">
        <f>B229*E229*D$4</f>
        <v>1.021086392850044e-06</v>
      </c>
      <c r="D229" s="27"/>
      <c r="E229" s="28">
        <f>E228+C228-F228</f>
        <v>0.07872174476209538</v>
      </c>
      <c r="F229" s="44">
        <f>G$4*E229</f>
        <v>0.001574434895241908</v>
      </c>
      <c r="G229" s="45"/>
      <c r="H229" s="46">
        <f>H228+F228</f>
        <v>0.9212134010863644</v>
      </c>
      <c r="I229" s="27"/>
      <c r="J229" s="27"/>
      <c r="K229" s="27"/>
      <c r="L229" s="29">
        <f>ROUND(K$4*B229,0)</f>
        <v>649</v>
      </c>
      <c r="M229" s="28">
        <f>ROUND(K$4*E229,0)</f>
        <v>787217</v>
      </c>
      <c r="N229" s="47">
        <f>ROUND(K$4*H229,0)</f>
        <v>9212134</v>
      </c>
    </row>
    <row r="230" ht="20.05" customHeight="1">
      <c r="A230" s="24">
        <v>226</v>
      </c>
      <c r="B230" s="25">
        <f>B229-C229</f>
        <v>6.383306514659207e-05</v>
      </c>
      <c r="C230" s="26">
        <f>B230*E230*D$4</f>
        <v>9.849228871378836e-07</v>
      </c>
      <c r="D230" s="27"/>
      <c r="E230" s="28">
        <f>E229+C229-F229</f>
        <v>0.07714833095324633</v>
      </c>
      <c r="F230" s="44">
        <f>G$4*E230</f>
        <v>0.001542966619064927</v>
      </c>
      <c r="G230" s="45"/>
      <c r="H230" s="46">
        <f>H229+F229</f>
        <v>0.9227878359816063</v>
      </c>
      <c r="I230" s="27"/>
      <c r="J230" s="27"/>
      <c r="K230" s="27"/>
      <c r="L230" s="29">
        <f>ROUND(K$4*B230,0)</f>
        <v>638</v>
      </c>
      <c r="M230" s="28">
        <f>ROUND(K$4*E230,0)</f>
        <v>771483</v>
      </c>
      <c r="N230" s="47">
        <f>ROUND(K$4*H230,0)</f>
        <v>9227878</v>
      </c>
    </row>
    <row r="231" ht="20.05" customHeight="1">
      <c r="A231" s="24">
        <v>227</v>
      </c>
      <c r="B231" s="25">
        <f>B230-C230</f>
        <v>6.284814225945418e-05</v>
      </c>
      <c r="C231" s="26">
        <f>B231*E231*D$4</f>
        <v>9.503437187652443e-07</v>
      </c>
      <c r="D231" s="27"/>
      <c r="E231" s="28">
        <f>E230+C230-F230</f>
        <v>0.07560634925706854</v>
      </c>
      <c r="F231" s="44">
        <f>G$4*E231</f>
        <v>0.001512126985141371</v>
      </c>
      <c r="G231" s="45"/>
      <c r="H231" s="46">
        <f>H230+F230</f>
        <v>0.9243308026006712</v>
      </c>
      <c r="I231" s="27"/>
      <c r="J231" s="27"/>
      <c r="K231" s="27"/>
      <c r="L231" s="29">
        <f>ROUND(K$4*B231,0)</f>
        <v>628</v>
      </c>
      <c r="M231" s="28">
        <f>ROUND(K$4*E231,0)</f>
        <v>756063</v>
      </c>
      <c r="N231" s="47">
        <f>ROUND(K$4*H231,0)</f>
        <v>9243308</v>
      </c>
    </row>
    <row r="232" ht="20.05" customHeight="1">
      <c r="A232" s="24">
        <v>228</v>
      </c>
      <c r="B232" s="25">
        <f>B231-C231</f>
        <v>6.189779854068894e-05</v>
      </c>
      <c r="C232" s="26">
        <f>B232*E232*D$4</f>
        <v>9.172656134801647e-07</v>
      </c>
      <c r="D232" s="27"/>
      <c r="E232" s="28">
        <f>E231+C231-F231</f>
        <v>0.07409517261564592</v>
      </c>
      <c r="F232" s="44">
        <f>G$4*E232</f>
        <v>0.001481903452312919</v>
      </c>
      <c r="G232" s="45"/>
      <c r="H232" s="46">
        <f>H231+F231</f>
        <v>0.9258429295858126</v>
      </c>
      <c r="I232" s="27"/>
      <c r="J232" s="27"/>
      <c r="K232" s="27"/>
      <c r="L232" s="29">
        <f>ROUND(K$4*B232,0)</f>
        <v>619</v>
      </c>
      <c r="M232" s="28">
        <f>ROUND(K$4*E232,0)</f>
        <v>740952</v>
      </c>
      <c r="N232" s="47">
        <f>ROUND(K$4*H232,0)</f>
        <v>9258429</v>
      </c>
    </row>
    <row r="233" ht="20.05" customHeight="1">
      <c r="A233" s="24">
        <v>229</v>
      </c>
      <c r="B233" s="25">
        <f>B232-C232</f>
        <v>6.098053292720878e-05</v>
      </c>
      <c r="C233" s="26">
        <f>B233*E233*D$4</f>
        <v>8.856103573025697e-07</v>
      </c>
      <c r="D233" s="27"/>
      <c r="E233" s="28">
        <f>E232+C232-F232</f>
        <v>0.07261418642894649</v>
      </c>
      <c r="F233" s="44">
        <f>G$4*E233</f>
        <v>0.00145228372857893</v>
      </c>
      <c r="G233" s="45"/>
      <c r="H233" s="46">
        <f>H232+F232</f>
        <v>0.9273248330381255</v>
      </c>
      <c r="I233" s="27"/>
      <c r="J233" s="27"/>
      <c r="K233" s="27"/>
      <c r="L233" s="29">
        <f>ROUND(K$4*B233,0)</f>
        <v>610</v>
      </c>
      <c r="M233" s="28">
        <f>ROUND(K$4*E233,0)</f>
        <v>726142</v>
      </c>
      <c r="N233" s="47">
        <f>ROUND(K$4*H233,0)</f>
        <v>9273248</v>
      </c>
    </row>
    <row r="234" ht="20.05" customHeight="1">
      <c r="A234" s="24">
        <v>230</v>
      </c>
      <c r="B234" s="25">
        <f>B233-C233</f>
        <v>6.009492256990621e-05</v>
      </c>
      <c r="C234" s="26">
        <f>B234*E234*D$4</f>
        <v>8.553044506783273e-07</v>
      </c>
      <c r="D234" s="27"/>
      <c r="E234" s="28">
        <f>E233+C233-F233</f>
        <v>0.07116278831072485</v>
      </c>
      <c r="F234" s="44">
        <f>G$4*E234</f>
        <v>0.001423255766214497</v>
      </c>
      <c r="G234" s="45"/>
      <c r="H234" s="46">
        <f>H233+F233</f>
        <v>0.9287771167667045</v>
      </c>
      <c r="I234" s="27"/>
      <c r="J234" s="27"/>
      <c r="K234" s="27"/>
      <c r="L234" s="29">
        <f>ROUND(K$4*B234,0)</f>
        <v>601</v>
      </c>
      <c r="M234" s="28">
        <f>ROUND(K$4*E234,0)</f>
        <v>711628</v>
      </c>
      <c r="N234" s="47">
        <f>ROUND(K$4*H234,0)</f>
        <v>9287771</v>
      </c>
    </row>
    <row r="235" ht="20.05" customHeight="1">
      <c r="A235" s="24">
        <v>231</v>
      </c>
      <c r="B235" s="25">
        <f>B234-C234</f>
        <v>5.923961811922788e-05</v>
      </c>
      <c r="C235" s="26">
        <f>B235*E235*D$4</f>
        <v>8.262787887318584e-07</v>
      </c>
      <c r="D235" s="27"/>
      <c r="E235" s="28">
        <f>E234+C234-F234</f>
        <v>0.06974038784896104</v>
      </c>
      <c r="F235" s="44">
        <f>G$4*E235</f>
        <v>0.001394807756979221</v>
      </c>
      <c r="G235" s="45"/>
      <c r="H235" s="46">
        <f>H234+F234</f>
        <v>0.930200372532919</v>
      </c>
      <c r="I235" s="27"/>
      <c r="J235" s="27"/>
      <c r="K235" s="27"/>
      <c r="L235" s="29">
        <f>ROUND(K$4*B235,0)</f>
        <v>592</v>
      </c>
      <c r="M235" s="28">
        <f>ROUND(K$4*E235,0)</f>
        <v>697404</v>
      </c>
      <c r="N235" s="47">
        <f>ROUND(K$4*H235,0)</f>
        <v>9302004</v>
      </c>
    </row>
    <row r="236" ht="20.05" customHeight="1">
      <c r="A236" s="24">
        <v>232</v>
      </c>
      <c r="B236" s="25">
        <f>B235-C235</f>
        <v>5.841333933049602e-05</v>
      </c>
      <c r="C236" s="26">
        <f>B236*E236*D$4</f>
        <v>7.984683654711591e-07</v>
      </c>
      <c r="D236" s="27"/>
      <c r="E236" s="28">
        <f>E235+C235-F235</f>
        <v>0.06834640637077055</v>
      </c>
      <c r="F236" s="44">
        <f>G$4*E236</f>
        <v>0.001366928127415411</v>
      </c>
      <c r="G236" s="45"/>
      <c r="H236" s="46">
        <f>H235+F235</f>
        <v>0.9315951802898982</v>
      </c>
      <c r="I236" s="27"/>
      <c r="J236" s="27"/>
      <c r="K236" s="27"/>
      <c r="L236" s="29">
        <f>ROUND(K$4*B236,0)</f>
        <v>584</v>
      </c>
      <c r="M236" s="28">
        <f>ROUND(K$4*E236,0)</f>
        <v>683464</v>
      </c>
      <c r="N236" s="47">
        <f>ROUND(K$4*H236,0)</f>
        <v>9315952</v>
      </c>
    </row>
    <row r="237" ht="20.05" customHeight="1">
      <c r="A237" s="24">
        <v>233</v>
      </c>
      <c r="B237" s="25">
        <f>B236-C236</f>
        <v>5.761487096502486e-05</v>
      </c>
      <c r="C237" s="26">
        <f>B237*E237*D$4</f>
        <v>7.718119999894885e-07</v>
      </c>
      <c r="D237" s="27"/>
      <c r="E237" s="28">
        <f>E236+C236-F236</f>
        <v>0.0669802767117206</v>
      </c>
      <c r="F237" s="44">
        <f>G$4*E237</f>
        <v>0.001339605534234412</v>
      </c>
      <c r="G237" s="45"/>
      <c r="H237" s="46">
        <f>H236+F236</f>
        <v>0.9329621084173136</v>
      </c>
      <c r="I237" s="27"/>
      <c r="J237" s="27"/>
      <c r="K237" s="27"/>
      <c r="L237" s="29">
        <f>ROUND(K$4*B237,0)</f>
        <v>576</v>
      </c>
      <c r="M237" s="28">
        <f>ROUND(K$4*E237,0)</f>
        <v>669803</v>
      </c>
      <c r="N237" s="47">
        <f>ROUND(K$4*H237,0)</f>
        <v>9329621</v>
      </c>
    </row>
    <row r="238" ht="20.05" customHeight="1">
      <c r="A238" s="24">
        <v>234</v>
      </c>
      <c r="B238" s="25">
        <f>B237-C237</f>
        <v>5.684305896503537e-05</v>
      </c>
      <c r="C238" s="26">
        <f>B238*E238*D$4</f>
        <v>7.462520828802742e-07</v>
      </c>
      <c r="D238" s="27"/>
      <c r="E238" s="28">
        <f>E237+C237-F237</f>
        <v>0.06564144298948618</v>
      </c>
      <c r="F238" s="44">
        <f>G$4*E238</f>
        <v>0.001312828859789724</v>
      </c>
      <c r="G238" s="45"/>
      <c r="H238" s="46">
        <f>H237+F237</f>
        <v>0.934301713951548</v>
      </c>
      <c r="I238" s="27"/>
      <c r="J238" s="27"/>
      <c r="K238" s="27"/>
      <c r="L238" s="29">
        <f>ROUND(K$4*B238,0)</f>
        <v>568</v>
      </c>
      <c r="M238" s="28">
        <f>ROUND(K$4*E238,0)</f>
        <v>656414</v>
      </c>
      <c r="N238" s="47">
        <f>ROUND(K$4*H238,0)</f>
        <v>9343017</v>
      </c>
    </row>
    <row r="239" ht="20.05" customHeight="1">
      <c r="A239" s="24">
        <v>235</v>
      </c>
      <c r="B239" s="25">
        <f>B238-C238</f>
        <v>5.60968068821551e-05</v>
      </c>
      <c r="C239" s="26">
        <f>B239*E239*D$4</f>
        <v>7.217343412378469e-07</v>
      </c>
      <c r="D239" s="27"/>
      <c r="E239" s="28">
        <f>E238+C238-F238</f>
        <v>0.06432936038177933</v>
      </c>
      <c r="F239" s="44">
        <f>G$4*E239</f>
        <v>0.001286587207635587</v>
      </c>
      <c r="G239" s="45"/>
      <c r="H239" s="46">
        <f>H238+F238</f>
        <v>0.9356145428113377</v>
      </c>
      <c r="I239" s="27"/>
      <c r="J239" s="27"/>
      <c r="K239" s="27"/>
      <c r="L239" s="29">
        <f>ROUND(K$4*B239,0)</f>
        <v>561</v>
      </c>
      <c r="M239" s="28">
        <f>ROUND(K$4*E239,0)</f>
        <v>643294</v>
      </c>
      <c r="N239" s="47">
        <f>ROUND(K$4*H239,0)</f>
        <v>9356145</v>
      </c>
    </row>
    <row r="240" ht="20.05" customHeight="1">
      <c r="A240" s="24">
        <v>236</v>
      </c>
      <c r="B240" s="25">
        <f>B239-C239</f>
        <v>5.537507254091725e-05</v>
      </c>
      <c r="C240" s="26">
        <f>B240*E240*D$4</f>
        <v>6.982076207580608e-07</v>
      </c>
      <c r="D240" s="27"/>
      <c r="E240" s="28">
        <f>E239+C239-F239</f>
        <v>0.06304349490848499</v>
      </c>
      <c r="F240" s="44">
        <f>G$4*E240</f>
        <v>0.0012608698981697</v>
      </c>
      <c r="G240" s="45"/>
      <c r="H240" s="46">
        <f>H239+F239</f>
        <v>0.9369011300189733</v>
      </c>
      <c r="I240" s="27"/>
      <c r="J240" s="27"/>
      <c r="K240" s="27"/>
      <c r="L240" s="29">
        <f>ROUND(K$4*B240,0)</f>
        <v>554</v>
      </c>
      <c r="M240" s="28">
        <f>ROUND(K$4*E240,0)</f>
        <v>630435</v>
      </c>
      <c r="N240" s="47">
        <f>ROUND(K$4*H240,0)</f>
        <v>9369011</v>
      </c>
    </row>
    <row r="241" ht="20.05" customHeight="1">
      <c r="A241" s="24">
        <v>237</v>
      </c>
      <c r="B241" s="25">
        <f>B240-C240</f>
        <v>5.467686492015919e-05</v>
      </c>
      <c r="C241" s="26">
        <f>B241*E241*D$4</f>
        <v>6.756236835811249e-07</v>
      </c>
      <c r="D241" s="27"/>
      <c r="E241" s="28">
        <f>E240+C240-F240</f>
        <v>0.06178332321793605</v>
      </c>
      <c r="F241" s="44">
        <f>G$4*E241</f>
        <v>0.001235666464358721</v>
      </c>
      <c r="G241" s="45"/>
      <c r="H241" s="46">
        <f>H240+F240</f>
        <v>0.938161999917143</v>
      </c>
      <c r="I241" s="27"/>
      <c r="J241" s="27"/>
      <c r="K241" s="27"/>
      <c r="L241" s="29">
        <f>ROUND(K$4*B241,0)</f>
        <v>547</v>
      </c>
      <c r="M241" s="28">
        <f>ROUND(K$4*E241,0)</f>
        <v>617833</v>
      </c>
      <c r="N241" s="47">
        <f>ROUND(K$4*H241,0)</f>
        <v>9381620</v>
      </c>
    </row>
    <row r="242" ht="20.05" customHeight="1">
      <c r="A242" s="24">
        <v>238</v>
      </c>
      <c r="B242" s="25">
        <f>B241-C241</f>
        <v>5.400124123657807e-05</v>
      </c>
      <c r="C242" s="26">
        <f>B242*E242*D$4</f>
        <v>6.539370206353953e-07</v>
      </c>
      <c r="D242" s="27"/>
      <c r="E242" s="28">
        <f>E241+C241-F241</f>
        <v>0.06054833237726091</v>
      </c>
      <c r="F242" s="44">
        <f>G$4*E242</f>
        <v>0.001210966647545218</v>
      </c>
      <c r="G242" s="45"/>
      <c r="H242" s="46">
        <f>H241+F241</f>
        <v>0.9393976663815017</v>
      </c>
      <c r="I242" s="27"/>
      <c r="J242" s="27"/>
      <c r="K242" s="27"/>
      <c r="L242" s="29">
        <f>ROUND(K$4*B242,0)</f>
        <v>540</v>
      </c>
      <c r="M242" s="28">
        <f>ROUND(K$4*E242,0)</f>
        <v>605483</v>
      </c>
      <c r="N242" s="47">
        <f>ROUND(K$4*H242,0)</f>
        <v>9393977</v>
      </c>
    </row>
    <row r="243" ht="20.05" customHeight="1">
      <c r="A243" s="24">
        <v>239</v>
      </c>
      <c r="B243" s="25">
        <f>B242-C242</f>
        <v>5.334730421594268e-05</v>
      </c>
      <c r="C243" s="26">
        <f>B243*E243*D$4</f>
        <v>6.331046773465945e-07</v>
      </c>
      <c r="D243" s="27"/>
      <c r="E243" s="28">
        <f>E242+C242-F242</f>
        <v>0.05933801966673632</v>
      </c>
      <c r="F243" s="44">
        <f>G$4*E243</f>
        <v>0.001186760393334727</v>
      </c>
      <c r="G243" s="45"/>
      <c r="H243" s="46">
        <f>H242+F242</f>
        <v>0.9406086330290468</v>
      </c>
      <c r="I243" s="27"/>
      <c r="J243" s="27"/>
      <c r="K243" s="27"/>
      <c r="L243" s="29">
        <f>ROUND(K$4*B243,0)</f>
        <v>533</v>
      </c>
      <c r="M243" s="28">
        <f>ROUND(K$4*E243,0)</f>
        <v>593380</v>
      </c>
      <c r="N243" s="47">
        <f>ROUND(K$4*H243,0)</f>
        <v>9406086</v>
      </c>
    </row>
    <row r="244" ht="20.05" customHeight="1">
      <c r="A244" s="24">
        <v>240</v>
      </c>
      <c r="B244" s="25">
        <f>B243-C243</f>
        <v>5.271419953859608e-05</v>
      </c>
      <c r="C244" s="26">
        <f>B244*E244*D$4</f>
        <v>6.130860916730036e-07</v>
      </c>
      <c r="D244" s="27"/>
      <c r="E244" s="28">
        <f>E243+C243-F243</f>
        <v>0.05815189237807895</v>
      </c>
      <c r="F244" s="44">
        <f>G$4*E244</f>
        <v>0.001163037847561579</v>
      </c>
      <c r="G244" s="45"/>
      <c r="H244" s="46">
        <f>H243+F243</f>
        <v>0.9417953934223816</v>
      </c>
      <c r="I244" s="27"/>
      <c r="J244" s="27"/>
      <c r="K244" s="27"/>
      <c r="L244" s="29">
        <f>ROUND(K$4*B244,0)</f>
        <v>527</v>
      </c>
      <c r="M244" s="28">
        <f>ROUND(K$4*E244,0)</f>
        <v>581519</v>
      </c>
      <c r="N244" s="47">
        <f>ROUND(K$4*H244,0)</f>
        <v>9417954</v>
      </c>
    </row>
    <row r="245" ht="20.05" customHeight="1">
      <c r="A245" s="24">
        <v>241</v>
      </c>
      <c r="B245" s="25">
        <f>B244-C244</f>
        <v>5.210111344692307e-05</v>
      </c>
      <c r="C245" s="26">
        <f>B245*E245*D$4</f>
        <v>5.938429435145392e-07</v>
      </c>
      <c r="D245" s="27"/>
      <c r="E245" s="28">
        <f>E244+C244-F244</f>
        <v>0.05698946761660904</v>
      </c>
      <c r="F245" s="44">
        <f>G$4*E245</f>
        <v>0.001139789352332181</v>
      </c>
      <c r="G245" s="45"/>
      <c r="H245" s="46">
        <f>H244+F244</f>
        <v>0.9429584312699432</v>
      </c>
      <c r="I245" s="27"/>
      <c r="J245" s="27"/>
      <c r="K245" s="27"/>
      <c r="L245" s="29">
        <f>ROUND(K$4*B245,0)</f>
        <v>521</v>
      </c>
      <c r="M245" s="28">
        <f>ROUND(K$4*E245,0)</f>
        <v>569895</v>
      </c>
      <c r="N245" s="47">
        <f>ROUND(K$4*H245,0)</f>
        <v>9429584</v>
      </c>
    </row>
    <row r="246" ht="20.05" customHeight="1">
      <c r="A246" s="24">
        <v>242</v>
      </c>
      <c r="B246" s="25">
        <f>B245-C245</f>
        <v>5.150727050340854e-05</v>
      </c>
      <c r="C246" s="26">
        <f>B246*E246*D$4</f>
        <v>5.753390146231145e-07</v>
      </c>
      <c r="D246" s="27"/>
      <c r="E246" s="28">
        <f>E245+C245-F245</f>
        <v>0.05585027210722037</v>
      </c>
      <c r="F246" s="44">
        <f>G$4*E246</f>
        <v>0.001117005442144407</v>
      </c>
      <c r="G246" s="45"/>
      <c r="H246" s="46">
        <f>H245+F245</f>
        <v>0.9440982206222753</v>
      </c>
      <c r="I246" s="27"/>
      <c r="J246" s="27"/>
      <c r="K246" s="27"/>
      <c r="L246" s="29">
        <f>ROUND(K$4*B246,0)</f>
        <v>515</v>
      </c>
      <c r="M246" s="28">
        <f>ROUND(K$4*E246,0)</f>
        <v>558503</v>
      </c>
      <c r="N246" s="47">
        <f>ROUND(K$4*H246,0)</f>
        <v>9440982</v>
      </c>
    </row>
    <row r="247" ht="20.05" customHeight="1">
      <c r="A247" s="24">
        <v>243</v>
      </c>
      <c r="B247" s="25">
        <f>B246-C246</f>
        <v>5.093193148878542e-05</v>
      </c>
      <c r="C247" s="26">
        <f>B247*E247*D$4</f>
        <v>5.575400582140696e-07</v>
      </c>
      <c r="D247" s="27"/>
      <c r="E247" s="28">
        <f>E246+C246-F246</f>
        <v>0.05473384200409059</v>
      </c>
      <c r="F247" s="44">
        <f>G$4*E247</f>
        <v>0.001094676840081812</v>
      </c>
      <c r="G247" s="45"/>
      <c r="H247" s="46">
        <f>H246+F246</f>
        <v>0.9452152260644198</v>
      </c>
      <c r="I247" s="27"/>
      <c r="J247" s="27"/>
      <c r="K247" s="27"/>
      <c r="L247" s="29">
        <f>ROUND(K$4*B247,0)</f>
        <v>509</v>
      </c>
      <c r="M247" s="28">
        <f>ROUND(K$4*E247,0)</f>
        <v>547338</v>
      </c>
      <c r="N247" s="47">
        <f>ROUND(K$4*H247,0)</f>
        <v>9452152</v>
      </c>
    </row>
    <row r="248" ht="20.05" customHeight="1">
      <c r="A248" s="24">
        <v>244</v>
      </c>
      <c r="B248" s="25">
        <f>B247-C247</f>
        <v>5.037439143057135e-05</v>
      </c>
      <c r="C248" s="26">
        <f>B248*E248*D$4</f>
        <v>5.404136775443951e-07</v>
      </c>
      <c r="D248" s="27"/>
      <c r="E248" s="28">
        <f>E247+C247-F247</f>
        <v>0.05363972270406699</v>
      </c>
      <c r="F248" s="44">
        <f>G$4*E248</f>
        <v>0.00107279445408134</v>
      </c>
      <c r="G248" s="45"/>
      <c r="H248" s="46">
        <f>H247+F247</f>
        <v>0.9463099029045016</v>
      </c>
      <c r="I248" s="27"/>
      <c r="J248" s="27"/>
      <c r="K248" s="27"/>
      <c r="L248" s="29">
        <f>ROUND(K$4*B248,0)</f>
        <v>504</v>
      </c>
      <c r="M248" s="28">
        <f>ROUND(K$4*E248,0)</f>
        <v>536397</v>
      </c>
      <c r="N248" s="47">
        <f>ROUND(K$4*H248,0)</f>
        <v>9463099</v>
      </c>
    </row>
    <row r="249" ht="20.05" customHeight="1">
      <c r="A249" s="24">
        <v>245</v>
      </c>
      <c r="B249" s="25">
        <f>B248-C248</f>
        <v>4.983397775302696e-05</v>
      </c>
      <c r="C249" s="26">
        <f>B249*E249*D$4</f>
        <v>5.239292127835866e-07</v>
      </c>
      <c r="D249" s="27"/>
      <c r="E249" s="28">
        <f>E248+C248-F248</f>
        <v>0.05256746866366319</v>
      </c>
      <c r="F249" s="44">
        <f>G$4*E249</f>
        <v>0.001051349373273264</v>
      </c>
      <c r="G249" s="45"/>
      <c r="H249" s="46">
        <f>H248+F248</f>
        <v>0.9473826973585829</v>
      </c>
      <c r="I249" s="27"/>
      <c r="J249" s="27"/>
      <c r="K249" s="27"/>
      <c r="L249" s="29">
        <f>ROUND(K$4*B249,0)</f>
        <v>498</v>
      </c>
      <c r="M249" s="28">
        <f>ROUND(K$4*E249,0)</f>
        <v>525675</v>
      </c>
      <c r="N249" s="47">
        <f>ROUND(K$4*H249,0)</f>
        <v>9473827</v>
      </c>
    </row>
    <row r="250" ht="20.05" customHeight="1">
      <c r="A250" s="24">
        <v>246</v>
      </c>
      <c r="B250" s="25">
        <f>B249-C249</f>
        <v>4.931004854024337e-05</v>
      </c>
      <c r="C250" s="26">
        <f>B250*E250*D$4</f>
        <v>5.080576355578019e-07</v>
      </c>
      <c r="D250" s="27"/>
      <c r="E250" s="28">
        <f>E249+C249-F249</f>
        <v>0.05151664321960271</v>
      </c>
      <c r="F250" s="44">
        <f>G$4*E250</f>
        <v>0.001030332864392054</v>
      </c>
      <c r="G250" s="45"/>
      <c r="H250" s="46">
        <f>H249+F249</f>
        <v>0.9484340467318562</v>
      </c>
      <c r="I250" s="27"/>
      <c r="J250" s="27"/>
      <c r="K250" s="27"/>
      <c r="L250" s="29">
        <f>ROUND(K$4*B250,0)</f>
        <v>493</v>
      </c>
      <c r="M250" s="28">
        <f>ROUND(K$4*E250,0)</f>
        <v>515166</v>
      </c>
      <c r="N250" s="47">
        <f>ROUND(K$4*H250,0)</f>
        <v>9484340</v>
      </c>
    </row>
    <row r="251" ht="20.05" customHeight="1">
      <c r="A251" s="24">
        <v>247</v>
      </c>
      <c r="B251" s="25">
        <f>B250-C250</f>
        <v>4.880199090468557e-05</v>
      </c>
      <c r="C251" s="26">
        <f>B251*E251*D$4</f>
        <v>4.927714505980467e-07</v>
      </c>
      <c r="D251" s="27"/>
      <c r="E251" s="28">
        <f>E250+C250-F250</f>
        <v>0.05048681841284622</v>
      </c>
      <c r="F251" s="44">
        <f>G$4*E251</f>
        <v>0.001009736368256924</v>
      </c>
      <c r="G251" s="45"/>
      <c r="H251" s="46">
        <f>H250+F250</f>
        <v>0.9494643795962482</v>
      </c>
      <c r="I251" s="27"/>
      <c r="J251" s="27"/>
      <c r="K251" s="27"/>
      <c r="L251" s="29">
        <f>ROUND(K$4*B251,0)</f>
        <v>488</v>
      </c>
      <c r="M251" s="28">
        <f>ROUND(K$4*E251,0)</f>
        <v>504868</v>
      </c>
      <c r="N251" s="47">
        <f>ROUND(K$4*H251,0)</f>
        <v>9494644</v>
      </c>
    </row>
    <row r="252" ht="20.05" customHeight="1">
      <c r="A252" s="24">
        <v>248</v>
      </c>
      <c r="B252" s="25">
        <f>B251-C251</f>
        <v>4.830921945408753e-05</v>
      </c>
      <c r="C252" s="26">
        <f>B252*E252*D$4</f>
        <v>4.780446039688211e-07</v>
      </c>
      <c r="D252" s="27"/>
      <c r="E252" s="28">
        <f>E251+C251-F251</f>
        <v>0.04947757481603989</v>
      </c>
      <c r="F252" s="44">
        <f>G$4*E252</f>
        <v>0.0009895514963207978</v>
      </c>
      <c r="G252" s="45"/>
      <c r="H252" s="46">
        <f>H251+F251</f>
        <v>0.9504741159645052</v>
      </c>
      <c r="I252" s="27"/>
      <c r="J252" s="27"/>
      <c r="K252" s="27"/>
      <c r="L252" s="29">
        <f>ROUND(K$4*B252,0)</f>
        <v>483</v>
      </c>
      <c r="M252" s="28">
        <f>ROUND(K$4*E252,0)</f>
        <v>494776</v>
      </c>
      <c r="N252" s="47">
        <f>ROUND(K$4*H252,0)</f>
        <v>9504741</v>
      </c>
    </row>
    <row r="253" ht="20.05" customHeight="1">
      <c r="A253" s="24">
        <v>249</v>
      </c>
      <c r="B253" s="25">
        <f>B252-C252</f>
        <v>4.783117485011871e-05</v>
      </c>
      <c r="C253" s="26">
        <f>B253*E253*D$4</f>
        <v>4.638523973954313e-07</v>
      </c>
      <c r="D253" s="27"/>
      <c r="E253" s="28">
        <f>E252+C252-F252</f>
        <v>0.04848850136432307</v>
      </c>
      <c r="F253" s="44">
        <f>G$4*E253</f>
        <v>0.0009697700272864614</v>
      </c>
      <c r="G253" s="45"/>
      <c r="H253" s="46">
        <f>H252+F252</f>
        <v>0.951463667460826</v>
      </c>
      <c r="I253" s="27"/>
      <c r="J253" s="27"/>
      <c r="K253" s="27"/>
      <c r="L253" s="29">
        <f>ROUND(K$4*B253,0)</f>
        <v>478</v>
      </c>
      <c r="M253" s="28">
        <f>ROUND(K$4*E253,0)</f>
        <v>484885</v>
      </c>
      <c r="N253" s="47">
        <f>ROUND(K$4*H253,0)</f>
        <v>9514637</v>
      </c>
    </row>
    <row r="254" ht="20.05" customHeight="1">
      <c r="A254" s="24">
        <v>250</v>
      </c>
      <c r="B254" s="25">
        <f>B253-C253</f>
        <v>4.736732245272328e-05</v>
      </c>
      <c r="C254" s="26">
        <f>B254*E254*D$4</f>
        <v>4.501714082463634e-07</v>
      </c>
      <c r="D254" s="27"/>
      <c r="E254" s="28">
        <f>E253+C253-F253</f>
        <v>0.047519195189434</v>
      </c>
      <c r="F254" s="44">
        <f>G$4*E254</f>
        <v>0.0009503839037886801</v>
      </c>
      <c r="G254" s="45"/>
      <c r="H254" s="46">
        <f>H253+F253</f>
        <v>0.9524334374881125</v>
      </c>
      <c r="I254" s="27"/>
      <c r="J254" s="27"/>
      <c r="K254" s="27"/>
      <c r="L254" s="29">
        <f>ROUND(K$4*B254,0)</f>
        <v>474</v>
      </c>
      <c r="M254" s="28">
        <f>ROUND(K$4*E254,0)</f>
        <v>475192</v>
      </c>
      <c r="N254" s="47">
        <f>ROUND(K$4*H254,0)</f>
        <v>9524334</v>
      </c>
    </row>
    <row r="255" ht="20.05" customHeight="1">
      <c r="A255" s="24">
        <v>251</v>
      </c>
      <c r="B255" s="25">
        <f>B254-C254</f>
        <v>4.691715104447691e-05</v>
      </c>
      <c r="C255" s="26">
        <f>B255*E255*D$4</f>
        <v>4.369794147620639e-07</v>
      </c>
      <c r="D255" s="27"/>
      <c r="E255" s="28">
        <f>E254+C254-F254</f>
        <v>0.04656926145705357</v>
      </c>
      <c r="F255" s="44">
        <f>G$4*E255</f>
        <v>0.0009313852291410714</v>
      </c>
      <c r="G255" s="45"/>
      <c r="H255" s="46">
        <f>H254+F254</f>
        <v>0.9533838213919011</v>
      </c>
      <c r="I255" s="27"/>
      <c r="J255" s="27"/>
      <c r="K255" s="27"/>
      <c r="L255" s="29">
        <f>ROUND(K$4*B255,0)</f>
        <v>469</v>
      </c>
      <c r="M255" s="28">
        <f>ROUND(K$4*E255,0)</f>
        <v>465693</v>
      </c>
      <c r="N255" s="47">
        <f>ROUND(K$4*H255,0)</f>
        <v>9533838</v>
      </c>
    </row>
    <row r="256" ht="20.05" customHeight="1">
      <c r="A256" s="24">
        <v>252</v>
      </c>
      <c r="B256" s="25">
        <f>B255-C255</f>
        <v>4.648017162971485e-05</v>
      </c>
      <c r="C256" s="26">
        <f>B256*E256*D$4</f>
        <v>4.242553261534507e-07</v>
      </c>
      <c r="D256" s="27"/>
      <c r="E256" s="28">
        <f>E255+C255-F255</f>
        <v>0.04563831320732726</v>
      </c>
      <c r="F256" s="44">
        <f>G$4*E256</f>
        <v>0.0009127662641465452</v>
      </c>
      <c r="G256" s="45"/>
      <c r="H256" s="46">
        <f>H255+F255</f>
        <v>0.9543152066210422</v>
      </c>
      <c r="I256" s="27"/>
      <c r="J256" s="27"/>
      <c r="K256" s="27"/>
      <c r="L256" s="29">
        <f>ROUND(K$4*B256,0)</f>
        <v>465</v>
      </c>
      <c r="M256" s="28">
        <f>ROUND(K$4*E256,0)</f>
        <v>456383</v>
      </c>
      <c r="N256" s="47">
        <f>ROUND(K$4*H256,0)</f>
        <v>9543152</v>
      </c>
    </row>
    <row r="257" ht="20.05" customHeight="1">
      <c r="A257" s="24">
        <v>253</v>
      </c>
      <c r="B257" s="25">
        <f>B256-C256</f>
        <v>4.60559163035614e-05</v>
      </c>
      <c r="C257" s="26">
        <f>B257*E257*D$4</f>
        <v>4.11979117222786e-07</v>
      </c>
      <c r="D257" s="27"/>
      <c r="E257" s="28">
        <f>E256+C256-F256</f>
        <v>0.04472597119850687</v>
      </c>
      <c r="F257" s="44">
        <f>G$4*E257</f>
        <v>0.0008945194239701374</v>
      </c>
      <c r="G257" s="45"/>
      <c r="H257" s="46">
        <f>H256+F256</f>
        <v>0.9552279728851887</v>
      </c>
      <c r="I257" s="27"/>
      <c r="J257" s="27"/>
      <c r="K257" s="27"/>
      <c r="L257" s="29">
        <f>ROUND(K$4*B257,0)</f>
        <v>461</v>
      </c>
      <c r="M257" s="28">
        <f>ROUND(K$4*E257,0)</f>
        <v>447260</v>
      </c>
      <c r="N257" s="47">
        <f>ROUND(K$4*H257,0)</f>
        <v>9552280</v>
      </c>
    </row>
    <row r="258" ht="20.05" customHeight="1">
      <c r="A258" s="24">
        <v>254</v>
      </c>
      <c r="B258" s="25">
        <f>B257-C257</f>
        <v>4.564393718633862e-05</v>
      </c>
      <c r="C258" s="26">
        <f>B258*E258*D$4</f>
        <v>4.001317671863867e-07</v>
      </c>
      <c r="D258" s="27"/>
      <c r="E258" s="28">
        <f>E257+C257-F257</f>
        <v>0.04383186375365395</v>
      </c>
      <c r="F258" s="44">
        <f>G$4*E258</f>
        <v>0.000876637275073079</v>
      </c>
      <c r="G258" s="45"/>
      <c r="H258" s="46">
        <f>H257+F257</f>
        <v>0.9561224923091588</v>
      </c>
      <c r="I258" s="27"/>
      <c r="J258" s="27"/>
      <c r="K258" s="27"/>
      <c r="L258" s="29">
        <f>ROUND(K$4*B258,0)</f>
        <v>456</v>
      </c>
      <c r="M258" s="28">
        <f>ROUND(K$4*E258,0)</f>
        <v>438319</v>
      </c>
      <c r="N258" s="47">
        <f>ROUND(K$4*H258,0)</f>
        <v>9561225</v>
      </c>
    </row>
    <row r="259" ht="20.05" customHeight="1">
      <c r="A259" s="24">
        <v>255</v>
      </c>
      <c r="B259" s="25">
        <f>B258-C258</f>
        <v>4.524380541915223e-05</v>
      </c>
      <c r="C259" s="26">
        <f>B259*E259*D$4</f>
        <v>3.88695202403269e-07</v>
      </c>
      <c r="D259" s="27"/>
      <c r="E259" s="28">
        <f>E258+C258-F258</f>
        <v>0.04295562661034805</v>
      </c>
      <c r="F259" s="44">
        <f>G$4*E259</f>
        <v>0.0008591125322069611</v>
      </c>
      <c r="G259" s="45"/>
      <c r="H259" s="46">
        <f>H258+F258</f>
        <v>0.9569991295842318</v>
      </c>
      <c r="I259" s="27"/>
      <c r="J259" s="27"/>
      <c r="K259" s="27"/>
      <c r="L259" s="29">
        <f>ROUND(K$4*B259,0)</f>
        <v>452</v>
      </c>
      <c r="M259" s="28">
        <f>ROUND(K$4*E259,0)</f>
        <v>429556</v>
      </c>
      <c r="N259" s="47">
        <f>ROUND(K$4*H259,0)</f>
        <v>9569991</v>
      </c>
    </row>
    <row r="260" ht="20.05" customHeight="1">
      <c r="A260" s="24">
        <v>256</v>
      </c>
      <c r="B260" s="25">
        <f>B259-C259</f>
        <v>4.485511021674896e-05</v>
      </c>
      <c r="C260" s="26">
        <f>B260*E260*D$4</f>
        <v>3.776522427364175e-07</v>
      </c>
      <c r="D260" s="27"/>
      <c r="E260" s="28">
        <f>E259+C259-F259</f>
        <v>0.0420969027733435</v>
      </c>
      <c r="F260" s="44">
        <f>G$4*E260</f>
        <v>0.00084193805546687</v>
      </c>
      <c r="G260" s="45"/>
      <c r="H260" s="46">
        <f>H259+F259</f>
        <v>0.9578582421164388</v>
      </c>
      <c r="I260" s="27"/>
      <c r="J260" s="27"/>
      <c r="K260" s="27"/>
      <c r="L260" s="29">
        <f>ROUND(K$4*B260,0)</f>
        <v>449</v>
      </c>
      <c r="M260" s="28">
        <f>ROUND(K$4*E260,0)</f>
        <v>420969</v>
      </c>
      <c r="N260" s="47">
        <f>ROUND(K$4*H260,0)</f>
        <v>9578582</v>
      </c>
    </row>
    <row r="261" ht="20.05" customHeight="1">
      <c r="A261" s="24">
        <v>257</v>
      </c>
      <c r="B261" s="25">
        <f>B260-C260</f>
        <v>4.447745797401254e-05</v>
      </c>
      <c r="C261" s="26">
        <f>B261*E261*D$4</f>
        <v>3.669865512940966e-07</v>
      </c>
      <c r="D261" s="27"/>
      <c r="E261" s="28">
        <f>E260+C260-F260</f>
        <v>0.04125534237011937</v>
      </c>
      <c r="F261" s="44">
        <f>G$4*E261</f>
        <v>0.0008251068474023873</v>
      </c>
      <c r="G261" s="45"/>
      <c r="H261" s="46">
        <f>H260+F260</f>
        <v>0.9587001801719056</v>
      </c>
      <c r="I261" s="27"/>
      <c r="J261" s="27"/>
      <c r="K261" s="27"/>
      <c r="L261" s="29">
        <f>ROUND(K$4*B261,0)</f>
        <v>445</v>
      </c>
      <c r="M261" s="28">
        <f>ROUND(K$4*E261,0)</f>
        <v>412553</v>
      </c>
      <c r="N261" s="47">
        <f>ROUND(K$4*H261,0)</f>
        <v>9587002</v>
      </c>
    </row>
    <row r="262" ht="20.05" customHeight="1">
      <c r="A262" s="24">
        <v>258</v>
      </c>
      <c r="B262" s="25">
        <f>B261-C261</f>
        <v>4.411047142271844e-05</v>
      </c>
      <c r="C262" s="26">
        <f>B262*E262*D$4</f>
        <v>3.566825873176734e-07</v>
      </c>
      <c r="D262" s="27"/>
      <c r="E262" s="28">
        <f>E261+C261-F261</f>
        <v>0.04043060250926827</v>
      </c>
      <c r="F262" s="44">
        <f>G$4*E262</f>
        <v>0.0008086120501853654</v>
      </c>
      <c r="G262" s="45"/>
      <c r="H262" s="46">
        <f>H261+F261</f>
        <v>0.9595252870193079</v>
      </c>
      <c r="I262" s="27"/>
      <c r="J262" s="27"/>
      <c r="K262" s="27"/>
      <c r="L262" s="29">
        <f>ROUND(K$4*B262,0)</f>
        <v>441</v>
      </c>
      <c r="M262" s="28">
        <f>ROUND(K$4*E262,0)</f>
        <v>404306</v>
      </c>
      <c r="N262" s="47">
        <f>ROUND(K$4*H262,0)</f>
        <v>9595253</v>
      </c>
    </row>
    <row r="263" ht="20.05" customHeight="1">
      <c r="A263" s="24">
        <v>259</v>
      </c>
      <c r="B263" s="25">
        <f>B262-C262</f>
        <v>4.375378883540077e-05</v>
      </c>
      <c r="C263" s="26">
        <f>B263*E263*D$4</f>
        <v>3.46725561999917e-07</v>
      </c>
      <c r="D263" s="27"/>
      <c r="E263" s="28">
        <f>E262+C262-F262</f>
        <v>0.03962234714167023</v>
      </c>
      <c r="F263" s="44">
        <f>G$4*E263</f>
        <v>0.0007924469428334046</v>
      </c>
      <c r="G263" s="45"/>
      <c r="H263" s="46">
        <f>H262+F262</f>
        <v>0.9603338990694933</v>
      </c>
      <c r="I263" s="27"/>
      <c r="J263" s="27"/>
      <c r="K263" s="27"/>
      <c r="L263" s="29">
        <f>ROUND(K$4*B263,0)</f>
        <v>438</v>
      </c>
      <c r="M263" s="28">
        <f>ROUND(K$4*E263,0)</f>
        <v>396223</v>
      </c>
      <c r="N263" s="47">
        <f>ROUND(K$4*H263,0)</f>
        <v>9603339</v>
      </c>
    </row>
    <row r="264" ht="20.05" customHeight="1">
      <c r="A264" s="24">
        <v>260</v>
      </c>
      <c r="B264" s="25">
        <f>B263-C263</f>
        <v>4.340706327340085e-05</v>
      </c>
      <c r="C264" s="26">
        <f>B264*E264*D$4</f>
        <v>3.371013970338317e-07</v>
      </c>
      <c r="D264" s="27"/>
      <c r="E264" s="28">
        <f>E263+C263-F263</f>
        <v>0.03883024692439882</v>
      </c>
      <c r="F264" s="44">
        <f>G$4*E264</f>
        <v>0.0007766049384879764</v>
      </c>
      <c r="G264" s="45"/>
      <c r="H264" s="46">
        <f>H263+F263</f>
        <v>0.9611263460123267</v>
      </c>
      <c r="I264" s="27"/>
      <c r="J264" s="27"/>
      <c r="K264" s="27"/>
      <c r="L264" s="29">
        <f>ROUND(K$4*B264,0)</f>
        <v>434</v>
      </c>
      <c r="M264" s="28">
        <f>ROUND(K$4*E264,0)</f>
        <v>388302</v>
      </c>
      <c r="N264" s="47">
        <f>ROUND(K$4*H264,0)</f>
        <v>9611263</v>
      </c>
    </row>
    <row r="265" ht="20.05" customHeight="1">
      <c r="A265" s="24">
        <v>261</v>
      </c>
      <c r="B265" s="25">
        <f>B264-C264</f>
        <v>4.306996187636703e-05</v>
      </c>
      <c r="C265" s="26">
        <f>B265*E265*D$4</f>
        <v>3.277966857068837e-07</v>
      </c>
      <c r="D265" s="27"/>
      <c r="E265" s="28">
        <f>E264+C264-F264</f>
        <v>0.03805397908730788</v>
      </c>
      <c r="F265" s="44">
        <f>G$4*E265</f>
        <v>0.0007610795817461575</v>
      </c>
      <c r="G265" s="45"/>
      <c r="H265" s="46">
        <f>H264+F264</f>
        <v>0.9619029509508147</v>
      </c>
      <c r="I265" s="27"/>
      <c r="J265" s="27"/>
      <c r="K265" s="27"/>
      <c r="L265" s="29">
        <f>ROUND(K$4*B265,0)</f>
        <v>431</v>
      </c>
      <c r="M265" s="28">
        <f>ROUND(K$4*E265,0)</f>
        <v>380540</v>
      </c>
      <c r="N265" s="47">
        <f>ROUND(K$4*H265,0)</f>
        <v>9619030</v>
      </c>
    </row>
    <row r="266" ht="20.05" customHeight="1">
      <c r="A266" s="24">
        <v>262</v>
      </c>
      <c r="B266" s="25">
        <f>B265-C265</f>
        <v>4.274216519066014e-05</v>
      </c>
      <c r="C266" s="26">
        <f>B266*E266*D$4</f>
        <v>3.187986563690993e-07</v>
      </c>
      <c r="D266" s="27"/>
      <c r="E266" s="28">
        <f>E265+C265-F265</f>
        <v>0.03729322730224743</v>
      </c>
      <c r="F266" s="44">
        <f>G$4*E266</f>
        <v>0.0007458645460449486</v>
      </c>
      <c r="G266" s="45"/>
      <c r="H266" s="46">
        <f>H265+F265</f>
        <v>0.9626640305325609</v>
      </c>
      <c r="I266" s="27"/>
      <c r="J266" s="27"/>
      <c r="K266" s="27"/>
      <c r="L266" s="29">
        <f>ROUND(K$4*B266,0)</f>
        <v>427</v>
      </c>
      <c r="M266" s="28">
        <f>ROUND(K$4*E266,0)</f>
        <v>372932</v>
      </c>
      <c r="N266" s="47">
        <f>ROUND(K$4*H266,0)</f>
        <v>9626640</v>
      </c>
    </row>
    <row r="267" ht="20.05" customHeight="1">
      <c r="A267" s="24">
        <v>263</v>
      </c>
      <c r="B267" s="25">
        <f>B266-C266</f>
        <v>4.242336653429104e-05</v>
      </c>
      <c r="C267" s="26">
        <f>B267*E267*D$4</f>
        <v>3.10095138116065e-07</v>
      </c>
      <c r="D267" s="27"/>
      <c r="E267" s="28">
        <f>E266+C266-F266</f>
        <v>0.03654768155485884</v>
      </c>
      <c r="F267" s="44">
        <f>G$4*E267</f>
        <v>0.0007309536310971769</v>
      </c>
      <c r="G267" s="45"/>
      <c r="H267" s="46">
        <f>H266+F266</f>
        <v>0.9634098950786059</v>
      </c>
      <c r="I267" s="27"/>
      <c r="J267" s="27"/>
      <c r="K267" s="27"/>
      <c r="L267" s="29">
        <f>ROUND(K$4*B267,0)</f>
        <v>424</v>
      </c>
      <c r="M267" s="28">
        <f>ROUND(K$4*E267,0)</f>
        <v>365477</v>
      </c>
      <c r="N267" s="47">
        <f>ROUND(K$4*H267,0)</f>
        <v>9634099</v>
      </c>
    </row>
    <row r="268" ht="20.05" customHeight="1">
      <c r="A268" s="24">
        <v>264</v>
      </c>
      <c r="B268" s="25">
        <f>B267-C267</f>
        <v>4.211327139617498e-05</v>
      </c>
      <c r="C268" s="26">
        <f>B268*E268*D$4</f>
        <v>3.016745285394088e-07</v>
      </c>
      <c r="D268" s="27"/>
      <c r="E268" s="28">
        <f>E267+C267-F267</f>
        <v>0.03581703801889979</v>
      </c>
      <c r="F268" s="44">
        <f>G$4*E268</f>
        <v>0.0007163407603779958</v>
      </c>
      <c r="G268" s="45"/>
      <c r="H268" s="46">
        <f>H267+F267</f>
        <v>0.9641408487097031</v>
      </c>
      <c r="I268" s="27"/>
      <c r="J268" s="27"/>
      <c r="K268" s="27"/>
      <c r="L268" s="29">
        <f>ROUND(K$4*B268,0)</f>
        <v>421</v>
      </c>
      <c r="M268" s="28">
        <f>ROUND(K$4*E268,0)</f>
        <v>358170</v>
      </c>
      <c r="N268" s="47">
        <f>ROUND(K$4*H268,0)</f>
        <v>9641408</v>
      </c>
    </row>
    <row r="269" ht="20.05" customHeight="1">
      <c r="A269" s="24">
        <v>265</v>
      </c>
      <c r="B269" s="25">
        <f>B268-C268</f>
        <v>4.181159686763557e-05</v>
      </c>
      <c r="C269" s="26">
        <f>B269*E269*D$4</f>
        <v>2.935257634080014e-07</v>
      </c>
      <c r="D269" s="27"/>
      <c r="E269" s="28">
        <f>E268+C268-F268</f>
        <v>0.03510099893305033</v>
      </c>
      <c r="F269" s="44">
        <f>G$4*E269</f>
        <v>0.0007020199786610066</v>
      </c>
      <c r="G269" s="45"/>
      <c r="H269" s="46">
        <f>H268+F268</f>
        <v>0.964857189470081</v>
      </c>
      <c r="I269" s="27"/>
      <c r="J269" s="27"/>
      <c r="K269" s="27"/>
      <c r="L269" s="29">
        <f>ROUND(K$4*B269,0)</f>
        <v>418</v>
      </c>
      <c r="M269" s="28">
        <f>ROUND(K$4*E269,0)</f>
        <v>351010</v>
      </c>
      <c r="N269" s="47">
        <f>ROUND(K$4*H269,0)</f>
        <v>9648572</v>
      </c>
    </row>
    <row r="270" ht="20.05" customHeight="1">
      <c r="A270" s="24">
        <v>266</v>
      </c>
      <c r="B270" s="25">
        <f>B269-C269</f>
        <v>4.151807110422757e-05</v>
      </c>
      <c r="C270" s="26">
        <f>B270*E270*D$4</f>
        <v>2.85638288152936e-07</v>
      </c>
      <c r="D270" s="27"/>
      <c r="E270" s="28">
        <f>E269+C269-F269</f>
        <v>0.03439927248015274</v>
      </c>
      <c r="F270" s="44">
        <f>G$4*E270</f>
        <v>0.0006879854496030548</v>
      </c>
      <c r="G270" s="45"/>
      <c r="H270" s="46">
        <f>H269+F269</f>
        <v>0.9655592094487421</v>
      </c>
      <c r="I270" s="27"/>
      <c r="J270" s="27"/>
      <c r="K270" s="27"/>
      <c r="L270" s="29">
        <f>ROUND(K$4*B270,0)</f>
        <v>415</v>
      </c>
      <c r="M270" s="28">
        <f>ROUND(K$4*E270,0)</f>
        <v>343993</v>
      </c>
      <c r="N270" s="47">
        <f>ROUND(K$4*H270,0)</f>
        <v>9655592</v>
      </c>
    </row>
    <row r="271" ht="20.05" customHeight="1">
      <c r="A271" s="24">
        <v>267</v>
      </c>
      <c r="B271" s="25">
        <f>B270-C270</f>
        <v>4.123243281607463e-05</v>
      </c>
      <c r="C271" s="26">
        <f>B271*E271*D$4</f>
        <v>2.780020310384148e-07</v>
      </c>
      <c r="D271" s="27"/>
      <c r="E271" s="28">
        <f>E270+C270-F270</f>
        <v>0.03371157266883784</v>
      </c>
      <c r="F271" s="44">
        <f>G$4*E271</f>
        <v>0.0006742314533767569</v>
      </c>
      <c r="G271" s="45"/>
      <c r="H271" s="46">
        <f>H270+F270</f>
        <v>0.9662471948983451</v>
      </c>
      <c r="I271" s="27"/>
      <c r="J271" s="27"/>
      <c r="K271" s="27"/>
      <c r="L271" s="29">
        <f>ROUND(K$4*B271,0)</f>
        <v>412</v>
      </c>
      <c r="M271" s="28">
        <f>ROUND(K$4*E271,0)</f>
        <v>337116</v>
      </c>
      <c r="N271" s="47">
        <f>ROUND(K$4*H271,0)</f>
        <v>9662472</v>
      </c>
    </row>
    <row r="272" ht="20.05" customHeight="1">
      <c r="A272" s="24">
        <v>268</v>
      </c>
      <c r="B272" s="25">
        <f>B271-C271</f>
        <v>4.095443078503621e-05</v>
      </c>
      <c r="C272" s="26">
        <f>B272*E272*D$4</f>
        <v>2.706073779090327e-07</v>
      </c>
      <c r="D272" s="27"/>
      <c r="E272" s="28">
        <f>E271+C271-F271</f>
        <v>0.03303761921749213</v>
      </c>
      <c r="F272" s="44">
        <f>G$4*E272</f>
        <v>0.0006607523843498426</v>
      </c>
      <c r="G272" s="45"/>
      <c r="H272" s="46">
        <f>H271+F271</f>
        <v>0.9669214263517218</v>
      </c>
      <c r="I272" s="27"/>
      <c r="J272" s="27"/>
      <c r="K272" s="27"/>
      <c r="L272" s="29">
        <f>ROUND(K$4*B272,0)</f>
        <v>410</v>
      </c>
      <c r="M272" s="28">
        <f>ROUND(K$4*E272,0)</f>
        <v>330376</v>
      </c>
      <c r="N272" s="47">
        <f>ROUND(K$4*H272,0)</f>
        <v>9669214</v>
      </c>
    </row>
    <row r="273" ht="20.05" customHeight="1">
      <c r="A273" s="24">
        <v>269</v>
      </c>
      <c r="B273" s="25">
        <f>B272-C272</f>
        <v>4.068382340712718e-05</v>
      </c>
      <c r="C273" s="26">
        <f>B273*E273*D$4</f>
        <v>2.634451484116819e-07</v>
      </c>
      <c r="D273" s="27"/>
      <c r="E273" s="28">
        <f>E272+C272-F272</f>
        <v>0.03237713744052019</v>
      </c>
      <c r="F273" s="44">
        <f>G$4*E273</f>
        <v>0.0006475427488104038</v>
      </c>
      <c r="G273" s="45"/>
      <c r="H273" s="46">
        <f>H272+F272</f>
        <v>0.9675821787360717</v>
      </c>
      <c r="I273" s="27"/>
      <c r="J273" s="27"/>
      <c r="K273" s="27"/>
      <c r="L273" s="29">
        <f>ROUND(K$4*B273,0)</f>
        <v>407</v>
      </c>
      <c r="M273" s="28">
        <f>ROUND(K$4*E273,0)</f>
        <v>323771</v>
      </c>
      <c r="N273" s="47">
        <f>ROUND(K$4*H273,0)</f>
        <v>9675822</v>
      </c>
    </row>
    <row r="274" ht="20.05" customHeight="1">
      <c r="A274" s="24">
        <v>270</v>
      </c>
      <c r="B274" s="25">
        <f>B273-C273</f>
        <v>4.04203782587155e-05</v>
      </c>
      <c r="C274" s="26">
        <f>B274*E274*D$4</f>
        <v>2.56506573597438e-07</v>
      </c>
      <c r="D274" s="27"/>
      <c r="E274" s="28">
        <f>E273+C273-F273</f>
        <v>0.0317298581368582</v>
      </c>
      <c r="F274" s="44">
        <f>G$4*E274</f>
        <v>0.000634597162737164</v>
      </c>
      <c r="G274" s="45"/>
      <c r="H274" s="46">
        <f>H273+F273</f>
        <v>0.9682297214848821</v>
      </c>
      <c r="I274" s="27"/>
      <c r="J274" s="27"/>
      <c r="K274" s="27"/>
      <c r="L274" s="29">
        <f>ROUND(K$4*B274,0)</f>
        <v>404</v>
      </c>
      <c r="M274" s="28">
        <f>ROUND(K$4*E274,0)</f>
        <v>317299</v>
      </c>
      <c r="N274" s="47">
        <f>ROUND(K$4*H274,0)</f>
        <v>9682297</v>
      </c>
    </row>
    <row r="275" ht="20.05" customHeight="1">
      <c r="A275" s="24">
        <v>271</v>
      </c>
      <c r="B275" s="25">
        <f>B274-C274</f>
        <v>4.016387168511806e-05</v>
      </c>
      <c r="C275" s="26">
        <f>B275*E275*D$4</f>
        <v>2.49783274815393e-07</v>
      </c>
      <c r="D275" s="27"/>
      <c r="E275" s="28">
        <f>E274+C274-F274</f>
        <v>0.03109551748069463</v>
      </c>
      <c r="F275" s="44">
        <f>G$4*E275</f>
        <v>0.0006219103496138927</v>
      </c>
      <c r="G275" s="45"/>
      <c r="H275" s="46">
        <f>H274+F274</f>
        <v>0.9688643186476192</v>
      </c>
      <c r="I275" s="27"/>
      <c r="J275" s="27"/>
      <c r="K275" s="27"/>
      <c r="L275" s="29">
        <f>ROUND(K$4*B275,0)</f>
        <v>402</v>
      </c>
      <c r="M275" s="28">
        <f>ROUND(K$4*E275,0)</f>
        <v>310955</v>
      </c>
      <c r="N275" s="47">
        <f>ROUND(K$4*H275,0)</f>
        <v>9688643</v>
      </c>
    </row>
    <row r="276" ht="20.05" customHeight="1">
      <c r="A276" s="24">
        <v>272</v>
      </c>
      <c r="B276" s="25">
        <f>B275-C275</f>
        <v>3.991408841030266e-05</v>
      </c>
      <c r="C276" s="26">
        <f>B276*E276*D$4</f>
        <v>2.432672438165001e-07</v>
      </c>
      <c r="D276" s="27"/>
      <c r="E276" s="28">
        <f>E275+C275-F275</f>
        <v>0.03047385691435555</v>
      </c>
      <c r="F276" s="44">
        <f>G$4*E276</f>
        <v>0.0006094771382871111</v>
      </c>
      <c r="G276" s="45"/>
      <c r="H276" s="46">
        <f>H275+F275</f>
        <v>0.9694862289972331</v>
      </c>
      <c r="I276" s="27"/>
      <c r="J276" s="27"/>
      <c r="K276" s="27"/>
      <c r="L276" s="29">
        <f>ROUND(K$4*B276,0)</f>
        <v>399</v>
      </c>
      <c r="M276" s="28">
        <f>ROUND(K$4*E276,0)</f>
        <v>304739</v>
      </c>
      <c r="N276" s="47">
        <f>ROUND(K$4*H276,0)</f>
        <v>9694862</v>
      </c>
    </row>
    <row r="277" ht="20.05" customHeight="1">
      <c r="A277" s="24">
        <v>273</v>
      </c>
      <c r="B277" s="25">
        <f>B276-C276</f>
        <v>3.967082116648617e-05</v>
      </c>
      <c r="C277" s="26">
        <f>B277*E277*D$4</f>
        <v>2.369508239911525e-07</v>
      </c>
      <c r="D277" s="27"/>
      <c r="E277" s="28">
        <f>E276+C276-F276</f>
        <v>0.02986462304331226</v>
      </c>
      <c r="F277" s="44">
        <f>G$4*E277</f>
        <v>0.0005972924608662453</v>
      </c>
      <c r="G277" s="45"/>
      <c r="H277" s="46">
        <f>H276+F276</f>
        <v>0.9700957061355202</v>
      </c>
      <c r="I277" s="27"/>
      <c r="J277" s="27"/>
      <c r="K277" s="27"/>
      <c r="L277" s="29">
        <f>ROUND(K$4*B277,0)</f>
        <v>397</v>
      </c>
      <c r="M277" s="28">
        <f>ROUND(K$4*E277,0)</f>
        <v>298646</v>
      </c>
      <c r="N277" s="47">
        <f>ROUND(K$4*H277,0)</f>
        <v>9700957</v>
      </c>
    </row>
    <row r="278" ht="20.05" customHeight="1">
      <c r="A278" s="24">
        <v>274</v>
      </c>
      <c r="B278" s="25">
        <f>B277-C277</f>
        <v>3.943387034249501e-05</v>
      </c>
      <c r="C278" s="26">
        <f>B278*E278*D$4</f>
        <v>2.308266926694372e-07</v>
      </c>
      <c r="D278" s="27"/>
      <c r="E278" s="28">
        <f>E277+C277-F277</f>
        <v>0.02926756753327001</v>
      </c>
      <c r="F278" s="44">
        <f>G$4*E278</f>
        <v>0.0005853513506654002</v>
      </c>
      <c r="G278" s="45"/>
      <c r="H278" s="46">
        <f>H277+F277</f>
        <v>0.9706929985963865</v>
      </c>
      <c r="I278" s="27"/>
      <c r="J278" s="27"/>
      <c r="K278" s="27"/>
      <c r="L278" s="29">
        <f>ROUND(K$4*B278,0)</f>
        <v>394</v>
      </c>
      <c r="M278" s="28">
        <f>ROUND(K$4*E278,0)</f>
        <v>292676</v>
      </c>
      <c r="N278" s="47">
        <f>ROUND(K$4*H278,0)</f>
        <v>9706930</v>
      </c>
    </row>
    <row r="279" ht="20.05" customHeight="1">
      <c r="A279" s="24">
        <v>275</v>
      </c>
      <c r="B279" s="25">
        <f>B278-C278</f>
        <v>3.920304364982558e-05</v>
      </c>
      <c r="C279" s="26">
        <f>B279*E279*D$4</f>
        <v>2.24887844417858e-07</v>
      </c>
      <c r="D279" s="27"/>
      <c r="E279" s="28">
        <f>E278+C278-F278</f>
        <v>0.02868244700929727</v>
      </c>
      <c r="F279" s="44">
        <f>G$4*E279</f>
        <v>0.0005736489401859455</v>
      </c>
      <c r="G279" s="45"/>
      <c r="H279" s="46">
        <f>H278+F278</f>
        <v>0.9712783499470519</v>
      </c>
      <c r="I279" s="27"/>
      <c r="J279" s="27"/>
      <c r="K279" s="27"/>
      <c r="L279" s="29">
        <f>ROUND(K$4*B279,0)</f>
        <v>392</v>
      </c>
      <c r="M279" s="28">
        <f>ROUND(K$4*E279,0)</f>
        <v>286824</v>
      </c>
      <c r="N279" s="47">
        <f>ROUND(K$4*H279,0)</f>
        <v>9712783</v>
      </c>
    </row>
    <row r="280" ht="20.05" customHeight="1">
      <c r="A280" s="24">
        <v>276</v>
      </c>
      <c r="B280" s="25">
        <f>B279-C279</f>
        <v>3.897815580540772e-05</v>
      </c>
      <c r="C280" s="26">
        <f>B280*E280*D$4</f>
        <v>2.191275752708007e-07</v>
      </c>
      <c r="D280" s="27"/>
      <c r="E280" s="28">
        <f>E279+C279-F279</f>
        <v>0.02810902295695575</v>
      </c>
      <c r="F280" s="44">
        <f>G$4*E280</f>
        <v>0.000562180459139115</v>
      </c>
      <c r="G280" s="45"/>
      <c r="H280" s="46">
        <f>H279+F279</f>
        <v>0.9718519988872378</v>
      </c>
      <c r="I280" s="27"/>
      <c r="J280" s="27"/>
      <c r="K280" s="27"/>
      <c r="L280" s="29">
        <f>ROUND(K$4*B280,0)</f>
        <v>390</v>
      </c>
      <c r="M280" s="28">
        <f>ROUND(K$4*E280,0)</f>
        <v>281090</v>
      </c>
      <c r="N280" s="47">
        <f>ROUND(K$4*H280,0)</f>
        <v>9718520</v>
      </c>
    </row>
    <row r="281" ht="20.05" customHeight="1">
      <c r="A281" s="24">
        <v>277</v>
      </c>
      <c r="B281" s="25">
        <f>B280-C280</f>
        <v>3.875902823013692e-05</v>
      </c>
      <c r="C281" s="26">
        <f>B281*E281*D$4</f>
        <v>2.135394678391773e-07</v>
      </c>
      <c r="D281" s="27"/>
      <c r="E281" s="28">
        <f>E280+C280-F280</f>
        <v>0.02754706162539191</v>
      </c>
      <c r="F281" s="44">
        <f>G$4*E281</f>
        <v>0.0005509412325078382</v>
      </c>
      <c r="G281" s="45"/>
      <c r="H281" s="46">
        <f>H280+F280</f>
        <v>0.972414179346377</v>
      </c>
      <c r="I281" s="27"/>
      <c r="J281" s="27"/>
      <c r="K281" s="27"/>
      <c r="L281" s="29">
        <f>ROUND(K$4*B281,0)</f>
        <v>388</v>
      </c>
      <c r="M281" s="28">
        <f>ROUND(K$4*E281,0)</f>
        <v>275471</v>
      </c>
      <c r="N281" s="47">
        <f>ROUND(K$4*H281,0)</f>
        <v>9724142</v>
      </c>
    </row>
    <row r="282" ht="20.05" customHeight="1">
      <c r="A282" s="24">
        <v>278</v>
      </c>
      <c r="B282" s="25">
        <f>B281-C281</f>
        <v>3.854548876229774e-05</v>
      </c>
      <c r="C282" s="26">
        <f>B282*E282*D$4</f>
        <v>2.081173772425415e-07</v>
      </c>
      <c r="D282" s="27"/>
      <c r="E282" s="28">
        <f>E281+C281-F281</f>
        <v>0.02699633393235191</v>
      </c>
      <c r="F282" s="44">
        <f>G$4*E282</f>
        <v>0.0005399266786470382</v>
      </c>
      <c r="G282" s="45"/>
      <c r="H282" s="46">
        <f>H281+F281</f>
        <v>0.9729651205788848</v>
      </c>
      <c r="I282" s="27"/>
      <c r="J282" s="27"/>
      <c r="K282" s="27"/>
      <c r="L282" s="29">
        <f>ROUND(K$4*B282,0)</f>
        <v>385</v>
      </c>
      <c r="M282" s="28">
        <f>ROUND(K$4*E282,0)</f>
        <v>269963</v>
      </c>
      <c r="N282" s="47">
        <f>ROUND(K$4*H282,0)</f>
        <v>9729651</v>
      </c>
    </row>
    <row r="283" ht="20.05" customHeight="1">
      <c r="A283" s="24">
        <v>279</v>
      </c>
      <c r="B283" s="25">
        <f>B282-C282</f>
        <v>3.83373713850552e-05</v>
      </c>
      <c r="C283" s="26">
        <f>B283*E283*D$4</f>
        <v>2.02855417814547e-07</v>
      </c>
      <c r="D283" s="27"/>
      <c r="E283" s="28">
        <f>E282+C282-F282</f>
        <v>0.02645661537108211</v>
      </c>
      <c r="F283" s="44">
        <f>G$4*E283</f>
        <v>0.0005291323074216423</v>
      </c>
      <c r="G283" s="45"/>
      <c r="H283" s="46">
        <f>H282+F282</f>
        <v>0.9735050472575318</v>
      </c>
      <c r="I283" s="27"/>
      <c r="J283" s="27"/>
      <c r="K283" s="27"/>
      <c r="L283" s="29">
        <f>ROUND(K$4*B283,0)</f>
        <v>383</v>
      </c>
      <c r="M283" s="28">
        <f>ROUND(K$4*E283,0)</f>
        <v>264566</v>
      </c>
      <c r="N283" s="47">
        <f>ROUND(K$4*H283,0)</f>
        <v>9735050</v>
      </c>
    </row>
    <row r="284" ht="20.05" customHeight="1">
      <c r="A284" s="24">
        <v>280</v>
      </c>
      <c r="B284" s="25">
        <f>B283-C283</f>
        <v>3.813451596724065e-05</v>
      </c>
      <c r="C284" s="26">
        <f>B284*E284*D$4</f>
        <v>1.977479505349383e-07</v>
      </c>
      <c r="D284" s="27"/>
      <c r="E284" s="28">
        <f>E283+C283-F283</f>
        <v>0.02592768591907828</v>
      </c>
      <c r="F284" s="44">
        <f>G$4*E284</f>
        <v>0.0005185537183815657</v>
      </c>
      <c r="G284" s="45"/>
      <c r="H284" s="46">
        <f>H283+F283</f>
        <v>0.9740341795649535</v>
      </c>
      <c r="I284" s="27"/>
      <c r="J284" s="27"/>
      <c r="K284" s="27"/>
      <c r="L284" s="29">
        <f>ROUND(K$4*B284,0)</f>
        <v>381</v>
      </c>
      <c r="M284" s="28">
        <f>ROUND(K$4*E284,0)</f>
        <v>259277</v>
      </c>
      <c r="N284" s="47">
        <f>ROUND(K$4*H284,0)</f>
        <v>9740342</v>
      </c>
    </row>
    <row r="285" ht="20.05" customHeight="1">
      <c r="A285" s="24">
        <v>281</v>
      </c>
      <c r="B285" s="25">
        <f>B284-C284</f>
        <v>3.793676801670571e-05</v>
      </c>
      <c r="C285" s="26">
        <f>B285*E285*D$4</f>
        <v>1.927895711443528e-07</v>
      </c>
      <c r="D285" s="27"/>
      <c r="E285" s="28">
        <f>E284+C284-F284</f>
        <v>0.02540932994864726</v>
      </c>
      <c r="F285" s="44">
        <f>G$4*E285</f>
        <v>0.0005081865989729451</v>
      </c>
      <c r="G285" s="45"/>
      <c r="H285" s="46">
        <f>H284+F284</f>
        <v>0.9745527332833351</v>
      </c>
      <c r="I285" s="27"/>
      <c r="J285" s="27"/>
      <c r="K285" s="27"/>
      <c r="L285" s="29">
        <f>ROUND(K$4*B285,0)</f>
        <v>379</v>
      </c>
      <c r="M285" s="28">
        <f>ROUND(K$4*E285,0)</f>
        <v>254093</v>
      </c>
      <c r="N285" s="47">
        <f>ROUND(K$4*H285,0)</f>
        <v>9745527</v>
      </c>
    </row>
    <row r="286" ht="20.05" customHeight="1">
      <c r="A286" s="24">
        <v>282</v>
      </c>
      <c r="B286" s="25">
        <f>B285-C285</f>
        <v>3.774397844556136e-05</v>
      </c>
      <c r="C286" s="26">
        <f>B286*E286*D$4</f>
        <v>1.879750989010717e-07</v>
      </c>
      <c r="D286" s="27"/>
      <c r="E286" s="28">
        <f>E285+C285-F285</f>
        <v>0.02490133613924546</v>
      </c>
      <c r="F286" s="44">
        <f>G$4*E286</f>
        <v>0.0004980267227849091</v>
      </c>
      <c r="G286" s="45"/>
      <c r="H286" s="46">
        <f>H285+F285</f>
        <v>0.975060919882308</v>
      </c>
      <c r="I286" s="27"/>
      <c r="J286" s="27"/>
      <c r="K286" s="27"/>
      <c r="L286" s="29">
        <f>ROUND(K$4*B286,0)</f>
        <v>377</v>
      </c>
      <c r="M286" s="28">
        <f>ROUND(K$4*E286,0)</f>
        <v>249013</v>
      </c>
      <c r="N286" s="47">
        <f>ROUND(K$4*H286,0)</f>
        <v>9750609</v>
      </c>
    </row>
    <row r="287" ht="20.05" customHeight="1">
      <c r="A287" s="24">
        <v>283</v>
      </c>
      <c r="B287" s="25">
        <f>B286-C286</f>
        <v>3.755600334666029e-05</v>
      </c>
      <c r="C287" s="26">
        <f>B287*E287*D$4</f>
        <v>1.832995659415244e-07</v>
      </c>
      <c r="D287" s="27"/>
      <c r="E287" s="28">
        <f>E286+C286-F286</f>
        <v>0.02440349739155944</v>
      </c>
      <c r="F287" s="44">
        <f>G$4*E287</f>
        <v>0.0004880699478311889</v>
      </c>
      <c r="G287" s="45"/>
      <c r="H287" s="46">
        <f>H286+F286</f>
        <v>0.9755589466050929</v>
      </c>
      <c r="I287" s="27"/>
      <c r="J287" s="27"/>
      <c r="K287" s="27"/>
      <c r="L287" s="29">
        <f>ROUND(K$4*B287,0)</f>
        <v>376</v>
      </c>
      <c r="M287" s="28">
        <f>ROUND(K$4*E287,0)</f>
        <v>244035</v>
      </c>
      <c r="N287" s="47">
        <f>ROUND(K$4*H287,0)</f>
        <v>9755589</v>
      </c>
    </row>
    <row r="288" ht="20.05" customHeight="1">
      <c r="A288" s="24">
        <v>284</v>
      </c>
      <c r="B288" s="25">
        <f>B287-C287</f>
        <v>3.737270378071876e-05</v>
      </c>
      <c r="C288" s="26">
        <f>B288*E288*D$4</f>
        <v>1.787582072088219e-07</v>
      </c>
      <c r="D288" s="27"/>
      <c r="E288" s="28">
        <f>E287+C287-F287</f>
        <v>0.0239156107432942</v>
      </c>
      <c r="F288" s="44">
        <f>G$4*E288</f>
        <v>0.000478312214865884</v>
      </c>
      <c r="G288" s="45"/>
      <c r="H288" s="46">
        <f>H287+F287</f>
        <v>0.9760470165529241</v>
      </c>
      <c r="I288" s="27"/>
      <c r="J288" s="27"/>
      <c r="K288" s="27"/>
      <c r="L288" s="29">
        <f>ROUND(K$4*B288,0)</f>
        <v>374</v>
      </c>
      <c r="M288" s="28">
        <f>ROUND(K$4*E288,0)</f>
        <v>239156</v>
      </c>
      <c r="N288" s="47">
        <f>ROUND(K$4*H288,0)</f>
        <v>9760470</v>
      </c>
    </row>
    <row r="289" ht="20.05" customHeight="1">
      <c r="A289" s="24">
        <v>285</v>
      </c>
      <c r="B289" s="25">
        <f>B288-C288</f>
        <v>3.719394557350994e-05</v>
      </c>
      <c r="C289" s="26">
        <f>B289*E289*D$4</f>
        <v>1.743464509158994e-07</v>
      </c>
      <c r="D289" s="27"/>
      <c r="E289" s="28">
        <f>E288+C288-F288</f>
        <v>0.02343747728663552</v>
      </c>
      <c r="F289" s="44">
        <f>G$4*E289</f>
        <v>0.0004687495457327105</v>
      </c>
      <c r="G289" s="45"/>
      <c r="H289" s="46">
        <f>H288+F288</f>
        <v>0.9765253287677901</v>
      </c>
      <c r="I289" s="27"/>
      <c r="J289" s="27"/>
      <c r="K289" s="27"/>
      <c r="L289" s="29">
        <f>ROUND(K$4*B289,0)</f>
        <v>372</v>
      </c>
      <c r="M289" s="28">
        <f>ROUND(K$4*E289,0)</f>
        <v>234375</v>
      </c>
      <c r="N289" s="47">
        <f>ROUND(K$4*H289,0)</f>
        <v>9765253</v>
      </c>
    </row>
    <row r="290" ht="20.05" customHeight="1">
      <c r="A290" s="24">
        <v>286</v>
      </c>
      <c r="B290" s="25">
        <f>B289-C289</f>
        <v>3.701959912259404e-05</v>
      </c>
      <c r="C290" s="26">
        <f>B290*E290*D$4</f>
        <v>1.700599095119897e-07</v>
      </c>
      <c r="D290" s="27"/>
      <c r="E290" s="28">
        <f>E289+C289-F289</f>
        <v>0.02296890208735373</v>
      </c>
      <c r="F290" s="44">
        <f>G$4*E290</f>
        <v>0.0004593780417470746</v>
      </c>
      <c r="G290" s="45"/>
      <c r="H290" s="46">
        <f>H289+F289</f>
        <v>0.9769940783135228</v>
      </c>
      <c r="I290" s="27"/>
      <c r="J290" s="27"/>
      <c r="K290" s="27"/>
      <c r="L290" s="29">
        <f>ROUND(K$4*B290,0)</f>
        <v>370</v>
      </c>
      <c r="M290" s="28">
        <f>ROUND(K$4*E290,0)</f>
        <v>229689</v>
      </c>
      <c r="N290" s="47">
        <f>ROUND(K$4*H290,0)</f>
        <v>9769941</v>
      </c>
    </row>
    <row r="291" ht="20.05" customHeight="1">
      <c r="A291" s="24">
        <v>287</v>
      </c>
      <c r="B291" s="25">
        <f>B290-C290</f>
        <v>3.684953921308205e-05</v>
      </c>
      <c r="C291" s="26">
        <f>B291*E291*D$4</f>
        <v>1.6589437112314e-07</v>
      </c>
      <c r="D291" s="27"/>
      <c r="E291" s="28">
        <f>E290+C290-F290</f>
        <v>0.02250969410551617</v>
      </c>
      <c r="F291" s="44">
        <f>G$4*E291</f>
        <v>0.0004501938821103233</v>
      </c>
      <c r="G291" s="45"/>
      <c r="H291" s="46">
        <f>H290+F290</f>
        <v>0.9774534563552699</v>
      </c>
      <c r="I291" s="27"/>
      <c r="J291" s="27"/>
      <c r="K291" s="27"/>
      <c r="L291" s="29">
        <f>ROUND(K$4*B291,0)</f>
        <v>368</v>
      </c>
      <c r="M291" s="28">
        <f>ROUND(K$4*E291,0)</f>
        <v>225097</v>
      </c>
      <c r="N291" s="47">
        <f>ROUND(K$4*H291,0)</f>
        <v>9774535</v>
      </c>
    </row>
    <row r="292" ht="20.05" customHeight="1">
      <c r="A292" s="24">
        <v>288</v>
      </c>
      <c r="B292" s="25">
        <f>B291-C291</f>
        <v>3.668364484195892e-05</v>
      </c>
      <c r="C292" s="26">
        <f>B292*E292*D$4</f>
        <v>1.61845791439345e-07</v>
      </c>
      <c r="D292" s="27"/>
      <c r="E292" s="28">
        <f>E291+C291-F291</f>
        <v>0.02205966611777696</v>
      </c>
      <c r="F292" s="44">
        <f>G$4*E292</f>
        <v>0.0004411933223555393</v>
      </c>
      <c r="G292" s="45"/>
      <c r="H292" s="46">
        <f>H291+F291</f>
        <v>0.9779036502373802</v>
      </c>
      <c r="I292" s="27"/>
      <c r="J292" s="27"/>
      <c r="K292" s="27"/>
      <c r="L292" s="29">
        <f>ROUND(K$4*B292,0)</f>
        <v>367</v>
      </c>
      <c r="M292" s="28">
        <f>ROUND(K$4*E292,0)</f>
        <v>220597</v>
      </c>
      <c r="N292" s="47">
        <f>ROUND(K$4*H292,0)</f>
        <v>9779037</v>
      </c>
    </row>
    <row r="293" ht="20.05" customHeight="1">
      <c r="A293" s="24">
        <v>289</v>
      </c>
      <c r="B293" s="25">
        <f>B292-C292</f>
        <v>3.652179905051957e-05</v>
      </c>
      <c r="C293" s="26">
        <f>B293*E293*D$4</f>
        <v>1.579102860225955e-07</v>
      </c>
      <c r="D293" s="27"/>
      <c r="E293" s="28">
        <f>E292+C292-F292</f>
        <v>0.02161863464121287</v>
      </c>
      <c r="F293" s="44">
        <f>G$4*E293</f>
        <v>0.0004323726928242573</v>
      </c>
      <c r="G293" s="45"/>
      <c r="H293" s="46">
        <f>H292+F292</f>
        <v>0.9783448435597358</v>
      </c>
      <c r="I293" s="27"/>
      <c r="J293" s="27"/>
      <c r="K293" s="27"/>
      <c r="L293" s="29">
        <f>ROUND(K$4*B293,0)</f>
        <v>365</v>
      </c>
      <c r="M293" s="28">
        <f>ROUND(K$4*E293,0)</f>
        <v>216186</v>
      </c>
      <c r="N293" s="47">
        <f>ROUND(K$4*H293,0)</f>
        <v>9783448</v>
      </c>
    </row>
    <row r="294" ht="20.05" customHeight="1">
      <c r="A294" s="24">
        <v>290</v>
      </c>
      <c r="B294" s="25">
        <f>B293-C293</f>
        <v>3.636388876449697e-05</v>
      </c>
      <c r="C294" s="26">
        <f>B294*E294*D$4</f>
        <v>1.540841230117548e-07</v>
      </c>
      <c r="D294" s="27"/>
      <c r="E294" s="28">
        <f>E293+C293-F293</f>
        <v>0.02118641985867463</v>
      </c>
      <c r="F294" s="44">
        <f>G$4*E294</f>
        <v>0.0004237283971734927</v>
      </c>
      <c r="G294" s="45"/>
      <c r="H294" s="46">
        <f>H293+F293</f>
        <v>0.9787772162525601</v>
      </c>
      <c r="I294" s="27"/>
      <c r="J294" s="27"/>
      <c r="K294" s="27"/>
      <c r="L294" s="29">
        <f>ROUND(K$4*B294,0)</f>
        <v>364</v>
      </c>
      <c r="M294" s="28">
        <f>ROUND(K$4*E294,0)</f>
        <v>211864</v>
      </c>
      <c r="N294" s="47">
        <f>ROUND(K$4*H294,0)</f>
        <v>9787772</v>
      </c>
    </row>
    <row r="295" ht="20.05" customHeight="1">
      <c r="A295" s="24">
        <v>291</v>
      </c>
      <c r="B295" s="25">
        <f>B294-C294</f>
        <v>3.620980464148521e-05</v>
      </c>
      <c r="C295" s="26">
        <f>B295*E295*D$4</f>
        <v>1.503637162016764e-07</v>
      </c>
      <c r="D295" s="27"/>
      <c r="E295" s="28">
        <f>E294+C294-F294</f>
        <v>0.02076284554562415</v>
      </c>
      <c r="F295" s="44">
        <f>G$4*E295</f>
        <v>0.0004152569109124831</v>
      </c>
      <c r="G295" s="45"/>
      <c r="H295" s="46">
        <f>H294+F294</f>
        <v>0.9792009446497336</v>
      </c>
      <c r="I295" s="27"/>
      <c r="J295" s="27"/>
      <c r="K295" s="27"/>
      <c r="L295" s="29">
        <f>ROUND(K$4*B295,0)</f>
        <v>362</v>
      </c>
      <c r="M295" s="28">
        <f>ROUND(K$4*E295,0)</f>
        <v>207628</v>
      </c>
      <c r="N295" s="47">
        <f>ROUND(K$4*H295,0)</f>
        <v>9792009</v>
      </c>
    </row>
    <row r="296" ht="20.05" customHeight="1">
      <c r="A296" s="24">
        <v>292</v>
      </c>
      <c r="B296" s="25">
        <f>B295-C295</f>
        <v>3.605944092528354e-05</v>
      </c>
      <c r="C296" s="26">
        <f>B296*E296*D$4</f>
        <v>1.467456184753796e-07</v>
      </c>
      <c r="D296" s="27"/>
      <c r="E296" s="28">
        <f>E295+C295-F295</f>
        <v>0.02034773899842787</v>
      </c>
      <c r="F296" s="44">
        <f>G$4*E296</f>
        <v>0.0004069547799685574</v>
      </c>
      <c r="G296" s="45"/>
      <c r="H296" s="46">
        <f>H295+F295</f>
        <v>0.9796162015606461</v>
      </c>
      <c r="I296" s="27"/>
      <c r="J296" s="27"/>
      <c r="K296" s="27"/>
      <c r="L296" s="29">
        <f>ROUND(K$4*B296,0)</f>
        <v>361</v>
      </c>
      <c r="M296" s="28">
        <f>ROUND(K$4*E296,0)</f>
        <v>203477</v>
      </c>
      <c r="N296" s="47">
        <f>ROUND(K$4*H296,0)</f>
        <v>9796162</v>
      </c>
    </row>
    <row r="297" ht="20.05" customHeight="1">
      <c r="A297" s="24">
        <v>293</v>
      </c>
      <c r="B297" s="25">
        <f>B296-C296</f>
        <v>3.591269530680816e-05</v>
      </c>
      <c r="C297" s="26">
        <f>B297*E297*D$4</f>
        <v>1.432265155694044e-07</v>
      </c>
      <c r="D297" s="27"/>
      <c r="E297" s="28">
        <f>E296+C296-F296</f>
        <v>0.01994093096407779</v>
      </c>
      <c r="F297" s="44">
        <f>G$4*E297</f>
        <v>0.0003988186192815558</v>
      </c>
      <c r="G297" s="45"/>
      <c r="H297" s="46">
        <f>H296+F296</f>
        <v>0.9800231563406147</v>
      </c>
      <c r="I297" s="27"/>
      <c r="J297" s="27"/>
      <c r="K297" s="27"/>
      <c r="L297" s="29">
        <f>ROUND(K$4*B297,0)</f>
        <v>359</v>
      </c>
      <c r="M297" s="28">
        <f>ROUND(K$4*E297,0)</f>
        <v>199409</v>
      </c>
      <c r="N297" s="47">
        <f>ROUND(K$4*H297,0)</f>
        <v>9800232</v>
      </c>
    </row>
    <row r="298" ht="20.05" customHeight="1">
      <c r="A298" s="24">
        <v>294</v>
      </c>
      <c r="B298" s="25">
        <f>B297-C297</f>
        <v>3.576946879123875e-05</v>
      </c>
      <c r="C298" s="26">
        <f>B298*E298*D$4</f>
        <v>1.398032201536898e-07</v>
      </c>
      <c r="D298" s="27"/>
      <c r="E298" s="28">
        <f>E297+C297-F297</f>
        <v>0.0195422555713118</v>
      </c>
      <c r="F298" s="44">
        <f>G$4*E298</f>
        <v>0.000390845111426236</v>
      </c>
      <c r="G298" s="45"/>
      <c r="H298" s="46">
        <f>H297+F297</f>
        <v>0.9804219749598962</v>
      </c>
      <c r="I298" s="27"/>
      <c r="J298" s="27"/>
      <c r="K298" s="27"/>
      <c r="L298" s="29">
        <f>ROUND(K$4*B298,0)</f>
        <v>358</v>
      </c>
      <c r="M298" s="28">
        <f>ROUND(K$4*E298,0)</f>
        <v>195423</v>
      </c>
      <c r="N298" s="47">
        <f>ROUND(K$4*H298,0)</f>
        <v>9804220</v>
      </c>
    </row>
    <row r="299" ht="20.05" customHeight="1">
      <c r="A299" s="24">
        <v>295</v>
      </c>
      <c r="B299" s="25">
        <f>B298-C298</f>
        <v>3.562966557108506e-05</v>
      </c>
      <c r="C299" s="26">
        <f>B299*E299*D$4</f>
        <v>1.364726662084566e-07</v>
      </c>
      <c r="D299" s="27"/>
      <c r="E299" s="28">
        <f>E298+C298-F298</f>
        <v>0.01915155026310572</v>
      </c>
      <c r="F299" s="44">
        <f>G$4*E299</f>
        <v>0.0003830310052621144</v>
      </c>
      <c r="G299" s="45"/>
      <c r="H299" s="46">
        <f>H298+F298</f>
        <v>0.9808128200713225</v>
      </c>
      <c r="I299" s="27"/>
      <c r="J299" s="27"/>
      <c r="K299" s="27"/>
      <c r="L299" s="29">
        <f>ROUND(K$4*B299,0)</f>
        <v>356</v>
      </c>
      <c r="M299" s="28">
        <f>ROUND(K$4*E299,0)</f>
        <v>191516</v>
      </c>
      <c r="N299" s="47">
        <f>ROUND(K$4*H299,0)</f>
        <v>9808128</v>
      </c>
    </row>
    <row r="300" ht="20.05" customHeight="1">
      <c r="A300" s="24">
        <v>296</v>
      </c>
      <c r="B300" s="25">
        <f>B299-C299</f>
        <v>3.54931929048766e-05</v>
      </c>
      <c r="C300" s="26">
        <f>B300*E300*D$4</f>
        <v>1.332319036816405e-07</v>
      </c>
      <c r="D300" s="27"/>
      <c r="E300" s="28">
        <f>E299+C299-F299</f>
        <v>0.01876865573050981</v>
      </c>
      <c r="F300" s="44">
        <f>G$4*E300</f>
        <v>0.0003753731146101963</v>
      </c>
      <c r="G300" s="45"/>
      <c r="H300" s="46">
        <f>H299+F299</f>
        <v>0.9811958510765847</v>
      </c>
      <c r="I300" s="27"/>
      <c r="J300" s="27"/>
      <c r="K300" s="27"/>
      <c r="L300" s="29">
        <f>ROUND(K$4*B300,0)</f>
        <v>355</v>
      </c>
      <c r="M300" s="28">
        <f>ROUND(K$4*E300,0)</f>
        <v>187687</v>
      </c>
      <c r="N300" s="47">
        <f>ROUND(K$4*H300,0)</f>
        <v>9811959</v>
      </c>
    </row>
    <row r="301" ht="20.05" customHeight="1">
      <c r="A301" s="24">
        <v>297</v>
      </c>
      <c r="B301" s="25">
        <f>B300-C300</f>
        <v>3.535996100119496e-05</v>
      </c>
      <c r="C301" s="26">
        <f>B301*E301*D$4</f>
        <v>1.300780934114172e-07</v>
      </c>
      <c r="D301" s="27"/>
      <c r="E301" s="28">
        <f>E300+C300-F300</f>
        <v>0.0183934158478033</v>
      </c>
      <c r="F301" s="44">
        <f>G$4*E301</f>
        <v>0.0003678683169560661</v>
      </c>
      <c r="G301" s="45"/>
      <c r="H301" s="46">
        <f>H300+F300</f>
        <v>0.9815712241911949</v>
      </c>
      <c r="I301" s="27"/>
      <c r="J301" s="27"/>
      <c r="K301" s="27"/>
      <c r="L301" s="29">
        <f>ROUND(K$4*B301,0)</f>
        <v>354</v>
      </c>
      <c r="M301" s="28">
        <f>ROUND(K$4*E301,0)</f>
        <v>183934</v>
      </c>
      <c r="N301" s="47">
        <f>ROUND(K$4*H301,0)</f>
        <v>9815712</v>
      </c>
    </row>
    <row r="302" ht="20.05" customHeight="1">
      <c r="A302" s="24">
        <v>298</v>
      </c>
      <c r="B302" s="25">
        <f>B301-C301</f>
        <v>3.522988290778354e-05</v>
      </c>
      <c r="C302" s="26">
        <f>B302*E302*D$4</f>
        <v>1.270085022992869e-07</v>
      </c>
      <c r="D302" s="27"/>
      <c r="E302" s="28">
        <f>E301+C301-F301</f>
        <v>0.01802567760894065</v>
      </c>
      <c r="F302" s="44">
        <f>G$4*E302</f>
        <v>0.000360513552178813</v>
      </c>
      <c r="G302" s="45"/>
      <c r="H302" s="46">
        <f>H301+F301</f>
        <v>0.981939092508151</v>
      </c>
      <c r="I302" s="27"/>
      <c r="J302" s="27"/>
      <c r="K302" s="27"/>
      <c r="L302" s="29">
        <f>ROUND(K$4*B302,0)</f>
        <v>352</v>
      </c>
      <c r="M302" s="28">
        <f>ROUND(K$4*E302,0)</f>
        <v>180257</v>
      </c>
      <c r="N302" s="47">
        <f>ROUND(K$4*H302,0)</f>
        <v>9819391</v>
      </c>
    </row>
    <row r="303" ht="20.05" customHeight="1">
      <c r="A303" s="24">
        <v>299</v>
      </c>
      <c r="B303" s="25">
        <f>B302-C302</f>
        <v>3.510287440548425e-05</v>
      </c>
      <c r="C303" s="26">
        <f>B303*E303*D$4</f>
        <v>1.24020498720058e-07</v>
      </c>
      <c r="D303" s="27"/>
      <c r="E303" s="28">
        <f>E302+C302-F302</f>
        <v>0.01766529106526413</v>
      </c>
      <c r="F303" s="44">
        <f>G$4*E303</f>
        <v>0.0003533058213052827</v>
      </c>
      <c r="G303" s="45"/>
      <c r="H303" s="46">
        <f>H302+F302</f>
        <v>0.9822996060603298</v>
      </c>
      <c r="I303" s="27"/>
      <c r="J303" s="27"/>
      <c r="K303" s="27"/>
      <c r="L303" s="29">
        <f>ROUND(K$4*B303,0)</f>
        <v>351</v>
      </c>
      <c r="M303" s="28">
        <f>ROUND(K$4*E303,0)</f>
        <v>176653</v>
      </c>
      <c r="N303" s="47">
        <f>ROUND(K$4*H303,0)</f>
        <v>9822996</v>
      </c>
    </row>
    <row r="304" ht="20.05" customHeight="1">
      <c r="A304" s="24">
        <v>300</v>
      </c>
      <c r="B304" s="25">
        <f>B303-C303</f>
        <v>3.49788539067642e-05</v>
      </c>
      <c r="C304" s="26">
        <f>B304*E304*D$4</f>
        <v>1.211115481558801e-07</v>
      </c>
      <c r="D304" s="27"/>
      <c r="E304" s="28">
        <f>E303+C303-F303</f>
        <v>0.01731210926445757</v>
      </c>
      <c r="F304" s="44">
        <f>G$4*E304</f>
        <v>0.0003462421852891514</v>
      </c>
      <c r="G304" s="45"/>
      <c r="H304" s="46">
        <f>H303+F303</f>
        <v>0.9826529118816352</v>
      </c>
      <c r="I304" s="27"/>
      <c r="J304" s="27"/>
      <c r="K304" s="27"/>
      <c r="L304" s="29">
        <f>ROUND(K$4*B304,0)</f>
        <v>350</v>
      </c>
      <c r="M304" s="28">
        <f>ROUND(K$4*E304,0)</f>
        <v>173121</v>
      </c>
      <c r="N304" s="47">
        <f>ROUND(K$4*H304,0)</f>
        <v>9826529</v>
      </c>
    </row>
    <row r="305" ht="20.05" customHeight="1">
      <c r="A305" s="24">
        <v>301</v>
      </c>
      <c r="B305" s="25">
        <f>B304-C304</f>
        <v>3.485774235860832e-05</v>
      </c>
      <c r="C305" s="26">
        <f>B305*E305*D$4</f>
        <v>1.182792090422379e-07</v>
      </c>
      <c r="D305" s="27"/>
      <c r="E305" s="28">
        <f>E304+C304-F304</f>
        <v>0.01696598819071658</v>
      </c>
      <c r="F305" s="44">
        <f>G$4*E305</f>
        <v>0.0003393197638143315</v>
      </c>
      <c r="G305" s="45"/>
      <c r="H305" s="46">
        <f>H304+F304</f>
        <v>0.9829991540669243</v>
      </c>
      <c r="I305" s="27"/>
      <c r="J305" s="27"/>
      <c r="K305" s="27"/>
      <c r="L305" s="29">
        <f>ROUND(K$4*B305,0)</f>
        <v>349</v>
      </c>
      <c r="M305" s="28">
        <f>ROUND(K$4*E305,0)</f>
        <v>169660</v>
      </c>
      <c r="N305" s="47">
        <f>ROUND(K$4*H305,0)</f>
        <v>9829992</v>
      </c>
    </row>
    <row r="306" ht="20.05" customHeight="1">
      <c r="A306" s="24">
        <v>302</v>
      </c>
      <c r="B306" s="25">
        <f>B305-C305</f>
        <v>3.473946314956608e-05</v>
      </c>
      <c r="C306" s="26">
        <f>B306*E306*D$4</f>
        <v>1.155211288145296e-07</v>
      </c>
      <c r="D306" s="27"/>
      <c r="E306" s="28">
        <f>E305+C305-F305</f>
        <v>0.01662678670611129</v>
      </c>
      <c r="F306" s="44">
        <f>G$4*E306</f>
        <v>0.0003325357341222257</v>
      </c>
      <c r="G306" s="45"/>
      <c r="H306" s="46">
        <f>H305+F305</f>
        <v>0.9833384738307386</v>
      </c>
      <c r="I306" s="27"/>
      <c r="J306" s="27"/>
      <c r="K306" s="27"/>
      <c r="L306" s="29">
        <f>ROUND(K$4*B306,0)</f>
        <v>347</v>
      </c>
      <c r="M306" s="28">
        <f>ROUND(K$4*E306,0)</f>
        <v>166268</v>
      </c>
      <c r="N306" s="47">
        <f>ROUND(K$4*H306,0)</f>
        <v>9833385</v>
      </c>
    </row>
    <row r="307" ht="20.05" customHeight="1">
      <c r="A307" s="24">
        <v>303</v>
      </c>
      <c r="B307" s="25">
        <f>B306-C306</f>
        <v>3.462394202075155e-05</v>
      </c>
      <c r="C307" s="26">
        <f>B307*E307*D$4</f>
        <v>1.12835040144518e-07</v>
      </c>
      <c r="D307" s="27"/>
      <c r="E307" s="28">
        <f>E306+C306-F306</f>
        <v>0.01629436649311787</v>
      </c>
      <c r="F307" s="44">
        <f>G$4*E307</f>
        <v>0.0003258873298623575</v>
      </c>
      <c r="G307" s="45"/>
      <c r="H307" s="46">
        <f>H306+F306</f>
        <v>0.9836710095648608</v>
      </c>
      <c r="I307" s="27"/>
      <c r="J307" s="27"/>
      <c r="K307" s="27"/>
      <c r="L307" s="29">
        <f>ROUND(K$4*B307,0)</f>
        <v>346</v>
      </c>
      <c r="M307" s="28">
        <f>ROUND(K$4*E307,0)</f>
        <v>162944</v>
      </c>
      <c r="N307" s="47">
        <f>ROUND(K$4*H307,0)</f>
        <v>9836710</v>
      </c>
    </row>
    <row r="308" ht="20.05" customHeight="1">
      <c r="A308" s="24">
        <v>304</v>
      </c>
      <c r="B308" s="25">
        <f>B307-C307</f>
        <v>3.451110698060703e-05</v>
      </c>
      <c r="C308" s="26">
        <f>B308*E308*D$4</f>
        <v>1.102187573565694e-07</v>
      </c>
      <c r="D308" s="27"/>
      <c r="E308" s="28">
        <f>E307+C307-F307</f>
        <v>0.01596859199829566</v>
      </c>
      <c r="F308" s="44">
        <f>G$4*E308</f>
        <v>0.0003193718399659133</v>
      </c>
      <c r="G308" s="45"/>
      <c r="H308" s="46">
        <f>H307+F307</f>
        <v>0.9839968968947231</v>
      </c>
      <c r="I308" s="27"/>
      <c r="J308" s="27"/>
      <c r="K308" s="27"/>
      <c r="L308" s="29">
        <f>ROUND(K$4*B308,0)</f>
        <v>345</v>
      </c>
      <c r="M308" s="28">
        <f>ROUND(K$4*E308,0)</f>
        <v>159686</v>
      </c>
      <c r="N308" s="47">
        <f>ROUND(K$4*H308,0)</f>
        <v>9839969</v>
      </c>
    </row>
    <row r="309" ht="20.05" customHeight="1">
      <c r="A309" s="24">
        <v>305</v>
      </c>
      <c r="B309" s="25">
        <f>B308-C308</f>
        <v>3.440088822325047e-05</v>
      </c>
      <c r="C309" s="26">
        <f>B309*E309*D$4</f>
        <v>1.076701730141783e-07</v>
      </c>
      <c r="D309" s="27"/>
      <c r="E309" s="28">
        <f>E308+C308-F308</f>
        <v>0.01564933037708711</v>
      </c>
      <c r="F309" s="44">
        <f>G$4*E309</f>
        <v>0.0003129866075417421</v>
      </c>
      <c r="G309" s="45"/>
      <c r="H309" s="46">
        <f>H308+F308</f>
        <v>0.984316268734689</v>
      </c>
      <c r="I309" s="27"/>
      <c r="J309" s="27"/>
      <c r="K309" s="27"/>
      <c r="L309" s="29">
        <f>ROUND(K$4*B309,0)</f>
        <v>344</v>
      </c>
      <c r="M309" s="28">
        <f>ROUND(K$4*E309,0)</f>
        <v>156493</v>
      </c>
      <c r="N309" s="47">
        <f>ROUND(K$4*H309,0)</f>
        <v>9843163</v>
      </c>
    </row>
    <row r="310" ht="20.05" customHeight="1">
      <c r="A310" s="24">
        <v>306</v>
      </c>
      <c r="B310" s="25">
        <f>B309-C309</f>
        <v>3.429321805023629e-05</v>
      </c>
      <c r="C310" s="26">
        <f>B310*E310*D$4</f>
        <v>1.051872546678245e-07</v>
      </c>
      <c r="D310" s="27"/>
      <c r="E310" s="28">
        <f>E309+C309-F309</f>
        <v>0.01533645143971838</v>
      </c>
      <c r="F310" s="44">
        <f>G$4*E310</f>
        <v>0.0003067290287943676</v>
      </c>
      <c r="G310" s="45"/>
      <c r="H310" s="46">
        <f>H309+F309</f>
        <v>0.9846292553422308</v>
      </c>
      <c r="I310" s="27"/>
      <c r="J310" s="27"/>
      <c r="K310" s="27"/>
      <c r="L310" s="29">
        <f>ROUND(K$4*B310,0)</f>
        <v>343</v>
      </c>
      <c r="M310" s="28">
        <f>ROUND(K$4*E310,0)</f>
        <v>153365</v>
      </c>
      <c r="N310" s="47">
        <f>ROUND(K$4*H310,0)</f>
        <v>9846293</v>
      </c>
    </row>
    <row r="311" ht="20.05" customHeight="1">
      <c r="A311" s="24">
        <v>307</v>
      </c>
      <c r="B311" s="25">
        <f>B310-C310</f>
        <v>3.418803079556846e-05</v>
      </c>
      <c r="C311" s="26">
        <f>B311*E311*D$4</f>
        <v>1.027680417557235e-07</v>
      </c>
      <c r="D311" s="27"/>
      <c r="E311" s="28">
        <f>E310+C310-F310</f>
        <v>0.01502982759817868</v>
      </c>
      <c r="F311" s="44">
        <f>G$4*E311</f>
        <v>0.0003005965519635736</v>
      </c>
      <c r="G311" s="45"/>
      <c r="H311" s="46">
        <f>H310+F310</f>
        <v>0.9849359843710251</v>
      </c>
      <c r="I311" s="27"/>
      <c r="J311" s="27"/>
      <c r="K311" s="27"/>
      <c r="L311" s="29">
        <f>ROUND(K$4*B311,0)</f>
        <v>342</v>
      </c>
      <c r="M311" s="28">
        <f>ROUND(K$4*E311,0)</f>
        <v>150298</v>
      </c>
      <c r="N311" s="47">
        <f>ROUND(K$4*H311,0)</f>
        <v>9849360</v>
      </c>
    </row>
    <row r="312" ht="20.05" customHeight="1">
      <c r="A312" s="24">
        <v>308</v>
      </c>
      <c r="B312" s="25">
        <f>B311-C311</f>
        <v>3.408526275381274e-05</v>
      </c>
      <c r="C312" s="26">
        <f>B312*E312*D$4</f>
        <v>1.004106426495128e-07</v>
      </c>
      <c r="D312" s="27"/>
      <c r="E312" s="28">
        <f>E311+C311-F311</f>
        <v>0.01472933381425686</v>
      </c>
      <c r="F312" s="44">
        <f>G$4*E312</f>
        <v>0.0002945866762851372</v>
      </c>
      <c r="G312" s="45"/>
      <c r="H312" s="46">
        <f>H311+F311</f>
        <v>0.9852365809229887</v>
      </c>
      <c r="I312" s="27"/>
      <c r="J312" s="27"/>
      <c r="K312" s="27"/>
      <c r="L312" s="29">
        <f>ROUND(K$4*B312,0)</f>
        <v>341</v>
      </c>
      <c r="M312" s="28">
        <f>ROUND(K$4*E312,0)</f>
        <v>147293</v>
      </c>
      <c r="N312" s="47">
        <f>ROUND(K$4*H312,0)</f>
        <v>9852366</v>
      </c>
    </row>
    <row r="313" ht="20.05" customHeight="1">
      <c r="A313" s="24">
        <v>309</v>
      </c>
      <c r="B313" s="25">
        <f>B312-C312</f>
        <v>3.398485211116322e-05</v>
      </c>
      <c r="C313" s="26">
        <f>B313*E313*D$4</f>
        <v>9.81132318373693e-08</v>
      </c>
      <c r="D313" s="27"/>
      <c r="E313" s="28">
        <f>E312+C312-F312</f>
        <v>0.01443484754861437</v>
      </c>
      <c r="F313" s="44">
        <f>G$4*E313</f>
        <v>0.0002886969509722875</v>
      </c>
      <c r="G313" s="45"/>
      <c r="H313" s="46">
        <f>H312+F312</f>
        <v>0.9855311675992738</v>
      </c>
      <c r="I313" s="27"/>
      <c r="J313" s="27"/>
      <c r="K313" s="27"/>
      <c r="L313" s="29">
        <f>ROUND(K$4*B313,0)</f>
        <v>340</v>
      </c>
      <c r="M313" s="28">
        <f>ROUND(K$4*E313,0)</f>
        <v>144348</v>
      </c>
      <c r="N313" s="47">
        <f>ROUND(K$4*H313,0)</f>
        <v>9855312</v>
      </c>
    </row>
    <row r="314" ht="20.05" customHeight="1">
      <c r="A314" s="24">
        <v>310</v>
      </c>
      <c r="B314" s="25">
        <f>B313-C313</f>
        <v>3.388673887932585e-05</v>
      </c>
      <c r="C314" s="26">
        <f>B314*E314*D$4</f>
        <v>9.587404723747695e-08</v>
      </c>
      <c r="D314" s="27"/>
      <c r="E314" s="28">
        <f>E313+C313-F313</f>
        <v>0.01414624871087392</v>
      </c>
      <c r="F314" s="44">
        <f>G$4*E314</f>
        <v>0.0002829249742174785</v>
      </c>
      <c r="G314" s="45"/>
      <c r="H314" s="46">
        <f>H313+F313</f>
        <v>0.9858198645502462</v>
      </c>
      <c r="I314" s="27"/>
      <c r="J314" s="27"/>
      <c r="K314" s="27"/>
      <c r="L314" s="29">
        <f>ROUND(K$4*B314,0)</f>
        <v>339</v>
      </c>
      <c r="M314" s="28">
        <f>ROUND(K$4*E314,0)</f>
        <v>141462</v>
      </c>
      <c r="N314" s="47">
        <f>ROUND(K$4*H314,0)</f>
        <v>9858199</v>
      </c>
    </row>
    <row r="315" ht="20.05" customHeight="1">
      <c r="A315" s="24">
        <v>311</v>
      </c>
      <c r="B315" s="25">
        <f>B314-C314</f>
        <v>3.379086483208838e-05</v>
      </c>
      <c r="C315" s="26">
        <f>B315*E315*D$4</f>
        <v>9.36913876351623e-08</v>
      </c>
      <c r="D315" s="27"/>
      <c r="E315" s="28">
        <f>E314+C314-F314</f>
        <v>0.01386341961070368</v>
      </c>
      <c r="F315" s="44">
        <f>G$4*E315</f>
        <v>0.0002772683922140737</v>
      </c>
      <c r="G315" s="45"/>
      <c r="H315" s="46">
        <f>H314+F314</f>
        <v>0.9861027895244636</v>
      </c>
      <c r="I315" s="27"/>
      <c r="J315" s="27"/>
      <c r="K315" s="27"/>
      <c r="L315" s="29">
        <f>ROUND(K$4*B315,0)</f>
        <v>338</v>
      </c>
      <c r="M315" s="28">
        <f>ROUND(K$4*E315,0)</f>
        <v>138634</v>
      </c>
      <c r="N315" s="47">
        <f>ROUND(K$4*H315,0)</f>
        <v>9861028</v>
      </c>
    </row>
    <row r="316" ht="20.05" customHeight="1">
      <c r="A316" s="24">
        <v>312</v>
      </c>
      <c r="B316" s="25">
        <f>B315-C315</f>
        <v>3.369717344445322e-05</v>
      </c>
      <c r="C316" s="26">
        <f>B316*E316*D$4</f>
        <v>9.156361023739064e-08</v>
      </c>
      <c r="D316" s="27"/>
      <c r="E316" s="28">
        <f>E315+C315-F315</f>
        <v>0.01358624490987725</v>
      </c>
      <c r="F316" s="44">
        <f>G$4*E316</f>
        <v>0.0002717248981975449</v>
      </c>
      <c r="G316" s="45"/>
      <c r="H316" s="46">
        <f>H315+F315</f>
        <v>0.9863800579166777</v>
      </c>
      <c r="I316" s="27"/>
      <c r="J316" s="27"/>
      <c r="K316" s="27"/>
      <c r="L316" s="29">
        <f>ROUND(K$4*B316,0)</f>
        <v>337</v>
      </c>
      <c r="M316" s="28">
        <f>ROUND(K$4*E316,0)</f>
        <v>135862</v>
      </c>
      <c r="N316" s="47">
        <f>ROUND(K$4*H316,0)</f>
        <v>9863801</v>
      </c>
    </row>
    <row r="317" ht="20.05" customHeight="1">
      <c r="A317" s="24">
        <v>313</v>
      </c>
      <c r="B317" s="25">
        <f>B316-C316</f>
        <v>3.360560983421583e-05</v>
      </c>
      <c r="C317" s="26">
        <f>B317*E317*D$4</f>
        <v>8.948912833866548e-08</v>
      </c>
      <c r="D317" s="27"/>
      <c r="E317" s="28">
        <f>E316+C316-F316</f>
        <v>0.01331461157528994</v>
      </c>
      <c r="F317" s="44">
        <f>G$4*E317</f>
        <v>0.0002662922315057987</v>
      </c>
      <c r="G317" s="45"/>
      <c r="H317" s="46">
        <f>H316+F316</f>
        <v>0.9866517828148752</v>
      </c>
      <c r="I317" s="27"/>
      <c r="J317" s="27"/>
      <c r="K317" s="27"/>
      <c r="L317" s="29">
        <f>ROUND(K$4*B317,0)</f>
        <v>336</v>
      </c>
      <c r="M317" s="28">
        <f>ROUND(K$4*E317,0)</f>
        <v>133146</v>
      </c>
      <c r="N317" s="47">
        <f>ROUND(K$4*H317,0)</f>
        <v>9866518</v>
      </c>
    </row>
    <row r="318" ht="20.05" customHeight="1">
      <c r="A318" s="24">
        <v>314</v>
      </c>
      <c r="B318" s="25">
        <f>B317-C317</f>
        <v>3.351612070587716e-05</v>
      </c>
      <c r="C318" s="26">
        <f>B318*E318*D$4</f>
        <v>8.746640909270566e-08</v>
      </c>
      <c r="D318" s="27"/>
      <c r="E318" s="28">
        <f>E317+C317-F317</f>
        <v>0.01304840883291248</v>
      </c>
      <c r="F318" s="44">
        <f>G$4*E318</f>
        <v>0.0002609681766582495</v>
      </c>
      <c r="G318" s="45"/>
      <c r="H318" s="46">
        <f>H317+F317</f>
        <v>0.986918075046381</v>
      </c>
      <c r="I318" s="27"/>
      <c r="J318" s="27"/>
      <c r="K318" s="27"/>
      <c r="L318" s="29">
        <f>ROUND(K$4*B318,0)</f>
        <v>335</v>
      </c>
      <c r="M318" s="28">
        <f>ROUND(K$4*E318,0)</f>
        <v>130484</v>
      </c>
      <c r="N318" s="47">
        <f>ROUND(K$4*H318,0)</f>
        <v>9869181</v>
      </c>
    </row>
    <row r="319" ht="20.05" customHeight="1">
      <c r="A319" s="24">
        <v>315</v>
      </c>
      <c r="B319" s="25">
        <f>B318-C318</f>
        <v>3.342865429678446e-05</v>
      </c>
      <c r="C319" s="26">
        <f>B319*E319*D$4</f>
        <v>8.549397138458427e-08</v>
      </c>
      <c r="D319" s="27"/>
      <c r="E319" s="28">
        <f>E318+C318-F318</f>
        <v>0.01278752812266332</v>
      </c>
      <c r="F319" s="44">
        <f>G$4*E319</f>
        <v>0.0002557505624532664</v>
      </c>
      <c r="G319" s="45"/>
      <c r="H319" s="46">
        <f>H318+F318</f>
        <v>0.9871790432230392</v>
      </c>
      <c r="I319" s="27"/>
      <c r="J319" s="27"/>
      <c r="K319" s="27"/>
      <c r="L319" s="29">
        <f>ROUND(K$4*B319,0)</f>
        <v>334</v>
      </c>
      <c r="M319" s="28">
        <f>ROUND(K$4*E319,0)</f>
        <v>127875</v>
      </c>
      <c r="N319" s="47">
        <f>ROUND(K$4*H319,0)</f>
        <v>9871790</v>
      </c>
    </row>
    <row r="320" ht="20.05" customHeight="1">
      <c r="A320" s="24">
        <v>316</v>
      </c>
      <c r="B320" s="25">
        <f>B319-C319</f>
        <v>3.334316032539987e-05</v>
      </c>
      <c r="C320" s="26">
        <f>B320*E320*D$4</f>
        <v>8.35703837983054e-08</v>
      </c>
      <c r="D320" s="27"/>
      <c r="E320" s="28">
        <f>E319+C319-F319</f>
        <v>0.01253186305418144</v>
      </c>
      <c r="F320" s="44">
        <f>G$4*E320</f>
        <v>0.0002506372610836288</v>
      </c>
      <c r="G320" s="45"/>
      <c r="H320" s="46">
        <f>H319+F319</f>
        <v>0.9874347937854925</v>
      </c>
      <c r="I320" s="27"/>
      <c r="J320" s="27"/>
      <c r="K320" s="27"/>
      <c r="L320" s="29">
        <f>ROUND(K$4*B320,0)</f>
        <v>333</v>
      </c>
      <c r="M320" s="28">
        <f>ROUND(K$4*E320,0)</f>
        <v>125319</v>
      </c>
      <c r="N320" s="47">
        <f>ROUND(K$4*H320,0)</f>
        <v>9874348</v>
      </c>
    </row>
    <row r="321" ht="20.05" customHeight="1">
      <c r="A321" s="24">
        <v>317</v>
      </c>
      <c r="B321" s="25">
        <f>B320-C320</f>
        <v>3.325958994160157e-05</v>
      </c>
      <c r="C321" s="26">
        <f>B321*E321*D$4</f>
        <v>8.169426267507003e-08</v>
      </c>
      <c r="D321" s="27"/>
      <c r="E321" s="28">
        <f>E320+C320-F320</f>
        <v>0.01228130936348161</v>
      </c>
      <c r="F321" s="44">
        <f>G$4*E321</f>
        <v>0.0002456261872696322</v>
      </c>
      <c r="G321" s="45"/>
      <c r="H321" s="46">
        <f>H320+F320</f>
        <v>0.9876854310465761</v>
      </c>
      <c r="I321" s="27"/>
      <c r="J321" s="27"/>
      <c r="K321" s="27"/>
      <c r="L321" s="29">
        <f>ROUND(K$4*B321,0)</f>
        <v>333</v>
      </c>
      <c r="M321" s="28">
        <f>ROUND(K$4*E321,0)</f>
        <v>122813</v>
      </c>
      <c r="N321" s="47">
        <f>ROUND(K$4*H321,0)</f>
        <v>9876854</v>
      </c>
    </row>
    <row r="322" ht="20.05" customHeight="1">
      <c r="A322" s="24">
        <v>318</v>
      </c>
      <c r="B322" s="25">
        <f>B321-C321</f>
        <v>3.31778956789265e-05</v>
      </c>
      <c r="C322" s="26">
        <f>B322*E322*D$4</f>
        <v>7.986427025773927e-08</v>
      </c>
      <c r="D322" s="27"/>
      <c r="E322" s="28">
        <f>E321+C321-F321</f>
        <v>0.01203576487047465</v>
      </c>
      <c r="F322" s="44">
        <f>G$4*E322</f>
        <v>0.0002407152974094931</v>
      </c>
      <c r="G322" s="45"/>
      <c r="H322" s="46">
        <f>H321+F321</f>
        <v>0.9879310572338458</v>
      </c>
      <c r="I322" s="27"/>
      <c r="J322" s="27"/>
      <c r="K322" s="27"/>
      <c r="L322" s="29">
        <f>ROUND(K$4*B322,0)</f>
        <v>332</v>
      </c>
      <c r="M322" s="28">
        <f>ROUND(K$4*E322,0)</f>
        <v>120358</v>
      </c>
      <c r="N322" s="47">
        <f>ROUND(K$4*H322,0)</f>
        <v>9879311</v>
      </c>
    </row>
    <row r="323" ht="20.05" customHeight="1">
      <c r="A323" s="24">
        <v>319</v>
      </c>
      <c r="B323" s="25">
        <f>B322-C322</f>
        <v>3.309803140866876e-05</v>
      </c>
      <c r="C323" s="26">
        <f>B323*E323*D$4</f>
        <v>7.807911291724822e-08</v>
      </c>
      <c r="D323" s="27"/>
      <c r="E323" s="28">
        <f>E322+C322-F322</f>
        <v>0.01179512943733542</v>
      </c>
      <c r="F323" s="44">
        <f>G$4*E323</f>
        <v>0.0002359025887467084</v>
      </c>
      <c r="G323" s="45"/>
      <c r="H323" s="46">
        <f>H322+F322</f>
        <v>0.9881717725312553</v>
      </c>
      <c r="I323" s="27"/>
      <c r="J323" s="27"/>
      <c r="K323" s="27"/>
      <c r="L323" s="29">
        <f>ROUND(K$4*B323,0)</f>
        <v>331</v>
      </c>
      <c r="M323" s="28">
        <f>ROUND(K$4*E323,0)</f>
        <v>117951</v>
      </c>
      <c r="N323" s="47">
        <f>ROUND(K$4*H323,0)</f>
        <v>9881718</v>
      </c>
    </row>
    <row r="324" ht="20.05" customHeight="1">
      <c r="A324" s="24">
        <v>320</v>
      </c>
      <c r="B324" s="25">
        <f>B323-C323</f>
        <v>3.301995229575151e-05</v>
      </c>
      <c r="C324" s="26">
        <f>B324*E324*D$4</f>
        <v>7.63375394569506e-08</v>
      </c>
      <c r="D324" s="27"/>
      <c r="E324" s="28">
        <f>E323+C323-F323</f>
        <v>0.01155930492770163</v>
      </c>
      <c r="F324" s="44">
        <f>G$4*E324</f>
        <v>0.0002311860985540325</v>
      </c>
      <c r="G324" s="45"/>
      <c r="H324" s="46">
        <f>H323+F323</f>
        <v>0.988407675120002</v>
      </c>
      <c r="I324" s="27"/>
      <c r="J324" s="27"/>
      <c r="K324" s="27"/>
      <c r="L324" s="29">
        <f>ROUND(K$4*B324,0)</f>
        <v>330</v>
      </c>
      <c r="M324" s="28">
        <f>ROUND(K$4*E324,0)</f>
        <v>115593</v>
      </c>
      <c r="N324" s="47">
        <f>ROUND(K$4*H324,0)</f>
        <v>9884077</v>
      </c>
    </row>
    <row r="325" ht="20.05" customHeight="1">
      <c r="A325" s="24">
        <v>321</v>
      </c>
      <c r="B325" s="25">
        <f>B324-C324</f>
        <v>3.294361475629456e-05</v>
      </c>
      <c r="C325" s="26">
        <f>B325*E325*D$4</f>
        <v>7.463833949109122e-08</v>
      </c>
      <c r="D325" s="27"/>
      <c r="E325" s="28">
        <f>E324+C324-F324</f>
        <v>0.01132819516668705</v>
      </c>
      <c r="F325" s="44">
        <f>G$4*E325</f>
        <v>0.000226563903333741</v>
      </c>
      <c r="G325" s="45"/>
      <c r="H325" s="46">
        <f>H324+F324</f>
        <v>0.988638861218556</v>
      </c>
      <c r="I325" s="27"/>
      <c r="J325" s="27"/>
      <c r="K325" s="27"/>
      <c r="L325" s="29">
        <f>ROUND(K$4*B325,0)</f>
        <v>329</v>
      </c>
      <c r="M325" s="28">
        <f>ROUND(K$4*E325,0)</f>
        <v>113282</v>
      </c>
      <c r="N325" s="47">
        <f>ROUND(K$4*H325,0)</f>
        <v>9886389</v>
      </c>
    </row>
    <row r="326" ht="20.05" customHeight="1">
      <c r="A326" s="24">
        <v>322</v>
      </c>
      <c r="B326" s="25">
        <f>B325-C325</f>
        <v>3.286897641680347e-05</v>
      </c>
      <c r="C326" s="26">
        <f>B326*E326*D$4</f>
        <v>7.298034189380571e-08</v>
      </c>
      <c r="D326" s="27"/>
      <c r="E326" s="28">
        <f>E325+C325-F325</f>
        <v>0.0111017059016928</v>
      </c>
      <c r="F326" s="44">
        <f>G$4*E326</f>
        <v>0.000222034118033856</v>
      </c>
      <c r="G326" s="45"/>
      <c r="H326" s="46">
        <f>H325+F325</f>
        <v>0.9888654251218898</v>
      </c>
      <c r="I326" s="27"/>
      <c r="J326" s="27"/>
      <c r="K326" s="27"/>
      <c r="L326" s="29">
        <f>ROUND(K$4*B326,0)</f>
        <v>329</v>
      </c>
      <c r="M326" s="28">
        <f>ROUND(K$4*E326,0)</f>
        <v>111017</v>
      </c>
      <c r="N326" s="47">
        <f>ROUND(K$4*H326,0)</f>
        <v>9888654</v>
      </c>
    </row>
    <row r="327" ht="20.05" customHeight="1">
      <c r="A327" s="24">
        <v>323</v>
      </c>
      <c r="B327" s="25">
        <f>B326-C326</f>
        <v>3.279599607490966e-05</v>
      </c>
      <c r="C327" s="26">
        <f>B327*E327*D$4</f>
        <v>7.136241331523807e-08</v>
      </c>
      <c r="D327" s="27"/>
      <c r="E327" s="28">
        <f>E326+C326-F326</f>
        <v>0.01087974476400084</v>
      </c>
      <c r="F327" s="44">
        <f>G$4*E327</f>
        <v>0.0002175948952800168</v>
      </c>
      <c r="G327" s="45"/>
      <c r="H327" s="46">
        <f>H326+F326</f>
        <v>0.9890874592399237</v>
      </c>
      <c r="I327" s="27"/>
      <c r="J327" s="27"/>
      <c r="K327" s="27"/>
      <c r="L327" s="29">
        <f>ROUND(K$4*B327,0)</f>
        <v>328</v>
      </c>
      <c r="M327" s="28">
        <f>ROUND(K$4*E327,0)</f>
        <v>108797</v>
      </c>
      <c r="N327" s="47">
        <f>ROUND(K$4*H327,0)</f>
        <v>9890875</v>
      </c>
    </row>
    <row r="328" ht="20.05" customHeight="1">
      <c r="A328" s="24">
        <v>324</v>
      </c>
      <c r="B328" s="25">
        <f>B327-C327</f>
        <v>3.272463366159442e-05</v>
      </c>
      <c r="C328" s="26">
        <f>B328*E328*D$4</f>
        <v>6.978345676154777e-08</v>
      </c>
      <c r="D328" s="27"/>
      <c r="E328" s="28">
        <f>E327+C327-F327</f>
        <v>0.01066222123113414</v>
      </c>
      <c r="F328" s="44">
        <f>G$4*E328</f>
        <v>0.0002132444246226827</v>
      </c>
      <c r="G328" s="45"/>
      <c r="H328" s="46">
        <f>H327+F327</f>
        <v>0.9893050541352038</v>
      </c>
      <c r="I328" s="27"/>
      <c r="J328" s="27"/>
      <c r="K328" s="27"/>
      <c r="L328" s="29">
        <f>ROUND(K$4*B328,0)</f>
        <v>327</v>
      </c>
      <c r="M328" s="28">
        <f>ROUND(K$4*E328,0)</f>
        <v>106622</v>
      </c>
      <c r="N328" s="47">
        <f>ROUND(K$4*H328,0)</f>
        <v>9893051</v>
      </c>
    </row>
    <row r="329" ht="20.05" customHeight="1">
      <c r="A329" s="24">
        <v>325</v>
      </c>
      <c r="B329" s="25">
        <f>B328-C328</f>
        <v>3.265485020483288e-05</v>
      </c>
      <c r="C329" s="26">
        <f>B329*E329*D$4</f>
        <v>6.824241023574637e-08</v>
      </c>
      <c r="D329" s="27"/>
      <c r="E329" s="28">
        <f>E328+C328-F328</f>
        <v>0.01044904658996821</v>
      </c>
      <c r="F329" s="44">
        <f>G$4*E329</f>
        <v>0.0002089809317993643</v>
      </c>
      <c r="G329" s="45"/>
      <c r="H329" s="46">
        <f>H328+F328</f>
        <v>0.9895182985598264</v>
      </c>
      <c r="I329" s="27"/>
      <c r="J329" s="27"/>
      <c r="K329" s="27"/>
      <c r="L329" s="29">
        <f>ROUND(K$4*B329,0)</f>
        <v>327</v>
      </c>
      <c r="M329" s="28">
        <f>ROUND(K$4*E329,0)</f>
        <v>104490</v>
      </c>
      <c r="N329" s="47">
        <f>ROUND(K$4*H329,0)</f>
        <v>9895183</v>
      </c>
    </row>
    <row r="330" ht="20.05" customHeight="1">
      <c r="A330" s="24">
        <v>326</v>
      </c>
      <c r="B330" s="25">
        <f>B329-C329</f>
        <v>3.258660779459713e-05</v>
      </c>
      <c r="C330" s="26">
        <f>B330*E330*D$4</f>
        <v>6.673824543646575e-08</v>
      </c>
      <c r="D330" s="27"/>
      <c r="E330" s="28">
        <f>E329+C329-F329</f>
        <v>0.01024013390057909</v>
      </c>
      <c r="F330" s="44">
        <f>G$4*E330</f>
        <v>0.0002048026780115817</v>
      </c>
      <c r="G330" s="45"/>
      <c r="H330" s="46">
        <f>H329+F329</f>
        <v>0.9897272794916258</v>
      </c>
      <c r="I330" s="27"/>
      <c r="J330" s="27"/>
      <c r="K330" s="27"/>
      <c r="L330" s="29">
        <f>ROUND(K$4*B330,0)</f>
        <v>326</v>
      </c>
      <c r="M330" s="28">
        <f>ROUND(K$4*E330,0)</f>
        <v>102401</v>
      </c>
      <c r="N330" s="47">
        <f>ROUND(K$4*H330,0)</f>
        <v>9897273</v>
      </c>
    </row>
    <row r="331" ht="20.05" customHeight="1">
      <c r="A331" s="24">
        <v>327</v>
      </c>
      <c r="B331" s="25">
        <f>B330-C330</f>
        <v>3.251986954916067e-05</v>
      </c>
      <c r="C331" s="26">
        <f>B331*E331*D$4</f>
        <v>6.526996651190997e-08</v>
      </c>
      <c r="D331" s="27"/>
      <c r="E331" s="28">
        <f>E330+C330-F330</f>
        <v>0.01003539796081294</v>
      </c>
      <c r="F331" s="44">
        <f>G$4*E331</f>
        <v>0.0002007079592162588</v>
      </c>
      <c r="G331" s="45"/>
      <c r="H331" s="46">
        <f>H330+F330</f>
        <v>0.9899320821696374</v>
      </c>
      <c r="I331" s="27"/>
      <c r="J331" s="27"/>
      <c r="K331" s="27"/>
      <c r="L331" s="29">
        <f>ROUND(K$4*B331,0)</f>
        <v>325</v>
      </c>
      <c r="M331" s="28">
        <f>ROUND(K$4*E331,0)</f>
        <v>100354</v>
      </c>
      <c r="N331" s="47">
        <f>ROUND(K$4*H331,0)</f>
        <v>9899321</v>
      </c>
    </row>
    <row r="332" ht="20.05" customHeight="1">
      <c r="A332" s="24">
        <v>328</v>
      </c>
      <c r="B332" s="25">
        <f>B331-C331</f>
        <v>3.245459958264876e-05</v>
      </c>
      <c r="C332" s="26">
        <f>B332*E332*D$4</f>
        <v>6.383660886638552e-08</v>
      </c>
      <c r="D332" s="27"/>
      <c r="E332" s="28">
        <f>E331+C331-F331</f>
        <v>0.009834755271563194</v>
      </c>
      <c r="F332" s="44">
        <f>G$4*E332</f>
        <v>0.0001966951054312639</v>
      </c>
      <c r="G332" s="45"/>
      <c r="H332" s="46">
        <f>H331+F331</f>
        <v>0.9901327901288536</v>
      </c>
      <c r="I332" s="27"/>
      <c r="J332" s="27"/>
      <c r="K332" s="27"/>
      <c r="L332" s="29">
        <f>ROUND(K$4*B332,0)</f>
        <v>325</v>
      </c>
      <c r="M332" s="28">
        <f>ROUND(K$4*E332,0)</f>
        <v>98348</v>
      </c>
      <c r="N332" s="47">
        <f>ROUND(K$4*H332,0)</f>
        <v>9901328</v>
      </c>
    </row>
    <row r="333" ht="20.05" customHeight="1">
      <c r="A333" s="24">
        <v>329</v>
      </c>
      <c r="B333" s="25">
        <f>B332-C332</f>
        <v>3.239076297378237e-05</v>
      </c>
      <c r="C333" s="26">
        <f>B333*E333*D$4</f>
        <v>6.243723801693995e-08</v>
      </c>
      <c r="D333" s="27"/>
      <c r="E333" s="28">
        <f>E332+C332-F332</f>
        <v>0.009638124002740797</v>
      </c>
      <c r="F333" s="44">
        <f>G$4*E333</f>
        <v>0.0001927624800548159</v>
      </c>
      <c r="G333" s="45"/>
      <c r="H333" s="46">
        <f>H332+F332</f>
        <v>0.9903294852342849</v>
      </c>
      <c r="I333" s="27"/>
      <c r="J333" s="27"/>
      <c r="K333" s="27"/>
      <c r="L333" s="29">
        <f>ROUND(K$4*B333,0)</f>
        <v>324</v>
      </c>
      <c r="M333" s="28">
        <f>ROUND(K$4*E333,0)</f>
        <v>96381</v>
      </c>
      <c r="N333" s="47">
        <f>ROUND(K$4*H333,0)</f>
        <v>9903295</v>
      </c>
    </row>
    <row r="334" ht="20.05" customHeight="1">
      <c r="A334" s="24">
        <v>330</v>
      </c>
      <c r="B334" s="25">
        <f>B333-C333</f>
        <v>3.232832573576543e-05</v>
      </c>
      <c r="C334" s="26">
        <f>B334*E334*D$4</f>
        <v>6.107094849776529e-08</v>
      </c>
      <c r="D334" s="27"/>
      <c r="E334" s="28">
        <f>E333+C333-F333</f>
        <v>0.009445423959923998</v>
      </c>
      <c r="F334" s="44">
        <f>G$4*E334</f>
        <v>0.0001889084791984799</v>
      </c>
      <c r="G334" s="45"/>
      <c r="H334" s="46">
        <f>H333+F333</f>
        <v>0.9905222477143397</v>
      </c>
      <c r="I334" s="27"/>
      <c r="J334" s="27"/>
      <c r="K334" s="27"/>
      <c r="L334" s="29">
        <f>ROUND(K$4*B334,0)</f>
        <v>323</v>
      </c>
      <c r="M334" s="28">
        <f>ROUND(K$4*E334,0)</f>
        <v>94454</v>
      </c>
      <c r="N334" s="47">
        <f>ROUND(K$4*H334,0)</f>
        <v>9905222</v>
      </c>
    </row>
    <row r="335" ht="20.05" customHeight="1">
      <c r="A335" s="24">
        <v>331</v>
      </c>
      <c r="B335" s="25">
        <f>B334-C334</f>
        <v>3.226725478726767e-05</v>
      </c>
      <c r="C335" s="26">
        <f>B335*E335*D$4</f>
        <v>5.973686281014261e-08</v>
      </c>
      <c r="D335" s="27"/>
      <c r="E335" s="28">
        <f>E334+C334-F334</f>
        <v>0.009256576551674016</v>
      </c>
      <c r="F335" s="44">
        <f>G$4*E335</f>
        <v>0.0001851315310334803</v>
      </c>
      <c r="G335" s="45"/>
      <c r="H335" s="46">
        <f>H334+F334</f>
        <v>0.9907111561935382</v>
      </c>
      <c r="I335" s="27"/>
      <c r="J335" s="27"/>
      <c r="K335" s="27"/>
      <c r="L335" s="29">
        <f>ROUND(K$4*B335,0)</f>
        <v>323</v>
      </c>
      <c r="M335" s="28">
        <f>ROUND(K$4*E335,0)</f>
        <v>92566</v>
      </c>
      <c r="N335" s="47">
        <f>ROUND(K$4*H335,0)</f>
        <v>9907112</v>
      </c>
    </row>
    <row r="336" ht="20.05" customHeight="1">
      <c r="A336" s="24">
        <v>332</v>
      </c>
      <c r="B336" s="25">
        <f>B335-C335</f>
        <v>3.220751792445752e-05</v>
      </c>
      <c r="C336" s="26">
        <f>B336*E336*D$4</f>
        <v>5.843413041581815e-08</v>
      </c>
      <c r="D336" s="27"/>
      <c r="E336" s="28">
        <f>E335+C335-F335</f>
        <v>0.009071504757503346</v>
      </c>
      <c r="F336" s="44">
        <f>G$4*E336</f>
        <v>0.0001814300951500669</v>
      </c>
      <c r="G336" s="45"/>
      <c r="H336" s="46">
        <f>H335+F335</f>
        <v>0.9908962877245717</v>
      </c>
      <c r="I336" s="27"/>
      <c r="J336" s="27"/>
      <c r="K336" s="27"/>
      <c r="L336" s="29">
        <f>ROUND(K$4*B336,0)</f>
        <v>322</v>
      </c>
      <c r="M336" s="28">
        <f>ROUND(K$4*E336,0)</f>
        <v>90715</v>
      </c>
      <c r="N336" s="47">
        <f>ROUND(K$4*H336,0)</f>
        <v>9908963</v>
      </c>
    </row>
    <row r="337" ht="20.05" customHeight="1">
      <c r="A337" s="24">
        <v>333</v>
      </c>
      <c r="B337" s="25">
        <f>B336-C336</f>
        <v>3.214908379404171e-05</v>
      </c>
      <c r="C337" s="26">
        <f>B337*E337*D$4</f>
        <v>5.716192677180756e-08</v>
      </c>
      <c r="D337" s="27"/>
      <c r="E337" s="28">
        <f>E336+C336-F336</f>
        <v>0.008890133096483696</v>
      </c>
      <c r="F337" s="44">
        <f>G$4*E337</f>
        <v>0.0001778026619296739</v>
      </c>
      <c r="G337" s="45"/>
      <c r="H337" s="46">
        <f>H336+F336</f>
        <v>0.9910777178197218</v>
      </c>
      <c r="I337" s="27"/>
      <c r="J337" s="27"/>
      <c r="K337" s="27"/>
      <c r="L337" s="29">
        <f>ROUND(K$4*B337,0)</f>
        <v>321</v>
      </c>
      <c r="M337" s="28">
        <f>ROUND(K$4*E337,0)</f>
        <v>88901</v>
      </c>
      <c r="N337" s="47">
        <f>ROUND(K$4*H337,0)</f>
        <v>9910777</v>
      </c>
    </row>
    <row r="338" ht="20.05" customHeight="1">
      <c r="A338" s="24">
        <v>334</v>
      </c>
      <c r="B338" s="25">
        <f>B337-C337</f>
        <v>3.20919218672699e-05</v>
      </c>
      <c r="C338" s="26">
        <f>B338*E338*D$4</f>
        <v>5.591945240472661e-08</v>
      </c>
      <c r="D338" s="27"/>
      <c r="E338" s="28">
        <f>E337+C337-F337</f>
        <v>0.008712387596480794</v>
      </c>
      <c r="F338" s="44">
        <f>G$4*E338</f>
        <v>0.0001742477519296159</v>
      </c>
      <c r="G338" s="45"/>
      <c r="H338" s="46">
        <f>H337+F337</f>
        <v>0.9912555204816514</v>
      </c>
      <c r="I338" s="27"/>
      <c r="J338" s="27"/>
      <c r="K338" s="27"/>
      <c r="L338" s="29">
        <f>ROUND(K$4*B338,0)</f>
        <v>321</v>
      </c>
      <c r="M338" s="28">
        <f>ROUND(K$4*E338,0)</f>
        <v>87124</v>
      </c>
      <c r="N338" s="47">
        <f>ROUND(K$4*H338,0)</f>
        <v>9912555</v>
      </c>
    </row>
    <row r="339" ht="20.05" customHeight="1">
      <c r="A339" s="24">
        <v>335</v>
      </c>
      <c r="B339" s="25">
        <f>B338-C338</f>
        <v>3.203600241486517e-05</v>
      </c>
      <c r="C339" s="26">
        <f>B339*E339*D$4</f>
        <v>5.470593202284207e-08</v>
      </c>
      <c r="D339" s="27"/>
      <c r="E339" s="28">
        <f>E338+C338-F338</f>
        <v>0.008538195764003583</v>
      </c>
      <c r="F339" s="44">
        <f>G$4*E339</f>
        <v>0.0001707639152800717</v>
      </c>
      <c r="G339" s="45"/>
      <c r="H339" s="46">
        <f>H338+F338</f>
        <v>0.9914297682335811</v>
      </c>
      <c r="I339" s="27"/>
      <c r="J339" s="27"/>
      <c r="K339" s="27"/>
      <c r="L339" s="29">
        <f>ROUND(K$4*B339,0)</f>
        <v>320</v>
      </c>
      <c r="M339" s="28">
        <f>ROUND(K$4*E339,0)</f>
        <v>85382</v>
      </c>
      <c r="N339" s="47">
        <f>ROUND(K$4*H339,0)</f>
        <v>9914298</v>
      </c>
    </row>
    <row r="340" ht="20.05" customHeight="1">
      <c r="A340" s="24">
        <v>336</v>
      </c>
      <c r="B340" s="25">
        <f>B339-C339</f>
        <v>3.198129648284233e-05</v>
      </c>
      <c r="C340" s="26">
        <f>B340*E340*D$4</f>
        <v>5.35206136641271e-08</v>
      </c>
      <c r="D340" s="27"/>
      <c r="E340" s="28">
        <f>E339+C339-F339</f>
        <v>0.008367486554655534</v>
      </c>
      <c r="F340" s="44">
        <f>G$4*E340</f>
        <v>0.0001673497310931107</v>
      </c>
      <c r="G340" s="45"/>
      <c r="H340" s="46">
        <f>H339+F339</f>
        <v>0.9916005321488611</v>
      </c>
      <c r="I340" s="27"/>
      <c r="J340" s="27"/>
      <c r="K340" s="27"/>
      <c r="L340" s="29">
        <f>ROUND(K$4*B340,0)</f>
        <v>320</v>
      </c>
      <c r="M340" s="28">
        <f>ROUND(K$4*E340,0)</f>
        <v>83675</v>
      </c>
      <c r="N340" s="47">
        <f>ROUND(K$4*H340,0)</f>
        <v>9916005</v>
      </c>
    </row>
    <row r="341" ht="20.05" customHeight="1">
      <c r="A341" s="24">
        <v>337</v>
      </c>
      <c r="B341" s="25">
        <f>B340-C340</f>
        <v>3.19277758691782e-05</v>
      </c>
      <c r="C341" s="26">
        <f>B341*E341*D$4</f>
        <v>5.236276787869068e-08</v>
      </c>
      <c r="D341" s="27"/>
      <c r="E341" s="28">
        <f>E340+C340-F340</f>
        <v>0.008200190344176088</v>
      </c>
      <c r="F341" s="44">
        <f>G$4*E341</f>
        <v>0.0001640038068835218</v>
      </c>
      <c r="G341" s="45"/>
      <c r="H341" s="46">
        <f>H340+F340</f>
        <v>0.9917678818799542</v>
      </c>
      <c r="I341" s="27"/>
      <c r="J341" s="27"/>
      <c r="K341" s="27"/>
      <c r="L341" s="29">
        <f>ROUND(K$4*B341,0)</f>
        <v>319</v>
      </c>
      <c r="M341" s="28">
        <f>ROUND(K$4*E341,0)</f>
        <v>82002</v>
      </c>
      <c r="N341" s="47">
        <f>ROUND(K$4*H341,0)</f>
        <v>9917679</v>
      </c>
    </row>
    <row r="342" ht="20.05" customHeight="1">
      <c r="A342" s="24">
        <v>338</v>
      </c>
      <c r="B342" s="25">
        <f>B341-C341</f>
        <v>3.187541310129951e-05</v>
      </c>
      <c r="C342" s="26">
        <f>B342*E342*D$4</f>
        <v>5.123168694403192e-08</v>
      </c>
      <c r="D342" s="27"/>
      <c r="E342" s="28">
        <f>E341+C341-F341</f>
        <v>0.008036238900060446</v>
      </c>
      <c r="F342" s="44">
        <f>G$4*E342</f>
        <v>0.0001607247780012089</v>
      </c>
      <c r="G342" s="45"/>
      <c r="H342" s="46">
        <f>H341+F341</f>
        <v>0.9919318856868378</v>
      </c>
      <c r="I342" s="27"/>
      <c r="J342" s="27"/>
      <c r="K342" s="27"/>
      <c r="L342" s="29">
        <f>ROUND(K$4*B342,0)</f>
        <v>319</v>
      </c>
      <c r="M342" s="28">
        <f>ROUND(K$4*E342,0)</f>
        <v>80362</v>
      </c>
      <c r="N342" s="47">
        <f>ROUND(K$4*H342,0)</f>
        <v>9919319</v>
      </c>
    </row>
    <row r="343" ht="20.05" customHeight="1">
      <c r="A343" s="24">
        <v>339</v>
      </c>
      <c r="B343" s="25">
        <f>B342-C342</f>
        <v>3.182418141435548e-05</v>
      </c>
      <c r="C343" s="26">
        <f>B343*E343*D$4</f>
        <v>5.012668411164624e-08</v>
      </c>
      <c r="D343" s="27"/>
      <c r="E343" s="28">
        <f>E342+C342-F342</f>
        <v>0.007875565353746181</v>
      </c>
      <c r="F343" s="44">
        <f>G$4*E343</f>
        <v>0.0001575113070749236</v>
      </c>
      <c r="G343" s="45"/>
      <c r="H343" s="46">
        <f>H342+F342</f>
        <v>0.992092610464839</v>
      </c>
      <c r="I343" s="27"/>
      <c r="J343" s="27"/>
      <c r="K343" s="27"/>
      <c r="L343" s="29">
        <f>ROUND(K$4*B343,0)</f>
        <v>318</v>
      </c>
      <c r="M343" s="28">
        <f>ROUND(K$4*E343,0)</f>
        <v>78756</v>
      </c>
      <c r="N343" s="47">
        <f>ROUND(K$4*H343,0)</f>
        <v>9920926</v>
      </c>
    </row>
    <row r="344" ht="20.05" customHeight="1">
      <c r="A344" s="24">
        <v>340</v>
      </c>
      <c r="B344" s="25">
        <f>B343-C343</f>
        <v>3.177405473024383e-05</v>
      </c>
      <c r="C344" s="26">
        <f>B344*E344*D$4</f>
        <v>4.904709288358336e-08</v>
      </c>
      <c r="D344" s="27"/>
      <c r="E344" s="28">
        <f>E343+C343-F343</f>
        <v>0.007718104173355368</v>
      </c>
      <c r="F344" s="44">
        <f>G$4*E344</f>
        <v>0.0001543620834671074</v>
      </c>
      <c r="G344" s="45"/>
      <c r="H344" s="46">
        <f>H343+F343</f>
        <v>0.992250121771914</v>
      </c>
      <c r="I344" s="27"/>
      <c r="J344" s="27"/>
      <c r="K344" s="27"/>
      <c r="L344" s="29">
        <f>ROUND(K$4*B344,0)</f>
        <v>318</v>
      </c>
      <c r="M344" s="28">
        <f>ROUND(K$4*E344,0)</f>
        <v>77181</v>
      </c>
      <c r="N344" s="47">
        <f>ROUND(K$4*H344,0)</f>
        <v>9922501</v>
      </c>
    </row>
    <row r="345" ht="20.05" customHeight="1">
      <c r="A345" s="24">
        <v>341</v>
      </c>
      <c r="B345" s="25">
        <f>B344-C344</f>
        <v>3.172500763736025e-05</v>
      </c>
      <c r="C345" s="26">
        <f>B345*E345*D$4</f>
        <v>4.799226631762492e-08</v>
      </c>
      <c r="D345" s="27"/>
      <c r="E345" s="28">
        <f>E344+C344-F344</f>
        <v>0.007563791136981145</v>
      </c>
      <c r="F345" s="44">
        <f>G$4*E345</f>
        <v>0.0001512758227396229</v>
      </c>
      <c r="G345" s="45"/>
      <c r="H345" s="46">
        <f>H344+F344</f>
        <v>0.992404483855381</v>
      </c>
      <c r="I345" s="27"/>
      <c r="J345" s="27"/>
      <c r="K345" s="27"/>
      <c r="L345" s="29">
        <f>ROUND(K$4*B345,0)</f>
        <v>317</v>
      </c>
      <c r="M345" s="28">
        <f>ROUND(K$4*E345,0)</f>
        <v>75638</v>
      </c>
      <c r="N345" s="47">
        <f>ROUND(K$4*H345,0)</f>
        <v>9924045</v>
      </c>
    </row>
    <row r="346" ht="20.05" customHeight="1">
      <c r="A346" s="24">
        <v>342</v>
      </c>
      <c r="B346" s="25">
        <f>B345-C345</f>
        <v>3.167701537104263e-05</v>
      </c>
      <c r="C346" s="26">
        <f>B346*E346*D$4</f>
        <v>4.696157635981508e-08</v>
      </c>
      <c r="D346" s="27"/>
      <c r="E346" s="28">
        <f>E345+C345-F345</f>
        <v>0.007412563306507839</v>
      </c>
      <c r="F346" s="44">
        <f>G$4*E346</f>
        <v>0.0001482512661301568</v>
      </c>
      <c r="G346" s="45"/>
      <c r="H346" s="46">
        <f>H345+F345</f>
        <v>0.9925557596781207</v>
      </c>
      <c r="I346" s="27"/>
      <c r="J346" s="27"/>
      <c r="K346" s="27"/>
      <c r="L346" s="29">
        <f>ROUND(K$4*B346,0)</f>
        <v>317</v>
      </c>
      <c r="M346" s="28">
        <f>ROUND(K$4*E346,0)</f>
        <v>74126</v>
      </c>
      <c r="N346" s="47">
        <f>ROUND(K$4*H346,0)</f>
        <v>9925558</v>
      </c>
    </row>
    <row r="347" ht="20.05" customHeight="1">
      <c r="A347" s="24">
        <v>343</v>
      </c>
      <c r="B347" s="25">
        <f>B346-C346</f>
        <v>3.163005379468281e-05</v>
      </c>
      <c r="C347" s="26">
        <f>B347*E347*D$4</f>
        <v>4.595441320313894e-08</v>
      </c>
      <c r="D347" s="27"/>
      <c r="E347" s="28">
        <f>E346+C346-F346</f>
        <v>0.007264359001954042</v>
      </c>
      <c r="F347" s="44">
        <f>G$4*E347</f>
        <v>0.0001452871800390808</v>
      </c>
      <c r="G347" s="45"/>
      <c r="H347" s="46">
        <f>H346+F346</f>
        <v>0.9927040109442509</v>
      </c>
      <c r="I347" s="27"/>
      <c r="J347" s="27"/>
      <c r="K347" s="27"/>
      <c r="L347" s="29">
        <f>ROUND(K$4*B347,0)</f>
        <v>316</v>
      </c>
      <c r="M347" s="28">
        <f>ROUND(K$4*E347,0)</f>
        <v>72644</v>
      </c>
      <c r="N347" s="47">
        <f>ROUND(K$4*H347,0)</f>
        <v>9927040</v>
      </c>
    </row>
    <row r="348" ht="20.05" customHeight="1">
      <c r="A348" s="24">
        <v>344</v>
      </c>
      <c r="B348" s="25">
        <f>B347-C347</f>
        <v>3.158409938147968e-05</v>
      </c>
      <c r="C348" s="26">
        <f>B348*E348*D$4</f>
        <v>4.497018467120147e-08</v>
      </c>
      <c r="D348" s="27"/>
      <c r="E348" s="28">
        <f>E347+C347-F347</f>
        <v>0.007119117776328164</v>
      </c>
      <c r="F348" s="44">
        <f>G$4*E348</f>
        <v>0.0001423823555265633</v>
      </c>
      <c r="G348" s="45"/>
      <c r="H348" s="46">
        <f>H347+F347</f>
        <v>0.9928492981242899</v>
      </c>
      <c r="I348" s="27"/>
      <c r="J348" s="27"/>
      <c r="K348" s="27"/>
      <c r="L348" s="29">
        <f>ROUND(K$4*B348,0)</f>
        <v>316</v>
      </c>
      <c r="M348" s="28">
        <f>ROUND(K$4*E348,0)</f>
        <v>71191</v>
      </c>
      <c r="N348" s="47">
        <f>ROUND(K$4*H348,0)</f>
        <v>9928493</v>
      </c>
    </row>
    <row r="349" ht="20.05" customHeight="1">
      <c r="A349" s="24">
        <v>345</v>
      </c>
      <c r="B349" s="25">
        <f>B348-C348</f>
        <v>3.153912919680847e-05</v>
      </c>
      <c r="C349" s="26">
        <f>B349*E349*D$4</f>
        <v>4.40083156258152e-08</v>
      </c>
      <c r="D349" s="27"/>
      <c r="E349" s="28">
        <f>E348+C348-F348</f>
        <v>0.006976780390986272</v>
      </c>
      <c r="F349" s="44">
        <f>G$4*E349</f>
        <v>0.0001395356078197254</v>
      </c>
      <c r="G349" s="45"/>
      <c r="H349" s="46">
        <f>H348+F348</f>
        <v>0.9929916804798165</v>
      </c>
      <c r="I349" s="27"/>
      <c r="J349" s="27"/>
      <c r="K349" s="27"/>
      <c r="L349" s="29">
        <f>ROUND(K$4*B349,0)</f>
        <v>315</v>
      </c>
      <c r="M349" s="28">
        <f>ROUND(K$4*E349,0)</f>
        <v>69768</v>
      </c>
      <c r="N349" s="47">
        <f>ROUND(K$4*H349,0)</f>
        <v>9929917</v>
      </c>
    </row>
    <row r="350" ht="20.05" customHeight="1">
      <c r="A350" s="24">
        <v>346</v>
      </c>
      <c r="B350" s="25">
        <f>B349-C349</f>
        <v>3.149512088118266e-05</v>
      </c>
      <c r="C350" s="26">
        <f>B350*E350*D$4</f>
        <v>4.306824739745726e-08</v>
      </c>
      <c r="D350" s="27"/>
      <c r="E350" s="28">
        <f>E349+C349-F349</f>
        <v>0.006837288791482173</v>
      </c>
      <c r="F350" s="44">
        <f>G$4*E350</f>
        <v>0.0001367457758296435</v>
      </c>
      <c r="G350" s="45"/>
      <c r="H350" s="46">
        <f>H349+F349</f>
        <v>0.9931312160876362</v>
      </c>
      <c r="I350" s="27"/>
      <c r="J350" s="27"/>
      <c r="K350" s="27"/>
      <c r="L350" s="29">
        <f>ROUND(K$4*B350,0)</f>
        <v>315</v>
      </c>
      <c r="M350" s="28">
        <f>ROUND(K$4*E350,0)</f>
        <v>68373</v>
      </c>
      <c r="N350" s="47">
        <f>ROUND(K$4*H350,0)</f>
        <v>9931312</v>
      </c>
    </row>
    <row r="351" ht="20.05" customHeight="1">
      <c r="A351" s="24">
        <v>347</v>
      </c>
      <c r="B351" s="25">
        <f>B350-C350</f>
        <v>3.14520526337852e-05</v>
      </c>
      <c r="C351" s="26">
        <f>B351*E351*D$4</f>
        <v>4.214943723760583e-08</v>
      </c>
      <c r="D351" s="27"/>
      <c r="E351" s="28">
        <f>E350+C350-F350</f>
        <v>0.006700586083899927</v>
      </c>
      <c r="F351" s="44">
        <f>G$4*E351</f>
        <v>0.0001340117216779985</v>
      </c>
      <c r="G351" s="45"/>
      <c r="H351" s="46">
        <f>H350+F350</f>
        <v>0.9932679618634659</v>
      </c>
      <c r="I351" s="27"/>
      <c r="J351" s="27"/>
      <c r="K351" s="27"/>
      <c r="L351" s="29">
        <f>ROUND(K$4*B351,0)</f>
        <v>315</v>
      </c>
      <c r="M351" s="28">
        <f>ROUND(K$4*E351,0)</f>
        <v>67006</v>
      </c>
      <c r="N351" s="47">
        <f>ROUND(K$4*H351,0)</f>
        <v>9932680</v>
      </c>
    </row>
    <row r="352" ht="20.05" customHeight="1">
      <c r="A352" s="24">
        <v>348</v>
      </c>
      <c r="B352" s="25">
        <f>B351-C351</f>
        <v>3.140990319654759e-05</v>
      </c>
      <c r="C352" s="26">
        <f>B352*E352*D$4</f>
        <v>4.125135779201309e-08</v>
      </c>
      <c r="D352" s="27"/>
      <c r="E352" s="28">
        <f>E351+C351-F351</f>
        <v>0.006566616511659166</v>
      </c>
      <c r="F352" s="44">
        <f>G$4*E352</f>
        <v>0.0001313323302331833</v>
      </c>
      <c r="G352" s="45"/>
      <c r="H352" s="46">
        <f>H351+F351</f>
        <v>0.9934019735851439</v>
      </c>
      <c r="I352" s="27"/>
      <c r="J352" s="27"/>
      <c r="K352" s="27"/>
      <c r="L352" s="29">
        <f>ROUND(K$4*B352,0)</f>
        <v>314</v>
      </c>
      <c r="M352" s="28">
        <f>ROUND(K$4*E352,0)</f>
        <v>65666</v>
      </c>
      <c r="N352" s="47">
        <f>ROUND(K$4*H352,0)</f>
        <v>9934020</v>
      </c>
    </row>
    <row r="353" ht="20.05" customHeight="1">
      <c r="A353" s="24">
        <v>349</v>
      </c>
      <c r="B353" s="25">
        <f>B352-C352</f>
        <v>3.136865183875558e-05</v>
      </c>
      <c r="C353" s="26">
        <f>B353*E353*D$4</f>
        <v>4.037349659401666e-08</v>
      </c>
      <c r="D353" s="27"/>
      <c r="E353" s="28">
        <f>E352+C352-F352</f>
        <v>0.006435325432783775</v>
      </c>
      <c r="F353" s="44">
        <f>G$4*E353</f>
        <v>0.0001287065086556755</v>
      </c>
      <c r="G353" s="45"/>
      <c r="H353" s="46">
        <f>H352+F352</f>
        <v>0.9935333059153771</v>
      </c>
      <c r="I353" s="27"/>
      <c r="J353" s="27"/>
      <c r="K353" s="27"/>
      <c r="L353" s="29">
        <f>ROUND(K$4*B353,0)</f>
        <v>314</v>
      </c>
      <c r="M353" s="28">
        <f>ROUND(K$4*E353,0)</f>
        <v>64353</v>
      </c>
      <c r="N353" s="47">
        <f>ROUND(K$4*H353,0)</f>
        <v>9935333</v>
      </c>
    </row>
    <row r="354" ht="20.05" customHeight="1">
      <c r="A354" s="24">
        <v>350</v>
      </c>
      <c r="B354" s="25">
        <f>B353-C353</f>
        <v>3.132827834216156e-05</v>
      </c>
      <c r="C354" s="26">
        <f>B354*E354*D$4</f>
        <v>3.95153555770335e-08</v>
      </c>
      <c r="D354" s="27"/>
      <c r="E354" s="28">
        <f>E353+C353-F353</f>
        <v>0.006306659297624692</v>
      </c>
      <c r="F354" s="44">
        <f>G$4*E354</f>
        <v>0.0001261331859524939</v>
      </c>
      <c r="G354" s="45"/>
      <c r="H354" s="46">
        <f>H353+F353</f>
        <v>0.9936620124240328</v>
      </c>
      <c r="I354" s="27"/>
      <c r="J354" s="27"/>
      <c r="K354" s="27"/>
      <c r="L354" s="29">
        <f>ROUND(K$4*B354,0)</f>
        <v>313</v>
      </c>
      <c r="M354" s="28">
        <f>ROUND(K$4*E354,0)</f>
        <v>63067</v>
      </c>
      <c r="N354" s="47">
        <f>ROUND(K$4*H354,0)</f>
        <v>9936620</v>
      </c>
    </row>
    <row r="355" ht="20.05" customHeight="1">
      <c r="A355" s="24">
        <v>351</v>
      </c>
      <c r="B355" s="25">
        <f>B354-C354</f>
        <v>3.128876298658453e-05</v>
      </c>
      <c r="C355" s="26">
        <f>B355*E355*D$4</f>
        <v>3.867645060542066e-08</v>
      </c>
      <c r="D355" s="27"/>
      <c r="E355" s="28">
        <f>E354+C354-F354</f>
        <v>0.006180565627027776</v>
      </c>
      <c r="F355" s="44">
        <f>G$4*E355</f>
        <v>0.0001236113125405555</v>
      </c>
      <c r="G355" s="45"/>
      <c r="H355" s="46">
        <f>H354+F354</f>
        <v>0.9937881456099853</v>
      </c>
      <c r="I355" s="27"/>
      <c r="J355" s="27"/>
      <c r="K355" s="27"/>
      <c r="L355" s="29">
        <f>ROUND(K$4*B355,0)</f>
        <v>313</v>
      </c>
      <c r="M355" s="28">
        <f>ROUND(K$4*E355,0)</f>
        <v>61806</v>
      </c>
      <c r="N355" s="47">
        <f>ROUND(K$4*H355,0)</f>
        <v>9937881</v>
      </c>
    </row>
    <row r="356" ht="20.05" customHeight="1">
      <c r="A356" s="24">
        <v>352</v>
      </c>
      <c r="B356" s="25">
        <f>B355-C355</f>
        <v>3.125008653597911e-05</v>
      </c>
      <c r="C356" s="26">
        <f>B356*E356*D$4</f>
        <v>3.785631102292521e-08</v>
      </c>
      <c r="D356" s="27"/>
      <c r="E356" s="28">
        <f>E355+C355-F355</f>
        <v>0.006056992990937826</v>
      </c>
      <c r="F356" s="44">
        <f>G$4*E356</f>
        <v>0.0001211398598187565</v>
      </c>
      <c r="G356" s="45"/>
      <c r="H356" s="46">
        <f>H355+F355</f>
        <v>0.9939117569225259</v>
      </c>
      <c r="I356" s="27"/>
      <c r="J356" s="27"/>
      <c r="K356" s="27"/>
      <c r="L356" s="29">
        <f>ROUND(K$4*B356,0)</f>
        <v>313</v>
      </c>
      <c r="M356" s="28">
        <f>ROUND(K$4*E356,0)</f>
        <v>60570</v>
      </c>
      <c r="N356" s="47">
        <f>ROUND(K$4*H356,0)</f>
        <v>9939118</v>
      </c>
    </row>
    <row r="357" ht="20.05" customHeight="1">
      <c r="A357" s="24">
        <v>353</v>
      </c>
      <c r="B357" s="25">
        <f>B356-C356</f>
        <v>3.121223022495619e-05</v>
      </c>
      <c r="C357" s="26">
        <f>B357*E357*D$4</f>
        <v>3.705447921798212e-08</v>
      </c>
      <c r="D357" s="27"/>
      <c r="E357" s="28">
        <f>E356+C356-F356</f>
        <v>0.005935890987430093</v>
      </c>
      <c r="F357" s="44">
        <f>G$4*E357</f>
        <v>0.0001187178197486019</v>
      </c>
      <c r="G357" s="45"/>
      <c r="H357" s="46">
        <f>H356+F356</f>
        <v>0.9940328967823446</v>
      </c>
      <c r="I357" s="27"/>
      <c r="J357" s="27"/>
      <c r="K357" s="27"/>
      <c r="L357" s="29">
        <f>ROUND(K$4*B357,0)</f>
        <v>312</v>
      </c>
      <c r="M357" s="28">
        <f>ROUND(K$4*E357,0)</f>
        <v>59359</v>
      </c>
      <c r="N357" s="47">
        <f>ROUND(K$4*H357,0)</f>
        <v>9940329</v>
      </c>
    </row>
    <row r="358" ht="20.05" customHeight="1">
      <c r="A358" s="24">
        <v>354</v>
      </c>
      <c r="B358" s="25">
        <f>B357-C357</f>
        <v>3.117517574573821e-05</v>
      </c>
      <c r="C358" s="26">
        <f>B358*E358*D$4</f>
        <v>3.627051020515298e-08</v>
      </c>
      <c r="D358" s="27"/>
      <c r="E358" s="28">
        <f>E357+C357-F357</f>
        <v>0.005817210222160708</v>
      </c>
      <c r="F358" s="44">
        <f>G$4*E358</f>
        <v>0.0001163442044432142</v>
      </c>
      <c r="G358" s="45"/>
      <c r="H358" s="46">
        <f>H357+F357</f>
        <v>0.9941516146020932</v>
      </c>
      <c r="I358" s="27"/>
      <c r="J358" s="27"/>
      <c r="K358" s="27"/>
      <c r="L358" s="29">
        <f>ROUND(K$4*B358,0)</f>
        <v>312</v>
      </c>
      <c r="M358" s="28">
        <f>ROUND(K$4*E358,0)</f>
        <v>58172</v>
      </c>
      <c r="N358" s="47">
        <f>ROUND(K$4*H358,0)</f>
        <v>9941516</v>
      </c>
    </row>
    <row r="359" ht="20.05" customHeight="1">
      <c r="A359" s="24">
        <v>355</v>
      </c>
      <c r="B359" s="25">
        <f>B358-C358</f>
        <v>3.113890523553305e-05</v>
      </c>
      <c r="C359" s="26">
        <f>B359*E359*D$4</f>
        <v>3.550397122203118e-08</v>
      </c>
      <c r="D359" s="27"/>
      <c r="E359" s="28">
        <f>E358+C358-F358</f>
        <v>0.005700902288227699</v>
      </c>
      <c r="F359" s="44">
        <f>G$4*E359</f>
        <v>0.000114018045764554</v>
      </c>
      <c r="G359" s="45"/>
      <c r="H359" s="46">
        <f>H358+F358</f>
        <v>0.9942679588065364</v>
      </c>
      <c r="I359" s="27"/>
      <c r="J359" s="27"/>
      <c r="K359" s="27"/>
      <c r="L359" s="29">
        <f>ROUND(K$4*B359,0)</f>
        <v>311</v>
      </c>
      <c r="M359" s="28">
        <f>ROUND(K$4*E359,0)</f>
        <v>57009</v>
      </c>
      <c r="N359" s="47">
        <f>ROUND(K$4*H359,0)</f>
        <v>9942680</v>
      </c>
    </row>
    <row r="360" ht="20.05" customHeight="1">
      <c r="A360" s="24">
        <v>356</v>
      </c>
      <c r="B360" s="25">
        <f>B359-C359</f>
        <v>3.110340126431102e-05</v>
      </c>
      <c r="C360" s="26">
        <f>B360*E360*D$4</f>
        <v>3.475444134097018e-08</v>
      </c>
      <c r="D360" s="27"/>
      <c r="E360" s="28">
        <f>E359+C359-F359</f>
        <v>0.005586919746434368</v>
      </c>
      <c r="F360" s="44">
        <f>G$4*E360</f>
        <v>0.0001117383949286873</v>
      </c>
      <c r="G360" s="45"/>
      <c r="H360" s="46">
        <f>H359+F359</f>
        <v>0.994381976852301</v>
      </c>
      <c r="I360" s="27"/>
      <c r="J360" s="27"/>
      <c r="K360" s="27"/>
      <c r="L360" s="29">
        <f>ROUND(K$4*B360,0)</f>
        <v>311</v>
      </c>
      <c r="M360" s="28">
        <f>ROUND(K$4*E360,0)</f>
        <v>55869</v>
      </c>
      <c r="N360" s="47">
        <f>ROUND(K$4*H360,0)</f>
        <v>9943820</v>
      </c>
    </row>
    <row r="361" ht="20.05" customHeight="1">
      <c r="A361" s="24">
        <v>357</v>
      </c>
      <c r="B361" s="25">
        <f>B360-C360</f>
        <v>3.106864682297005e-05</v>
      </c>
      <c r="C361" s="26">
        <f>B361*E361*D$4</f>
        <v>3.402151109502108e-08</v>
      </c>
      <c r="D361" s="27"/>
      <c r="E361" s="28">
        <f>E360+C360-F360</f>
        <v>0.005475216105947022</v>
      </c>
      <c r="F361" s="44">
        <f>G$4*E361</f>
        <v>0.0001095043221189404</v>
      </c>
      <c r="G361" s="45"/>
      <c r="H361" s="46">
        <f>H360+F360</f>
        <v>0.9944937152472297</v>
      </c>
      <c r="I361" s="27"/>
      <c r="J361" s="27"/>
      <c r="K361" s="27"/>
      <c r="L361" s="29">
        <f>ROUND(K$4*B361,0)</f>
        <v>311</v>
      </c>
      <c r="M361" s="28">
        <f>ROUND(K$4*E361,0)</f>
        <v>54752</v>
      </c>
      <c r="N361" s="47">
        <f>ROUND(K$4*H361,0)</f>
        <v>9944937</v>
      </c>
    </row>
    <row r="362" ht="20.05" customHeight="1">
      <c r="A362" s="24">
        <v>358</v>
      </c>
      <c r="B362" s="25">
        <f>B361-C361</f>
        <v>3.103462531187503e-05</v>
      </c>
      <c r="C362" s="26">
        <f>B362*E362*D$4</f>
        <v>3.330478211749329e-08</v>
      </c>
      <c r="D362" s="27"/>
      <c r="E362" s="28">
        <f>E361+C361-F361</f>
        <v>0.005365745805339176</v>
      </c>
      <c r="F362" s="44">
        <f>G$4*E362</f>
        <v>0.0001073149161067835</v>
      </c>
      <c r="G362" s="45"/>
      <c r="H362" s="46">
        <f>H361+F361</f>
        <v>0.9946032195693487</v>
      </c>
      <c r="I362" s="27"/>
      <c r="J362" s="27"/>
      <c r="K362" s="27"/>
      <c r="L362" s="29">
        <f>ROUND(K$4*B362,0)</f>
        <v>310</v>
      </c>
      <c r="M362" s="28">
        <f>ROUND(K$4*E362,0)</f>
        <v>53657</v>
      </c>
      <c r="N362" s="47">
        <f>ROUND(K$4*H362,0)</f>
        <v>9946032</v>
      </c>
    </row>
    <row r="363" ht="20.05" customHeight="1">
      <c r="A363" s="24">
        <v>359</v>
      </c>
      <c r="B363" s="25">
        <f>B362-C362</f>
        <v>3.100132052975754e-05</v>
      </c>
      <c r="C363" s="26">
        <f>B363*E363*D$4</f>
        <v>3.26038667945794e-08</v>
      </c>
      <c r="D363" s="27"/>
      <c r="E363" s="28">
        <f>E362+C362-F362</f>
        <v>0.005258464194014511</v>
      </c>
      <c r="F363" s="44">
        <f>G$4*E363</f>
        <v>0.0001051692838802902</v>
      </c>
      <c r="G363" s="45"/>
      <c r="H363" s="46">
        <f>H362+F362</f>
        <v>0.9947105344854555</v>
      </c>
      <c r="I363" s="27"/>
      <c r="J363" s="27"/>
      <c r="K363" s="27"/>
      <c r="L363" s="29">
        <f>ROUND(K$4*B363,0)</f>
        <v>310</v>
      </c>
      <c r="M363" s="28">
        <f>ROUND(K$4*E363,0)</f>
        <v>52585</v>
      </c>
      <c r="N363" s="47">
        <f>ROUND(K$4*H363,0)</f>
        <v>9947105</v>
      </c>
    </row>
    <row r="364" ht="20.05" customHeight="1">
      <c r="A364" s="24">
        <v>360</v>
      </c>
      <c r="B364" s="25">
        <f>B363-C363</f>
        <v>3.096871666296296e-05</v>
      </c>
      <c r="C364" s="26">
        <f>B364*E364*D$4</f>
        <v>3.191838793050975e-08</v>
      </c>
      <c r="D364" s="27"/>
      <c r="E364" s="28">
        <f>E363+C363-F363</f>
        <v>0.005153327514001015</v>
      </c>
      <c r="F364" s="44">
        <f>G$4*E364</f>
        <v>0.0001030665502800203</v>
      </c>
      <c r="G364" s="45"/>
      <c r="H364" s="46">
        <f>H363+F363</f>
        <v>0.9948157037693358</v>
      </c>
      <c r="I364" s="27"/>
      <c r="J364" s="27"/>
      <c r="K364" s="27"/>
      <c r="L364" s="29">
        <f>ROUND(K$4*B364,0)</f>
        <v>310</v>
      </c>
      <c r="M364" s="28">
        <f>ROUND(K$4*E364,0)</f>
        <v>51533</v>
      </c>
      <c r="N364" s="47">
        <f>ROUND(K$4*H364,0)</f>
        <v>9948157</v>
      </c>
    </row>
    <row r="365" ht="20.05" customHeight="1">
      <c r="A365" s="24">
        <v>361</v>
      </c>
      <c r="B365" s="25">
        <f>B364-C364</f>
        <v>3.093679827503245e-05</v>
      </c>
      <c r="C365" s="26">
        <f>B365*E365*D$4</f>
        <v>3.124797842472721e-08</v>
      </c>
      <c r="D365" s="27"/>
      <c r="E365" s="28">
        <f>E364+C364-F364</f>
        <v>0.005050292882108925</v>
      </c>
      <c r="F365" s="44">
        <f>G$4*E365</f>
        <v>0.0001010058576421785</v>
      </c>
      <c r="G365" s="45"/>
      <c r="H365" s="46">
        <f>H364+F364</f>
        <v>0.9949187703196158</v>
      </c>
      <c r="I365" s="27"/>
      <c r="J365" s="27"/>
      <c r="K365" s="27"/>
      <c r="L365" s="29">
        <f>ROUND(K$4*B365,0)</f>
        <v>309</v>
      </c>
      <c r="M365" s="28">
        <f>ROUND(K$4*E365,0)</f>
        <v>50503</v>
      </c>
      <c r="N365" s="47">
        <f>ROUND(K$4*H365,0)</f>
        <v>9949188</v>
      </c>
    </row>
    <row r="366" ht="20.05" customHeight="1">
      <c r="A366" s="24">
        <v>362</v>
      </c>
      <c r="B366" s="25">
        <f>B365-C365</f>
        <v>3.090555029660772e-05</v>
      </c>
      <c r="C366" s="26">
        <f>B366*E366*D$4</f>
        <v>3.059228096059478e-08</v>
      </c>
      <c r="D366" s="27"/>
      <c r="E366" s="28">
        <f>E365+C365-F365</f>
        <v>0.004949318272445172</v>
      </c>
      <c r="F366" s="44">
        <f>G$4*E366</f>
        <v>9.898636544890344e-05</v>
      </c>
      <c r="G366" s="45"/>
      <c r="H366" s="46">
        <f>H365+F365</f>
        <v>0.995019776177258</v>
      </c>
      <c r="I366" s="27"/>
      <c r="J366" s="27"/>
      <c r="K366" s="27"/>
      <c r="L366" s="29">
        <f>ROUND(K$4*B366,0)</f>
        <v>309</v>
      </c>
      <c r="M366" s="28">
        <f>ROUND(K$4*E366,0)</f>
        <v>49493</v>
      </c>
      <c r="N366" s="47">
        <f>ROUND(K$4*H366,0)</f>
        <v>9950198</v>
      </c>
    </row>
    <row r="367" ht="20.05" customHeight="1">
      <c r="A367" s="24">
        <v>363</v>
      </c>
      <c r="B367" s="25">
        <f>B366-C366</f>
        <v>3.087495801564713e-05</v>
      </c>
      <c r="C367" s="26">
        <f>B367*E367*D$4</f>
        <v>2.995094770517075e-08</v>
      </c>
      <c r="D367" s="27"/>
      <c r="E367" s="28">
        <f>E366+C366-F366</f>
        <v>0.004850362499277228</v>
      </c>
      <c r="F367" s="44">
        <f>G$4*E367</f>
        <v>9.700724998554457e-05</v>
      </c>
      <c r="G367" s="45"/>
      <c r="H367" s="46">
        <f>H366+F366</f>
        <v>0.9951187625427069</v>
      </c>
      <c r="I367" s="27"/>
      <c r="J367" s="27"/>
      <c r="K367" s="27"/>
      <c r="L367" s="29">
        <f>ROUND(K$4*B367,0)</f>
        <v>309</v>
      </c>
      <c r="M367" s="28">
        <f>ROUND(K$4*E367,0)</f>
        <v>48504</v>
      </c>
      <c r="N367" s="47">
        <f>ROUND(K$4*H367,0)</f>
        <v>9951188</v>
      </c>
    </row>
    <row r="368" ht="20.05" customHeight="1">
      <c r="A368" s="24">
        <v>364</v>
      </c>
      <c r="B368" s="25">
        <f>B367-C367</f>
        <v>3.084500706794196e-05</v>
      </c>
      <c r="C368" s="26">
        <f>B368*E368*D$4</f>
        <v>2.932364001960693e-08</v>
      </c>
      <c r="D368" s="27"/>
      <c r="E368" s="28">
        <f>E367+C367-F367</f>
        <v>0.004753385200239389</v>
      </c>
      <c r="F368" s="44">
        <f>G$4*E368</f>
        <v>9.506770400478778e-05</v>
      </c>
      <c r="G368" s="45"/>
      <c r="H368" s="46">
        <f>H367+F367</f>
        <v>0.9952157697926924</v>
      </c>
      <c r="I368" s="27"/>
      <c r="J368" s="27"/>
      <c r="K368" s="27"/>
      <c r="L368" s="29">
        <f>ROUND(K$4*B368,0)</f>
        <v>308</v>
      </c>
      <c r="M368" s="28">
        <f>ROUND(K$4*E368,0)</f>
        <v>47534</v>
      </c>
      <c r="N368" s="47">
        <f>ROUND(K$4*H368,0)</f>
        <v>9952158</v>
      </c>
    </row>
    <row r="369" ht="20.05" customHeight="1">
      <c r="A369" s="24">
        <v>365</v>
      </c>
      <c r="B369" s="25">
        <f>B368-C368</f>
        <v>3.081568342792235e-05</v>
      </c>
      <c r="C369" s="26">
        <f>B369*E369*D$4</f>
        <v>2.871002817974503e-08</v>
      </c>
      <c r="D369" s="27"/>
      <c r="E369" s="28">
        <f>E368+C368-F368</f>
        <v>0.004658346819874621</v>
      </c>
      <c r="F369" s="44">
        <f>G$4*E369</f>
        <v>9.316693639749242e-05</v>
      </c>
      <c r="G369" s="45"/>
      <c r="H369" s="46">
        <f>H368+F368</f>
        <v>0.9953108374966972</v>
      </c>
      <c r="I369" s="27"/>
      <c r="J369" s="27"/>
      <c r="K369" s="27"/>
      <c r="L369" s="29">
        <f>ROUND(K$4*B369,0)</f>
        <v>308</v>
      </c>
      <c r="M369" s="28">
        <f>ROUND(K$4*E369,0)</f>
        <v>46583</v>
      </c>
      <c r="N369" s="47">
        <f>ROUND(K$4*H369,0)</f>
        <v>9953108</v>
      </c>
    </row>
    <row r="370" ht="20.05" customHeight="1">
      <c r="A370" s="24">
        <v>366</v>
      </c>
      <c r="B370" s="25">
        <f>B369-C369</f>
        <v>3.07869733997426e-05</v>
      </c>
      <c r="C370" s="26">
        <f>B370*E370*D$4</f>
        <v>2.810979110650486e-08</v>
      </c>
      <c r="D370" s="27"/>
      <c r="E370" s="28">
        <f>E369+C369-F369</f>
        <v>0.004565208593505309</v>
      </c>
      <c r="F370" s="44">
        <f>G$4*E370</f>
        <v>9.130417187010618e-05</v>
      </c>
      <c r="G370" s="45"/>
      <c r="H370" s="46">
        <f>H369+F369</f>
        <v>0.9954040044330947</v>
      </c>
      <c r="I370" s="27"/>
      <c r="J370" s="27"/>
      <c r="K370" s="27"/>
      <c r="L370" s="29">
        <f>ROUND(K$4*B370,0)</f>
        <v>308</v>
      </c>
      <c r="M370" s="28">
        <f>ROUND(K$4*E370,0)</f>
        <v>45652</v>
      </c>
      <c r="N370" s="47">
        <f>ROUND(K$4*H370,0)</f>
        <v>9954040</v>
      </c>
    </row>
    <row r="371" ht="20.05" customHeight="1">
      <c r="A371" s="24">
        <v>367</v>
      </c>
      <c r="B371" s="25">
        <f>B370-C370</f>
        <v>3.07588636086361e-05</v>
      </c>
      <c r="C371" s="26">
        <f>B371*E371*D$4</f>
        <v>2.752261610567638e-08</v>
      </c>
      <c r="D371" s="27"/>
      <c r="E371" s="28">
        <f>E370+C370-F370</f>
        <v>0.004473932531426309</v>
      </c>
      <c r="F371" s="44">
        <f>G$4*E371</f>
        <v>8.947865062852618e-05</v>
      </c>
      <c r="G371" s="45"/>
      <c r="H371" s="46">
        <f>H370+F370</f>
        <v>0.9954953086049648</v>
      </c>
      <c r="I371" s="27"/>
      <c r="J371" s="27"/>
      <c r="K371" s="27"/>
      <c r="L371" s="29">
        <f>ROUND(K$4*B371,0)</f>
        <v>308</v>
      </c>
      <c r="M371" s="28">
        <f>ROUND(K$4*E371,0)</f>
        <v>44739</v>
      </c>
      <c r="N371" s="47">
        <f>ROUND(K$4*H371,0)</f>
        <v>9954953</v>
      </c>
    </row>
    <row r="372" ht="20.05" customHeight="1">
      <c r="A372" s="24">
        <v>368</v>
      </c>
      <c r="B372" s="25">
        <f>B371-C371</f>
        <v>3.073134099253042e-05</v>
      </c>
      <c r="C372" s="26">
        <f>B372*E372*D$4</f>
        <v>2.694819861674411e-08</v>
      </c>
      <c r="D372" s="27"/>
      <c r="E372" s="28">
        <f>E371+C371-F371</f>
        <v>0.004384481403413888</v>
      </c>
      <c r="F372" s="44">
        <f>G$4*E372</f>
        <v>8.768962806827777e-05</v>
      </c>
      <c r="G372" s="45"/>
      <c r="H372" s="46">
        <f>H371+F371</f>
        <v>0.9955847872555933</v>
      </c>
      <c r="I372" s="27"/>
      <c r="J372" s="27"/>
      <c r="K372" s="27"/>
      <c r="L372" s="29">
        <f>ROUND(K$4*B372,0)</f>
        <v>307</v>
      </c>
      <c r="M372" s="28">
        <f>ROUND(K$4*E372,0)</f>
        <v>43845</v>
      </c>
      <c r="N372" s="47">
        <f>ROUND(K$4*H372,0)</f>
        <v>9955848</v>
      </c>
    </row>
    <row r="373" ht="20.05" customHeight="1">
      <c r="A373" s="24">
        <v>369</v>
      </c>
      <c r="B373" s="25">
        <f>B372-C372</f>
        <v>3.070439279391368e-05</v>
      </c>
      <c r="C373" s="26">
        <f>B373*E373*D$4</f>
        <v>2.638624197038895e-08</v>
      </c>
      <c r="D373" s="27"/>
      <c r="E373" s="28">
        <f>E372+C372-F372</f>
        <v>0.004296818723544227</v>
      </c>
      <c r="F373" s="44">
        <f>G$4*E373</f>
        <v>8.593637447088454e-05</v>
      </c>
      <c r="G373" s="45"/>
      <c r="H373" s="46">
        <f>H372+F372</f>
        <v>0.9956724768836616</v>
      </c>
      <c r="I373" s="27"/>
      <c r="J373" s="27"/>
      <c r="K373" s="27"/>
      <c r="L373" s="29">
        <f>ROUND(K$4*B373,0)</f>
        <v>307</v>
      </c>
      <c r="M373" s="28">
        <f>ROUND(K$4*E373,0)</f>
        <v>42968</v>
      </c>
      <c r="N373" s="47">
        <f>ROUND(K$4*H373,0)</f>
        <v>9956725</v>
      </c>
    </row>
    <row r="374" ht="20.05" customHeight="1">
      <c r="A374" s="24">
        <v>370</v>
      </c>
      <c r="B374" s="25">
        <f>B373-C373</f>
        <v>3.067800655194329e-05</v>
      </c>
      <c r="C374" s="26">
        <f>B374*E374*D$4</f>
        <v>2.583645715432767e-08</v>
      </c>
      <c r="D374" s="27"/>
      <c r="E374" s="28">
        <f>E373+C373-F373</f>
        <v>0.004210908735315312</v>
      </c>
      <c r="F374" s="44">
        <f>G$4*E374</f>
        <v>8.421817470630625e-05</v>
      </c>
      <c r="G374" s="45"/>
      <c r="H374" s="46">
        <f>H373+F373</f>
        <v>0.9957584132581324</v>
      </c>
      <c r="I374" s="27"/>
      <c r="J374" s="27"/>
      <c r="K374" s="27"/>
      <c r="L374" s="29">
        <f>ROUND(K$4*B374,0)</f>
        <v>307</v>
      </c>
      <c r="M374" s="28">
        <f>ROUND(K$4*E374,0)</f>
        <v>42109</v>
      </c>
      <c r="N374" s="47">
        <f>ROUND(K$4*H374,0)</f>
        <v>9957584</v>
      </c>
    </row>
    <row r="375" ht="20.05" customHeight="1">
      <c r="A375" s="24">
        <v>371</v>
      </c>
      <c r="B375" s="25">
        <f>B374-C374</f>
        <v>3.065217009478896e-05</v>
      </c>
      <c r="C375" s="26">
        <f>B375*E375*D$4</f>
        <v>2.529856258716532e-08</v>
      </c>
      <c r="D375" s="27"/>
      <c r="E375" s="28">
        <f>E374+C374-F374</f>
        <v>0.00412671639706616</v>
      </c>
      <c r="F375" s="44">
        <f>G$4*E375</f>
        <v>8.253432794132321e-05</v>
      </c>
      <c r="G375" s="45"/>
      <c r="H375" s="46">
        <f>H374+F374</f>
        <v>0.9958426314328387</v>
      </c>
      <c r="I375" s="27"/>
      <c r="J375" s="27"/>
      <c r="K375" s="27"/>
      <c r="L375" s="29">
        <f>ROUND(K$4*B375,0)</f>
        <v>307</v>
      </c>
      <c r="M375" s="28">
        <f>ROUND(K$4*E375,0)</f>
        <v>41267</v>
      </c>
      <c r="N375" s="47">
        <f>ROUND(K$4*H375,0)</f>
        <v>9958426</v>
      </c>
    </row>
    <row r="376" ht="20.05" customHeight="1">
      <c r="A376" s="24">
        <v>372</v>
      </c>
      <c r="B376" s="25">
        <f>B375-C375</f>
        <v>3.06268715322018e-05</v>
      </c>
      <c r="C376" s="26">
        <f>B376*E376*D$4</f>
        <v>2.477228389994934e-08</v>
      </c>
      <c r="D376" s="27"/>
      <c r="E376" s="28">
        <f>E375+C375-F375</f>
        <v>0.004044207367687424</v>
      </c>
      <c r="F376" s="44">
        <f>G$4*E376</f>
        <v>8.088414735374849e-05</v>
      </c>
      <c r="G376" s="45"/>
      <c r="H376" s="46">
        <f>H375+F375</f>
        <v>0.9959251657607801</v>
      </c>
      <c r="I376" s="27"/>
      <c r="J376" s="27"/>
      <c r="K376" s="27"/>
      <c r="L376" s="29">
        <f>ROUND(K$4*B376,0)</f>
        <v>306</v>
      </c>
      <c r="M376" s="28">
        <f>ROUND(K$4*E376,0)</f>
        <v>40442</v>
      </c>
      <c r="N376" s="47">
        <f>ROUND(K$4*H376,0)</f>
        <v>9959252</v>
      </c>
    </row>
    <row r="377" ht="20.05" customHeight="1">
      <c r="A377" s="24">
        <v>373</v>
      </c>
      <c r="B377" s="25">
        <f>B376-C376</f>
        <v>3.060209924830185e-05</v>
      </c>
      <c r="C377" s="26">
        <f>B377*E377*D$4</f>
        <v>2.425735372512819e-08</v>
      </c>
      <c r="D377" s="27"/>
      <c r="E377" s="28">
        <f>E376+C376-F376</f>
        <v>0.003963347992617575</v>
      </c>
      <c r="F377" s="44">
        <f>G$4*E377</f>
        <v>7.92669598523515e-05</v>
      </c>
      <c r="G377" s="45"/>
      <c r="H377" s="46">
        <f>H376+F376</f>
        <v>0.9960060499081338</v>
      </c>
      <c r="I377" s="27"/>
      <c r="J377" s="27"/>
      <c r="K377" s="27"/>
      <c r="L377" s="29">
        <f>ROUND(K$4*B377,0)</f>
        <v>306</v>
      </c>
      <c r="M377" s="28">
        <f>ROUND(K$4*E377,0)</f>
        <v>39633</v>
      </c>
      <c r="N377" s="47">
        <f>ROUND(K$4*H377,0)</f>
        <v>9960060</v>
      </c>
    </row>
    <row r="378" ht="20.05" customHeight="1">
      <c r="A378" s="24">
        <v>374</v>
      </c>
      <c r="B378" s="25">
        <f>B377-C377</f>
        <v>3.057784189457672e-05</v>
      </c>
      <c r="C378" s="26">
        <f>B378*E378*D$4</f>
        <v>2.375351149262926e-08</v>
      </c>
      <c r="D378" s="27"/>
      <c r="E378" s="28">
        <f>E377+C377-F377</f>
        <v>0.003884105290118949</v>
      </c>
      <c r="F378" s="44">
        <f>G$4*E378</f>
        <v>7.768210580237898e-05</v>
      </c>
      <c r="G378" s="45"/>
      <c r="H378" s="46">
        <f>H377+F377</f>
        <v>0.9960853168679862</v>
      </c>
      <c r="I378" s="27"/>
      <c r="J378" s="27"/>
      <c r="K378" s="27"/>
      <c r="L378" s="29">
        <f>ROUND(K$4*B378,0)</f>
        <v>306</v>
      </c>
      <c r="M378" s="28">
        <f>ROUND(K$4*E378,0)</f>
        <v>38841</v>
      </c>
      <c r="N378" s="47">
        <f>ROUND(K$4*H378,0)</f>
        <v>9960853</v>
      </c>
    </row>
    <row r="379" ht="20.05" customHeight="1">
      <c r="A379" s="24">
        <v>375</v>
      </c>
      <c r="B379" s="25">
        <f>B378-C378</f>
        <v>3.055408838308409e-05</v>
      </c>
      <c r="C379" s="26">
        <f>B379*E379*D$4</f>
        <v>2.326050323278368e-08</v>
      </c>
      <c r="D379" s="27"/>
      <c r="E379" s="28">
        <f>E378+C378-F378</f>
        <v>0.003806446937828063</v>
      </c>
      <c r="F379" s="44">
        <f>G$4*E379</f>
        <v>7.612893875656126e-05</v>
      </c>
      <c r="G379" s="45"/>
      <c r="H379" s="46">
        <f>H378+F378</f>
        <v>0.9961629989737886</v>
      </c>
      <c r="I379" s="27"/>
      <c r="J379" s="27"/>
      <c r="K379" s="27"/>
      <c r="L379" s="29">
        <f>ROUND(K$4*B379,0)</f>
        <v>306</v>
      </c>
      <c r="M379" s="28">
        <f>ROUND(K$4*E379,0)</f>
        <v>38064</v>
      </c>
      <c r="N379" s="47">
        <f>ROUND(K$4*H379,0)</f>
        <v>9961630</v>
      </c>
    </row>
    <row r="380" ht="20.05" customHeight="1">
      <c r="A380" s="24">
        <v>376</v>
      </c>
      <c r="B380" s="25">
        <f>B379-C379</f>
        <v>3.05308278798513e-05</v>
      </c>
      <c r="C380" s="26">
        <f>B380*E380*D$4</f>
        <v>2.277808138583679e-08</v>
      </c>
      <c r="D380" s="27"/>
      <c r="E380" s="28">
        <f>E379+C379-F379</f>
        <v>0.003730341259574734</v>
      </c>
      <c r="F380" s="44">
        <f>G$4*E380</f>
        <v>7.46068251914947e-05</v>
      </c>
      <c r="G380" s="45"/>
      <c r="H380" s="46">
        <f>H379+F379</f>
        <v>0.9962391279125451</v>
      </c>
      <c r="I380" s="27"/>
      <c r="J380" s="27"/>
      <c r="K380" s="27"/>
      <c r="L380" s="29">
        <f>ROUND(K$4*B380,0)</f>
        <v>305</v>
      </c>
      <c r="M380" s="28">
        <f>ROUND(K$4*E380,0)</f>
        <v>37303</v>
      </c>
      <c r="N380" s="47">
        <f>ROUND(K$4*H380,0)</f>
        <v>9962391</v>
      </c>
    </row>
    <row r="381" ht="20.05" customHeight="1">
      <c r="A381" s="24">
        <v>377</v>
      </c>
      <c r="B381" s="25">
        <f>B380-C380</f>
        <v>3.050804979846546e-05</v>
      </c>
      <c r="C381" s="26">
        <f>B381*E381*D$4</f>
        <v>2.230600461779402e-08</v>
      </c>
      <c r="D381" s="27"/>
      <c r="E381" s="28">
        <f>E380+C380-F380</f>
        <v>0.003655757212464626</v>
      </c>
      <c r="F381" s="44">
        <f>G$4*E381</f>
        <v>7.311514424929252e-05</v>
      </c>
      <c r="G381" s="45"/>
      <c r="H381" s="46">
        <f>H380+F380</f>
        <v>0.9963137347377365</v>
      </c>
      <c r="I381" s="27"/>
      <c r="J381" s="27"/>
      <c r="K381" s="27"/>
      <c r="L381" s="29">
        <f>ROUND(K$4*B381,0)</f>
        <v>305</v>
      </c>
      <c r="M381" s="28">
        <f>ROUND(K$4*E381,0)</f>
        <v>36558</v>
      </c>
      <c r="N381" s="47">
        <f>ROUND(K$4*H381,0)</f>
        <v>9963137</v>
      </c>
    </row>
    <row r="382" ht="20.05" customHeight="1">
      <c r="A382" s="24">
        <v>378</v>
      </c>
      <c r="B382" s="25">
        <f>B381-C381</f>
        <v>3.048574379384767e-05</v>
      </c>
      <c r="C382" s="26">
        <f>B382*E382*D$4</f>
        <v>2.184403764236301e-08</v>
      </c>
      <c r="D382" s="27"/>
      <c r="E382" s="28">
        <f>E381+C381-F381</f>
        <v>0.003582664374219951</v>
      </c>
      <c r="F382" s="44">
        <f>G$4*E382</f>
        <v>7.165328748439901e-05</v>
      </c>
      <c r="G382" s="45"/>
      <c r="H382" s="46">
        <f>H381+F381</f>
        <v>0.9963868498819859</v>
      </c>
      <c r="I382" s="27"/>
      <c r="J382" s="27"/>
      <c r="K382" s="27"/>
      <c r="L382" s="29">
        <f>ROUND(K$4*B382,0)</f>
        <v>305</v>
      </c>
      <c r="M382" s="28">
        <f>ROUND(K$4*E382,0)</f>
        <v>35827</v>
      </c>
      <c r="N382" s="47">
        <f>ROUND(K$4*H382,0)</f>
        <v>9963868</v>
      </c>
    </row>
    <row r="383" ht="20.05" customHeight="1">
      <c r="A383" s="24">
        <v>379</v>
      </c>
      <c r="B383" s="25">
        <f>B382-C382</f>
        <v>3.046389975620531e-05</v>
      </c>
      <c r="C383" s="26">
        <f>B383*E383*D$4</f>
        <v>2.139195104876206e-08</v>
      </c>
      <c r="D383" s="27"/>
      <c r="E383" s="28">
        <f>E382+C382-F382</f>
        <v>0.003511032930773194</v>
      </c>
      <c r="F383" s="44">
        <f>G$4*E383</f>
        <v>7.022065861546389e-05</v>
      </c>
      <c r="G383" s="45"/>
      <c r="H383" s="46">
        <f>H382+F382</f>
        <v>0.9964585031694703</v>
      </c>
      <c r="I383" s="27"/>
      <c r="J383" s="27"/>
      <c r="K383" s="27"/>
      <c r="L383" s="29">
        <f>ROUND(K$4*B383,0)</f>
        <v>305</v>
      </c>
      <c r="M383" s="28">
        <f>ROUND(K$4*E383,0)</f>
        <v>35110</v>
      </c>
      <c r="N383" s="47">
        <f>ROUND(K$4*H383,0)</f>
        <v>9964585</v>
      </c>
    </row>
    <row r="384" ht="20.05" customHeight="1">
      <c r="A384" s="24">
        <v>380</v>
      </c>
      <c r="B384" s="25">
        <f>B383-C383</f>
        <v>3.044250780515655e-05</v>
      </c>
      <c r="C384" s="26">
        <f>B384*E384*D$4</f>
        <v>2.094952113517538e-08</v>
      </c>
      <c r="D384" s="27"/>
      <c r="E384" s="28">
        <f>E383+C383-F383</f>
        <v>0.003440833664108779</v>
      </c>
      <c r="F384" s="44">
        <f>G$4*E384</f>
        <v>6.881667328217558e-05</v>
      </c>
      <c r="G384" s="45"/>
      <c r="H384" s="46">
        <f>H383+F383</f>
        <v>0.9965287238280858</v>
      </c>
      <c r="I384" s="27"/>
      <c r="J384" s="27"/>
      <c r="K384" s="27"/>
      <c r="L384" s="29">
        <f>ROUND(K$4*B384,0)</f>
        <v>304</v>
      </c>
      <c r="M384" s="28">
        <f>ROUND(K$4*E384,0)</f>
        <v>34408</v>
      </c>
      <c r="N384" s="47">
        <f>ROUND(K$4*H384,0)</f>
        <v>9965287</v>
      </c>
    </row>
    <row r="385" ht="20.05" customHeight="1">
      <c r="A385" s="24">
        <v>381</v>
      </c>
      <c r="B385" s="25">
        <f>B384-C384</f>
        <v>3.042155828402137e-05</v>
      </c>
      <c r="C385" s="26">
        <f>B385*E385*D$4</f>
        <v>2.051652974764402e-08</v>
      </c>
      <c r="D385" s="27"/>
      <c r="E385" s="28">
        <f>E384+C384-F384</f>
        <v>0.003372037940347739</v>
      </c>
      <c r="F385" s="44">
        <f>G$4*E385</f>
        <v>6.744075880695478e-05</v>
      </c>
      <c r="G385" s="45"/>
      <c r="H385" s="46">
        <f>H384+F384</f>
        <v>0.996597540501368</v>
      </c>
      <c r="I385" s="27"/>
      <c r="J385" s="27"/>
      <c r="K385" s="27"/>
      <c r="L385" s="29">
        <f>ROUND(K$4*B385,0)</f>
        <v>304</v>
      </c>
      <c r="M385" s="28">
        <f>ROUND(K$4*E385,0)</f>
        <v>33720</v>
      </c>
      <c r="N385" s="47">
        <f>ROUND(K$4*H385,0)</f>
        <v>9965975</v>
      </c>
    </row>
    <row r="386" ht="20.05" customHeight="1">
      <c r="A386" s="24">
        <v>382</v>
      </c>
      <c r="B386" s="25">
        <f>B385-C385</f>
        <v>3.040104175427373e-05</v>
      </c>
      <c r="C386" s="26">
        <f>B386*E386*D$4</f>
        <v>2.009276412419083e-08</v>
      </c>
      <c r="D386" s="27"/>
      <c r="E386" s="28">
        <f>E385+C385-F385</f>
        <v>0.003304617698070531</v>
      </c>
      <c r="F386" s="44">
        <f>G$4*E386</f>
        <v>6.609235396141063e-05</v>
      </c>
      <c r="G386" s="45"/>
      <c r="H386" s="46">
        <f>H385+F385</f>
        <v>0.9966649812601749</v>
      </c>
      <c r="I386" s="27"/>
      <c r="J386" s="27"/>
      <c r="K386" s="27"/>
      <c r="L386" s="29">
        <f>ROUND(K$4*B386,0)</f>
        <v>304</v>
      </c>
      <c r="M386" s="28">
        <f>ROUND(K$4*E386,0)</f>
        <v>33046</v>
      </c>
      <c r="N386" s="47">
        <f>ROUND(K$4*H386,0)</f>
        <v>9966650</v>
      </c>
    </row>
    <row r="387" ht="20.05" customHeight="1">
      <c r="A387" s="24">
        <v>383</v>
      </c>
      <c r="B387" s="25">
        <f>B386-C386</f>
        <v>3.038094899014954e-05</v>
      </c>
      <c r="C387" s="26">
        <f>B387*E387*D$4</f>
        <v>1.967801674398552e-08</v>
      </c>
      <c r="D387" s="27"/>
      <c r="E387" s="28">
        <f>E386+C386-F386</f>
        <v>0.003238545436873245</v>
      </c>
      <c r="F387" s="44">
        <f>G$4*E387</f>
        <v>6.477090873746489e-05</v>
      </c>
      <c r="G387" s="45"/>
      <c r="H387" s="46">
        <f>H386+F386</f>
        <v>0.9967310736141363</v>
      </c>
      <c r="I387" s="27"/>
      <c r="J387" s="27"/>
      <c r="K387" s="27"/>
      <c r="L387" s="29">
        <f>ROUND(K$4*B387,0)</f>
        <v>304</v>
      </c>
      <c r="M387" s="28">
        <f>ROUND(K$4*E387,0)</f>
        <v>32385</v>
      </c>
      <c r="N387" s="47">
        <f>ROUND(K$4*H387,0)</f>
        <v>9967311</v>
      </c>
    </row>
    <row r="388" ht="20.05" customHeight="1">
      <c r="A388" s="24">
        <v>384</v>
      </c>
      <c r="B388" s="25">
        <f>B387-C387</f>
        <v>3.036127097340555e-05</v>
      </c>
      <c r="C388" s="26">
        <f>B388*E388*D$4</f>
        <v>1.927208518136427e-08</v>
      </c>
      <c r="D388" s="27"/>
      <c r="E388" s="28">
        <f>E387+C387-F387</f>
        <v>0.003173794206152524</v>
      </c>
      <c r="F388" s="44">
        <f>G$4*E388</f>
        <v>6.347588412305047e-05</v>
      </c>
      <c r="G388" s="45"/>
      <c r="H388" s="46">
        <f>H387+F387</f>
        <v>0.9967958445228737</v>
      </c>
      <c r="I388" s="27"/>
      <c r="J388" s="27"/>
      <c r="K388" s="27"/>
      <c r="L388" s="29">
        <f>ROUND(K$4*B388,0)</f>
        <v>304</v>
      </c>
      <c r="M388" s="28">
        <f>ROUND(K$4*E388,0)</f>
        <v>31738</v>
      </c>
      <c r="N388" s="47">
        <f>ROUND(K$4*H388,0)</f>
        <v>9967958</v>
      </c>
    </row>
    <row r="389" ht="20.05" customHeight="1">
      <c r="A389" s="24">
        <v>385</v>
      </c>
      <c r="B389" s="25">
        <f>B388-C388</f>
        <v>3.034199888822418e-05</v>
      </c>
      <c r="C389" s="26">
        <f>B389*E389*D$4</f>
        <v>1.887477196452575e-08</v>
      </c>
      <c r="D389" s="27"/>
      <c r="E389" s="28">
        <f>E388+C388-F388</f>
        <v>0.003110337594114655</v>
      </c>
      <c r="F389" s="44">
        <f>G$4*E389</f>
        <v>6.220675188229309e-05</v>
      </c>
      <c r="G389" s="45"/>
      <c r="H389" s="46">
        <f>H388+F388</f>
        <v>0.9968593204069968</v>
      </c>
      <c r="I389" s="27"/>
      <c r="J389" s="27"/>
      <c r="K389" s="27"/>
      <c r="L389" s="29">
        <f>ROUND(K$4*B389,0)</f>
        <v>303</v>
      </c>
      <c r="M389" s="28">
        <f>ROUND(K$4*E389,0)</f>
        <v>31103</v>
      </c>
      <c r="N389" s="47">
        <f>ROUND(K$4*H389,0)</f>
        <v>9968593</v>
      </c>
    </row>
    <row r="390" ht="20.05" customHeight="1">
      <c r="A390" s="24">
        <v>386</v>
      </c>
      <c r="B390" s="25">
        <f>B389-C389</f>
        <v>3.032312411625966e-05</v>
      </c>
      <c r="C390" s="26">
        <f>B390*E390*D$4</f>
        <v>1.848588443873279e-08</v>
      </c>
      <c r="D390" s="27"/>
      <c r="E390" s="28">
        <f>E389+C389-F389</f>
        <v>0.003048149717004326</v>
      </c>
      <c r="F390" s="44">
        <f>G$4*E390</f>
        <v>6.096299434008652e-05</v>
      </c>
      <c r="G390" s="45"/>
      <c r="H390" s="46">
        <f>H389+F389</f>
        <v>0.9969215271588791</v>
      </c>
      <c r="I390" s="27"/>
      <c r="J390" s="27"/>
      <c r="K390" s="27"/>
      <c r="L390" s="29">
        <f>ROUND(K$4*B390,0)</f>
        <v>303</v>
      </c>
      <c r="M390" s="28">
        <f>ROUND(K$4*E390,0)</f>
        <v>30481</v>
      </c>
      <c r="N390" s="47">
        <f>ROUND(K$4*H390,0)</f>
        <v>9969215</v>
      </c>
    </row>
    <row r="391" ht="20.05" customHeight="1">
      <c r="A391" s="24">
        <v>387</v>
      </c>
      <c r="B391" s="25">
        <f>B390-C390</f>
        <v>3.030463823182092e-05</v>
      </c>
      <c r="C391" s="26">
        <f>B391*E391*D$4</f>
        <v>1.810523463385578e-08</v>
      </c>
      <c r="D391" s="27"/>
      <c r="E391" s="28">
        <f>E390+C390-F390</f>
        <v>0.002987205208548678</v>
      </c>
      <c r="F391" s="44">
        <f>G$4*E391</f>
        <v>5.974410417097356e-05</v>
      </c>
      <c r="G391" s="45"/>
      <c r="H391" s="46">
        <f>H390+F390</f>
        <v>0.9969824901532192</v>
      </c>
      <c r="I391" s="27"/>
      <c r="J391" s="27"/>
      <c r="K391" s="27"/>
      <c r="L391" s="29">
        <f>ROUND(K$4*B391,0)</f>
        <v>303</v>
      </c>
      <c r="M391" s="28">
        <f>ROUND(K$4*E391,0)</f>
        <v>29872</v>
      </c>
      <c r="N391" s="47">
        <f>ROUND(K$4*H391,0)</f>
        <v>9969825</v>
      </c>
    </row>
    <row r="392" ht="20.05" customHeight="1">
      <c r="A392" s="24">
        <v>388</v>
      </c>
      <c r="B392" s="25">
        <f>B391-C391</f>
        <v>3.028653299718707e-05</v>
      </c>
      <c r="C392" s="26">
        <f>B392*E392*D$4</f>
        <v>1.773263913610064e-08</v>
      </c>
      <c r="D392" s="27"/>
      <c r="E392" s="28">
        <f>E391+C391-F391</f>
        <v>0.002927479209612339</v>
      </c>
      <c r="F392" s="44">
        <f>G$4*E392</f>
        <v>5.854958419224677e-05</v>
      </c>
      <c r="G392" s="45"/>
      <c r="H392" s="46">
        <f>H391+F391</f>
        <v>0.9970422342573901</v>
      </c>
      <c r="I392" s="27"/>
      <c r="J392" s="27"/>
      <c r="K392" s="27"/>
      <c r="L392" s="29">
        <f>ROUND(K$4*B392,0)</f>
        <v>303</v>
      </c>
      <c r="M392" s="28">
        <f>ROUND(K$4*E392,0)</f>
        <v>29275</v>
      </c>
      <c r="N392" s="47">
        <f>ROUND(K$4*H392,0)</f>
        <v>9970422</v>
      </c>
    </row>
    <row r="393" ht="20.05" customHeight="1">
      <c r="A393" s="24">
        <v>389</v>
      </c>
      <c r="B393" s="25">
        <f>B392-C392</f>
        <v>3.026880035805096e-05</v>
      </c>
      <c r="C393" s="26">
        <f>B393*E393*D$4</f>
        <v>1.736791896377051e-08</v>
      </c>
      <c r="D393" s="27"/>
      <c r="E393" s="28">
        <f>E392+C392-F392</f>
        <v>0.002868947358059228</v>
      </c>
      <c r="F393" s="44">
        <f>G$4*E393</f>
        <v>5.737894716118456e-05</v>
      </c>
      <c r="G393" s="45"/>
      <c r="H393" s="46">
        <f>H392+F392</f>
        <v>0.9971007838415824</v>
      </c>
      <c r="I393" s="27"/>
      <c r="J393" s="27"/>
      <c r="K393" s="27"/>
      <c r="L393" s="29">
        <f>ROUND(K$4*B393,0)</f>
        <v>303</v>
      </c>
      <c r="M393" s="28">
        <f>ROUND(K$4*E393,0)</f>
        <v>28689</v>
      </c>
      <c r="N393" s="47">
        <f>ROUND(K$4*H393,0)</f>
        <v>9971008</v>
      </c>
    </row>
    <row r="394" ht="20.05" customHeight="1">
      <c r="A394" s="24">
        <v>390</v>
      </c>
      <c r="B394" s="25">
        <f>B393-C393</f>
        <v>3.025143243908719e-05</v>
      </c>
      <c r="C394" s="26">
        <f>B394*E394*D$4</f>
        <v>1.701089944691621e-08</v>
      </c>
      <c r="D394" s="27"/>
      <c r="E394" s="28">
        <f>E393+C393-F393</f>
        <v>0.002811585778817007</v>
      </c>
      <c r="F394" s="44">
        <f>G$4*E394</f>
        <v>5.623171557634014e-05</v>
      </c>
      <c r="G394" s="45"/>
      <c r="H394" s="46">
        <f>H393+F393</f>
        <v>0.9971581627887436</v>
      </c>
      <c r="I394" s="27"/>
      <c r="J394" s="27"/>
      <c r="K394" s="27"/>
      <c r="L394" s="29">
        <f>ROUND(K$4*B394,0)</f>
        <v>303</v>
      </c>
      <c r="M394" s="28">
        <f>ROUND(K$4*E394,0)</f>
        <v>28116</v>
      </c>
      <c r="N394" s="47">
        <f>ROUND(K$4*H394,0)</f>
        <v>9971582</v>
      </c>
    </row>
    <row r="395" ht="20.05" customHeight="1">
      <c r="A395" s="24">
        <v>391</v>
      </c>
      <c r="B395" s="25">
        <f>B394-C394</f>
        <v>3.023442153964028e-05</v>
      </c>
      <c r="C395" s="26">
        <f>B395*E395*D$4</f>
        <v>1.666141011073672e-08</v>
      </c>
      <c r="D395" s="27"/>
      <c r="E395" s="28">
        <f>E394+C394-F394</f>
        <v>0.002755371074140114</v>
      </c>
      <c r="F395" s="44">
        <f>G$4*E395</f>
        <v>5.510742148280227e-05</v>
      </c>
      <c r="G395" s="45"/>
      <c r="H395" s="46">
        <f>H394+F394</f>
        <v>0.9972143945043199</v>
      </c>
      <c r="I395" s="27"/>
      <c r="J395" s="27"/>
      <c r="K395" s="27"/>
      <c r="L395" s="29">
        <f>ROUND(K$4*B395,0)</f>
        <v>302</v>
      </c>
      <c r="M395" s="28">
        <f>ROUND(K$4*E395,0)</f>
        <v>27554</v>
      </c>
      <c r="N395" s="47">
        <f>ROUND(K$4*H395,0)</f>
        <v>9972144</v>
      </c>
    </row>
    <row r="396" ht="20.05" customHeight="1">
      <c r="A396" s="24">
        <v>392</v>
      </c>
      <c r="B396" s="25">
        <f>B395-C395</f>
        <v>3.021776012952954e-05</v>
      </c>
      <c r="C396" s="26">
        <f>B396*E396*D$4</f>
        <v>1.631928456259601e-08</v>
      </c>
      <c r="D396" s="27"/>
      <c r="E396" s="28">
        <f>E395+C395-F395</f>
        <v>0.002700280314067422</v>
      </c>
      <c r="F396" s="44">
        <f>G$4*E396</f>
        <v>5.400560628134844e-05</v>
      </c>
      <c r="G396" s="45"/>
      <c r="H396" s="46">
        <f>H395+F395</f>
        <v>0.9972695019258028</v>
      </c>
      <c r="I396" s="27"/>
      <c r="J396" s="27"/>
      <c r="K396" s="27"/>
      <c r="L396" s="29">
        <f>ROUND(K$4*B396,0)</f>
        <v>302</v>
      </c>
      <c r="M396" s="28">
        <f>ROUND(K$4*E396,0)</f>
        <v>27003</v>
      </c>
      <c r="N396" s="47">
        <f>ROUND(K$4*H396,0)</f>
        <v>9972695</v>
      </c>
    </row>
    <row r="397" ht="20.05" customHeight="1">
      <c r="A397" s="24">
        <v>393</v>
      </c>
      <c r="B397" s="25">
        <f>B396-C396</f>
        <v>3.020144084496694e-05</v>
      </c>
      <c r="C397" s="26">
        <f>B397*E397*D$4</f>
        <v>1.598436038252813e-08</v>
      </c>
      <c r="D397" s="27"/>
      <c r="E397" s="28">
        <f>E396+C396-F396</f>
        <v>0.002646291027070636</v>
      </c>
      <c r="F397" s="44">
        <f>G$4*E397</f>
        <v>5.292582054141273e-05</v>
      </c>
      <c r="G397" s="45"/>
      <c r="H397" s="46">
        <f>H396+F396</f>
        <v>0.9973235075320841</v>
      </c>
      <c r="I397" s="27"/>
      <c r="J397" s="27"/>
      <c r="K397" s="27"/>
      <c r="L397" s="29">
        <f>ROUND(K$4*B397,0)</f>
        <v>302</v>
      </c>
      <c r="M397" s="28">
        <f>ROUND(K$4*E397,0)</f>
        <v>26463</v>
      </c>
      <c r="N397" s="47">
        <f>ROUND(K$4*H397,0)</f>
        <v>9973235</v>
      </c>
    </row>
    <row r="398" ht="20.05" customHeight="1">
      <c r="A398" s="24">
        <v>394</v>
      </c>
      <c r="B398" s="25">
        <f>B397-C397</f>
        <v>3.018545648458442e-05</v>
      </c>
      <c r="C398" s="26">
        <f>B398*E398*D$4</f>
        <v>1.565647901710758e-08</v>
      </c>
      <c r="D398" s="27"/>
      <c r="E398" s="28">
        <f>E397+C397-F397</f>
        <v>0.002593381190889606</v>
      </c>
      <c r="F398" s="44">
        <f>G$4*E398</f>
        <v>5.186762381779212e-05</v>
      </c>
      <c r="G398" s="45"/>
      <c r="H398" s="46">
        <f>H397+F397</f>
        <v>0.9973764333526255</v>
      </c>
      <c r="I398" s="27"/>
      <c r="J398" s="27"/>
      <c r="K398" s="27"/>
      <c r="L398" s="29">
        <f>ROUND(K$4*B398,0)</f>
        <v>302</v>
      </c>
      <c r="M398" s="28">
        <f>ROUND(K$4*E398,0)</f>
        <v>25934</v>
      </c>
      <c r="N398" s="47">
        <f>ROUND(K$4*H398,0)</f>
        <v>9973764</v>
      </c>
    </row>
    <row r="399" ht="20.05" customHeight="1">
      <c r="A399" s="24">
        <v>395</v>
      </c>
      <c r="B399" s="25">
        <f>B398-C398</f>
        <v>3.016980000556731e-05</v>
      </c>
      <c r="C399" s="26">
        <f>B399*E399*D$4</f>
        <v>1.533548567656667e-08</v>
      </c>
      <c r="D399" s="27"/>
      <c r="E399" s="28">
        <f>E398+C398-F398</f>
        <v>0.002541529223550831</v>
      </c>
      <c r="F399" s="44">
        <f>G$4*E399</f>
        <v>5.083058447101662e-05</v>
      </c>
      <c r="G399" s="45"/>
      <c r="H399" s="46">
        <f>H398+F398</f>
        <v>0.9974283009764433</v>
      </c>
      <c r="I399" s="27"/>
      <c r="J399" s="27"/>
      <c r="K399" s="27"/>
      <c r="L399" s="29">
        <f>ROUND(K$4*B399,0)</f>
        <v>302</v>
      </c>
      <c r="M399" s="28">
        <f>ROUND(K$4*E399,0)</f>
        <v>25415</v>
      </c>
      <c r="N399" s="47">
        <f>ROUND(K$4*H399,0)</f>
        <v>9974283</v>
      </c>
    </row>
    <row r="400" ht="20.05" customHeight="1">
      <c r="A400" s="24">
        <v>396</v>
      </c>
      <c r="B400" s="25">
        <f>B399-C399</f>
        <v>3.015446451989074e-05</v>
      </c>
      <c r="C400" s="26">
        <f>B400*E400*D$4</f>
        <v>1.502122923504623e-08</v>
      </c>
      <c r="D400" s="27"/>
      <c r="E400" s="28">
        <f>E399+C399-F399</f>
        <v>0.002490713974565491</v>
      </c>
      <c r="F400" s="44">
        <f>G$4*E400</f>
        <v>4.981427949130982e-05</v>
      </c>
      <c r="G400" s="45"/>
      <c r="H400" s="46">
        <f>H399+F399</f>
        <v>0.9974791315609143</v>
      </c>
      <c r="I400" s="27"/>
      <c r="J400" s="27"/>
      <c r="K400" s="27"/>
      <c r="L400" s="29">
        <f>ROUND(K$4*B400,0)</f>
        <v>302</v>
      </c>
      <c r="M400" s="28">
        <f>ROUND(K$4*E400,0)</f>
        <v>24907</v>
      </c>
      <c r="N400" s="47">
        <f>ROUND(K$4*H400,0)</f>
        <v>9974791</v>
      </c>
    </row>
    <row r="401" ht="20.05" customHeight="1">
      <c r="A401" s="24">
        <v>397</v>
      </c>
      <c r="B401" s="25">
        <f>B400-C400</f>
        <v>3.013944329065569e-05</v>
      </c>
      <c r="C401" s="26">
        <f>B401*E401*D$4</f>
        <v>1.471356213387074e-08</v>
      </c>
      <c r="D401" s="27"/>
      <c r="E401" s="28">
        <f>E400+C400-F400</f>
        <v>0.002440914716303416</v>
      </c>
      <c r="F401" s="44">
        <f>G$4*E401</f>
        <v>4.881829432606831e-05</v>
      </c>
      <c r="G401" s="45"/>
      <c r="H401" s="46">
        <f>H400+F400</f>
        <v>0.9975289458404056</v>
      </c>
      <c r="I401" s="27"/>
      <c r="J401" s="27"/>
      <c r="K401" s="27"/>
      <c r="L401" s="29">
        <f>ROUND(K$4*B401,0)</f>
        <v>301</v>
      </c>
      <c r="M401" s="28">
        <f>ROUND(K$4*E401,0)</f>
        <v>24409</v>
      </c>
      <c r="N401" s="47">
        <f>ROUND(K$4*H401,0)</f>
        <v>9975289</v>
      </c>
    </row>
    <row r="402" ht="20.05" customHeight="1">
      <c r="A402" s="24">
        <v>398</v>
      </c>
      <c r="B402" s="25">
        <f>B401-C401</f>
        <v>3.012472972852182e-05</v>
      </c>
      <c r="C402" s="26">
        <f>B402*E402*D$4</f>
        <v>1.441234028774286e-08</v>
      </c>
      <c r="D402" s="27"/>
      <c r="E402" s="28">
        <f>E401+C401-F401</f>
        <v>0.002392111135539481</v>
      </c>
      <c r="F402" s="44">
        <f>G$4*E402</f>
        <v>4.784222271078962e-05</v>
      </c>
      <c r="G402" s="45"/>
      <c r="H402" s="46">
        <f>H401+F401</f>
        <v>0.9975777641347316</v>
      </c>
      <c r="I402" s="27"/>
      <c r="J402" s="27"/>
      <c r="K402" s="27"/>
      <c r="L402" s="29">
        <f>ROUND(K$4*B402,0)</f>
        <v>301</v>
      </c>
      <c r="M402" s="28">
        <f>ROUND(K$4*E402,0)</f>
        <v>23921</v>
      </c>
      <c r="N402" s="47">
        <f>ROUND(K$4*H402,0)</f>
        <v>9975778</v>
      </c>
    </row>
    <row r="403" ht="20.05" customHeight="1">
      <c r="A403" s="24">
        <v>399</v>
      </c>
      <c r="B403" s="25">
        <f>B402-C402</f>
        <v>3.011031738823408e-05</v>
      </c>
      <c r="C403" s="26">
        <f>B403*E403*D$4</f>
        <v>1.411742299375655e-08</v>
      </c>
      <c r="D403" s="27"/>
      <c r="E403" s="28">
        <f>E402+C402-F402</f>
        <v>0.002344283325168979</v>
      </c>
      <c r="F403" s="44">
        <f>G$4*E403</f>
        <v>4.688566650337959e-05</v>
      </c>
      <c r="G403" s="45"/>
      <c r="H403" s="46">
        <f>H402+F402</f>
        <v>0.9976256063574425</v>
      </c>
      <c r="I403" s="27"/>
      <c r="J403" s="27"/>
      <c r="K403" s="27"/>
      <c r="L403" s="29">
        <f>ROUND(K$4*B403,0)</f>
        <v>301</v>
      </c>
      <c r="M403" s="28">
        <f>ROUND(K$4*E403,0)</f>
        <v>23443</v>
      </c>
      <c r="N403" s="47">
        <f>ROUND(K$4*H403,0)</f>
        <v>9976256</v>
      </c>
    </row>
    <row r="404" ht="20.05" customHeight="1">
      <c r="A404" s="24">
        <v>400</v>
      </c>
      <c r="B404" s="25">
        <f>B403-C403</f>
        <v>3.009619996524032e-05</v>
      </c>
      <c r="C404" s="26">
        <f>B404*E404*D$4</f>
        <v>1.382867284313205e-08</v>
      </c>
      <c r="D404" s="27"/>
      <c r="E404" s="28">
        <f>E403+C403-F403</f>
        <v>0.002297411776088594</v>
      </c>
      <c r="F404" s="44">
        <f>G$4*E404</f>
        <v>4.594823552177187e-05</v>
      </c>
      <c r="G404" s="45"/>
      <c r="H404" s="46">
        <f>H403+F403</f>
        <v>0.9976724920239458</v>
      </c>
      <c r="I404" s="27"/>
      <c r="J404" s="27"/>
      <c r="K404" s="27"/>
      <c r="L404" s="29">
        <f>ROUND(K$4*B404,0)</f>
        <v>301</v>
      </c>
      <c r="M404" s="28">
        <f>ROUND(K$4*E404,0)</f>
        <v>22974</v>
      </c>
      <c r="N404" s="47">
        <f>ROUND(K$4*H404,0)</f>
        <v>9976725</v>
      </c>
    </row>
    <row r="405" ht="20.05" customHeight="1">
      <c r="A405" s="24">
        <v>401</v>
      </c>
      <c r="B405" s="25">
        <f>B404-C404</f>
        <v>3.008237129239719e-05</v>
      </c>
      <c r="C405" s="26">
        <f>B405*E405*D$4</f>
        <v>1.354595563557945e-08</v>
      </c>
      <c r="D405" s="27"/>
      <c r="E405" s="28">
        <f>E404+C404-F404</f>
        <v>0.002251477369239665</v>
      </c>
      <c r="F405" s="44">
        <f>G$4*E405</f>
        <v>4.50295473847933e-05</v>
      </c>
      <c r="G405" s="45"/>
      <c r="H405" s="46">
        <f>H404+F404</f>
        <v>0.9977184402594675</v>
      </c>
      <c r="I405" s="27"/>
      <c r="J405" s="27"/>
      <c r="K405" s="27"/>
      <c r="L405" s="29">
        <f>ROUND(K$4*B405,0)</f>
        <v>301</v>
      </c>
      <c r="M405" s="28">
        <f>ROUND(K$4*E405,0)</f>
        <v>22515</v>
      </c>
      <c r="N405" s="47">
        <f>ROUND(K$4*H405,0)</f>
        <v>9977184</v>
      </c>
    </row>
    <row r="406" ht="20.05" customHeight="1">
      <c r="A406" s="24">
        <v>402</v>
      </c>
      <c r="B406" s="25">
        <f>B405-C405</f>
        <v>3.006882533676161e-05</v>
      </c>
      <c r="C406" s="26">
        <f>B406*E406*D$4</f>
        <v>1.326914029620125e-08</v>
      </c>
      <c r="D406" s="27"/>
      <c r="E406" s="28">
        <f>E405+C405-F405</f>
        <v>0.002206461367810507</v>
      </c>
      <c r="F406" s="44">
        <f>G$4*E406</f>
        <v>4.412922735621014e-05</v>
      </c>
      <c r="G406" s="45"/>
      <c r="H406" s="46">
        <f>H405+F405</f>
        <v>0.9977634698068524</v>
      </c>
      <c r="I406" s="27"/>
      <c r="J406" s="27"/>
      <c r="K406" s="27"/>
      <c r="L406" s="29">
        <f>ROUND(K$4*B406,0)</f>
        <v>301</v>
      </c>
      <c r="M406" s="28">
        <f>ROUND(K$4*E406,0)</f>
        <v>22065</v>
      </c>
      <c r="N406" s="47">
        <f>ROUND(K$4*H406,0)</f>
        <v>9977635</v>
      </c>
    </row>
    <row r="407" ht="20.05" customHeight="1">
      <c r="A407" s="24">
        <v>403</v>
      </c>
      <c r="B407" s="25">
        <f>B406-C406</f>
        <v>3.005555619646541e-05</v>
      </c>
      <c r="C407" s="26">
        <f>B407*E407*D$4</f>
        <v>1.299809879484786e-08</v>
      </c>
      <c r="D407" s="27"/>
      <c r="E407" s="28">
        <f>E406+C406-F406</f>
        <v>0.002162345409594593</v>
      </c>
      <c r="F407" s="44">
        <f>G$4*E407</f>
        <v>4.324690819189186e-05</v>
      </c>
      <c r="G407" s="45"/>
      <c r="H407" s="46">
        <f>H406+F406</f>
        <v>0.9978075990342086</v>
      </c>
      <c r="I407" s="27"/>
      <c r="J407" s="27"/>
      <c r="K407" s="27"/>
      <c r="L407" s="29">
        <f>ROUND(K$4*B407,0)</f>
        <v>301</v>
      </c>
      <c r="M407" s="28">
        <f>ROUND(K$4*E407,0)</f>
        <v>21623</v>
      </c>
      <c r="N407" s="47">
        <f>ROUND(K$4*H407,0)</f>
        <v>9978076</v>
      </c>
    </row>
    <row r="408" ht="20.05" customHeight="1">
      <c r="A408" s="24">
        <v>404</v>
      </c>
      <c r="B408" s="25">
        <f>B407-C407</f>
        <v>3.004255809767056e-05</v>
      </c>
      <c r="C408" s="26">
        <f>B408*E408*D$4</f>
        <v>1.27327060678431e-08</v>
      </c>
      <c r="D408" s="27"/>
      <c r="E408" s="28">
        <f>E407+C407-F407</f>
        <v>0.002119111499501496</v>
      </c>
      <c r="F408" s="44">
        <f>G$4*E408</f>
        <v>4.238222999002993e-05</v>
      </c>
      <c r="G408" s="45"/>
      <c r="H408" s="46">
        <f>H407+F407</f>
        <v>0.9978508459424005</v>
      </c>
      <c r="I408" s="27"/>
      <c r="J408" s="27"/>
      <c r="K408" s="27"/>
      <c r="L408" s="29">
        <f>ROUND(K$4*B408,0)</f>
        <v>300</v>
      </c>
      <c r="M408" s="28">
        <f>ROUND(K$4*E408,0)</f>
        <v>21191</v>
      </c>
      <c r="N408" s="47">
        <f>ROUND(K$4*H408,0)</f>
        <v>9978508</v>
      </c>
    </row>
    <row r="409" ht="20.05" customHeight="1">
      <c r="A409" s="24">
        <v>405</v>
      </c>
      <c r="B409" s="25">
        <f>B408-C408</f>
        <v>3.002982539160272e-05</v>
      </c>
      <c r="C409" s="26">
        <f>B409*E409*D$4</f>
        <v>1.2472839942e-08</v>
      </c>
      <c r="D409" s="27"/>
      <c r="E409" s="28">
        <f>E408+C408-F408</f>
        <v>0.002076742002217534</v>
      </c>
      <c r="F409" s="44">
        <f>G$4*E409</f>
        <v>4.153484004435068e-05</v>
      </c>
      <c r="G409" s="45"/>
      <c r="H409" s="46">
        <f>H408+F408</f>
        <v>0.9978932281723905</v>
      </c>
      <c r="I409" s="27"/>
      <c r="J409" s="27"/>
      <c r="K409" s="27"/>
      <c r="L409" s="29">
        <f>ROUND(K$4*B409,0)</f>
        <v>300</v>
      </c>
      <c r="M409" s="28">
        <f>ROUND(K$4*E409,0)</f>
        <v>20767</v>
      </c>
      <c r="N409" s="47">
        <f>ROUND(K$4*H409,0)</f>
        <v>9978932</v>
      </c>
    </row>
    <row r="410" ht="20.05" customHeight="1">
      <c r="A410" s="24">
        <v>406</v>
      </c>
      <c r="B410" s="25">
        <f>B409-C409</f>
        <v>3.001735255166072e-05</v>
      </c>
      <c r="C410" s="26">
        <f>B410*E410*D$4</f>
        <v>1.221838106085025e-08</v>
      </c>
      <c r="D410" s="27"/>
      <c r="E410" s="28">
        <f>E409+C409-F409</f>
        <v>0.002035219635013125</v>
      </c>
      <c r="F410" s="44">
        <f>G$4*E410</f>
        <v>4.070439270026251e-05</v>
      </c>
      <c r="G410" s="45"/>
      <c r="H410" s="46">
        <f>H409+F409</f>
        <v>0.9979347630124348</v>
      </c>
      <c r="I410" s="27"/>
      <c r="J410" s="27"/>
      <c r="K410" s="27"/>
      <c r="L410" s="29">
        <f>ROUND(K$4*B410,0)</f>
        <v>300</v>
      </c>
      <c r="M410" s="28">
        <f>ROUND(K$4*E410,0)</f>
        <v>20352</v>
      </c>
      <c r="N410" s="47">
        <f>ROUND(K$4*H410,0)</f>
        <v>9979348</v>
      </c>
    </row>
    <row r="411" ht="20.05" customHeight="1">
      <c r="A411" s="24">
        <v>407</v>
      </c>
      <c r="B411" s="25">
        <f>B410-C410</f>
        <v>3.000513417059987e-05</v>
      </c>
      <c r="C411" s="26">
        <f>B411*E411*D$4</f>
        <v>1.196921281301341e-08</v>
      </c>
      <c r="D411" s="27"/>
      <c r="E411" s="28">
        <f>E410+C410-F410</f>
        <v>0.001994527460693924</v>
      </c>
      <c r="F411" s="44">
        <f>G$4*E411</f>
        <v>3.989054921387848e-05</v>
      </c>
      <c r="G411" s="45"/>
      <c r="H411" s="46">
        <f>H410+F410</f>
        <v>0.997975467405135</v>
      </c>
      <c r="I411" s="27"/>
      <c r="J411" s="27"/>
      <c r="K411" s="27"/>
      <c r="L411" s="29">
        <f>ROUND(K$4*B411,0)</f>
        <v>300</v>
      </c>
      <c r="M411" s="28">
        <f>ROUND(K$4*E411,0)</f>
        <v>19945</v>
      </c>
      <c r="N411" s="47">
        <f>ROUND(K$4*H411,0)</f>
        <v>9979755</v>
      </c>
    </row>
    <row r="412" ht="20.05" customHeight="1">
      <c r="A412" s="24">
        <v>408</v>
      </c>
      <c r="B412" s="25">
        <f>B411-C411</f>
        <v>2.999316495778685e-05</v>
      </c>
      <c r="C412" s="26">
        <f>B412*E412*D$4</f>
        <v>1.172522126263487e-08</v>
      </c>
      <c r="D412" s="27"/>
      <c r="E412" s="28">
        <f>E411+C411-F411</f>
        <v>0.001954648880692859</v>
      </c>
      <c r="F412" s="44">
        <f>G$4*E412</f>
        <v>3.909297761385717e-05</v>
      </c>
      <c r="G412" s="45"/>
      <c r="H412" s="46">
        <f>H411+F411</f>
        <v>0.9980153579543488</v>
      </c>
      <c r="I412" s="27"/>
      <c r="J412" s="27"/>
      <c r="K412" s="27"/>
      <c r="L412" s="29">
        <f>ROUND(K$4*B412,0)</f>
        <v>300</v>
      </c>
      <c r="M412" s="28">
        <f>ROUND(K$4*E412,0)</f>
        <v>19546</v>
      </c>
      <c r="N412" s="47">
        <f>ROUND(K$4*H412,0)</f>
        <v>9980154</v>
      </c>
    </row>
    <row r="413" ht="20.05" customHeight="1">
      <c r="A413" s="24">
        <v>409</v>
      </c>
      <c r="B413" s="25">
        <f>B412-C412</f>
        <v>2.998143973652422e-05</v>
      </c>
      <c r="C413" s="26">
        <f>B413*E413*D$4</f>
        <v>1.14862950818242e-08</v>
      </c>
      <c r="D413" s="27"/>
      <c r="E413" s="28">
        <f>E412+C412-F412</f>
        <v>0.001915567628300264</v>
      </c>
      <c r="F413" s="44">
        <f>G$4*E413</f>
        <v>3.831135256600529e-05</v>
      </c>
      <c r="G413" s="45"/>
      <c r="H413" s="46">
        <f>H412+F412</f>
        <v>0.9980544509319627</v>
      </c>
      <c r="I413" s="27"/>
      <c r="J413" s="27"/>
      <c r="K413" s="27"/>
      <c r="L413" s="29">
        <f>ROUND(K$4*B413,0)</f>
        <v>300</v>
      </c>
      <c r="M413" s="28">
        <f>ROUND(K$4*E413,0)</f>
        <v>19156</v>
      </c>
      <c r="N413" s="47">
        <f>ROUND(K$4*H413,0)</f>
        <v>9980545</v>
      </c>
    </row>
    <row r="414" ht="20.05" customHeight="1">
      <c r="A414" s="24">
        <v>410</v>
      </c>
      <c r="B414" s="25">
        <f>B413-C413</f>
        <v>2.99699534414424e-05</v>
      </c>
      <c r="C414" s="26">
        <f>B414*E414*D$4</f>
        <v>1.125232548502802e-08</v>
      </c>
      <c r="D414" s="27"/>
      <c r="E414" s="28">
        <f>E413+C413-F413</f>
        <v>0.001877267762029341</v>
      </c>
      <c r="F414" s="44">
        <f>G$4*E414</f>
        <v>3.754535524058681e-05</v>
      </c>
      <c r="G414" s="45"/>
      <c r="H414" s="46">
        <f>H413+F413</f>
        <v>0.9980927622845287</v>
      </c>
      <c r="I414" s="27"/>
      <c r="J414" s="27"/>
      <c r="K414" s="27"/>
      <c r="L414" s="29">
        <f>ROUND(K$4*B414,0)</f>
        <v>300</v>
      </c>
      <c r="M414" s="28">
        <f>ROUND(K$4*E414,0)</f>
        <v>18773</v>
      </c>
      <c r="N414" s="47">
        <f>ROUND(K$4*H414,0)</f>
        <v>9980928</v>
      </c>
    </row>
    <row r="415" ht="20.05" customHeight="1">
      <c r="A415" s="24">
        <v>411</v>
      </c>
      <c r="B415" s="25">
        <f>B414-C414</f>
        <v>2.995870111595737e-05</v>
      </c>
      <c r="C415" s="26">
        <f>B415*E415*D$4</f>
        <v>1.102320616527402e-08</v>
      </c>
      <c r="D415" s="27"/>
      <c r="E415" s="28">
        <f>E414+C414-F414</f>
        <v>0.001839733659114239</v>
      </c>
      <c r="F415" s="44">
        <f>G$4*E415</f>
        <v>3.679467318228478e-05</v>
      </c>
      <c r="G415" s="45"/>
      <c r="H415" s="46">
        <f>H414+F414</f>
        <v>0.9981303076397693</v>
      </c>
      <c r="I415" s="27"/>
      <c r="J415" s="27"/>
      <c r="K415" s="27"/>
      <c r="L415" s="29">
        <f>ROUND(K$4*B415,0)</f>
        <v>300</v>
      </c>
      <c r="M415" s="28">
        <f>ROUND(K$4*E415,0)</f>
        <v>18397</v>
      </c>
      <c r="N415" s="47">
        <f>ROUND(K$4*H415,0)</f>
        <v>9981303</v>
      </c>
    </row>
    <row r="416" ht="20.05" customHeight="1">
      <c r="A416" s="24">
        <v>412</v>
      </c>
      <c r="B416" s="25">
        <f>B415-C415</f>
        <v>2.994767790979209e-05</v>
      </c>
      <c r="C416" s="26">
        <f>B416*E416*D$4</f>
        <v>1.079883323222502e-08</v>
      </c>
      <c r="D416" s="27"/>
      <c r="E416" s="28">
        <f>E415+C415-F415</f>
        <v>0.001802950009138119</v>
      </c>
      <c r="F416" s="44">
        <f>G$4*E416</f>
        <v>3.605900018276239e-05</v>
      </c>
      <c r="G416" s="45"/>
      <c r="H416" s="46">
        <f>H415+F415</f>
        <v>0.9981671023129516</v>
      </c>
      <c r="I416" s="27"/>
      <c r="J416" s="27"/>
      <c r="K416" s="27"/>
      <c r="L416" s="29">
        <f>ROUND(K$4*B416,0)</f>
        <v>299</v>
      </c>
      <c r="M416" s="28">
        <f>ROUND(K$4*E416,0)</f>
        <v>18030</v>
      </c>
      <c r="N416" s="47">
        <f>ROUND(K$4*H416,0)</f>
        <v>9981671</v>
      </c>
    </row>
    <row r="417" ht="20.05" customHeight="1">
      <c r="A417" s="24">
        <v>413</v>
      </c>
      <c r="B417" s="25">
        <f>B416-C416</f>
        <v>2.993687907655987e-05</v>
      </c>
      <c r="C417" s="26">
        <f>B417*E417*D$4</f>
        <v>1.05791051519844e-08</v>
      </c>
      <c r="D417" s="27"/>
      <c r="E417" s="28">
        <f>E416+C416-F416</f>
        <v>0.001766901807788589</v>
      </c>
      <c r="F417" s="44">
        <f>G$4*E417</f>
        <v>3.533803615577178e-05</v>
      </c>
      <c r="G417" s="45"/>
      <c r="H417" s="46">
        <f>H416+F416</f>
        <v>0.9982031613131344</v>
      </c>
      <c r="I417" s="27"/>
      <c r="J417" s="27"/>
      <c r="K417" s="27"/>
      <c r="L417" s="29">
        <f>ROUND(K$4*B417,0)</f>
        <v>299</v>
      </c>
      <c r="M417" s="28">
        <f>ROUND(K$4*E417,0)</f>
        <v>17669</v>
      </c>
      <c r="N417" s="47">
        <f>ROUND(K$4*H417,0)</f>
        <v>9982032</v>
      </c>
    </row>
    <row r="418" ht="20.05" customHeight="1">
      <c r="A418" s="24">
        <v>414</v>
      </c>
      <c r="B418" s="25">
        <f>B417-C417</f>
        <v>2.992629997140789e-05</v>
      </c>
      <c r="C418" s="26">
        <f>B418*E418*D$4</f>
        <v>1.036392268859606e-08</v>
      </c>
      <c r="D418" s="27"/>
      <c r="E418" s="28">
        <f>E417+C417-F417</f>
        <v>0.001731574350737969</v>
      </c>
      <c r="F418" s="44">
        <f>G$4*E418</f>
        <v>3.463148701475939e-05</v>
      </c>
      <c r="G418" s="45"/>
      <c r="H418" s="46">
        <f>H417+F417</f>
        <v>0.9982384993492901</v>
      </c>
      <c r="I418" s="27"/>
      <c r="J418" s="27"/>
      <c r="K418" s="27"/>
      <c r="L418" s="29">
        <f>ROUND(K$4*B418,0)</f>
        <v>299</v>
      </c>
      <c r="M418" s="28">
        <f>ROUND(K$4*E418,0)</f>
        <v>17316</v>
      </c>
      <c r="N418" s="47">
        <f>ROUND(K$4*H418,0)</f>
        <v>9982385</v>
      </c>
    </row>
    <row r="419" ht="20.05" customHeight="1">
      <c r="A419" s="24">
        <v>415</v>
      </c>
      <c r="B419" s="25">
        <f>B418-C418</f>
        <v>2.991593604871929e-05</v>
      </c>
      <c r="C419" s="26">
        <f>B419*E419*D$4</f>
        <v>1.01531888471845e-08</v>
      </c>
      <c r="D419" s="27"/>
      <c r="E419" s="28">
        <f>E418+C418-F418</f>
        <v>0.001696953227645898</v>
      </c>
      <c r="F419" s="44">
        <f>G$4*E419</f>
        <v>3.393906455291797e-05</v>
      </c>
      <c r="G419" s="45"/>
      <c r="H419" s="46">
        <f>H418+F418</f>
        <v>0.9982731308363049</v>
      </c>
      <c r="I419" s="27"/>
      <c r="J419" s="27"/>
      <c r="K419" s="27"/>
      <c r="L419" s="29">
        <f>ROUND(K$4*B419,0)</f>
        <v>299</v>
      </c>
      <c r="M419" s="28">
        <f>ROUND(K$4*E419,0)</f>
        <v>16970</v>
      </c>
      <c r="N419" s="47">
        <f>ROUND(K$4*H419,0)</f>
        <v>9982731</v>
      </c>
    </row>
    <row r="420" ht="20.05" customHeight="1">
      <c r="A420" s="24">
        <v>416</v>
      </c>
      <c r="B420" s="25">
        <f>B419-C419</f>
        <v>2.99057828598721e-05</v>
      </c>
      <c r="C420" s="26">
        <f>B420*E420*D$4</f>
        <v>9.946808818682322e-09</v>
      </c>
      <c r="D420" s="27"/>
      <c r="E420" s="28">
        <f>E419+C419-F419</f>
        <v>0.001663024316281828</v>
      </c>
      <c r="F420" s="44">
        <f>G$4*E420</f>
        <v>3.326048632563656e-05</v>
      </c>
      <c r="G420" s="45"/>
      <c r="H420" s="46">
        <f>H419+F419</f>
        <v>0.9983070699008578</v>
      </c>
      <c r="I420" s="27"/>
      <c r="J420" s="27"/>
      <c r="K420" s="27"/>
      <c r="L420" s="29">
        <f>ROUND(K$4*B420,0)</f>
        <v>299</v>
      </c>
      <c r="M420" s="28">
        <f>ROUND(K$4*E420,0)</f>
        <v>16630</v>
      </c>
      <c r="N420" s="47">
        <f>ROUND(K$4*H420,0)</f>
        <v>9983071</v>
      </c>
    </row>
    <row r="421" ht="20.05" customHeight="1">
      <c r="A421" s="24">
        <v>417</v>
      </c>
      <c r="B421" s="25">
        <f>B420-C420</f>
        <v>2.989583605105342e-05</v>
      </c>
      <c r="C421" s="26">
        <f>B421*E421*D$4</f>
        <v>9.744689926094575e-09</v>
      </c>
      <c r="D421" s="27"/>
      <c r="E421" s="28">
        <f>E420+C420-F420</f>
        <v>0.00162977377676501</v>
      </c>
      <c r="F421" s="44">
        <f>G$4*E421</f>
        <v>3.25954755353002e-05</v>
      </c>
      <c r="G421" s="45"/>
      <c r="H421" s="46">
        <f>H420+F420</f>
        <v>0.9983403303871835</v>
      </c>
      <c r="I421" s="27"/>
      <c r="J421" s="27"/>
      <c r="K421" s="27"/>
      <c r="L421" s="29">
        <f>ROUND(K$4*B421,0)</f>
        <v>299</v>
      </c>
      <c r="M421" s="28">
        <f>ROUND(K$4*E421,0)</f>
        <v>16298</v>
      </c>
      <c r="N421" s="47">
        <f>ROUND(K$4*H421,0)</f>
        <v>9983403</v>
      </c>
    </row>
    <row r="422" ht="20.05" customHeight="1">
      <c r="A422" s="24">
        <v>418</v>
      </c>
      <c r="B422" s="25">
        <f>B421-C421</f>
        <v>2.988609136112733e-05</v>
      </c>
      <c r="C422" s="26">
        <f>B422*E422*D$4</f>
        <v>9.546741572250932e-09</v>
      </c>
      <c r="D422" s="27"/>
      <c r="E422" s="28">
        <f>E421+C421-F421</f>
        <v>0.001597188045919636</v>
      </c>
      <c r="F422" s="44">
        <f>G$4*E422</f>
        <v>3.194376091839272e-05</v>
      </c>
      <c r="G422" s="45"/>
      <c r="H422" s="46">
        <f>H421+F421</f>
        <v>0.9983729258627188</v>
      </c>
      <c r="I422" s="27"/>
      <c r="J422" s="27"/>
      <c r="K422" s="27"/>
      <c r="L422" s="29">
        <f>ROUND(K$4*B422,0)</f>
        <v>299</v>
      </c>
      <c r="M422" s="28">
        <f>ROUND(K$4*E422,0)</f>
        <v>15972</v>
      </c>
      <c r="N422" s="47">
        <f>ROUND(K$4*H422,0)</f>
        <v>9983729</v>
      </c>
    </row>
    <row r="423" ht="20.05" customHeight="1">
      <c r="A423" s="24">
        <v>419</v>
      </c>
      <c r="B423" s="25">
        <f>B422-C422</f>
        <v>2.987654461955507e-05</v>
      </c>
      <c r="C423" s="26">
        <f>B423*E423*D$4</f>
        <v>9.352875188998754e-09</v>
      </c>
      <c r="D423" s="27"/>
      <c r="E423" s="28">
        <f>E422+C422-F422</f>
        <v>0.001565253831742815</v>
      </c>
      <c r="F423" s="44">
        <f>G$4*E423</f>
        <v>3.13050766348563e-05</v>
      </c>
      <c r="G423" s="45"/>
      <c r="H423" s="46">
        <f>H422+F422</f>
        <v>0.9984048696236372</v>
      </c>
      <c r="I423" s="27"/>
      <c r="J423" s="27"/>
      <c r="K423" s="27"/>
      <c r="L423" s="29">
        <f>ROUND(K$4*B423,0)</f>
        <v>299</v>
      </c>
      <c r="M423" s="28">
        <f>ROUND(K$4*E423,0)</f>
        <v>15653</v>
      </c>
      <c r="N423" s="47">
        <f>ROUND(K$4*H423,0)</f>
        <v>9984049</v>
      </c>
    </row>
    <row r="424" ht="20.05" customHeight="1">
      <c r="A424" s="24">
        <v>420</v>
      </c>
      <c r="B424" s="25">
        <f>B423-C423</f>
        <v>2.986719174436608e-05</v>
      </c>
      <c r="C424" s="26">
        <f>B424*E424*D$4</f>
        <v>9.163004187791536e-09</v>
      </c>
      <c r="D424" s="27"/>
      <c r="E424" s="28">
        <f>E423+C423-F423</f>
        <v>0.001533958107983148</v>
      </c>
      <c r="F424" s="44">
        <f>G$4*E424</f>
        <v>3.067916215966296e-05</v>
      </c>
      <c r="G424" s="45"/>
      <c r="H424" s="46">
        <f>H423+F423</f>
        <v>0.998436174700272</v>
      </c>
      <c r="I424" s="27"/>
      <c r="J424" s="27"/>
      <c r="K424" s="27"/>
      <c r="L424" s="29">
        <f>ROUND(K$4*B424,0)</f>
        <v>299</v>
      </c>
      <c r="M424" s="28">
        <f>ROUND(K$4*E424,0)</f>
        <v>15340</v>
      </c>
      <c r="N424" s="47">
        <f>ROUND(K$4*H424,0)</f>
        <v>9984362</v>
      </c>
    </row>
    <row r="425" ht="20.05" customHeight="1">
      <c r="A425" s="24">
        <v>421</v>
      </c>
      <c r="B425" s="25">
        <f>B424-C424</f>
        <v>2.985802874017829e-05</v>
      </c>
      <c r="C425" s="26">
        <f>B425*E425*D$4</f>
        <v>8.977043911628984e-09</v>
      </c>
      <c r="D425" s="27"/>
      <c r="E425" s="28">
        <f>E424+C424-F424</f>
        <v>0.001503288108827673</v>
      </c>
      <c r="F425" s="44">
        <f>G$4*E425</f>
        <v>3.006576217655346e-05</v>
      </c>
      <c r="G425" s="45"/>
      <c r="H425" s="46">
        <f>H424+F424</f>
        <v>0.9984668538624317</v>
      </c>
      <c r="I425" s="27"/>
      <c r="J425" s="27"/>
      <c r="K425" s="27"/>
      <c r="L425" s="29">
        <f>ROUND(K$4*B425,0)</f>
        <v>299</v>
      </c>
      <c r="M425" s="28">
        <f>ROUND(K$4*E425,0)</f>
        <v>15033</v>
      </c>
      <c r="N425" s="47">
        <f>ROUND(K$4*H425,0)</f>
        <v>9984669</v>
      </c>
    </row>
    <row r="426" ht="20.05" customHeight="1">
      <c r="A426" s="24">
        <v>422</v>
      </c>
      <c r="B426" s="25">
        <f>B425-C425</f>
        <v>2.984905169626666e-05</v>
      </c>
      <c r="C426" s="26">
        <f>B426*E426*D$4</f>
        <v>8.794911588306467e-09</v>
      </c>
      <c r="D426" s="27"/>
      <c r="E426" s="28">
        <f>E425+C425-F425</f>
        <v>0.001473231323695031</v>
      </c>
      <c r="F426" s="44">
        <f>G$4*E426</f>
        <v>2.946462647390062e-05</v>
      </c>
      <c r="G426" s="45"/>
      <c r="H426" s="46">
        <f>H425+F425</f>
        <v>0.9984969196246083</v>
      </c>
      <c r="I426" s="27"/>
      <c r="J426" s="27"/>
      <c r="K426" s="27"/>
      <c r="L426" s="29">
        <f>ROUND(K$4*B426,0)</f>
        <v>298</v>
      </c>
      <c r="M426" s="28">
        <f>ROUND(K$4*E426,0)</f>
        <v>14732</v>
      </c>
      <c r="N426" s="47">
        <f>ROUND(K$4*H426,0)</f>
        <v>9984969</v>
      </c>
    </row>
    <row r="427" ht="20.05" customHeight="1">
      <c r="A427" s="24">
        <v>423</v>
      </c>
      <c r="B427" s="25">
        <f>B426-C426</f>
        <v>2.984025678467835e-05</v>
      </c>
      <c r="C427" s="26">
        <f>B427*E427*D$4</f>
        <v>8.616526284933137e-09</v>
      </c>
      <c r="D427" s="27"/>
      <c r="E427" s="28">
        <f>E426+C426-F426</f>
        <v>0.001443775492132718</v>
      </c>
      <c r="F427" s="44">
        <f>G$4*E427</f>
        <v>2.887550984265437e-05</v>
      </c>
      <c r="G427" s="45"/>
      <c r="H427" s="46">
        <f>H426+F426</f>
        <v>0.9985263842510822</v>
      </c>
      <c r="I427" s="27"/>
      <c r="J427" s="27"/>
      <c r="K427" s="27"/>
      <c r="L427" s="29">
        <f>ROUND(K$4*B427,0)</f>
        <v>298</v>
      </c>
      <c r="M427" s="28">
        <f>ROUND(K$4*E427,0)</f>
        <v>14438</v>
      </c>
      <c r="N427" s="47">
        <f>ROUND(K$4*H427,0)</f>
        <v>9985264</v>
      </c>
    </row>
    <row r="428" ht="20.05" customHeight="1">
      <c r="A428" s="24">
        <v>424</v>
      </c>
      <c r="B428" s="25">
        <f>B427-C427</f>
        <v>2.983164025839342e-05</v>
      </c>
      <c r="C428" s="26">
        <f>B428*E428*D$4</f>
        <v>8.441808863679364e-09</v>
      </c>
      <c r="D428" s="27"/>
      <c r="E428" s="28">
        <f>E427+C427-F427</f>
        <v>0.001414908598816349</v>
      </c>
      <c r="F428" s="44">
        <f>G$4*E428</f>
        <v>2.829817197632698e-05</v>
      </c>
      <c r="G428" s="45"/>
      <c r="H428" s="46">
        <f>H427+F427</f>
        <v>0.9985552597609249</v>
      </c>
      <c r="I428" s="27"/>
      <c r="J428" s="27"/>
      <c r="K428" s="27"/>
      <c r="L428" s="29">
        <f>ROUND(K$4*B428,0)</f>
        <v>298</v>
      </c>
      <c r="M428" s="28">
        <f>ROUND(K$4*E428,0)</f>
        <v>14149</v>
      </c>
      <c r="N428" s="47">
        <f>ROUND(K$4*H428,0)</f>
        <v>9985553</v>
      </c>
    </row>
    <row r="429" ht="20.05" customHeight="1">
      <c r="A429" s="24">
        <v>425</v>
      </c>
      <c r="B429" s="25">
        <f>B428-C428</f>
        <v>2.982319844952974e-05</v>
      </c>
      <c r="C429" s="26">
        <f>B429*E429*D$4</f>
        <v>8.270681938715627e-09</v>
      </c>
      <c r="D429" s="27"/>
      <c r="E429" s="28">
        <f>E428+C428-F428</f>
        <v>0.001386618868648886</v>
      </c>
      <c r="F429" s="44">
        <f>G$4*E429</f>
        <v>2.773237737297771e-05</v>
      </c>
      <c r="G429" s="45"/>
      <c r="H429" s="46">
        <f>H428+F428</f>
        <v>0.9985835579329012</v>
      </c>
      <c r="I429" s="27"/>
      <c r="J429" s="27"/>
      <c r="K429" s="27"/>
      <c r="L429" s="29">
        <f>ROUND(K$4*B429,0)</f>
        <v>298</v>
      </c>
      <c r="M429" s="28">
        <f>ROUND(K$4*E429,0)</f>
        <v>13866</v>
      </c>
      <c r="N429" s="47">
        <f>ROUND(K$4*H429,0)</f>
        <v>9985836</v>
      </c>
    </row>
    <row r="430" ht="20.05" customHeight="1">
      <c r="A430" s="24">
        <v>426</v>
      </c>
      <c r="B430" s="25">
        <f>B429-C429</f>
        <v>2.981492776759102e-05</v>
      </c>
      <c r="C430" s="26">
        <f>B430*E430*D$4</f>
        <v>8.103069834306201e-09</v>
      </c>
      <c r="D430" s="27"/>
      <c r="E430" s="28">
        <f>E429+C429-F429</f>
        <v>0.001358894761957847</v>
      </c>
      <c r="F430" s="44">
        <f>G$4*E430</f>
        <v>2.717789523915694e-05</v>
      </c>
      <c r="G430" s="45"/>
      <c r="H430" s="46">
        <f>H429+F429</f>
        <v>0.9986112903102742</v>
      </c>
      <c r="I430" s="27"/>
      <c r="J430" s="27"/>
      <c r="K430" s="27"/>
      <c r="L430" s="29">
        <f>ROUND(K$4*B430,0)</f>
        <v>298</v>
      </c>
      <c r="M430" s="28">
        <f>ROUND(K$4*E430,0)</f>
        <v>13589</v>
      </c>
      <c r="N430" s="47">
        <f>ROUND(K$4*H430,0)</f>
        <v>9986113</v>
      </c>
    </row>
    <row r="431" ht="20.05" customHeight="1">
      <c r="A431" s="24">
        <v>427</v>
      </c>
      <c r="B431" s="25">
        <f>B430-C430</f>
        <v>2.980682469775672e-05</v>
      </c>
      <c r="C431" s="26">
        <f>B431*E431*D$4</f>
        <v>7.938898544022382e-09</v>
      </c>
      <c r="D431" s="27"/>
      <c r="E431" s="28">
        <f>E430+C430-F430</f>
        <v>0.001331724969788524</v>
      </c>
      <c r="F431" s="44">
        <f>G$4*E431</f>
        <v>2.663449939577049e-05</v>
      </c>
      <c r="G431" s="45"/>
      <c r="H431" s="46">
        <f>H430+F430</f>
        <v>0.9986384682055134</v>
      </c>
      <c r="I431" s="27"/>
      <c r="J431" s="27"/>
      <c r="K431" s="27"/>
      <c r="L431" s="29">
        <f>ROUND(K$4*B431,0)</f>
        <v>298</v>
      </c>
      <c r="M431" s="28">
        <f>ROUND(K$4*E431,0)</f>
        <v>13317</v>
      </c>
      <c r="N431" s="47">
        <f>ROUND(K$4*H431,0)</f>
        <v>9986385</v>
      </c>
    </row>
    <row r="432" ht="20.05" customHeight="1">
      <c r="A432" s="24">
        <v>428</v>
      </c>
      <c r="B432" s="25">
        <f>B431-C431</f>
        <v>2.97988857992127e-05</v>
      </c>
      <c r="C432" s="26">
        <f>B432*E432*D$4</f>
        <v>7.778095691041107e-09</v>
      </c>
      <c r="D432" s="27"/>
      <c r="E432" s="28">
        <f>E431+C431-F431</f>
        <v>0.001305098409291298</v>
      </c>
      <c r="F432" s="44">
        <f>G$4*E432</f>
        <v>2.610196818582596e-05</v>
      </c>
      <c r="G432" s="45"/>
      <c r="H432" s="46">
        <f>H431+F431</f>
        <v>0.9986651027049092</v>
      </c>
      <c r="I432" s="27"/>
      <c r="J432" s="27"/>
      <c r="K432" s="27"/>
      <c r="L432" s="29">
        <f>ROUND(K$4*B432,0)</f>
        <v>298</v>
      </c>
      <c r="M432" s="28">
        <f>ROUND(K$4*E432,0)</f>
        <v>13051</v>
      </c>
      <c r="N432" s="47">
        <f>ROUND(K$4*H432,0)</f>
        <v>9986651</v>
      </c>
    </row>
    <row r="433" ht="20.05" customHeight="1">
      <c r="A433" s="24">
        <v>429</v>
      </c>
      <c r="B433" s="25">
        <f>B432-C432</f>
        <v>2.979110770352166e-05</v>
      </c>
      <c r="C433" s="26">
        <f>B433*E433*D$4</f>
        <v>7.620590489496093e-09</v>
      </c>
      <c r="D433" s="27"/>
      <c r="E433" s="28">
        <f>E432+C432-F432</f>
        <v>0.001279004219201163</v>
      </c>
      <c r="F433" s="44">
        <f>G$4*E433</f>
        <v>2.558008438402326e-05</v>
      </c>
      <c r="G433" s="45"/>
      <c r="H433" s="46">
        <f>H432+F432</f>
        <v>0.998691204673095</v>
      </c>
      <c r="I433" s="27"/>
      <c r="J433" s="27"/>
      <c r="K433" s="27"/>
      <c r="L433" s="29">
        <f>ROUND(K$4*B433,0)</f>
        <v>298</v>
      </c>
      <c r="M433" s="28">
        <f>ROUND(K$4*E433,0)</f>
        <v>12790</v>
      </c>
      <c r="N433" s="47">
        <f>ROUND(K$4*H433,0)</f>
        <v>9986912</v>
      </c>
    </row>
    <row r="434" ht="20.05" customHeight="1">
      <c r="A434" s="24">
        <v>430</v>
      </c>
      <c r="B434" s="25">
        <f>B433-C433</f>
        <v>2.978348711303216e-05</v>
      </c>
      <c r="C434" s="26">
        <f>B434*E434*D$4</f>
        <v>7.46631370684968e-09</v>
      </c>
      <c r="D434" s="27"/>
      <c r="E434" s="28">
        <f>E433+C433-F433</f>
        <v>0.001253431755407629</v>
      </c>
      <c r="F434" s="44">
        <f>G$4*E434</f>
        <v>2.506863510815258e-05</v>
      </c>
      <c r="G434" s="45"/>
      <c r="H434" s="46">
        <f>H433+F433</f>
        <v>0.998716784757479</v>
      </c>
      <c r="I434" s="27"/>
      <c r="J434" s="27"/>
      <c r="K434" s="27"/>
      <c r="L434" s="29">
        <f>ROUND(K$4*B434,0)</f>
        <v>298</v>
      </c>
      <c r="M434" s="28">
        <f>ROUND(K$4*E434,0)</f>
        <v>12534</v>
      </c>
      <c r="N434" s="47">
        <f>ROUND(K$4*H434,0)</f>
        <v>9987168</v>
      </c>
    </row>
    <row r="435" ht="20.05" customHeight="1">
      <c r="A435" s="24">
        <v>431</v>
      </c>
      <c r="B435" s="25">
        <f>B434-C434</f>
        <v>2.977602079932531e-05</v>
      </c>
      <c r="C435" s="26">
        <f>B435*E435*D$4</f>
        <v>7.315197627254718e-09</v>
      </c>
      <c r="D435" s="27"/>
      <c r="E435" s="28">
        <f>E434+C434-F434</f>
        <v>0.001228370586613183</v>
      </c>
      <c r="F435" s="44">
        <f>G$4*E435</f>
        <v>2.456741173226367e-05</v>
      </c>
      <c r="G435" s="45"/>
      <c r="H435" s="46">
        <f>H434+F434</f>
        <v>0.9987418533925873</v>
      </c>
      <c r="I435" s="27"/>
      <c r="J435" s="27"/>
      <c r="K435" s="27"/>
      <c r="L435" s="29">
        <f>ROUND(K$4*B435,0)</f>
        <v>298</v>
      </c>
      <c r="M435" s="28">
        <f>ROUND(K$4*E435,0)</f>
        <v>12284</v>
      </c>
      <c r="N435" s="47">
        <f>ROUND(K$4*H435,0)</f>
        <v>9987419</v>
      </c>
    </row>
    <row r="436" ht="20.05" customHeight="1">
      <c r="A436" s="24">
        <v>432</v>
      </c>
      <c r="B436" s="25">
        <f>B435-C435</f>
        <v>2.976870560169806e-05</v>
      </c>
      <c r="C436" s="26">
        <f>B436*E436*D$4</f>
        <v>7.167176015876827e-09</v>
      </c>
      <c r="D436" s="27"/>
      <c r="E436" s="28">
        <f>E435+C435-F435</f>
        <v>0.001203810490078547</v>
      </c>
      <c r="F436" s="44">
        <f>G$4*E436</f>
        <v>2.407620980157094e-05</v>
      </c>
      <c r="G436" s="45"/>
      <c r="H436" s="46">
        <f>H435+F435</f>
        <v>0.9987664208043195</v>
      </c>
      <c r="I436" s="27"/>
      <c r="J436" s="27"/>
      <c r="K436" s="27"/>
      <c r="L436" s="29">
        <f>ROUND(K$4*B436,0)</f>
        <v>298</v>
      </c>
      <c r="M436" s="28">
        <f>ROUND(K$4*E436,0)</f>
        <v>12038</v>
      </c>
      <c r="N436" s="47">
        <f>ROUND(K$4*H436,0)</f>
        <v>9987664</v>
      </c>
    </row>
    <row r="437" ht="20.05" customHeight="1">
      <c r="A437" s="24">
        <v>433</v>
      </c>
      <c r="B437" s="25">
        <f>B436-C436</f>
        <v>2.976153842568218e-05</v>
      </c>
      <c r="C437" s="26">
        <f>B437*E437*D$4</f>
        <v>7.022184084148428e-09</v>
      </c>
      <c r="D437" s="27"/>
      <c r="E437" s="28">
        <f>E436+C436-F436</f>
        <v>0.001179741447452992</v>
      </c>
      <c r="F437" s="44">
        <f>G$4*E437</f>
        <v>2.359482894905984e-05</v>
      </c>
      <c r="G437" s="45"/>
      <c r="H437" s="46">
        <f>H436+F436</f>
        <v>0.9987904970141211</v>
      </c>
      <c r="I437" s="27"/>
      <c r="J437" s="27"/>
      <c r="K437" s="27"/>
      <c r="L437" s="29">
        <f>ROUND(K$4*B437,0)</f>
        <v>298</v>
      </c>
      <c r="M437" s="28">
        <f>ROUND(K$4*E437,0)</f>
        <v>11797</v>
      </c>
      <c r="N437" s="47">
        <f>ROUND(K$4*H437,0)</f>
        <v>9987905</v>
      </c>
    </row>
    <row r="438" ht="20.05" customHeight="1">
      <c r="A438" s="24">
        <v>434</v>
      </c>
      <c r="B438" s="25">
        <f>B437-C437</f>
        <v>2.975451624159803e-05</v>
      </c>
      <c r="C438" s="26">
        <f>B438*E438*D$4</f>
        <v>6.880158455926856e-09</v>
      </c>
      <c r="D438" s="27"/>
      <c r="E438" s="28">
        <f>E437+C437-F437</f>
        <v>0.001156153640688017</v>
      </c>
      <c r="F438" s="44">
        <f>G$4*E438</f>
        <v>2.312307281376033e-05</v>
      </c>
      <c r="G438" s="45"/>
      <c r="H438" s="46">
        <f>H437+F437</f>
        <v>0.9988140918430702</v>
      </c>
      <c r="I438" s="27"/>
      <c r="J438" s="27"/>
      <c r="K438" s="27"/>
      <c r="L438" s="29">
        <f>ROUND(K$4*B438,0)</f>
        <v>298</v>
      </c>
      <c r="M438" s="28">
        <f>ROUND(K$4*E438,0)</f>
        <v>11562</v>
      </c>
      <c r="N438" s="47">
        <f>ROUND(K$4*H438,0)</f>
        <v>9988141</v>
      </c>
    </row>
    <row r="439" ht="20.05" customHeight="1">
      <c r="A439" s="24">
        <v>435</v>
      </c>
      <c r="B439" s="25">
        <f>B438-C438</f>
        <v>2.97476360831421e-05</v>
      </c>
      <c r="C439" s="26">
        <f>B439*E439*D$4</f>
        <v>6.741037134529831e-09</v>
      </c>
      <c r="D439" s="27"/>
      <c r="E439" s="28">
        <f>E438+C438-F438</f>
        <v>0.001133037448032712</v>
      </c>
      <c r="F439" s="44">
        <f>G$4*E439</f>
        <v>2.266074896065424e-05</v>
      </c>
      <c r="G439" s="45"/>
      <c r="H439" s="46">
        <f>H438+F438</f>
        <v>0.998837214915884</v>
      </c>
      <c r="I439" s="27"/>
      <c r="J439" s="27"/>
      <c r="K439" s="27"/>
      <c r="L439" s="29">
        <f>ROUND(K$4*B439,0)</f>
        <v>297</v>
      </c>
      <c r="M439" s="28">
        <f>ROUND(K$4*E439,0)</f>
        <v>11330</v>
      </c>
      <c r="N439" s="47">
        <f>ROUND(K$4*H439,0)</f>
        <v>9988372</v>
      </c>
    </row>
    <row r="440" ht="20.05" customHeight="1">
      <c r="A440" s="24">
        <v>436</v>
      </c>
      <c r="B440" s="25">
        <f>B439-C439</f>
        <v>2.974089504600757e-05</v>
      </c>
      <c r="C440" s="26">
        <f>B440*E440*D$4</f>
        <v>6.604759470622466e-09</v>
      </c>
      <c r="D440" s="27"/>
      <c r="E440" s="28">
        <f>E439+C439-F439</f>
        <v>0.001110383440109193</v>
      </c>
      <c r="F440" s="44">
        <f>G$4*E440</f>
        <v>2.220766880218385e-05</v>
      </c>
      <c r="G440" s="45"/>
      <c r="H440" s="46">
        <f>H439+F439</f>
        <v>0.9988598756648446</v>
      </c>
      <c r="I440" s="27"/>
      <c r="J440" s="27"/>
      <c r="K440" s="27"/>
      <c r="L440" s="29">
        <f>ROUND(K$4*B440,0)</f>
        <v>297</v>
      </c>
      <c r="M440" s="28">
        <f>ROUND(K$4*E440,0)</f>
        <v>11104</v>
      </c>
      <c r="N440" s="47">
        <f>ROUND(K$4*H440,0)</f>
        <v>9988599</v>
      </c>
    </row>
    <row r="441" ht="20.05" customHeight="1">
      <c r="A441" s="24">
        <v>437</v>
      </c>
      <c r="B441" s="25">
        <f>B440-C440</f>
        <v>2.973429028653695e-05</v>
      </c>
      <c r="C441" s="26">
        <f>B441*E441*D$4</f>
        <v>6.471266130930843e-09</v>
      </c>
      <c r="D441" s="27"/>
      <c r="E441" s="28">
        <f>E440+C440-F440</f>
        <v>0.001088182376066479</v>
      </c>
      <c r="F441" s="44">
        <f>G$4*E441</f>
        <v>2.176364752132959e-05</v>
      </c>
      <c r="G441" s="45"/>
      <c r="H441" s="46">
        <f>H440+F440</f>
        <v>0.9988820833336468</v>
      </c>
      <c r="I441" s="27"/>
      <c r="J441" s="27"/>
      <c r="K441" s="27"/>
      <c r="L441" s="29">
        <f>ROUND(K$4*B441,0)</f>
        <v>297</v>
      </c>
      <c r="M441" s="28">
        <f>ROUND(K$4*E441,0)</f>
        <v>10882</v>
      </c>
      <c r="N441" s="47">
        <f>ROUND(K$4*H441,0)</f>
        <v>9988821</v>
      </c>
    </row>
    <row r="442" ht="20.05" customHeight="1">
      <c r="A442" s="24">
        <v>438</v>
      </c>
      <c r="B442" s="25">
        <f>B441-C441</f>
        <v>2.972781902040602e-05</v>
      </c>
      <c r="C442" s="26">
        <f>B442*E442*D$4</f>
        <v>6.340499067758016e-09</v>
      </c>
      <c r="D442" s="27"/>
      <c r="E442" s="28">
        <f>E441+C441-F441</f>
        <v>0.001066425199811281</v>
      </c>
      <c r="F442" s="44">
        <f>G$4*E442</f>
        <v>2.132850399622562e-05</v>
      </c>
      <c r="G442" s="45"/>
      <c r="H442" s="46">
        <f>H441+F441</f>
        <v>0.9989038469811682</v>
      </c>
      <c r="I442" s="27"/>
      <c r="J442" s="27"/>
      <c r="K442" s="27"/>
      <c r="L442" s="29">
        <f>ROUND(K$4*B442,0)</f>
        <v>297</v>
      </c>
      <c r="M442" s="28">
        <f>ROUND(K$4*E442,0)</f>
        <v>10664</v>
      </c>
      <c r="N442" s="47">
        <f>ROUND(K$4*H442,0)</f>
        <v>9989038</v>
      </c>
    </row>
    <row r="443" ht="20.05" customHeight="1">
      <c r="A443" s="24">
        <v>439</v>
      </c>
      <c r="B443" s="25">
        <f>B442-C442</f>
        <v>2.972147852133826e-05</v>
      </c>
      <c r="C443" s="26">
        <f>B443*E443*D$4</f>
        <v>6.212401489279122e-09</v>
      </c>
      <c r="D443" s="27"/>
      <c r="E443" s="28">
        <f>E442+C442-F442</f>
        <v>0.001045103036314123</v>
      </c>
      <c r="F443" s="44">
        <f>G$4*E443</f>
        <v>2.090206072628246e-05</v>
      </c>
      <c r="G443" s="45"/>
      <c r="H443" s="46">
        <f>H442+F442</f>
        <v>0.9989251754851645</v>
      </c>
      <c r="I443" s="27"/>
      <c r="J443" s="27"/>
      <c r="K443" s="27"/>
      <c r="L443" s="29">
        <f>ROUND(K$4*B443,0)</f>
        <v>297</v>
      </c>
      <c r="M443" s="28">
        <f>ROUND(K$4*E443,0)</f>
        <v>10451</v>
      </c>
      <c r="N443" s="47">
        <f>ROUND(K$4*H443,0)</f>
        <v>9989252</v>
      </c>
    </row>
    <row r="444" ht="20.05" customHeight="1">
      <c r="A444" s="24">
        <v>440</v>
      </c>
      <c r="B444" s="25">
        <f>B443-C443</f>
        <v>2.971526611984898e-05</v>
      </c>
      <c r="C444" s="26">
        <f>B444*E444*D$4</f>
        <v>6.086917830593026e-09</v>
      </c>
      <c r="D444" s="27"/>
      <c r="E444" s="28">
        <f>E443+C443-F443</f>
        <v>0.00102420718798933</v>
      </c>
      <c r="F444" s="44">
        <f>G$4*E444</f>
        <v>2.04841437597866e-05</v>
      </c>
      <c r="G444" s="45"/>
      <c r="H444" s="46">
        <f>H443+F443</f>
        <v>0.9989460775458907</v>
      </c>
      <c r="I444" s="27"/>
      <c r="J444" s="27"/>
      <c r="K444" s="27"/>
      <c r="L444" s="29">
        <f>ROUND(K$4*B444,0)</f>
        <v>297</v>
      </c>
      <c r="M444" s="28">
        <f>ROUND(K$4*E444,0)</f>
        <v>10242</v>
      </c>
      <c r="N444" s="47">
        <f>ROUND(K$4*H444,0)</f>
        <v>9989461</v>
      </c>
    </row>
    <row r="445" ht="20.05" customHeight="1">
      <c r="A445" s="24">
        <v>441</v>
      </c>
      <c r="B445" s="25">
        <f>B444-C444</f>
        <v>2.970917920201839e-05</v>
      </c>
      <c r="C445" s="26">
        <f>B445*E445*D$4</f>
        <v>5.963993725508712e-09</v>
      </c>
      <c r="D445" s="27"/>
      <c r="E445" s="28">
        <f>E444+C444-F444</f>
        <v>0.001003729131147374</v>
      </c>
      <c r="F445" s="44">
        <f>G$4*E445</f>
        <v>2.007458262294748e-05</v>
      </c>
      <c r="G445" s="45"/>
      <c r="H445" s="46">
        <f>H444+F444</f>
        <v>0.9989665616896505</v>
      </c>
      <c r="I445" s="27"/>
      <c r="J445" s="27"/>
      <c r="K445" s="27"/>
      <c r="L445" s="29">
        <f>ROUND(K$4*B445,0)</f>
        <v>297</v>
      </c>
      <c r="M445" s="28">
        <f>ROUND(K$4*E445,0)</f>
        <v>10037</v>
      </c>
      <c r="N445" s="47">
        <f>ROUND(K$4*H445,0)</f>
        <v>9989666</v>
      </c>
    </row>
    <row r="446" ht="20.05" customHeight="1">
      <c r="A446" s="24">
        <v>442</v>
      </c>
      <c r="B446" s="25">
        <f>B445-C445</f>
        <v>2.970321520829288e-05</v>
      </c>
      <c r="C446" s="26">
        <f>B446*E446*D$4</f>
        <v>5.84357597904527e-09</v>
      </c>
      <c r="D446" s="27"/>
      <c r="E446" s="28">
        <f>E445+C445-F445</f>
        <v>0.0009836605125181522</v>
      </c>
      <c r="F446" s="44">
        <f>G$4*E446</f>
        <v>1.967321025036304e-05</v>
      </c>
      <c r="G446" s="45"/>
      <c r="H446" s="46">
        <f>H445+F445</f>
        <v>0.9989866362722735</v>
      </c>
      <c r="I446" s="27"/>
      <c r="J446" s="27"/>
      <c r="K446" s="27"/>
      <c r="L446" s="29">
        <f>ROUND(K$4*B446,0)</f>
        <v>297</v>
      </c>
      <c r="M446" s="28">
        <f>ROUND(K$4*E446,0)</f>
        <v>9837</v>
      </c>
      <c r="N446" s="47">
        <f>ROUND(K$4*H446,0)</f>
        <v>9989866</v>
      </c>
    </row>
    <row r="447" ht="20.05" customHeight="1">
      <c r="A447" s="24">
        <v>443</v>
      </c>
      <c r="B447" s="25">
        <f>B446-C446</f>
        <v>2.969737163231383e-05</v>
      </c>
      <c r="C447" s="26">
        <f>B447*E447*D$4</f>
        <v>5.725612540625139e-09</v>
      </c>
      <c r="D447" s="27"/>
      <c r="E447" s="28">
        <f>E446+C446-F446</f>
        <v>0.0009639931458437682</v>
      </c>
      <c r="F447" s="44">
        <f>G$4*E447</f>
        <v>1.927986291687536e-05</v>
      </c>
      <c r="G447" s="45"/>
      <c r="H447" s="46">
        <f>H446+F446</f>
        <v>0.9990063094825238</v>
      </c>
      <c r="I447" s="27"/>
      <c r="J447" s="27"/>
      <c r="K447" s="27"/>
      <c r="L447" s="29">
        <f>ROUND(K$4*B447,0)</f>
        <v>297</v>
      </c>
      <c r="M447" s="28">
        <f>ROUND(K$4*E447,0)</f>
        <v>9640</v>
      </c>
      <c r="N447" s="47">
        <f>ROUND(K$4*H447,0)</f>
        <v>9990063</v>
      </c>
    </row>
    <row r="448" ht="20.05" customHeight="1">
      <c r="A448" s="24">
        <v>444</v>
      </c>
      <c r="B448" s="25">
        <f>B447-C447</f>
        <v>2.969164601977321e-05</v>
      </c>
      <c r="C448" s="26">
        <f>B448*E448*D$4</f>
        <v>5.610052477940793e-09</v>
      </c>
      <c r="D448" s="27"/>
      <c r="E448" s="28">
        <f>E447+C447-F447</f>
        <v>0.0009447190085394334</v>
      </c>
      <c r="F448" s="44">
        <f>G$4*E448</f>
        <v>1.889438017078867e-05</v>
      </c>
      <c r="G448" s="45"/>
      <c r="H448" s="46">
        <f>H447+F447</f>
        <v>0.9990255893454406</v>
      </c>
      <c r="I448" s="27"/>
      <c r="J448" s="27"/>
      <c r="K448" s="27"/>
      <c r="L448" s="29">
        <f>ROUND(K$4*B448,0)</f>
        <v>297</v>
      </c>
      <c r="M448" s="28">
        <f>ROUND(K$4*E448,0)</f>
        <v>9447</v>
      </c>
      <c r="N448" s="47">
        <f>ROUND(K$4*H448,0)</f>
        <v>9990256</v>
      </c>
    </row>
    <row r="449" ht="20.05" customHeight="1">
      <c r="A449" s="24">
        <v>445</v>
      </c>
      <c r="B449" s="25">
        <f>B448-C448</f>
        <v>2.968603596729527e-05</v>
      </c>
      <c r="C449" s="26">
        <f>B449*E449*D$4</f>
        <v>5.4968459514758e-09</v>
      </c>
      <c r="D449" s="27"/>
      <c r="E449" s="28">
        <f>E448+C448-F448</f>
        <v>0.0009258302384211226</v>
      </c>
      <c r="F449" s="44">
        <f>G$4*E449</f>
        <v>1.851660476842245e-05</v>
      </c>
      <c r="G449" s="45"/>
      <c r="H449" s="46">
        <f>H448+F448</f>
        <v>0.9990444837256114</v>
      </c>
      <c r="I449" s="27"/>
      <c r="J449" s="27"/>
      <c r="K449" s="27"/>
      <c r="L449" s="29">
        <f>ROUND(K$4*B449,0)</f>
        <v>297</v>
      </c>
      <c r="M449" s="28">
        <f>ROUND(K$4*E449,0)</f>
        <v>9258</v>
      </c>
      <c r="N449" s="47">
        <f>ROUND(K$4*H449,0)</f>
        <v>9990445</v>
      </c>
    </row>
    <row r="450" ht="20.05" customHeight="1">
      <c r="A450" s="24">
        <v>446</v>
      </c>
      <c r="B450" s="25">
        <f>B449-C449</f>
        <v>2.968053912134379e-05</v>
      </c>
      <c r="C450" s="26">
        <f>B450*E450*D$4</f>
        <v>5.385944189661773e-09</v>
      </c>
      <c r="D450" s="27"/>
      <c r="E450" s="28">
        <f>E449+C449-F449</f>
        <v>0.0009073191304986517</v>
      </c>
      <c r="F450" s="44">
        <f>G$4*E450</f>
        <v>1.814638260997303e-05</v>
      </c>
      <c r="G450" s="45"/>
      <c r="H450" s="46">
        <f>H449+F449</f>
        <v>0.9990630003303798</v>
      </c>
      <c r="I450" s="27"/>
      <c r="J450" s="27"/>
      <c r="K450" s="27"/>
      <c r="L450" s="29">
        <f>ROUND(K$4*B450,0)</f>
        <v>297</v>
      </c>
      <c r="M450" s="28">
        <f>ROUND(K$4*E450,0)</f>
        <v>9073</v>
      </c>
      <c r="N450" s="47">
        <f>ROUND(K$4*H450,0)</f>
        <v>9990630</v>
      </c>
    </row>
    <row r="451" ht="20.05" customHeight="1">
      <c r="A451" s="24">
        <v>447</v>
      </c>
      <c r="B451" s="25">
        <f>B450-C450</f>
        <v>2.967515317715413e-05</v>
      </c>
      <c r="C451" s="26">
        <f>B451*E451*D$4</f>
        <v>5.277299464653285e-09</v>
      </c>
      <c r="D451" s="27"/>
      <c r="E451" s="28">
        <f>E450+C450-F450</f>
        <v>0.0008891781338328683</v>
      </c>
      <c r="F451" s="44">
        <f>G$4*E451</f>
        <v>1.778356267665737e-05</v>
      </c>
      <c r="G451" s="45"/>
      <c r="H451" s="46">
        <f>H450+F450</f>
        <v>0.9990811467129898</v>
      </c>
      <c r="I451" s="27"/>
      <c r="J451" s="27"/>
      <c r="K451" s="27"/>
      <c r="L451" s="29">
        <f>ROUND(K$4*B451,0)</f>
        <v>297</v>
      </c>
      <c r="M451" s="28">
        <f>ROUND(K$4*E451,0)</f>
        <v>8892</v>
      </c>
      <c r="N451" s="47">
        <f>ROUND(K$4*H451,0)</f>
        <v>9990811</v>
      </c>
    </row>
    <row r="452" ht="20.05" customHeight="1">
      <c r="A452" s="24">
        <v>448</v>
      </c>
      <c r="B452" s="25">
        <f>B451-C451</f>
        <v>2.966987587768948e-05</v>
      </c>
      <c r="C452" s="26">
        <f>B452*E452*D$4</f>
        <v>5.170865068703462e-09</v>
      </c>
      <c r="D452" s="27"/>
      <c r="E452" s="28">
        <f>E451+C451-F451</f>
        <v>0.0008713998484556755</v>
      </c>
      <c r="F452" s="44">
        <f>G$4*E452</f>
        <v>1.742799696911351e-05</v>
      </c>
      <c r="G452" s="45"/>
      <c r="H452" s="46">
        <f>H451+F451</f>
        <v>0.9990989302756664</v>
      </c>
      <c r="I452" s="27"/>
      <c r="J452" s="27"/>
      <c r="K452" s="27"/>
      <c r="L452" s="29">
        <f>ROUND(K$4*B452,0)</f>
        <v>297</v>
      </c>
      <c r="M452" s="28">
        <f>ROUND(K$4*E452,0)</f>
        <v>8714</v>
      </c>
      <c r="N452" s="47">
        <f>ROUND(K$4*H452,0)</f>
        <v>9990989</v>
      </c>
    </row>
    <row r="453" ht="20.05" customHeight="1">
      <c r="A453" s="24">
        <v>449</v>
      </c>
      <c r="B453" s="25">
        <f>B452-C452</f>
        <v>2.966470501262077e-05</v>
      </c>
      <c r="C453" s="26">
        <f>B453*E453*D$4</f>
        <v>5.066595291123477e-09</v>
      </c>
      <c r="D453" s="27"/>
      <c r="E453" s="28">
        <f>E452+C452-F452</f>
        <v>0.0008539770223516308</v>
      </c>
      <c r="F453" s="44">
        <f>G$4*E453</f>
        <v>1.707954044703262e-05</v>
      </c>
      <c r="G453" s="45"/>
      <c r="H453" s="46">
        <f>H452+F452</f>
        <v>0.9991163582726356</v>
      </c>
      <c r="I453" s="27"/>
      <c r="J453" s="27"/>
      <c r="K453" s="27"/>
      <c r="L453" s="29">
        <f>ROUND(K$4*B453,0)</f>
        <v>297</v>
      </c>
      <c r="M453" s="28">
        <f>ROUND(K$4*E453,0)</f>
        <v>8540</v>
      </c>
      <c r="N453" s="47">
        <f>ROUND(K$4*H453,0)</f>
        <v>9991164</v>
      </c>
    </row>
    <row r="454" ht="20.05" customHeight="1">
      <c r="A454" s="24">
        <v>450</v>
      </c>
      <c r="B454" s="25">
        <f>B453-C453</f>
        <v>2.965963841732965e-05</v>
      </c>
      <c r="C454" s="26">
        <f>B454*E454*D$4</f>
        <v>4.964445395809681e-09</v>
      </c>
      <c r="D454" s="27"/>
      <c r="E454" s="28">
        <f>E453+C453-F453</f>
        <v>0.0008369025484998892</v>
      </c>
      <c r="F454" s="44">
        <f>G$4*E454</f>
        <v>1.673805096999779e-05</v>
      </c>
      <c r="G454" s="45"/>
      <c r="H454" s="46">
        <f>H453+F453</f>
        <v>0.9991334378130826</v>
      </c>
      <c r="I454" s="27"/>
      <c r="J454" s="27"/>
      <c r="K454" s="27"/>
      <c r="L454" s="29">
        <f>ROUND(K$4*B454,0)</f>
        <v>297</v>
      </c>
      <c r="M454" s="28">
        <f>ROUND(K$4*E454,0)</f>
        <v>8369</v>
      </c>
      <c r="N454" s="47">
        <f>ROUND(K$4*H454,0)</f>
        <v>9991334</v>
      </c>
    </row>
    <row r="455" ht="20.05" customHeight="1">
      <c r="A455" s="24">
        <v>451</v>
      </c>
      <c r="B455" s="25">
        <f>B454-C454</f>
        <v>2.965467397193384e-05</v>
      </c>
      <c r="C455" s="26">
        <f>B455*E455*D$4</f>
        <v>4.864371599322705e-09</v>
      </c>
      <c r="D455" s="27"/>
      <c r="E455" s="28">
        <f>E454+C454-F454</f>
        <v>0.0008201694619752872</v>
      </c>
      <c r="F455" s="44">
        <f>G$4*E455</f>
        <v>1.640338923950574e-05</v>
      </c>
      <c r="G455" s="45"/>
      <c r="H455" s="46">
        <f>H454+F454</f>
        <v>0.9991501758640526</v>
      </c>
      <c r="I455" s="27"/>
      <c r="J455" s="27"/>
      <c r="K455" s="27"/>
      <c r="L455" s="29">
        <f>ROUND(K$4*B455,0)</f>
        <v>297</v>
      </c>
      <c r="M455" s="28">
        <f>ROUND(K$4*E455,0)</f>
        <v>8202</v>
      </c>
      <c r="N455" s="47">
        <f>ROUND(K$4*H455,0)</f>
        <v>9991502</v>
      </c>
    </row>
    <row r="456" ht="20.05" customHeight="1">
      <c r="A456" s="24">
        <v>452</v>
      </c>
      <c r="B456" s="25">
        <f>B455-C455</f>
        <v>2.964980960033451e-05</v>
      </c>
      <c r="C456" s="26">
        <f>B456*E456*D$4</f>
        <v>4.766331049503257e-09</v>
      </c>
      <c r="D456" s="27"/>
      <c r="E456" s="28">
        <f>E455+C455-F455</f>
        <v>0.0008037709371073807</v>
      </c>
      <c r="F456" s="44">
        <f>G$4*E456</f>
        <v>1.607541874214761e-05</v>
      </c>
      <c r="G456" s="45"/>
      <c r="H456" s="46">
        <f>H455+F455</f>
        <v>0.9991665792532921</v>
      </c>
      <c r="I456" s="27"/>
      <c r="J456" s="27"/>
      <c r="K456" s="27"/>
      <c r="L456" s="29">
        <f>ROUND(K$4*B456,0)</f>
        <v>296</v>
      </c>
      <c r="M456" s="28">
        <f>ROUND(K$4*E456,0)</f>
        <v>8038</v>
      </c>
      <c r="N456" s="47">
        <f>ROUND(K$4*H456,0)</f>
        <v>9991666</v>
      </c>
    </row>
    <row r="457" ht="20.05" customHeight="1">
      <c r="A457" s="24">
        <v>453</v>
      </c>
      <c r="B457" s="25">
        <f>B456-C456</f>
        <v>2.964504326928501e-05</v>
      </c>
      <c r="C457" s="26">
        <f>B457*E457*D$4</f>
        <v>4.670281804609884e-09</v>
      </c>
      <c r="D457" s="27"/>
      <c r="E457" s="28">
        <f>E456+C456-F456</f>
        <v>0.0007877002846962826</v>
      </c>
      <c r="F457" s="44">
        <f>G$4*E457</f>
        <v>1.575400569392565e-05</v>
      </c>
      <c r="G457" s="45"/>
      <c r="H457" s="46">
        <f>H456+F456</f>
        <v>0.9991826546720343</v>
      </c>
      <c r="I457" s="27"/>
      <c r="J457" s="27"/>
      <c r="K457" s="27"/>
      <c r="L457" s="29">
        <f>ROUND(K$4*B457,0)</f>
        <v>296</v>
      </c>
      <c r="M457" s="28">
        <f>ROUND(K$4*E457,0)</f>
        <v>7877</v>
      </c>
      <c r="N457" s="47">
        <f>ROUND(K$4*H457,0)</f>
        <v>9991827</v>
      </c>
    </row>
    <row r="458" ht="20.05" customHeight="1">
      <c r="A458" s="24">
        <v>454</v>
      </c>
      <c r="B458" s="25">
        <f>B457-C457</f>
        <v>2.96403729874804e-05</v>
      </c>
      <c r="C458" s="26">
        <f>B458*E458*D$4</f>
        <v>4.576182812964424e-09</v>
      </c>
      <c r="D458" s="27"/>
      <c r="E458" s="28">
        <f>E457+C457-F457</f>
        <v>0.0007719509492841616</v>
      </c>
      <c r="F458" s="44">
        <f>G$4*E458</f>
        <v>1.543901898568323e-05</v>
      </c>
      <c r="G458" s="45"/>
      <c r="H458" s="46">
        <f>H457+F457</f>
        <v>0.9991984086777282</v>
      </c>
      <c r="I458" s="27"/>
      <c r="J458" s="27"/>
      <c r="K458" s="27"/>
      <c r="L458" s="29">
        <f>ROUND(K$4*B458,0)</f>
        <v>296</v>
      </c>
      <c r="M458" s="28">
        <f>ROUND(K$4*E458,0)</f>
        <v>7720</v>
      </c>
      <c r="N458" s="47">
        <f>ROUND(K$4*H458,0)</f>
        <v>9991984</v>
      </c>
    </row>
    <row r="459" ht="20.05" customHeight="1">
      <c r="A459" s="24">
        <v>455</v>
      </c>
      <c r="B459" s="25">
        <f>B458-C458</f>
        <v>2.963579680466744e-05</v>
      </c>
      <c r="C459" s="26">
        <f>B459*E459*D$4</f>
        <v>4.483993893091285e-09</v>
      </c>
      <c r="D459" s="27"/>
      <c r="E459" s="28">
        <f>E458+C458-F458</f>
        <v>0.0007565165064812913</v>
      </c>
      <c r="F459" s="44">
        <f>G$4*E459</f>
        <v>1.513033012962583e-05</v>
      </c>
      <c r="G459" s="45"/>
      <c r="H459" s="46">
        <f>H458+F458</f>
        <v>0.999213847696714</v>
      </c>
      <c r="I459" s="27"/>
      <c r="J459" s="27"/>
      <c r="K459" s="27"/>
      <c r="L459" s="29">
        <f>ROUND(K$4*B459,0)</f>
        <v>296</v>
      </c>
      <c r="M459" s="28">
        <f>ROUND(K$4*E459,0)</f>
        <v>7565</v>
      </c>
      <c r="N459" s="47">
        <f>ROUND(K$4*H459,0)</f>
        <v>9992138</v>
      </c>
    </row>
    <row r="460" ht="20.05" customHeight="1">
      <c r="A460" s="24">
        <v>456</v>
      </c>
      <c r="B460" s="25">
        <f>B459-C459</f>
        <v>2.963131281077434e-05</v>
      </c>
      <c r="C460" s="26">
        <f>B460*E460*D$4</f>
        <v>4.39367571433716e-09</v>
      </c>
      <c r="D460" s="27"/>
      <c r="E460" s="28">
        <f>E459+C459-F459</f>
        <v>0.0007413906603455586</v>
      </c>
      <c r="F460" s="44">
        <f>G$4*E460</f>
        <v>1.482781320691117e-05</v>
      </c>
      <c r="G460" s="45"/>
      <c r="H460" s="46">
        <f>H459+F459</f>
        <v>0.9992289780268436</v>
      </c>
      <c r="I460" s="27"/>
      <c r="J460" s="27"/>
      <c r="K460" s="27"/>
      <c r="L460" s="29">
        <f>ROUND(K$4*B460,0)</f>
        <v>296</v>
      </c>
      <c r="M460" s="28">
        <f>ROUND(K$4*E460,0)</f>
        <v>7414</v>
      </c>
      <c r="N460" s="47">
        <f>ROUND(K$4*H460,0)</f>
        <v>9992290</v>
      </c>
    </row>
    <row r="461" ht="20.05" customHeight="1">
      <c r="A461" s="31">
        <v>457</v>
      </c>
      <c r="B461" s="32">
        <f>B460-C460</f>
        <v>2.962691913506001e-05</v>
      </c>
      <c r="C461" s="33">
        <f>B461*E461*D$4</f>
        <v>4.305189777958154e-09</v>
      </c>
      <c r="D461" s="34"/>
      <c r="E461" s="35">
        <f>E460+C460-F460</f>
        <v>0.0007265672408143618</v>
      </c>
      <c r="F461" s="48">
        <f>G$4*E461</f>
        <v>1.453134481628724e-05</v>
      </c>
      <c r="G461" s="49"/>
      <c r="H461" s="50">
        <f>H460+F460</f>
        <v>0.9992438058400506</v>
      </c>
      <c r="I461" s="34"/>
      <c r="J461" s="34"/>
      <c r="K461" s="34"/>
      <c r="L461" s="36">
        <f>ROUND(K$4*B461,0)</f>
        <v>296</v>
      </c>
      <c r="M461" s="35">
        <f>ROUND(K$4*E461,0)</f>
        <v>7266</v>
      </c>
      <c r="N461" s="51">
        <f>ROUND(K$4*H461,0)</f>
        <v>9992438</v>
      </c>
    </row>
  </sheetData>
  <mergeCells count="1">
    <mergeCell ref="A2:N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B4:K787"/>
  <sheetViews>
    <sheetView workbookViewId="0" showGridLines="0" defaultGridColor="1">
      <pane topLeftCell="E6" xSplit="4" ySplit="5" activePane="bottomRight" state="frozen"/>
    </sheetView>
  </sheetViews>
  <sheetFormatPr defaultColWidth="16.3333" defaultRowHeight="19.9" customHeight="1" outlineLevelRow="0" outlineLevelCol="0"/>
  <cols>
    <col min="1" max="1" width="1.85938" style="52" customWidth="1"/>
    <col min="2" max="2" width="9.4375" style="52" customWidth="1"/>
    <col min="3" max="3" width="4.72656" style="52" customWidth="1"/>
    <col min="4" max="4" width="9.4375" style="52" customWidth="1"/>
    <col min="5" max="7" width="16.3516" style="52" customWidth="1"/>
    <col min="8" max="8" width="8.90625" style="52" customWidth="1"/>
    <col min="9" max="11" width="10" style="52" customWidth="1"/>
    <col min="12" max="256" width="16.3516" style="52" customWidth="1"/>
  </cols>
  <sheetData>
    <row r="1" ht="409" customHeight="1"/>
    <row r="2" ht="90.8" customHeight="1"/>
    <row r="3" ht="31" customHeight="1">
      <c r="B3" t="s" s="7">
        <v>24</v>
      </c>
      <c r="C3" s="7"/>
      <c r="D3" s="7"/>
      <c r="E3" s="7"/>
      <c r="F3" s="7"/>
      <c r="G3" s="7"/>
      <c r="H3" s="7"/>
      <c r="I3" s="7"/>
      <c r="J3" s="7"/>
      <c r="K3" s="7"/>
    </row>
    <row r="4" ht="36.35" customHeight="1">
      <c r="B4" s="53"/>
      <c r="C4" s="53"/>
      <c r="D4" s="53"/>
      <c r="E4" t="s" s="54">
        <v>26</v>
      </c>
      <c r="F4" t="s" s="54">
        <v>27</v>
      </c>
      <c r="G4" t="s" s="54">
        <v>28</v>
      </c>
      <c r="H4" t="s" s="54">
        <v>29</v>
      </c>
      <c r="I4" t="s" s="54">
        <v>8</v>
      </c>
      <c r="J4" t="s" s="54">
        <v>11</v>
      </c>
      <c r="K4" t="s" s="54">
        <v>20</v>
      </c>
    </row>
    <row r="5" ht="20.25" customHeight="1">
      <c r="B5" t="s" s="13">
        <v>30</v>
      </c>
      <c r="C5" s="14">
        <v>1</v>
      </c>
      <c r="D5" t="s" s="13">
        <v>31</v>
      </c>
      <c r="E5" t="s" s="13">
        <v>32</v>
      </c>
      <c r="F5" t="s" s="13">
        <v>33</v>
      </c>
      <c r="G5" t="s" s="13">
        <v>34</v>
      </c>
      <c r="H5" s="14">
        <v>10000000</v>
      </c>
      <c r="I5" t="s" s="13">
        <v>35</v>
      </c>
      <c r="J5" t="s" s="13">
        <v>15</v>
      </c>
      <c r="K5" t="s" s="13">
        <v>30</v>
      </c>
    </row>
    <row r="6" ht="20.25" customHeight="1">
      <c r="B6" t="s" s="55">
        <v>36</v>
      </c>
      <c r="C6" s="56">
        <v>0.11</v>
      </c>
      <c r="D6" s="57">
        <v>0</v>
      </c>
      <c r="E6" s="58">
        <v>0.9999999000000001</v>
      </c>
      <c r="F6" s="19">
        <f>1-E6-G6</f>
        <v>9.999999994736442e-08</v>
      </c>
      <c r="G6" s="19">
        <v>0</v>
      </c>
      <c r="H6" s="20"/>
      <c r="I6" s="19">
        <f>ROUND(E6*H$5,0)</f>
        <v>9999999</v>
      </c>
      <c r="J6" s="19">
        <f>ROUND(F6*H$5,0)</f>
        <v>1</v>
      </c>
      <c r="K6" s="19">
        <f>ROUND(G6*H$5,0)</f>
        <v>0</v>
      </c>
    </row>
    <row r="7" ht="20.05" customHeight="1">
      <c r="B7" t="s" s="59">
        <v>37</v>
      </c>
      <c r="C7" s="60">
        <v>0.02</v>
      </c>
      <c r="D7" s="61">
        <v>1</v>
      </c>
      <c r="E7" s="62">
        <f>E6-$C$5*$C$6*E6*F6</f>
        <v>0.9999998890000011</v>
      </c>
      <c r="F7" s="26">
        <f>1-E7-G7</f>
        <v>1.089999988601598e-07</v>
      </c>
      <c r="G7" s="26">
        <f>$C$5*F6*$C$7+G6</f>
        <v>1.999999998947288e-09</v>
      </c>
      <c r="H7" s="27"/>
      <c r="I7" s="26">
        <f>ROUND(E7*H$5,0)</f>
        <v>9999999</v>
      </c>
      <c r="J7" s="26">
        <f>ROUND(F7*H$5,0)</f>
        <v>1</v>
      </c>
      <c r="K7" s="26">
        <f>ROUND(G7*H$5,0)</f>
        <v>0</v>
      </c>
    </row>
    <row r="8" ht="20.05" customHeight="1">
      <c r="B8" s="63"/>
      <c r="C8" s="63"/>
      <c r="D8" s="61">
        <v>2</v>
      </c>
      <c r="E8" s="62">
        <f>E7-$C$5*$C$6*E7*F7</f>
        <v>0.9999998770100026</v>
      </c>
      <c r="F8" s="26">
        <f>1-E8-G8</f>
        <v>1.18809997432523e-07</v>
      </c>
      <c r="G8" s="26">
        <f>$C$5*F7*$C$7+G7</f>
        <v>4.179999976150484e-09</v>
      </c>
      <c r="H8" s="27"/>
      <c r="I8" s="26">
        <f>ROUND(E8*H$5,0)</f>
        <v>9999999</v>
      </c>
      <c r="J8" s="26">
        <f>ROUND(F8*H$5,0)</f>
        <v>1</v>
      </c>
      <c r="K8" s="26">
        <f>ROUND(G8*H$5,0)</f>
        <v>0</v>
      </c>
    </row>
    <row r="9" ht="20.05" customHeight="1">
      <c r="B9" s="63"/>
      <c r="C9" s="63"/>
      <c r="D9" s="61">
        <v>3</v>
      </c>
      <c r="E9" s="62">
        <f>E8-$C$5*$C$6*E8*F8</f>
        <v>0.9999998639409045</v>
      </c>
      <c r="F9" s="26">
        <f>1-E9-G9</f>
        <v>1.295028956209032e-07</v>
      </c>
      <c r="G9" s="26">
        <f>$C$5*F8*$C$7+G8</f>
        <v>6.556199924800943e-09</v>
      </c>
      <c r="H9" s="27"/>
      <c r="I9" s="26">
        <f>ROUND(E9*H$5,0)</f>
        <v>9999999</v>
      </c>
      <c r="J9" s="26">
        <f>ROUND(F9*H$5,0)</f>
        <v>1</v>
      </c>
      <c r="K9" s="26">
        <f>ROUND(G9*H$5,0)</f>
        <v>0</v>
      </c>
    </row>
    <row r="10" ht="20.05" customHeight="1">
      <c r="B10" s="63"/>
      <c r="C10" s="63"/>
      <c r="D10" s="61">
        <v>4</v>
      </c>
      <c r="E10" s="62">
        <f>E9-$C$5*$C$6*E9*F9</f>
        <v>0.9999998496955879</v>
      </c>
      <c r="F10" s="26">
        <f>1-E10-G10</f>
        <v>1.41158154301483e-07</v>
      </c>
      <c r="G10" s="26">
        <f>$C$5*F9*$C$7+G9</f>
        <v>9.146257837219007e-09</v>
      </c>
      <c r="H10" s="27"/>
      <c r="I10" s="26">
        <f>ROUND(E10*H$5,0)</f>
        <v>9999998</v>
      </c>
      <c r="J10" s="26">
        <f>ROUND(F10*H$5,0)</f>
        <v>1</v>
      </c>
      <c r="K10" s="26">
        <f>ROUND(G10*H$5,0)</f>
        <v>0</v>
      </c>
    </row>
    <row r="11" ht="20.05" customHeight="1">
      <c r="B11" s="63"/>
      <c r="C11" s="63"/>
      <c r="D11" s="61">
        <v>5</v>
      </c>
      <c r="E11" s="62">
        <f>E10-$C$5*$C$6*E10*F10</f>
        <v>0.9999998341681933</v>
      </c>
      <c r="F11" s="26">
        <f>1-E11-G11</f>
        <v>1.538623858077718e-07</v>
      </c>
      <c r="G11" s="26">
        <f>$C$5*F10*$C$7+G10</f>
        <v>1.196942092324867e-08</v>
      </c>
      <c r="H11" s="27"/>
      <c r="I11" s="26">
        <f>ROUND(E11*H$5,0)</f>
        <v>9999998</v>
      </c>
      <c r="J11" s="26">
        <f>ROUND(F11*H$5,0)</f>
        <v>2</v>
      </c>
      <c r="K11" s="26">
        <f>ROUND(G11*H$5,0)</f>
        <v>0</v>
      </c>
    </row>
    <row r="12" ht="20.05" customHeight="1">
      <c r="B12" s="63"/>
      <c r="C12" s="63"/>
      <c r="D12" s="61">
        <v>6</v>
      </c>
      <c r="E12" s="62">
        <f>E11-$C$5*$C$6*E11*F11</f>
        <v>0.9999998172433336</v>
      </c>
      <c r="F12" s="26">
        <f>1-E12-G12</f>
        <v>1.677099977165169e-07</v>
      </c>
      <c r="G12" s="26">
        <f>$C$5*F11*$C$7+G11</f>
        <v>1.50466686394041e-08</v>
      </c>
      <c r="H12" s="27"/>
      <c r="I12" s="26">
        <f>ROUND(E12*H$5,0)</f>
        <v>9999998</v>
      </c>
      <c r="J12" s="26">
        <f>ROUND(F12*H$5,0)</f>
        <v>2</v>
      </c>
      <c r="K12" s="26">
        <f>ROUND(G12*H$5,0)</f>
        <v>0</v>
      </c>
    </row>
    <row r="13" ht="20.05" customHeight="1">
      <c r="B13" s="63"/>
      <c r="C13" s="63"/>
      <c r="D13" s="61">
        <v>7</v>
      </c>
      <c r="E13" s="62">
        <f>E12-$C$5*$C$6*E12*F12</f>
        <v>0.9999997987952373</v>
      </c>
      <c r="F13" s="26">
        <f>1-E13-G13</f>
        <v>1.828038941460362e-07</v>
      </c>
      <c r="G13" s="26">
        <f>$C$5*F12*$C$7+G12</f>
        <v>1.840086859373444e-08</v>
      </c>
      <c r="H13" s="27"/>
      <c r="I13" s="26">
        <f>ROUND(E13*H$5,0)</f>
        <v>9999998</v>
      </c>
      <c r="J13" s="26">
        <f>ROUND(F13*H$5,0)</f>
        <v>2</v>
      </c>
      <c r="K13" s="26">
        <f>ROUND(G13*H$5,0)</f>
        <v>0</v>
      </c>
    </row>
    <row r="14" ht="20.05" customHeight="1">
      <c r="B14" s="63"/>
      <c r="C14" s="63"/>
      <c r="D14" s="61">
        <v>8</v>
      </c>
      <c r="E14" s="62">
        <f>E13-$C$5*$C$6*E13*F13</f>
        <v>0.999999778686813</v>
      </c>
      <c r="F14" s="26">
        <f>1-E14-G14</f>
        <v>1.992562405221509e-07</v>
      </c>
      <c r="G14" s="26">
        <f>$C$5*F13*$C$7+G13</f>
        <v>2.205694647665516e-08</v>
      </c>
      <c r="H14" s="27"/>
      <c r="I14" s="26">
        <f>ROUND(E14*H$5,0)</f>
        <v>9999998</v>
      </c>
      <c r="J14" s="26">
        <f>ROUND(F14*H$5,0)</f>
        <v>2</v>
      </c>
      <c r="K14" s="26">
        <f>ROUND(G14*H$5,0)</f>
        <v>0</v>
      </c>
    </row>
    <row r="15" ht="20.05" customHeight="1">
      <c r="B15" s="63"/>
      <c r="C15" s="63"/>
      <c r="D15" s="61">
        <v>9</v>
      </c>
      <c r="E15" s="62">
        <f>E14-$C$5*$C$6*E14*F14</f>
        <v>0.9999997567686314</v>
      </c>
      <c r="F15" s="26">
        <f>1-E15-G15</f>
        <v>2.17189297314728e-07</v>
      </c>
      <c r="G15" s="26">
        <f>$C$5*F14*$C$7+G14</f>
        <v>2.604207128709818e-08</v>
      </c>
      <c r="H15" s="27"/>
      <c r="I15" s="26">
        <f>ROUND(E15*H$5,0)</f>
        <v>9999998</v>
      </c>
      <c r="J15" s="26">
        <f>ROUND(F15*H$5,0)</f>
        <v>2</v>
      </c>
      <c r="K15" s="26">
        <f>ROUND(G15*H$5,0)</f>
        <v>0</v>
      </c>
    </row>
    <row r="16" ht="20.05" customHeight="1">
      <c r="B16" s="63"/>
      <c r="C16" s="63"/>
      <c r="D16" s="61">
        <v>10</v>
      </c>
      <c r="E16" s="62">
        <f>E15-$C$5*$C$6*E15*F15</f>
        <v>0.9999997328778145</v>
      </c>
      <c r="F16" s="26">
        <f>1-E16-G16</f>
        <v>2.36736328248801e-07</v>
      </c>
      <c r="G16" s="26">
        <f>$C$5*F15*$C$7+G15</f>
        <v>3.038585723339274e-08</v>
      </c>
      <c r="H16" s="27"/>
      <c r="I16" s="26">
        <f>ROUND(E16*H$5,0)</f>
        <v>9999997</v>
      </c>
      <c r="J16" s="26">
        <f>ROUND(F16*H$5,0)</f>
        <v>2</v>
      </c>
      <c r="K16" s="26">
        <f>ROUND(G16*H$5,0)</f>
        <v>0</v>
      </c>
    </row>
    <row r="17" ht="20.05" customHeight="1">
      <c r="B17" s="63"/>
      <c r="C17" s="63"/>
      <c r="D17" s="61">
        <v>11</v>
      </c>
      <c r="E17" s="62">
        <f>E16-$C$5*$C$6*E16*F16</f>
        <v>0.9999997068368254</v>
      </c>
      <c r="F17" s="26">
        <f>1-E17-G17</f>
        <v>2.580425908266531e-07</v>
      </c>
      <c r="G17" s="26">
        <f>$C$5*F16*$C$7+G16</f>
        <v>3.512058379836876e-08</v>
      </c>
      <c r="H17" s="27"/>
      <c r="I17" s="26">
        <f>ROUND(E17*H$5,0)</f>
        <v>9999997</v>
      </c>
      <c r="J17" s="26">
        <f>ROUND(F17*H$5,0)</f>
        <v>3</v>
      </c>
      <c r="K17" s="26">
        <f>ROUND(G17*H$5,0)</f>
        <v>0</v>
      </c>
    </row>
    <row r="18" ht="20.05" customHeight="1">
      <c r="B18" s="63"/>
      <c r="C18" s="63"/>
      <c r="D18" s="61">
        <v>12</v>
      </c>
      <c r="E18" s="62">
        <f>E17-$C$5*$C$6*E17*F17</f>
        <v>0.9999996784521487</v>
      </c>
      <c r="F18" s="26">
        <f>1-E18-G18</f>
        <v>2.812664157302923e-07</v>
      </c>
      <c r="G18" s="26">
        <f>$C$5*F17*$C$7+G17</f>
        <v>4.028143561490183e-08</v>
      </c>
      <c r="H18" s="27"/>
      <c r="I18" s="26">
        <f>ROUND(E18*H$5,0)</f>
        <v>9999997</v>
      </c>
      <c r="J18" s="26">
        <f>ROUND(F18*H$5,0)</f>
        <v>3</v>
      </c>
      <c r="K18" s="26">
        <f>ROUND(G18*H$5,0)</f>
        <v>0</v>
      </c>
    </row>
    <row r="19" ht="20.05" customHeight="1">
      <c r="B19" s="63"/>
      <c r="C19" s="63"/>
      <c r="D19" s="61">
        <v>13</v>
      </c>
      <c r="E19" s="62">
        <f>E18-$C$5*$C$6*E18*F18</f>
        <v>0.9999996475128529</v>
      </c>
      <c r="F19" s="26">
        <f>1-E19-G19</f>
        <v>3.065803832076961e-07</v>
      </c>
      <c r="G19" s="26">
        <f>$C$5*F18*$C$7+G18</f>
        <v>4.590676392950767e-08</v>
      </c>
      <c r="H19" s="27"/>
      <c r="I19" s="26">
        <f>ROUND(E19*H$5,0)</f>
        <v>9999996</v>
      </c>
      <c r="J19" s="26">
        <f>ROUND(F19*H$5,0)</f>
        <v>3</v>
      </c>
      <c r="K19" s="26">
        <f>ROUND(G19*H$5,0)</f>
        <v>0</v>
      </c>
    </row>
    <row r="20" ht="20.05" customHeight="1">
      <c r="B20" s="63"/>
      <c r="C20" s="63"/>
      <c r="D20" s="61">
        <v>14</v>
      </c>
      <c r="E20" s="62">
        <f>E19-$C$5*$C$6*E19*F19</f>
        <v>0.9999996137890226</v>
      </c>
      <c r="F20" s="26">
        <f>1-E20-G20</f>
        <v>3.341726058274248e-07</v>
      </c>
      <c r="G20" s="26">
        <f>$C$5*F19*$C$7+G19</f>
        <v>5.20383715936616e-08</v>
      </c>
      <c r="H20" s="27"/>
      <c r="I20" s="26">
        <f>ROUND(E20*H$5,0)</f>
        <v>9999996</v>
      </c>
      <c r="J20" s="26">
        <f>ROUND(F20*H$5,0)</f>
        <v>3</v>
      </c>
      <c r="K20" s="26">
        <f>ROUND(G20*H$5,0)</f>
        <v>1</v>
      </c>
    </row>
    <row r="21" ht="20.05" customHeight="1">
      <c r="B21" s="63"/>
      <c r="C21" s="63"/>
      <c r="D21" s="61">
        <v>15</v>
      </c>
      <c r="E21" s="62">
        <f>E20-$C$5*$C$6*E20*F20</f>
        <v>0.9999995770300502</v>
      </c>
      <c r="F21" s="26">
        <f>1-E21-G21</f>
        <v>3.642481261323786e-07</v>
      </c>
      <c r="G21" s="26">
        <f>$C$5*F20*$C$7+G20</f>
        <v>5.87218237102101e-08</v>
      </c>
      <c r="H21" s="27"/>
      <c r="I21" s="26">
        <f>ROUND(E21*H$5,0)</f>
        <v>9999996</v>
      </c>
      <c r="J21" s="26">
        <f>ROUND(F21*H$5,0)</f>
        <v>4</v>
      </c>
      <c r="K21" s="26">
        <f>ROUND(G21*H$5,0)</f>
        <v>1</v>
      </c>
    </row>
    <row r="22" ht="20.05" customHeight="1">
      <c r="B22" s="63"/>
      <c r="C22" s="63"/>
      <c r="D22" s="61">
        <v>16</v>
      </c>
      <c r="E22" s="62">
        <f>E21-$C$5*$C$6*E21*F21</f>
        <v>0.9999995369627732</v>
      </c>
      <c r="F22" s="26">
        <f>1-E22-G22</f>
        <v>3.970304405504562e-07</v>
      </c>
      <c r="G22" s="26">
        <f>$C$5*F21*$C$7+G21</f>
        <v>6.600678623285766e-08</v>
      </c>
      <c r="H22" s="27"/>
      <c r="I22" s="26">
        <f>ROUND(E22*H$5,0)</f>
        <v>9999995</v>
      </c>
      <c r="J22" s="26">
        <f>ROUND(F22*H$5,0)</f>
        <v>4</v>
      </c>
      <c r="K22" s="26">
        <f>ROUND(G22*H$5,0)</f>
        <v>1</v>
      </c>
    </row>
    <row r="23" ht="20.05" customHeight="1">
      <c r="B23" s="63"/>
      <c r="C23" s="63"/>
      <c r="D23" s="61">
        <v>17</v>
      </c>
      <c r="E23" s="62">
        <f>E22-$C$5*$C$6*E22*F22</f>
        <v>0.9999994932894449</v>
      </c>
      <c r="F23" s="26">
        <f>1-E23-G23</f>
        <v>4.327631600265886e-07</v>
      </c>
      <c r="G23" s="26">
        <f>$C$5*F22*$C$7+G22</f>
        <v>7.394739504386679e-08</v>
      </c>
      <c r="H23" s="27"/>
      <c r="I23" s="26">
        <f>ROUND(E23*H$5,0)</f>
        <v>9999995</v>
      </c>
      <c r="J23" s="26">
        <f>ROUND(F23*H$5,0)</f>
        <v>4</v>
      </c>
      <c r="K23" s="26">
        <f>ROUND(G23*H$5,0)</f>
        <v>1</v>
      </c>
    </row>
    <row r="24" ht="20.05" customHeight="1">
      <c r="B24" s="63"/>
      <c r="C24" s="63"/>
      <c r="D24" s="61">
        <v>18</v>
      </c>
      <c r="E24" s="62">
        <f>E23-$C$5*$C$6*E23*F23</f>
        <v>0.9999994456855215</v>
      </c>
      <c r="F24" s="26">
        <f>1-E24-G24</f>
        <v>4.717118202958646e-07</v>
      </c>
      <c r="G24" s="26">
        <f>$C$5*F23*$C$7+G23</f>
        <v>8.260265824439856e-08</v>
      </c>
      <c r="H24" s="27"/>
      <c r="I24" s="26">
        <f>ROUND(E24*H$5,0)</f>
        <v>9999994</v>
      </c>
      <c r="J24" s="26">
        <f>ROUND(F24*H$5,0)</f>
        <v>5</v>
      </c>
      <c r="K24" s="26">
        <f>ROUND(G24*H$5,0)</f>
        <v>1</v>
      </c>
    </row>
    <row r="25" ht="20.05" customHeight="1">
      <c r="B25" s="63"/>
      <c r="C25" s="63"/>
      <c r="D25" s="61">
        <v>19</v>
      </c>
      <c r="E25" s="62">
        <f>E24-$C$5*$C$6*E24*F24</f>
        <v>0.99999939379725</v>
      </c>
      <c r="F25" s="26">
        <f>1-E25-G25</f>
        <v>5.141658553472484e-07</v>
      </c>
      <c r="G25" s="26">
        <f>$C$5*F24*$C$7+G24</f>
        <v>9.203689465031585e-08</v>
      </c>
      <c r="H25" s="27"/>
      <c r="I25" s="26">
        <f>ROUND(E25*H$5,0)</f>
        <v>9999994</v>
      </c>
      <c r="J25" s="26">
        <f>ROUND(F25*H$5,0)</f>
        <v>5</v>
      </c>
      <c r="K25" s="26">
        <f>ROUND(G25*H$5,0)</f>
        <v>1</v>
      </c>
    </row>
    <row r="26" ht="20.05" customHeight="1">
      <c r="B26" s="63"/>
      <c r="C26" s="63"/>
      <c r="D26" s="61">
        <v>20</v>
      </c>
      <c r="E26" s="62">
        <f>E25-$C$5*$C$6*E25*F25</f>
        <v>0.9999993372390402</v>
      </c>
      <c r="F26" s="26">
        <f>1-E26-G26</f>
        <v>5.604407480225349e-07</v>
      </c>
      <c r="G26" s="26">
        <f>$C$5*F25*$C$7+G25</f>
        <v>1.023202117572608e-07</v>
      </c>
      <c r="H26" s="27"/>
      <c r="I26" s="26">
        <f>ROUND(E26*H$5,0)</f>
        <v>9999993</v>
      </c>
      <c r="J26" s="26">
        <f>ROUND(F26*H$5,0)</f>
        <v>6</v>
      </c>
      <c r="K26" s="26">
        <f>ROUND(G26*H$5,0)</f>
        <v>1</v>
      </c>
    </row>
    <row r="27" ht="20.05" customHeight="1">
      <c r="B27" s="63"/>
      <c r="C27" s="63"/>
      <c r="D27" s="61">
        <v>21</v>
      </c>
      <c r="E27" s="62">
        <f>E26-$C$5*$C$6*E26*F26</f>
        <v>0.9999992755905988</v>
      </c>
      <c r="F27" s="26">
        <f>1-E27-G27</f>
        <v>6.108803745249202e-07</v>
      </c>
      <c r="G27" s="26">
        <f>$C$5*F26*$C$7+G26</f>
        <v>1.135290267177115e-07</v>
      </c>
      <c r="H27" s="27"/>
      <c r="I27" s="26">
        <f>ROUND(E27*H$5,0)</f>
        <v>9999993</v>
      </c>
      <c r="J27" s="26">
        <f>ROUND(F27*H$5,0)</f>
        <v>6</v>
      </c>
      <c r="K27" s="26">
        <f>ROUND(G27*H$5,0)</f>
        <v>1</v>
      </c>
    </row>
    <row r="28" ht="20.05" customHeight="1">
      <c r="B28" s="63"/>
      <c r="C28" s="63"/>
      <c r="D28" s="61">
        <v>22</v>
      </c>
      <c r="E28" s="62">
        <f>E27-$C$5*$C$6*E27*F27</f>
        <v>0.9999992083938062</v>
      </c>
      <c r="F28" s="26">
        <f>1-E28-G28</f>
        <v>6.658595596091414e-07</v>
      </c>
      <c r="G28" s="26">
        <f>$C$5*F27*$C$7+G27</f>
        <v>1.257466342082099e-07</v>
      </c>
      <c r="H28" s="27"/>
      <c r="I28" s="26">
        <f>ROUND(E28*H$5,0)</f>
        <v>9999992</v>
      </c>
      <c r="J28" s="26">
        <f>ROUND(F28*H$5,0)</f>
        <v>7</v>
      </c>
      <c r="K28" s="26">
        <f>ROUND(G28*H$5,0)</f>
        <v>1</v>
      </c>
    </row>
    <row r="29" ht="20.05" customHeight="1">
      <c r="B29" s="63"/>
      <c r="C29" s="63"/>
      <c r="D29" s="61">
        <v>23</v>
      </c>
      <c r="E29" s="62">
        <f>E28-$C$5*$C$6*E28*F28</f>
        <v>0.9999991351493126</v>
      </c>
      <c r="F29" s="26">
        <f>1-E29-G29</f>
        <v>7.257868619983289e-07</v>
      </c>
      <c r="G29" s="26">
        <f>$C$5*F28*$C$7+G28</f>
        <v>1.390638254003927e-07</v>
      </c>
      <c r="H29" s="27"/>
      <c r="I29" s="26">
        <f>ROUND(E29*H$5,0)</f>
        <v>9999991</v>
      </c>
      <c r="J29" s="26">
        <f>ROUND(F29*H$5,0)</f>
        <v>7</v>
      </c>
      <c r="K29" s="26">
        <f>ROUND(G29*H$5,0)</f>
        <v>1</v>
      </c>
    </row>
    <row r="30" ht="20.05" customHeight="1">
      <c r="B30" s="63"/>
      <c r="C30" s="63"/>
      <c r="D30" s="61">
        <v>24</v>
      </c>
      <c r="E30" s="62">
        <f>E29-$C$5*$C$6*E29*F29</f>
        <v>0.9999990553128268</v>
      </c>
      <c r="F30" s="26">
        <f>1-E30-G30</f>
        <v>7.911076105140755e-07</v>
      </c>
      <c r="G30" s="26">
        <f>$C$5*F29*$C$7+G29</f>
        <v>1.535795626403593e-07</v>
      </c>
      <c r="H30" s="27"/>
      <c r="I30" s="26">
        <f>ROUND(E30*H$5,0)</f>
        <v>9999991</v>
      </c>
      <c r="J30" s="26">
        <f>ROUND(F30*H$5,0)</f>
        <v>8</v>
      </c>
      <c r="K30" s="26">
        <f>ROUND(G30*H$5,0)</f>
        <v>2</v>
      </c>
    </row>
    <row r="31" ht="20.05" customHeight="1">
      <c r="B31" s="63"/>
      <c r="C31" s="63"/>
      <c r="D31" s="61">
        <v>25</v>
      </c>
      <c r="E31" s="62">
        <f>E30-$C$5*$C$6*E30*F30</f>
        <v>0.9999989682910719</v>
      </c>
      <c r="F31" s="26">
        <f>1-E31-G31</f>
        <v>8.623072132169465e-07</v>
      </c>
      <c r="G31" s="26">
        <f>$C$5*F30*$C$7+G30</f>
        <v>1.694017148506408e-07</v>
      </c>
      <c r="H31" s="27"/>
      <c r="I31" s="26">
        <f>ROUND(E31*H$5,0)</f>
        <v>9999990</v>
      </c>
      <c r="J31" s="26">
        <f>ROUND(F31*H$5,0)</f>
        <v>9</v>
      </c>
      <c r="K31" s="26">
        <f>ROUND(G31*H$5,0)</f>
        <v>2</v>
      </c>
    </row>
    <row r="32" ht="20.05" customHeight="1">
      <c r="B32" s="63"/>
      <c r="C32" s="63"/>
      <c r="D32" s="61">
        <v>26</v>
      </c>
      <c r="E32" s="62">
        <f>E31-$C$5*$C$6*E31*F31</f>
        <v>0.9999988734373764</v>
      </c>
      <c r="F32" s="26">
        <f>1-E32-G32</f>
        <v>9.399147645173303e-07</v>
      </c>
      <c r="G32" s="26">
        <f>$C$5*F31*$C$7+G31</f>
        <v>1.866478591149797e-07</v>
      </c>
      <c r="H32" s="27"/>
      <c r="I32" s="26">
        <f>ROUND(E32*H$5,0)</f>
        <v>9999989</v>
      </c>
      <c r="J32" s="26">
        <f>ROUND(F32*H$5,0)</f>
        <v>9</v>
      </c>
      <c r="K32" s="26">
        <f>ROUND(G32*H$5,0)</f>
        <v>2</v>
      </c>
    </row>
    <row r="33" ht="20.05" customHeight="1">
      <c r="B33" s="63"/>
      <c r="C33" s="63"/>
      <c r="D33" s="61">
        <v>27</v>
      </c>
      <c r="E33" s="62">
        <f>E32-$C$5*$C$6*E32*F32</f>
        <v>0.9999987700468688</v>
      </c>
      <c r="F33" s="26">
        <f>1-E33-G33</f>
        <v>1.02450697682676e-06</v>
      </c>
      <c r="G33" s="26">
        <f>$C$5*F32*$C$7+G32</f>
        <v>2.054461544053263e-07</v>
      </c>
      <c r="H33" s="27"/>
      <c r="I33" s="26">
        <f>ROUND(E33*H$5,0)</f>
        <v>9999988</v>
      </c>
      <c r="J33" s="26">
        <f>ROUND(F33*H$5,0)</f>
        <v>10</v>
      </c>
      <c r="K33" s="26">
        <f>ROUND(G33*H$5,0)</f>
        <v>2</v>
      </c>
    </row>
    <row r="34" ht="20.05" customHeight="1">
      <c r="B34" s="63"/>
      <c r="C34" s="63"/>
      <c r="D34" s="61">
        <v>28</v>
      </c>
      <c r="E34" s="62">
        <f>E33-$C$5*$C$6*E33*F33</f>
        <v>0.9999986573512399</v>
      </c>
      <c r="F34" s="26">
        <f>1-E34-G34</f>
        <v>1.116712466119099e-06</v>
      </c>
      <c r="G34" s="26">
        <f>$C$5*F33*$C$7+G33</f>
        <v>2.259362939418615e-07</v>
      </c>
      <c r="H34" s="27"/>
      <c r="I34" s="26">
        <f>ROUND(E34*H$5,0)</f>
        <v>9999987</v>
      </c>
      <c r="J34" s="26">
        <f>ROUND(F34*H$5,0)</f>
        <v>11</v>
      </c>
      <c r="K34" s="26">
        <f>ROUND(G34*H$5,0)</f>
        <v>2</v>
      </c>
    </row>
    <row r="35" ht="20.05" customHeight="1">
      <c r="B35" s="63"/>
      <c r="C35" s="63"/>
      <c r="D35" s="61">
        <v>29</v>
      </c>
      <c r="E35" s="62">
        <f>E34-$C$5*$C$6*E34*F34</f>
        <v>0.9999985345130336</v>
      </c>
      <c r="F35" s="26">
        <f>1-E35-G35</f>
        <v>1.217216423181196e-06</v>
      </c>
      <c r="G35" s="26">
        <f>$C$5*F34*$C$7+G34</f>
        <v>2.482705432642435e-07</v>
      </c>
      <c r="H35" s="27"/>
      <c r="I35" s="26">
        <f>ROUND(E35*H$5,0)</f>
        <v>9999985</v>
      </c>
      <c r="J35" s="26">
        <f>ROUND(F35*H$5,0)</f>
        <v>12</v>
      </c>
      <c r="K35" s="26">
        <f>ROUND(G35*H$5,0)</f>
        <v>2</v>
      </c>
    </row>
    <row r="36" ht="20.05" customHeight="1">
      <c r="B36" s="63"/>
      <c r="C36" s="63"/>
      <c r="D36" s="61">
        <v>30</v>
      </c>
      <c r="E36" s="62">
        <f>E35-$C$5*$C$6*E35*F35</f>
        <v>0.9999984006194232</v>
      </c>
      <c r="F36" s="26">
        <f>1-E36-G36</f>
        <v>1.326765705027704e-06</v>
      </c>
      <c r="G36" s="26">
        <f>$C$5*F35*$C$7+G35</f>
        <v>2.726148717278674e-07</v>
      </c>
      <c r="H36" s="27"/>
      <c r="I36" s="26">
        <f>ROUND(E36*H$5,0)</f>
        <v>9999984</v>
      </c>
      <c r="J36" s="26">
        <f>ROUND(F36*H$5,0)</f>
        <v>13</v>
      </c>
      <c r="K36" s="26">
        <f>ROUND(G36*H$5,0)</f>
        <v>3</v>
      </c>
    </row>
    <row r="37" ht="20.05" customHeight="1">
      <c r="B37" s="63"/>
      <c r="C37" s="63"/>
      <c r="D37" s="61">
        <v>31</v>
      </c>
      <c r="E37" s="62">
        <f>E36-$C$5*$C$6*E36*F36</f>
        <v>0.9999982546754291</v>
      </c>
      <c r="F37" s="26">
        <f>1-E37-G37</f>
        <v>1.446174385039202e-06</v>
      </c>
      <c r="G37" s="26">
        <f>$C$5*F36*$C$7+G36</f>
        <v>2.991501858284215e-07</v>
      </c>
      <c r="H37" s="27"/>
      <c r="I37" s="26">
        <f>ROUND(E37*H$5,0)</f>
        <v>9999983</v>
      </c>
      <c r="J37" s="26">
        <f>ROUND(F37*H$5,0)</f>
        <v>14</v>
      </c>
      <c r="K37" s="26">
        <f>ROUND(G37*H$5,0)</f>
        <v>3</v>
      </c>
    </row>
    <row r="38" ht="20.05" customHeight="1">
      <c r="B38" s="63"/>
      <c r="C38" s="63"/>
      <c r="D38" s="61">
        <v>32</v>
      </c>
      <c r="E38" s="62">
        <f>E37-$C$5*$C$6*E37*F37</f>
        <v>0.9999980955965244</v>
      </c>
      <c r="F38" s="26">
        <f>1-E38-G38</f>
        <v>1.576329802054089e-06</v>
      </c>
      <c r="G38" s="26">
        <f>$C$5*F37*$C$7+G37</f>
        <v>3.280736735292055e-07</v>
      </c>
      <c r="H38" s="27"/>
      <c r="I38" s="26">
        <f>ROUND(E38*H$5,0)</f>
        <v>9999981</v>
      </c>
      <c r="J38" s="26">
        <f>ROUND(F38*H$5,0)</f>
        <v>16</v>
      </c>
      <c r="K38" s="26">
        <f>ROUND(G38*H$5,0)</f>
        <v>3</v>
      </c>
    </row>
    <row r="39" ht="20.05" customHeight="1">
      <c r="B39" s="63"/>
      <c r="C39" s="63"/>
      <c r="D39" s="61">
        <v>33</v>
      </c>
      <c r="E39" s="62">
        <f>E38-$C$5*$C$6*E38*F38</f>
        <v>0.9999979222005764</v>
      </c>
      <c r="F39" s="26">
        <f>1-E39-G39</f>
        <v>1.718199154057337e-06</v>
      </c>
      <c r="G39" s="26">
        <f>$C$5*F38*$C$7+G38</f>
        <v>3.596002695702873e-07</v>
      </c>
      <c r="H39" s="27"/>
      <c r="I39" s="26">
        <f>ROUND(E39*H$5,0)</f>
        <v>9999979</v>
      </c>
      <c r="J39" s="26">
        <f>ROUND(F39*H$5,0)</f>
        <v>17</v>
      </c>
      <c r="K39" s="26">
        <f>ROUND(G39*H$5,0)</f>
        <v>4</v>
      </c>
    </row>
    <row r="40" ht="20.05" customHeight="1">
      <c r="B40" s="63"/>
      <c r="C40" s="63"/>
      <c r="D40" s="61">
        <v>34</v>
      </c>
      <c r="E40" s="62">
        <f>E39-$C$5*$C$6*E39*F39</f>
        <v>0.9999977331990622</v>
      </c>
      <c r="F40" s="26">
        <f>1-E40-G40</f>
        <v>1.872836685193159e-06</v>
      </c>
      <c r="G40" s="26">
        <f>$C$5*F39*$C$7+G39</f>
        <v>3.939642526514341e-07</v>
      </c>
      <c r="H40" s="27"/>
      <c r="I40" s="26">
        <f>ROUND(E40*H$5,0)</f>
        <v>9999977</v>
      </c>
      <c r="J40" s="26">
        <f>ROUND(F40*H$5,0)</f>
        <v>19</v>
      </c>
      <c r="K40" s="26">
        <f>ROUND(G40*H$5,0)</f>
        <v>4</v>
      </c>
    </row>
    <row r="41" ht="20.05" customHeight="1">
      <c r="B41" s="63"/>
      <c r="C41" s="63"/>
      <c r="D41" s="61">
        <v>35</v>
      </c>
      <c r="E41" s="62">
        <f>E40-$C$5*$C$6*E40*F40</f>
        <v>0.9999975271874938</v>
      </c>
      <c r="F41" s="26">
        <f>1-E41-G41</f>
        <v>2.041391519849272e-06</v>
      </c>
      <c r="G41" s="26">
        <f>$C$5*F40*$C$7+G40</f>
        <v>4.314209863552972e-07</v>
      </c>
      <c r="H41" s="27"/>
      <c r="I41" s="26">
        <f>ROUND(E41*H$5,0)</f>
        <v>9999975</v>
      </c>
      <c r="J41" s="26">
        <f>ROUND(F41*H$5,0)</f>
        <v>20</v>
      </c>
      <c r="K41" s="26">
        <f>ROUND(G41*H$5,0)</f>
        <v>4</v>
      </c>
    </row>
    <row r="42" ht="20.05" customHeight="1">
      <c r="B42" s="63"/>
      <c r="C42" s="63"/>
      <c r="D42" s="61">
        <v>36</v>
      </c>
      <c r="E42" s="62">
        <f>E41-$C$5*$C$6*E41*F41</f>
        <v>0.9999973026349819</v>
      </c>
      <c r="F42" s="26">
        <f>1-E42-G42</f>
        <v>2.225116201370506e-06</v>
      </c>
      <c r="G42" s="26">
        <f>$C$5*F41*$C$7+G41</f>
        <v>4.722488167522827e-07</v>
      </c>
      <c r="H42" s="27"/>
      <c r="I42" s="26">
        <f>ROUND(E42*H$5,0)</f>
        <v>9999973</v>
      </c>
      <c r="J42" s="26">
        <f>ROUND(F42*H$5,0)</f>
        <v>22</v>
      </c>
      <c r="K42" s="26">
        <f>ROUND(G42*H$5,0)</f>
        <v>5</v>
      </c>
    </row>
    <row r="43" ht="20.05" customHeight="1">
      <c r="B43" s="63"/>
      <c r="C43" s="63"/>
      <c r="D43" s="61">
        <v>37</v>
      </c>
      <c r="E43" s="62">
        <f>E42-$C$5*$C$6*E42*F42</f>
        <v>0.99999705787286</v>
      </c>
      <c r="F43" s="26">
        <f>1-E43-G43</f>
        <v>2.425375999246814e-06</v>
      </c>
      <c r="G43" s="26">
        <f>$C$5*F42*$C$7+G42</f>
        <v>5.167511407796928e-07</v>
      </c>
      <c r="H43" s="27"/>
      <c r="I43" s="26">
        <f>ROUND(E43*H$5,0)</f>
        <v>9999971</v>
      </c>
      <c r="J43" s="26">
        <f>ROUND(F43*H$5,0)</f>
        <v>24</v>
      </c>
      <c r="K43" s="26">
        <f>ROUND(G43*H$5,0)</f>
        <v>5</v>
      </c>
    </row>
    <row r="44" ht="20.05" customHeight="1">
      <c r="B44" s="63"/>
      <c r="C44" s="63"/>
      <c r="D44" s="61">
        <v>38</v>
      </c>
      <c r="E44" s="62">
        <f>E43-$C$5*$C$6*E43*F43</f>
        <v>0.999996791082285</v>
      </c>
      <c r="F44" s="26">
        <f>1-E44-G44</f>
        <v>2.643659054227248e-06</v>
      </c>
      <c r="G44" s="26">
        <f>$C$5*F43*$C$7+G43</f>
        <v>5.652586607646291e-07</v>
      </c>
      <c r="H44" s="27"/>
      <c r="I44" s="26">
        <f>ROUND(E44*H$5,0)</f>
        <v>9999968</v>
      </c>
      <c r="J44" s="26">
        <f>ROUND(F44*H$5,0)</f>
        <v>26</v>
      </c>
      <c r="K44" s="26">
        <f>ROUND(G44*H$5,0)</f>
        <v>6</v>
      </c>
    </row>
    <row r="45" ht="20.05" customHeight="1">
      <c r="B45" s="63"/>
      <c r="C45" s="63"/>
      <c r="D45" s="61">
        <v>39</v>
      </c>
      <c r="E45" s="62">
        <f>E44-$C$5*$C$6*E44*F44</f>
        <v>0.9999965002807222</v>
      </c>
      <c r="F45" s="26">
        <f>1-E45-G45</f>
        <v>2.881587435972715e-06</v>
      </c>
      <c r="G45" s="26">
        <f>$C$5*F44*$C$7+G44</f>
        <v>6.181318418491741e-07</v>
      </c>
      <c r="H45" s="27"/>
      <c r="I45" s="26">
        <f>ROUND(E45*H$5,0)</f>
        <v>9999965</v>
      </c>
      <c r="J45" s="26">
        <f>ROUND(F45*H$5,0)</f>
        <v>29</v>
      </c>
      <c r="K45" s="26">
        <f>ROUND(G45*H$5,0)</f>
        <v>6</v>
      </c>
    </row>
    <row r="46" ht="20.05" customHeight="1">
      <c r="B46" s="63"/>
      <c r="C46" s="63"/>
      <c r="D46" s="61">
        <v>40</v>
      </c>
      <c r="E46" s="62">
        <f>E45-$C$5*$C$6*E45*F45</f>
        <v>0.9999961833072135</v>
      </c>
      <c r="F46" s="26">
        <f>1-E46-G46</f>
        <v>3.140929195916037e-06</v>
      </c>
      <c r="G46" s="26">
        <f>$C$5*F45*$C$7+G45</f>
        <v>6.757635905686284e-07</v>
      </c>
      <c r="H46" s="27"/>
      <c r="I46" s="26">
        <f>ROUND(E46*H$5,0)</f>
        <v>9999962</v>
      </c>
      <c r="J46" s="26">
        <f>ROUND(F46*H$5,0)</f>
        <v>31</v>
      </c>
      <c r="K46" s="26">
        <f>ROUND(G46*H$5,0)</f>
        <v>7</v>
      </c>
    </row>
    <row r="47" ht="20.05" customHeight="1">
      <c r="B47" s="63"/>
      <c r="C47" s="63"/>
      <c r="D47" s="61">
        <v>41</v>
      </c>
      <c r="E47" s="62">
        <f>E46-$C$5*$C$6*E46*F46</f>
        <v>0.9999958378063206</v>
      </c>
      <c r="F47" s="26">
        <f>1-E47-G47</f>
        <v>3.423611504893139e-06</v>
      </c>
      <c r="G47" s="26">
        <f>$C$5*F46*$C$7+G46</f>
        <v>7.385821744869491e-07</v>
      </c>
      <c r="H47" s="27"/>
      <c r="I47" s="26">
        <f>ROUND(E47*H$5,0)</f>
        <v>9999958</v>
      </c>
      <c r="J47" s="26">
        <f>ROUND(F47*H$5,0)</f>
        <v>34</v>
      </c>
      <c r="K47" s="26">
        <f>ROUND(G47*H$5,0)</f>
        <v>7</v>
      </c>
    </row>
    <row r="48" ht="20.05" customHeight="1">
      <c r="B48" s="63"/>
      <c r="C48" s="63"/>
      <c r="D48" s="61">
        <v>42</v>
      </c>
      <c r="E48" s="62">
        <f>E47-$C$5*$C$6*E47*F47</f>
        <v>0.9999954612106225</v>
      </c>
      <c r="F48" s="26">
        <f>1-E48-G48</f>
        <v>3.731734972865857e-06</v>
      </c>
      <c r="G48" s="26">
        <f>$C$5*F47*$C$7+G47</f>
        <v>8.070544045848119e-07</v>
      </c>
      <c r="H48" s="27"/>
      <c r="I48" s="26">
        <f>ROUND(E48*H$5,0)</f>
        <v>9999955</v>
      </c>
      <c r="J48" s="26">
        <f>ROUND(F48*H$5,0)</f>
        <v>37</v>
      </c>
      <c r="K48" s="26">
        <f>ROUND(G48*H$5,0)</f>
        <v>8</v>
      </c>
    </row>
    <row r="49" ht="20.05" customHeight="1">
      <c r="B49" s="63"/>
      <c r="C49" s="63"/>
      <c r="D49" s="61">
        <v>43</v>
      </c>
      <c r="E49" s="62">
        <f>E48-$C$5*$C$6*E48*F48</f>
        <v>0.9999950507216386</v>
      </c>
      <c r="F49" s="26">
        <f>1-E49-G49</f>
        <v>4.067589257323698e-06</v>
      </c>
      <c r="G49" s="26">
        <f>$C$5*F48*$C$7+G48</f>
        <v>8.816891040421291e-07</v>
      </c>
      <c r="H49" s="27"/>
      <c r="I49" s="26">
        <f>ROUND(E49*H$5,0)</f>
        <v>9999951</v>
      </c>
      <c r="J49" s="26">
        <f>ROUND(F49*H$5,0)</f>
        <v>41</v>
      </c>
      <c r="K49" s="26">
        <f>ROUND(G49*H$5,0)</f>
        <v>9</v>
      </c>
    </row>
    <row r="50" ht="20.05" customHeight="1">
      <c r="B50" s="63"/>
      <c r="C50" s="63"/>
      <c r="D50" s="61">
        <v>44</v>
      </c>
      <c r="E50" s="62">
        <f>E49-$C$5*$C$6*E49*F49</f>
        <v>0.9999946032890348</v>
      </c>
      <c r="F50" s="26">
        <f>1-E50-G50</f>
        <v>4.433670076033381e-06</v>
      </c>
      <c r="G50" s="26">
        <f>$C$5*F49*$C$7+G49</f>
        <v>9.63040889188603e-07</v>
      </c>
      <c r="H50" s="27"/>
      <c r="I50" s="26">
        <f>ROUND(E50*H$5,0)</f>
        <v>9999946</v>
      </c>
      <c r="J50" s="26">
        <f>ROUND(F50*H$5,0)</f>
        <v>44</v>
      </c>
      <c r="K50" s="26">
        <f>ROUND(G50*H$5,0)</f>
        <v>10</v>
      </c>
    </row>
    <row r="51" ht="20.05" customHeight="1">
      <c r="B51" s="63"/>
      <c r="C51" s="63"/>
      <c r="D51" s="61">
        <v>45</v>
      </c>
      <c r="E51" s="62">
        <f>E50-$C$5*$C$6*E50*F50</f>
        <v>0.9999941155879584</v>
      </c>
      <c r="F51" s="26">
        <f>1-E51-G51</f>
        <v>4.83269775092532e-06</v>
      </c>
      <c r="G51" s="26">
        <f>$C$5*F50*$C$7+G50</f>
        <v>1.051714290709271e-06</v>
      </c>
      <c r="H51" s="27"/>
      <c r="I51" s="26">
        <f>ROUND(E51*H$5,0)</f>
        <v>9999941</v>
      </c>
      <c r="J51" s="26">
        <f>ROUND(F51*H$5,0)</f>
        <v>48</v>
      </c>
      <c r="K51" s="26">
        <f>ROUND(G51*H$5,0)</f>
        <v>11</v>
      </c>
    </row>
    <row r="52" ht="20.05" customHeight="1">
      <c r="B52" s="63"/>
      <c r="C52" s="63"/>
      <c r="D52" s="61">
        <v>46</v>
      </c>
      <c r="E52" s="62">
        <f>E51-$C$5*$C$6*E51*F51</f>
        <v>0.9999935839943339</v>
      </c>
      <c r="F52" s="26">
        <f>1-E52-G52</f>
        <v>5.267637420360021e-06</v>
      </c>
      <c r="G52" s="26">
        <f>$C$5*F51*$C$7+G51</f>
        <v>1.148368245727777e-06</v>
      </c>
      <c r="H52" s="27"/>
      <c r="I52" s="26">
        <f>ROUND(E52*H$5,0)</f>
        <v>9999936</v>
      </c>
      <c r="J52" s="26">
        <f>ROUND(F52*H$5,0)</f>
        <v>53</v>
      </c>
      <c r="K52" s="26">
        <f>ROUND(G52*H$5,0)</f>
        <v>11</v>
      </c>
    </row>
    <row r="53" ht="20.05" customHeight="1">
      <c r="B53" s="63"/>
      <c r="C53" s="63"/>
      <c r="D53" s="61">
        <v>47</v>
      </c>
      <c r="E53" s="62">
        <f>E52-$C$5*$C$6*E52*F52</f>
        <v>0.9999930045579354</v>
      </c>
      <c r="F53" s="26">
        <f>1-E53-G53</f>
        <v>5.741721070481797e-06</v>
      </c>
      <c r="G53" s="26">
        <f>$C$5*F52*$C$7+G52</f>
        <v>1.253720994134978e-06</v>
      </c>
      <c r="H53" s="27"/>
      <c r="I53" s="26">
        <f>ROUND(E53*H$5,0)</f>
        <v>9999930</v>
      </c>
      <c r="J53" s="26">
        <f>ROUND(F53*H$5,0)</f>
        <v>57</v>
      </c>
      <c r="K53" s="26">
        <f>ROUND(G53*H$5,0)</f>
        <v>13</v>
      </c>
    </row>
    <row r="54" ht="20.05" customHeight="1">
      <c r="B54" s="63"/>
      <c r="C54" s="63"/>
      <c r="D54" s="61">
        <v>48</v>
      </c>
      <c r="E54" s="62">
        <f>E53-$C$5*$C$6*E53*F53</f>
        <v>0.9999923729730359</v>
      </c>
      <c r="F54" s="26">
        <f>1-E54-G54</f>
        <v>6.25847154856305e-06</v>
      </c>
      <c r="G54" s="26">
        <f>$C$5*F53*$C$7+G53</f>
        <v>1.368555415544613e-06</v>
      </c>
      <c r="H54" s="27"/>
      <c r="I54" s="26">
        <f>ROUND(E54*H$5,0)</f>
        <v>9999924</v>
      </c>
      <c r="J54" s="26">
        <f>ROUND(F54*H$5,0)</f>
        <v>63</v>
      </c>
      <c r="K54" s="26">
        <f>ROUND(G54*H$5,0)</f>
        <v>14</v>
      </c>
    </row>
    <row r="55" ht="20.05" customHeight="1">
      <c r="B55" s="63"/>
      <c r="C55" s="63"/>
      <c r="D55" s="61">
        <v>49</v>
      </c>
      <c r="E55" s="62">
        <f>E54-$C$5*$C$6*E54*F54</f>
        <v>0.9999916845464163</v>
      </c>
      <c r="F55" s="26">
        <f>1-E55-G55</f>
        <v>6.821728737191236e-06</v>
      </c>
      <c r="G55" s="26">
        <f>$C$5*F54*$C$7+G54</f>
        <v>1.493724846515875e-06</v>
      </c>
      <c r="H55" s="27"/>
      <c r="I55" s="26">
        <f>ROUND(E55*H$5,0)</f>
        <v>9999917</v>
      </c>
      <c r="J55" s="26">
        <f>ROUND(F55*H$5,0)</f>
        <v>68</v>
      </c>
      <c r="K55" s="26">
        <f>ROUND(G55*H$5,0)</f>
        <v>15</v>
      </c>
    </row>
    <row r="56" ht="20.05" customHeight="1">
      <c r="B56" s="63"/>
      <c r="C56" s="63"/>
      <c r="D56" s="61">
        <v>50</v>
      </c>
      <c r="E56" s="62">
        <f>E55-$C$5*$C$6*E55*F55</f>
        <v>0.9999909341624951</v>
      </c>
      <c r="F56" s="26">
        <f>1-E56-G56</f>
        <v>7.435678083669364e-06</v>
      </c>
      <c r="G56" s="26">
        <f>$C$5*F55*$C$7+G55</f>
        <v>1.630159421259699e-06</v>
      </c>
      <c r="H56" s="27"/>
      <c r="I56" s="26">
        <f>ROUND(E56*H$5,0)</f>
        <v>9999909</v>
      </c>
      <c r="J56" s="26">
        <f>ROUND(F56*H$5,0)</f>
        <v>74</v>
      </c>
      <c r="K56" s="26">
        <f>ROUND(G56*H$5,0)</f>
        <v>16</v>
      </c>
    </row>
    <row r="57" ht="20.05" customHeight="1">
      <c r="B57" s="63"/>
      <c r="C57" s="63"/>
      <c r="D57" s="61">
        <v>51</v>
      </c>
      <c r="E57" s="62">
        <f>E56-$C$5*$C$6*E56*F56</f>
        <v>0.9999901162453211</v>
      </c>
      <c r="F57" s="26">
        <f>1-E57-G57</f>
        <v>8.104881695985691e-06</v>
      </c>
      <c r="G57" s="26">
        <f>$C$5*F56*$C$7+G56</f>
        <v>1.778872982933086e-06</v>
      </c>
      <c r="H57" s="27"/>
      <c r="I57" s="26">
        <f>ROUND(E57*H$5,0)</f>
        <v>9999901</v>
      </c>
      <c r="J57" s="26">
        <f>ROUND(F57*H$5,0)</f>
        <v>81</v>
      </c>
      <c r="K57" s="26">
        <f>ROUND(G57*H$5,0)</f>
        <v>18</v>
      </c>
    </row>
    <row r="58" ht="20.05" customHeight="1">
      <c r="B58" s="63"/>
      <c r="C58" s="63"/>
      <c r="D58" s="61">
        <v>52</v>
      </c>
      <c r="E58" s="62">
        <f>E57-$C$5*$C$6*E57*F57</f>
        <v>0.9999892247171462</v>
      </c>
      <c r="F58" s="26">
        <f>1-E58-G58</f>
        <v>8.834312236906039e-06</v>
      </c>
      <c r="G58" s="26">
        <f>$C$5*F57*$C$7+G57</f>
        <v>1.9409706168528e-06</v>
      </c>
      <c r="H58" s="27"/>
      <c r="I58" s="26">
        <f>ROUND(E58*H$5,0)</f>
        <v>9999892</v>
      </c>
      <c r="J58" s="26">
        <f>ROUND(F58*H$5,0)</f>
        <v>88</v>
      </c>
      <c r="K58" s="26">
        <f>ROUND(G58*H$5,0)</f>
        <v>19</v>
      </c>
    </row>
    <row r="59" ht="20.05" customHeight="1">
      <c r="B59" s="63"/>
      <c r="C59" s="63"/>
      <c r="D59" s="61">
        <v>53</v>
      </c>
      <c r="E59" s="62">
        <f>E58-$C$5*$C$6*E58*F58</f>
        <v>0.9999882529532713</v>
      </c>
      <c r="F59" s="26">
        <f>1-E59-G59</f>
        <v>9.629389867091954e-06</v>
      </c>
      <c r="G59" s="26">
        <f>$C$5*F58*$C$7+G58</f>
        <v>2.117656861590921e-06</v>
      </c>
      <c r="H59" s="27"/>
      <c r="I59" s="26">
        <f>ROUND(E59*H$5,0)</f>
        <v>9999883</v>
      </c>
      <c r="J59" s="26">
        <f>ROUND(F59*H$5,0)</f>
        <v>96</v>
      </c>
      <c r="K59" s="26">
        <f>ROUND(G59*H$5,0)</f>
        <v>21</v>
      </c>
    </row>
    <row r="60" ht="20.05" customHeight="1">
      <c r="B60" s="63"/>
      <c r="C60" s="63"/>
      <c r="D60" s="61">
        <v>54</v>
      </c>
      <c r="E60" s="62">
        <f>E59-$C$5*$C$6*E59*F59</f>
        <v>0.9999871937328288</v>
      </c>
      <c r="F60" s="26">
        <f>1-E60-G60</f>
        <v>1.049602251221765e-05</v>
      </c>
      <c r="G60" s="26">
        <f>$C$5*F59*$C$7+G59</f>
        <v>2.31024465893276e-06</v>
      </c>
      <c r="H60" s="27"/>
      <c r="I60" s="26">
        <f>ROUND(E60*H$5,0)</f>
        <v>9999872</v>
      </c>
      <c r="J60" s="26">
        <f>ROUND(F60*H$5,0)</f>
        <v>105</v>
      </c>
      <c r="K60" s="26">
        <f>ROUND(G60*H$5,0)</f>
        <v>23</v>
      </c>
    </row>
    <row r="61" ht="20.05" customHeight="1">
      <c r="B61" s="63"/>
      <c r="C61" s="63"/>
      <c r="D61" s="61">
        <v>55</v>
      </c>
      <c r="E61" s="62">
        <f>E60-$C$5*$C$6*E60*F60</f>
        <v>0.9999860391851382</v>
      </c>
      <c r="F61" s="26">
        <f>1-E61-G61</f>
        <v>1.14406497526471e-05</v>
      </c>
      <c r="G61" s="26">
        <f>$C$5*F60*$C$7+G60</f>
        <v>2.520165109177113e-06</v>
      </c>
      <c r="H61" s="27"/>
      <c r="I61" s="26">
        <f>ROUND(E61*H$5,0)</f>
        <v>9999860</v>
      </c>
      <c r="J61" s="26">
        <f>ROUND(F61*H$5,0)</f>
        <v>114</v>
      </c>
      <c r="K61" s="26">
        <f>ROUND(G61*H$5,0)</f>
        <v>25</v>
      </c>
    </row>
    <row r="62" ht="20.05" customHeight="1">
      <c r="B62" s="63"/>
      <c r="C62" s="63"/>
      <c r="D62" s="61">
        <v>56</v>
      </c>
      <c r="E62" s="62">
        <f>E61-$C$5*$C$6*E61*F61</f>
        <v>0.9999847807312346</v>
      </c>
      <c r="F62" s="26">
        <f>1-E62-G62</f>
        <v>1.247029066112401e-05</v>
      </c>
      <c r="G62" s="26">
        <f>$C$5*F61*$C$7+G61</f>
        <v>2.748978104230055e-06</v>
      </c>
      <c r="H62" s="27"/>
      <c r="I62" s="26">
        <f>ROUND(E62*H$5,0)</f>
        <v>9999848</v>
      </c>
      <c r="J62" s="26">
        <f>ROUND(F62*H$5,0)</f>
        <v>125</v>
      </c>
      <c r="K62" s="26">
        <f>ROUND(G62*H$5,0)</f>
        <v>27</v>
      </c>
    </row>
    <row r="63" ht="20.05" customHeight="1">
      <c r="B63" s="63"/>
      <c r="C63" s="63"/>
      <c r="D63" s="61">
        <v>57</v>
      </c>
      <c r="E63" s="62">
        <f>E62-$C$5*$C$6*E62*F62</f>
        <v>0.9999834090201387</v>
      </c>
      <c r="F63" s="26">
        <f>1-E63-G63</f>
        <v>1.359259594383368e-05</v>
      </c>
      <c r="G63" s="26">
        <f>$C$5*F62*$C$7+G62</f>
        <v>2.998383917452535e-06</v>
      </c>
      <c r="H63" s="27"/>
      <c r="I63" s="26">
        <f>ROUND(E63*H$5,0)</f>
        <v>9999834</v>
      </c>
      <c r="J63" s="26">
        <f>ROUND(F63*H$5,0)</f>
        <v>136</v>
      </c>
      <c r="K63" s="26">
        <f>ROUND(G63*H$5,0)</f>
        <v>30</v>
      </c>
    </row>
    <row r="64" ht="20.05" customHeight="1">
      <c r="B64" s="63"/>
      <c r="C64" s="63"/>
      <c r="D64" s="61">
        <v>58</v>
      </c>
      <c r="E64" s="62">
        <f>E63-$C$5*$C$6*E63*F63</f>
        <v>0.9999819138593915</v>
      </c>
      <c r="F64" s="26">
        <f>1-E64-G64</f>
        <v>1.481590477216835e-05</v>
      </c>
      <c r="G64" s="26">
        <f>$C$5*F63*$C$7+G63</f>
        <v>3.270235836329209e-06</v>
      </c>
      <c r="H64" s="27"/>
      <c r="I64" s="26">
        <f>ROUND(E64*H$5,0)</f>
        <v>9999819</v>
      </c>
      <c r="J64" s="26">
        <f>ROUND(F64*H$5,0)</f>
        <v>148</v>
      </c>
      <c r="K64" s="26">
        <f>ROUND(G64*H$5,0)</f>
        <v>33</v>
      </c>
    </row>
    <row r="65" ht="20.05" customHeight="1">
      <c r="B65" s="63"/>
      <c r="C65" s="63"/>
      <c r="D65" s="61">
        <v>59</v>
      </c>
      <c r="E65" s="62">
        <f>E64-$C$5*$C$6*E64*F64</f>
        <v>0.9999802841393425</v>
      </c>
      <c r="F65" s="26">
        <f>1-E65-G65</f>
        <v>1.614930672574838e-05</v>
      </c>
      <c r="G65" s="26">
        <f>$C$5*F64*$C$7+G64</f>
        <v>3.566553931772576e-06</v>
      </c>
      <c r="H65" s="27"/>
      <c r="I65" s="26">
        <f>ROUND(E65*H$5,0)</f>
        <v>9999803</v>
      </c>
      <c r="J65" s="26">
        <f>ROUND(F65*H$5,0)</f>
        <v>161</v>
      </c>
      <c r="K65" s="26">
        <f>ROUND(G65*H$5,0)</f>
        <v>36</v>
      </c>
    </row>
    <row r="66" ht="20.05" customHeight="1">
      <c r="B66" s="63"/>
      <c r="C66" s="63"/>
      <c r="D66" s="61">
        <v>60</v>
      </c>
      <c r="E66" s="62">
        <f>E65-$C$5*$C$6*E65*F65</f>
        <v>0.9999785077506264</v>
      </c>
      <c r="F66" s="26">
        <f>1-E66-G66</f>
        <v>1.760270930735714e-05</v>
      </c>
      <c r="G66" s="26">
        <f>$C$5*F65*$C$7+G65</f>
        <v>3.889540066287543e-06</v>
      </c>
      <c r="H66" s="27"/>
      <c r="I66" s="26">
        <f>ROUND(E66*H$5,0)</f>
        <v>9999785</v>
      </c>
      <c r="J66" s="26">
        <f>ROUND(F66*H$5,0)</f>
        <v>176</v>
      </c>
      <c r="K66" s="26">
        <f>ROUND(G66*H$5,0)</f>
        <v>39</v>
      </c>
    </row>
    <row r="67" ht="20.05" customHeight="1">
      <c r="B67" s="63"/>
      <c r="C67" s="63"/>
      <c r="D67" s="61">
        <v>61</v>
      </c>
      <c r="E67" s="62">
        <f>E66-$C$5*$C$6*E66*F66</f>
        <v>0.9999765714942179</v>
      </c>
      <c r="F67" s="26">
        <f>1-E67-G67</f>
        <v>1.918691152964021e-05</v>
      </c>
      <c r="G67" s="26">
        <f>$C$5*F66*$C$7+G66</f>
        <v>4.241594252434686e-06</v>
      </c>
      <c r="H67" s="27"/>
      <c r="I67" s="26">
        <f>ROUND(E67*H$5,0)</f>
        <v>9999766</v>
      </c>
      <c r="J67" s="26">
        <f>ROUND(F67*H$5,0)</f>
        <v>192</v>
      </c>
      <c r="K67" s="26">
        <f>ROUND(G67*H$5,0)</f>
        <v>42</v>
      </c>
    </row>
    <row r="68" ht="20.05" customHeight="1">
      <c r="B68" s="63"/>
      <c r="C68" s="63"/>
      <c r="D68" s="61">
        <v>62</v>
      </c>
      <c r="E68" s="62">
        <f>E67-$C$5*$C$6*E67*F67</f>
        <v>0.9999744609833969</v>
      </c>
      <c r="F68" s="26">
        <f>1-E68-G68</f>
        <v>2.091368412004363e-05</v>
      </c>
      <c r="G68" s="26">
        <f>$C$5*F67*$C$7+G67</f>
        <v>4.62533248302749e-06</v>
      </c>
      <c r="H68" s="27"/>
      <c r="I68" s="26">
        <f>ROUND(E68*H$5,0)</f>
        <v>9999745</v>
      </c>
      <c r="J68" s="26">
        <f>ROUND(F68*H$5,0)</f>
        <v>209</v>
      </c>
      <c r="K68" s="26">
        <f>ROUND(G68*H$5,0)</f>
        <v>46</v>
      </c>
    </row>
    <row r="69" ht="20.05" customHeight="1">
      <c r="B69" s="63"/>
      <c r="C69" s="63"/>
      <c r="D69" s="61">
        <v>63</v>
      </c>
      <c r="E69" s="62">
        <f>E68-$C$5*$C$6*E68*F68</f>
        <v>0.9999721605368964</v>
      </c>
      <c r="F69" s="26">
        <f>1-E69-G69</f>
        <v>2.279585693815662e-05</v>
      </c>
      <c r="G69" s="26">
        <f>$C$5*F68*$C$7+G68</f>
        <v>5.043606165428363e-06</v>
      </c>
      <c r="H69" s="27"/>
      <c r="I69" s="26">
        <f>ROUND(E69*H$5,0)</f>
        <v>9999722</v>
      </c>
      <c r="J69" s="26">
        <f>ROUND(F69*H$5,0)</f>
        <v>228</v>
      </c>
      <c r="K69" s="26">
        <f>ROUND(G69*H$5,0)</f>
        <v>50</v>
      </c>
    </row>
    <row r="70" ht="20.05" customHeight="1">
      <c r="B70" s="63"/>
      <c r="C70" s="63"/>
      <c r="D70" s="61">
        <v>64</v>
      </c>
      <c r="E70" s="62">
        <f>E69-$C$5*$C$6*E69*F69</f>
        <v>0.9999696530624419</v>
      </c>
      <c r="F70" s="26">
        <f>1-E70-G70</f>
        <v>2.484741425390965e-05</v>
      </c>
      <c r="G70" s="26">
        <f>$C$5*F69*$C$7+G69</f>
        <v>5.499523304191495e-06</v>
      </c>
      <c r="H70" s="27"/>
      <c r="I70" s="26">
        <f>ROUND(E70*H$5,0)</f>
        <v>9999697</v>
      </c>
      <c r="J70" s="26">
        <f>ROUND(F70*H$5,0)</f>
        <v>248</v>
      </c>
      <c r="K70" s="26">
        <f>ROUND(G70*H$5,0)</f>
        <v>55</v>
      </c>
    </row>
    <row r="71" ht="20.05" customHeight="1">
      <c r="B71" s="63"/>
      <c r="C71" s="63"/>
      <c r="D71" s="61">
        <v>65</v>
      </c>
      <c r="E71" s="62">
        <f>E70-$C$5*$C$6*E70*F70</f>
        <v>0.9999669199298187</v>
      </c>
      <c r="F71" s="26">
        <f>1-E71-G71</f>
        <v>2.708359859205417e-05</v>
      </c>
      <c r="G71" s="26">
        <f>$C$5*F70*$C$7+G70</f>
        <v>5.996471589269688e-06</v>
      </c>
      <c r="H71" s="27"/>
      <c r="I71" s="26">
        <f>ROUND(E71*H$5,0)</f>
        <v>9999669</v>
      </c>
      <c r="J71" s="26">
        <f>ROUND(F71*H$5,0)</f>
        <v>271</v>
      </c>
      <c r="K71" s="26">
        <f>ROUND(G71*H$5,0)</f>
        <v>60</v>
      </c>
    </row>
    <row r="72" ht="20.05" customHeight="1">
      <c r="B72" s="63"/>
      <c r="C72" s="63"/>
      <c r="D72" s="61">
        <v>66</v>
      </c>
      <c r="E72" s="62">
        <f>E71-$C$5*$C$6*E71*F71</f>
        <v>0.9999639408325256</v>
      </c>
      <c r="F72" s="26">
        <f>1-E72-G72</f>
        <v>2.952102391328964e-05</v>
      </c>
      <c r="G72" s="26">
        <f>$C$5*F71*$C$7+G71</f>
        <v>6.538143561110772e-06</v>
      </c>
      <c r="H72" s="27"/>
      <c r="I72" s="26">
        <f>ROUND(E72*H$5,0)</f>
        <v>9999639</v>
      </c>
      <c r="J72" s="26">
        <f>ROUND(F72*H$5,0)</f>
        <v>295</v>
      </c>
      <c r="K72" s="26">
        <f>ROUND(G72*H$5,0)</f>
        <v>65</v>
      </c>
    </row>
    <row r="73" ht="20.05" customHeight="1">
      <c r="B73" s="63"/>
      <c r="C73" s="63"/>
      <c r="D73" s="61">
        <v>67</v>
      </c>
      <c r="E73" s="62">
        <f>E72-$C$5*$C$6*E72*F72</f>
        <v>0.9999606936369906</v>
      </c>
      <c r="F73" s="26">
        <f>1-E73-G73</f>
        <v>3.217779897004047e-05</v>
      </c>
      <c r="G73" s="26">
        <f>$C$5*F72*$C$7+G72</f>
        <v>7.128564039376564e-06</v>
      </c>
      <c r="H73" s="27"/>
      <c r="I73" s="26">
        <f>ROUND(E73*H$5,0)</f>
        <v>9999607</v>
      </c>
      <c r="J73" s="26">
        <f>ROUND(F73*H$5,0)</f>
        <v>322</v>
      </c>
      <c r="K73" s="26">
        <f>ROUND(G73*H$5,0)</f>
        <v>71</v>
      </c>
    </row>
    <row r="74" ht="20.05" customHeight="1">
      <c r="B74" s="63"/>
      <c r="C74" s="63"/>
      <c r="D74" s="61">
        <v>68</v>
      </c>
      <c r="E74" s="62">
        <f>E73-$C$5*$C$6*E73*F73</f>
        <v>0.9999571542182311</v>
      </c>
      <c r="F74" s="26">
        <f>1-E74-G74</f>
        <v>3.507366175016357e-05</v>
      </c>
      <c r="G74" s="26">
        <f>$C$5*F73*$C$7+G73</f>
        <v>7.772120018777373e-06</v>
      </c>
      <c r="H74" s="27"/>
      <c r="I74" s="26">
        <f>ROUND(E74*H$5,0)</f>
        <v>9999572</v>
      </c>
      <c r="J74" s="26">
        <f>ROUND(F74*H$5,0)</f>
        <v>351</v>
      </c>
      <c r="K74" s="26">
        <f>ROUND(G74*H$5,0)</f>
        <v>78</v>
      </c>
    </row>
    <row r="75" ht="20.05" customHeight="1">
      <c r="B75" s="63"/>
      <c r="C75" s="63"/>
      <c r="D75" s="61">
        <v>69</v>
      </c>
      <c r="E75" s="62">
        <f>E74-$C$5*$C$6*E74*F74</f>
        <v>0.9999532962807419</v>
      </c>
      <c r="F75" s="26">
        <f>1-E75-G75</f>
        <v>3.823012600429817e-05</v>
      </c>
      <c r="G75" s="26">
        <f>$C$5*F74*$C$7+G74</f>
        <v>8.473593253780645e-06</v>
      </c>
      <c r="H75" s="27"/>
      <c r="I75" s="26">
        <f>ROUND(E75*H$5,0)</f>
        <v>9999533</v>
      </c>
      <c r="J75" s="26">
        <f>ROUND(F75*H$5,0)</f>
        <v>382</v>
      </c>
      <c r="K75" s="26">
        <f>ROUND(G75*H$5,0)</f>
        <v>85</v>
      </c>
    </row>
    <row r="76" ht="20.05" customHeight="1">
      <c r="B76" s="63"/>
      <c r="C76" s="63"/>
      <c r="D76" s="61">
        <v>70</v>
      </c>
      <c r="E76" s="62">
        <f>E75-$C$5*$C$6*E75*F75</f>
        <v>0.9999490911632852</v>
      </c>
      <c r="F76" s="26">
        <f>1-E76-G76</f>
        <v>4.167064094090259e-05</v>
      </c>
      <c r="G76" s="26">
        <f>$C$5*F75*$C$7+G75</f>
        <v>9.238195773866608e-06</v>
      </c>
      <c r="H76" s="27"/>
      <c r="I76" s="26">
        <f>ROUND(E76*H$5,0)</f>
        <v>9999491</v>
      </c>
      <c r="J76" s="26">
        <f>ROUND(F76*H$5,0)</f>
        <v>417</v>
      </c>
      <c r="K76" s="26">
        <f>ROUND(G76*H$5,0)</f>
        <v>92</v>
      </c>
    </row>
    <row r="77" ht="20.05" customHeight="1">
      <c r="B77" s="63"/>
      <c r="C77" s="63"/>
      <c r="D77" s="61">
        <v>71</v>
      </c>
      <c r="E77" s="62">
        <f>E76-$C$5*$C$6*E76*F76</f>
        <v>0.9999445076261362</v>
      </c>
      <c r="F77" s="26">
        <f>1-E77-G77</f>
        <v>4.542076527113445e-05</v>
      </c>
      <c r="G77" s="26">
        <f>$C$5*F76*$C$7+G76</f>
        <v>1.007160859268466e-05</v>
      </c>
      <c r="H77" s="27"/>
      <c r="I77" s="26">
        <f>ROUND(E77*H$5,0)</f>
        <v>9999445</v>
      </c>
      <c r="J77" s="26">
        <f>ROUND(F77*H$5,0)</f>
        <v>454</v>
      </c>
      <c r="K77" s="26">
        <f>ROUND(G77*H$5,0)</f>
        <v>101</v>
      </c>
    </row>
    <row r="78" ht="20.05" customHeight="1">
      <c r="B78" s="63"/>
      <c r="C78" s="63"/>
      <c r="D78" s="61">
        <v>72</v>
      </c>
      <c r="E78" s="62">
        <f>E77-$C$5*$C$6*E77*F77</f>
        <v>0.999939511619212</v>
      </c>
      <c r="F78" s="26">
        <f>1-E78-G78</f>
        <v>4.950835688987456e-05</v>
      </c>
      <c r="G78" s="26">
        <f>$C$5*F77*$C$7+G77</f>
        <v>1.098002389810735e-05</v>
      </c>
      <c r="H78" s="27"/>
      <c r="I78" s="26">
        <f>ROUND(E78*H$5,0)</f>
        <v>9999395</v>
      </c>
      <c r="J78" s="26">
        <f>ROUND(F78*H$5,0)</f>
        <v>495</v>
      </c>
      <c r="K78" s="26">
        <f>ROUND(G78*H$5,0)</f>
        <v>110</v>
      </c>
    </row>
    <row r="79" ht="20.05" customHeight="1">
      <c r="B79" s="63"/>
      <c r="C79" s="63"/>
      <c r="D79" s="61">
        <v>73</v>
      </c>
      <c r="E79" s="62">
        <f>E78-$C$5*$C$6*E78*F78</f>
        <v>0.999934066029369</v>
      </c>
      <c r="F79" s="26">
        <f>1-E79-G79</f>
        <v>5.396377959513317e-05</v>
      </c>
      <c r="G79" s="26">
        <f>$C$5*F78*$C$7+G78</f>
        <v>1.197019103590484e-05</v>
      </c>
      <c r="H79" s="27"/>
      <c r="I79" s="26">
        <f>ROUND(E79*H$5,0)</f>
        <v>9999341</v>
      </c>
      <c r="J79" s="26">
        <f>ROUND(F79*H$5,0)</f>
        <v>540</v>
      </c>
      <c r="K79" s="26">
        <f>ROUND(G79*H$5,0)</f>
        <v>120</v>
      </c>
    </row>
    <row r="80" ht="20.05" customHeight="1">
      <c r="B80" s="63"/>
      <c r="C80" s="63"/>
      <c r="D80" s="61">
        <v>74</v>
      </c>
      <c r="E80" s="62">
        <f>E79-$C$5*$C$6*E79*F79</f>
        <v>0.9999281304049986</v>
      </c>
      <c r="F80" s="26">
        <f>1-E80-G80</f>
        <v>5.882012837357618e-05</v>
      </c>
      <c r="G80" s="26">
        <f>$C$5*F79*$C$7+G79</f>
        <v>1.30494666278075e-05</v>
      </c>
      <c r="H80" s="27"/>
      <c r="I80" s="26">
        <f>ROUND(E80*H$5,0)</f>
        <v>9999281</v>
      </c>
      <c r="J80" s="26">
        <f>ROUND(F80*H$5,0)</f>
        <v>588</v>
      </c>
      <c r="K80" s="26">
        <f>ROUND(G80*H$5,0)</f>
        <v>130</v>
      </c>
    </row>
    <row r="81" ht="20.05" customHeight="1">
      <c r="B81" s="63"/>
      <c r="C81" s="63"/>
      <c r="D81" s="61">
        <v>75</v>
      </c>
      <c r="E81" s="62">
        <f>E80-$C$5*$C$6*E80*F80</f>
        <v>0.9999216606558892</v>
      </c>
      <c r="F81" s="26">
        <f>1-E81-G81</f>
        <v>6.411347491555475e-05</v>
      </c>
      <c r="G81" s="26">
        <f>$C$5*F80*$C$7+G80</f>
        <v>1.422586919527903e-05</v>
      </c>
      <c r="H81" s="27"/>
      <c r="I81" s="26">
        <f>ROUND(E81*H$5,0)</f>
        <v>9999217</v>
      </c>
      <c r="J81" s="26">
        <f>ROUND(F81*H$5,0)</f>
        <v>641</v>
      </c>
      <c r="K81" s="26">
        <f>ROUND(G81*H$5,0)</f>
        <v>142</v>
      </c>
    </row>
    <row r="82" ht="20.05" customHeight="1">
      <c r="B82" s="63"/>
      <c r="C82" s="63"/>
      <c r="D82" s="61">
        <v>76</v>
      </c>
      <c r="E82" s="62">
        <f>E81-$C$5*$C$6*E81*F81</f>
        <v>0.9999146087261352</v>
      </c>
      <c r="F82" s="26">
        <f>1-E82-G82</f>
        <v>6.988313517116431e-05</v>
      </c>
      <c r="G82" s="26">
        <f>$C$5*F81*$C$7+G81</f>
        <v>1.550813869359012e-05</v>
      </c>
      <c r="H82" s="27"/>
      <c r="I82" s="26">
        <f>ROUND(E82*H$5,0)</f>
        <v>9999146</v>
      </c>
      <c r="J82" s="26">
        <f>ROUND(F82*H$5,0)</f>
        <v>699</v>
      </c>
      <c r="K82" s="26">
        <f>ROUND(G82*H$5,0)</f>
        <v>155</v>
      </c>
    </row>
    <row r="83" ht="20.05" customHeight="1">
      <c r="B83" s="63"/>
      <c r="C83" s="63"/>
      <c r="D83" s="61">
        <v>77</v>
      </c>
      <c r="E83" s="62">
        <f>E82-$C$5*$C$6*E82*F82</f>
        <v>0.9999069222376815</v>
      </c>
      <c r="F83" s="26">
        <f>1-E83-G83</f>
        <v>7.617196092146967e-05</v>
      </c>
      <c r="G83" s="26">
        <f>$C$5*F82*$C$7+G82</f>
        <v>1.690580139701341e-05</v>
      </c>
      <c r="H83" s="27"/>
      <c r="I83" s="26">
        <f>ROUND(E83*H$5,0)</f>
        <v>9999069</v>
      </c>
      <c r="J83" s="26">
        <f>ROUND(F83*H$5,0)</f>
        <v>762</v>
      </c>
      <c r="K83" s="26">
        <f>ROUND(G83*H$5,0)</f>
        <v>169</v>
      </c>
    </row>
    <row r="84" ht="20.05" customHeight="1">
      <c r="B84" s="63"/>
      <c r="C84" s="63"/>
      <c r="D84" s="61">
        <v>78</v>
      </c>
      <c r="E84" s="62">
        <f>E83-$C$5*$C$6*E83*F83</f>
        <v>0.9998985441018708</v>
      </c>
      <c r="F84" s="26">
        <f>1-E84-G84</f>
        <v>8.302665751371188e-05</v>
      </c>
      <c r="G84" s="26">
        <f>$C$5*F83*$C$7+G83</f>
        <v>1.84292406154428e-05</v>
      </c>
      <c r="H84" s="27"/>
      <c r="I84" s="26">
        <f>ROUND(E84*H$5,0)</f>
        <v>9998985</v>
      </c>
      <c r="J84" s="26">
        <f>ROUND(F84*H$5,0)</f>
        <v>830</v>
      </c>
      <c r="K84" s="26">
        <f>ROUND(G84*H$5,0)</f>
        <v>184</v>
      </c>
    </row>
    <row r="85" ht="20.05" customHeight="1">
      <c r="B85" s="63"/>
      <c r="C85" s="63"/>
      <c r="D85" s="61">
        <v>79</v>
      </c>
      <c r="E85" s="62">
        <f>E84-$C$5*$C$6*E84*F84</f>
        <v>0.9998894120961341</v>
      </c>
      <c r="F85" s="26">
        <f>1-E85-G85</f>
        <v>9.049813010014932e-05</v>
      </c>
      <c r="G85" s="26">
        <f>$C$5*F84*$C$7+G84</f>
        <v>2.008977376571704e-05</v>
      </c>
      <c r="H85" s="27"/>
      <c r="I85" s="26">
        <f>ROUND(E85*H$5,0)</f>
        <v>9998894</v>
      </c>
      <c r="J85" s="26">
        <f>ROUND(F85*H$5,0)</f>
        <v>905</v>
      </c>
      <c r="K85" s="26">
        <f>ROUND(G85*H$5,0)</f>
        <v>201</v>
      </c>
    </row>
    <row r="86" ht="20.05" customHeight="1">
      <c r="B86" s="63"/>
      <c r="C86" s="63"/>
      <c r="D86" s="61">
        <v>80</v>
      </c>
      <c r="E86" s="62">
        <f>E85-$C$5*$C$6*E85*F85</f>
        <v>0.999879458402703</v>
      </c>
      <c r="F86" s="26">
        <f>1-E86-G86</f>
        <v>9.864186092929916e-05</v>
      </c>
      <c r="G86" s="26">
        <f>$C$5*F85*$C$7+G85</f>
        <v>2.189973636772002e-05</v>
      </c>
      <c r="H86" s="27"/>
      <c r="I86" s="26">
        <f>ROUND(E86*H$5,0)</f>
        <v>9998795</v>
      </c>
      <c r="J86" s="26">
        <f>ROUND(F86*H$5,0)</f>
        <v>986</v>
      </c>
      <c r="K86" s="26">
        <f>ROUND(G86*H$5,0)</f>
        <v>219</v>
      </c>
    </row>
    <row r="87" ht="20.05" customHeight="1">
      <c r="B87" s="63"/>
      <c r="C87" s="63"/>
      <c r="D87" s="61">
        <v>81</v>
      </c>
      <c r="E87" s="62">
        <f>E86-$C$5*$C$6*E86*F86</f>
        <v>0.99986860910595</v>
      </c>
      <c r="F87" s="26">
        <f>1-E87-G87</f>
        <v>0.0001075183204637037</v>
      </c>
      <c r="G87" s="26">
        <f>$C$5*F86*$C$7+G86</f>
        <v>2.387257358630601e-05</v>
      </c>
      <c r="H87" s="27"/>
      <c r="I87" s="26">
        <f>ROUND(E87*H$5,0)</f>
        <v>9998686</v>
      </c>
      <c r="J87" s="26">
        <f>ROUND(F87*H$5,0)</f>
        <v>1075</v>
      </c>
      <c r="K87" s="26">
        <f>ROUND(G87*H$5,0)</f>
        <v>239</v>
      </c>
    </row>
    <row r="88" ht="20.05" customHeight="1">
      <c r="B88" s="63"/>
      <c r="C88" s="63"/>
      <c r="D88" s="61">
        <v>82</v>
      </c>
      <c r="E88" s="62">
        <f>E87-$C$5*$C$6*E87*F87</f>
        <v>0.9998567836446611</v>
      </c>
      <c r="F88" s="26">
        <f>1-E88-G88</f>
        <v>0.0001171934153432909</v>
      </c>
      <c r="G88" s="26">
        <f>$C$5*F87*$C$7+G87</f>
        <v>2.602293999558008e-05</v>
      </c>
      <c r="H88" s="27"/>
      <c r="I88" s="26">
        <f>ROUND(E88*H$5,0)</f>
        <v>9998568</v>
      </c>
      <c r="J88" s="26">
        <f>ROUND(F88*H$5,0)</f>
        <v>1172</v>
      </c>
      <c r="K88" s="26">
        <f>ROUND(G88*H$5,0)</f>
        <v>260</v>
      </c>
    </row>
    <row r="89" ht="20.05" customHeight="1">
      <c r="B89" s="63"/>
      <c r="C89" s="63"/>
      <c r="D89" s="61">
        <v>83</v>
      </c>
      <c r="E89" s="62">
        <f>E88-$C$5*$C$6*E88*F88</f>
        <v>0.9998438942152149</v>
      </c>
      <c r="F89" s="26">
        <f>1-E89-G89</f>
        <v>0.0001277389764826418</v>
      </c>
      <c r="G89" s="26">
        <f>$C$5*F88*$C$7+G88</f>
        <v>2.83668083024459e-05</v>
      </c>
      <c r="H89" s="27"/>
      <c r="I89" s="26">
        <f>ROUND(E89*H$5,0)</f>
        <v>9998439</v>
      </c>
      <c r="J89" s="26">
        <f>ROUND(F89*H$5,0)</f>
        <v>1277</v>
      </c>
      <c r="K89" s="26">
        <f>ROUND(G89*H$5,0)</f>
        <v>284</v>
      </c>
    </row>
    <row r="90" ht="20.05" customHeight="1">
      <c r="B90" s="63"/>
      <c r="C90" s="63"/>
      <c r="D90" s="61">
        <v>84</v>
      </c>
      <c r="E90" s="62">
        <f>E89-$C$5*$C$6*E89*F89</f>
        <v>0.999829845121289</v>
      </c>
      <c r="F90" s="26">
        <f>1-E90-G90</f>
        <v>0.000139233290878872</v>
      </c>
      <c r="G90" s="26">
        <f>$C$5*F89*$C$7+G89</f>
        <v>3.092158783209874e-05</v>
      </c>
      <c r="H90" s="27"/>
      <c r="I90" s="26">
        <f>ROUND(E90*H$5,0)</f>
        <v>9998298</v>
      </c>
      <c r="J90" s="26">
        <f>ROUND(F90*H$5,0)</f>
        <v>1392</v>
      </c>
      <c r="K90" s="26">
        <f>ROUND(G90*H$5,0)</f>
        <v>309</v>
      </c>
    </row>
    <row r="91" ht="20.05" customHeight="1">
      <c r="B91" s="63"/>
      <c r="C91" s="63"/>
      <c r="D91" s="61">
        <v>85</v>
      </c>
      <c r="E91" s="62">
        <f>E90-$C$5*$C$6*E90*F90</f>
        <v>0.999814532065327</v>
      </c>
      <c r="F91" s="26">
        <f>1-E91-G91</f>
        <v>0.0001517616810233242</v>
      </c>
      <c r="G91" s="26">
        <f>$C$5*F90*$C$7+G90</f>
        <v>3.370625364967618e-05</v>
      </c>
      <c r="H91" s="27"/>
      <c r="I91" s="26">
        <f>ROUND(E91*H$5,0)</f>
        <v>9998145</v>
      </c>
      <c r="J91" s="26">
        <f>ROUND(F91*H$5,0)</f>
        <v>1518</v>
      </c>
      <c r="K91" s="26">
        <f>ROUND(G91*H$5,0)</f>
        <v>337</v>
      </c>
    </row>
    <row r="92" ht="20.05" customHeight="1">
      <c r="B92" s="63"/>
      <c r="C92" s="63"/>
      <c r="D92" s="61">
        <v>86</v>
      </c>
      <c r="E92" s="62">
        <f>E91-$C$5*$C$6*E91*F91</f>
        <v>0.9997978413765762</v>
      </c>
      <c r="F92" s="26">
        <f>1-E92-G92</f>
        <v>0.0001654171361536222</v>
      </c>
      <c r="G92" s="26">
        <f>$C$5*F91*$C$7+G91</f>
        <v>3.674148727014266e-05</v>
      </c>
      <c r="H92" s="27"/>
      <c r="I92" s="26">
        <f>ROUND(E92*H$5,0)</f>
        <v>9997978</v>
      </c>
      <c r="J92" s="26">
        <f>ROUND(F92*H$5,0)</f>
        <v>1654</v>
      </c>
      <c r="K92" s="26">
        <f>ROUND(G92*H$5,0)</f>
        <v>367</v>
      </c>
    </row>
    <row r="93" ht="20.05" customHeight="1">
      <c r="B93" s="63"/>
      <c r="C93" s="63"/>
      <c r="D93" s="61">
        <v>87</v>
      </c>
      <c r="E93" s="62">
        <f>E92-$C$5*$C$6*E92*F92</f>
        <v>0.9997796491700544</v>
      </c>
      <c r="F93" s="26">
        <f>1-E93-G93</f>
        <v>0.0001803009999524329</v>
      </c>
      <c r="G93" s="26">
        <f>$C$5*F92*$C$7+G92</f>
        <v>4.004982999321511e-05</v>
      </c>
      <c r="H93" s="27"/>
      <c r="I93" s="26">
        <f>ROUND(E93*H$5,0)</f>
        <v>9997796</v>
      </c>
      <c r="J93" s="26">
        <f>ROUND(F93*H$5,0)</f>
        <v>1803</v>
      </c>
      <c r="K93" s="26">
        <f>ROUND(G93*H$5,0)</f>
        <v>400</v>
      </c>
    </row>
    <row r="94" ht="20.05" customHeight="1">
      <c r="B94" s="63"/>
      <c r="C94" s="63"/>
      <c r="D94" s="61">
        <v>88</v>
      </c>
      <c r="E94" s="62">
        <f>E93-$C$5*$C$6*E93*F93</f>
        <v>0.9997598204303019</v>
      </c>
      <c r="F94" s="26">
        <f>1-E94-G94</f>
        <v>0.0001965237197058653</v>
      </c>
      <c r="G94" s="26">
        <f>$C$5*F93*$C$7+G93</f>
        <v>4.365584999226377e-05</v>
      </c>
      <c r="H94" s="27"/>
      <c r="I94" s="26">
        <f>ROUND(E94*H$5,0)</f>
        <v>9997598</v>
      </c>
      <c r="J94" s="26">
        <f>ROUND(F94*H$5,0)</f>
        <v>1965</v>
      </c>
      <c r="K94" s="26">
        <f>ROUND(G94*H$5,0)</f>
        <v>437</v>
      </c>
    </row>
    <row r="95" ht="20.05" customHeight="1">
      <c r="B95" s="63"/>
      <c r="C95" s="63"/>
      <c r="D95" s="61">
        <v>89</v>
      </c>
      <c r="E95" s="62">
        <f>E94-$C$5*$C$6*E94*F94</f>
        <v>0.9997382080132423</v>
      </c>
      <c r="F95" s="26">
        <f>1-E95-G95</f>
        <v>0.0002142056623713057</v>
      </c>
      <c r="G95" s="26">
        <f>$C$5*F94*$C$7+G94</f>
        <v>4.758632438638107e-05</v>
      </c>
      <c r="H95" s="27"/>
      <c r="I95" s="26">
        <f>ROUND(E95*H$5,0)</f>
        <v>9997382</v>
      </c>
      <c r="J95" s="26">
        <f>ROUND(F95*H$5,0)</f>
        <v>2142</v>
      </c>
      <c r="K95" s="26">
        <f>ROUND(G95*H$5,0)</f>
        <v>476</v>
      </c>
    </row>
    <row r="96" ht="20.05" customHeight="1">
      <c r="B96" s="63"/>
      <c r="C96" s="63"/>
      <c r="D96" s="61">
        <v>90</v>
      </c>
      <c r="E96" s="62">
        <f>E95-$C$5*$C$6*E95*F95</f>
        <v>0.9997146515588873</v>
      </c>
      <c r="F96" s="26">
        <f>1-E96-G96</f>
        <v>0.0002334780034789133</v>
      </c>
      <c r="G96" s="26">
        <f>$C$5*F95*$C$7+G95</f>
        <v>5.187043763380719e-05</v>
      </c>
      <c r="H96" s="27"/>
      <c r="I96" s="26">
        <f>ROUND(E96*H$5,0)</f>
        <v>9997147</v>
      </c>
      <c r="J96" s="26">
        <f>ROUND(F96*H$5,0)</f>
        <v>2335</v>
      </c>
      <c r="K96" s="26">
        <f>ROUND(G96*H$5,0)</f>
        <v>519</v>
      </c>
    </row>
    <row r="97" ht="20.05" customHeight="1">
      <c r="B97" s="63"/>
      <c r="C97" s="63"/>
      <c r="D97" s="61">
        <v>91</v>
      </c>
      <c r="E97" s="62">
        <f>E96-$C$5*$C$6*E96*F96</f>
        <v>0.9996889763069888</v>
      </c>
      <c r="F97" s="26">
        <f>1-E97-G97</f>
        <v>0.0002544836953077844</v>
      </c>
      <c r="G97" s="26">
        <f>$C$5*F96*$C$7+G96</f>
        <v>5.653999770338545e-05</v>
      </c>
      <c r="H97" s="27"/>
      <c r="I97" s="26">
        <f>ROUND(E97*H$5,0)</f>
        <v>9996890</v>
      </c>
      <c r="J97" s="26">
        <f>ROUND(F97*H$5,0)</f>
        <v>2545</v>
      </c>
      <c r="K97" s="26">
        <f>ROUND(G97*H$5,0)</f>
        <v>565</v>
      </c>
    </row>
    <row r="98" ht="20.05" customHeight="1">
      <c r="B98" s="63"/>
      <c r="C98" s="63"/>
      <c r="D98" s="61">
        <v>92</v>
      </c>
      <c r="E98" s="62">
        <f>E97-$C$5*$C$6*E97*F97</f>
        <v>0.9996609918070555</v>
      </c>
      <c r="F98" s="26">
        <f>1-E98-G98</f>
        <v>0.0002773785213349821</v>
      </c>
      <c r="G98" s="26">
        <f>$C$5*F97*$C$7+G97</f>
        <v>6.162967160954114e-05</v>
      </c>
      <c r="H98" s="27"/>
      <c r="I98" s="26">
        <f>ROUND(E98*H$5,0)</f>
        <v>9996610</v>
      </c>
      <c r="J98" s="26">
        <f>ROUND(F98*H$5,0)</f>
        <v>2774</v>
      </c>
      <c r="K98" s="26">
        <f>ROUND(G98*H$5,0)</f>
        <v>616</v>
      </c>
    </row>
    <row r="99" ht="20.05" customHeight="1">
      <c r="B99" s="63"/>
      <c r="C99" s="63"/>
      <c r="D99" s="61">
        <v>93</v>
      </c>
      <c r="E99" s="62">
        <f>E98-$C$5*$C$6*E98*F98</f>
        <v>0.9996304905134037</v>
      </c>
      <c r="F99" s="26">
        <f>1-E99-G99</f>
        <v>0.0003023322445600681</v>
      </c>
      <c r="G99" s="26">
        <f>$C$5*F98*$C$7+G98</f>
        <v>6.717724203624078e-05</v>
      </c>
      <c r="H99" s="27"/>
      <c r="I99" s="26">
        <f>ROUND(E99*H$5,0)</f>
        <v>9996305</v>
      </c>
      <c r="J99" s="26">
        <f>ROUND(F99*H$5,0)</f>
        <v>3023</v>
      </c>
      <c r="K99" s="26">
        <f>ROUND(G99*H$5,0)</f>
        <v>672</v>
      </c>
    </row>
    <row r="100" ht="20.05" customHeight="1">
      <c r="B100" s="63"/>
      <c r="C100" s="63"/>
      <c r="D100" s="61">
        <v>94</v>
      </c>
      <c r="E100" s="62">
        <f>E99-$C$5*$C$6*E99*F99</f>
        <v>0.9995972462551117</v>
      </c>
      <c r="F100" s="26">
        <f>1-E100-G100</f>
        <v>0.0003295298579608535</v>
      </c>
      <c r="G100" s="26">
        <f>$C$5*F99*$C$7+G99</f>
        <v>7.322388692744213e-05</v>
      </c>
      <c r="H100" s="27"/>
      <c r="I100" s="26">
        <f>ROUND(E100*H$5,0)</f>
        <v>9995972</v>
      </c>
      <c r="J100" s="26">
        <f>ROUND(F100*H$5,0)</f>
        <v>3295</v>
      </c>
      <c r="K100" s="26">
        <f>ROUND(G100*H$5,0)</f>
        <v>732</v>
      </c>
    </row>
    <row r="101" ht="20.05" customHeight="1">
      <c r="B101" s="63"/>
      <c r="C101" s="63"/>
      <c r="D101" s="61">
        <v>95</v>
      </c>
      <c r="E101" s="62">
        <f>E100-$C$5*$C$6*E100*F100</f>
        <v>0.9995610125698683</v>
      </c>
      <c r="F101" s="26">
        <f>1-E101-G101</f>
        <v>0.0003591729460450506</v>
      </c>
      <c r="G101" s="26">
        <f>$C$5*F100*$C$7+G100</f>
        <v>7.98144840866592e-05</v>
      </c>
      <c r="H101" s="27"/>
      <c r="I101" s="26">
        <f>ROUND(E101*H$5,0)</f>
        <v>9995610</v>
      </c>
      <c r="J101" s="26">
        <f>ROUND(F101*H$5,0)</f>
        <v>3592</v>
      </c>
      <c r="K101" s="26">
        <f>ROUND(G101*H$5,0)</f>
        <v>798</v>
      </c>
    </row>
    <row r="102" ht="20.05" customHeight="1">
      <c r="B102" s="63"/>
      <c r="C102" s="63"/>
      <c r="D102" s="61">
        <v>96</v>
      </c>
      <c r="E102" s="62">
        <f>E101-$C$5*$C$6*E101*F101</f>
        <v>0.9995215208897683</v>
      </c>
      <c r="F102" s="26">
        <f>1-E102-G102</f>
        <v>0.0003914811672241285</v>
      </c>
      <c r="G102" s="26">
        <f>$C$5*F101*$C$7+G101</f>
        <v>8.699794300756022e-05</v>
      </c>
      <c r="H102" s="27"/>
      <c r="I102" s="26">
        <f>ROUND(E102*H$5,0)</f>
        <v>9995215</v>
      </c>
      <c r="J102" s="26">
        <f>ROUND(F102*H$5,0)</f>
        <v>3915</v>
      </c>
      <c r="K102" s="26">
        <f>ROUND(G102*H$5,0)</f>
        <v>870</v>
      </c>
    </row>
    <row r="103" ht="20.05" customHeight="1">
      <c r="B103" s="63"/>
      <c r="C103" s="63"/>
      <c r="D103" s="61">
        <v>97</v>
      </c>
      <c r="E103" s="62">
        <f>E102-$C$5*$C$6*E102*F102</f>
        <v>0.9994784785660853</v>
      </c>
      <c r="F103" s="26">
        <f>1-E103-G103</f>
        <v>0.000426693867562664</v>
      </c>
      <c r="G103" s="26">
        <f>$C$5*F102*$C$7+G102</f>
        <v>9.482756635204278e-05</v>
      </c>
      <c r="H103" s="27"/>
      <c r="I103" s="26">
        <f>ROUND(E103*H$5,0)</f>
        <v>9994785</v>
      </c>
      <c r="J103" s="26">
        <f>ROUND(F103*H$5,0)</f>
        <v>4267</v>
      </c>
      <c r="K103" s="26">
        <f>ROUND(G103*H$5,0)</f>
        <v>948</v>
      </c>
    </row>
    <row r="104" ht="20.05" customHeight="1">
      <c r="B104" s="63"/>
      <c r="C104" s="63"/>
      <c r="D104" s="61">
        <v>98</v>
      </c>
      <c r="E104" s="62">
        <f>E103-$C$5*$C$6*E103*F103</f>
        <v>0.9994315667189532</v>
      </c>
      <c r="F104" s="26">
        <f>1-E104-G104</f>
        <v>0.0004650718373435357</v>
      </c>
      <c r="G104" s="26">
        <f>$C$5*F103*$C$7+G103</f>
        <v>0.0001033614437032961</v>
      </c>
      <c r="H104" s="27"/>
      <c r="I104" s="26">
        <f>ROUND(E104*H$5,0)</f>
        <v>9994316</v>
      </c>
      <c r="J104" s="26">
        <f>ROUND(F104*H$5,0)</f>
        <v>4651</v>
      </c>
      <c r="K104" s="26">
        <f>ROUND(G104*H$5,0)</f>
        <v>1034</v>
      </c>
    </row>
    <row r="105" ht="20.05" customHeight="1">
      <c r="B105" s="63"/>
      <c r="C105" s="63"/>
      <c r="D105" s="61">
        <v>99</v>
      </c>
      <c r="E105" s="62">
        <f>E104-$C$5*$C$6*E104*F104</f>
        <v>0.9993804378966995</v>
      </c>
      <c r="F105" s="26">
        <f>1-E105-G105</f>
        <v>0.0005068992228503304</v>
      </c>
      <c r="G105" s="26">
        <f>$C$5*F104*$C$7+G104</f>
        <v>0.0001126628804501668</v>
      </c>
      <c r="H105" s="27"/>
      <c r="I105" s="26">
        <f>ROUND(E105*H$5,0)</f>
        <v>9993804</v>
      </c>
      <c r="J105" s="26">
        <f>ROUND(F105*H$5,0)</f>
        <v>5069</v>
      </c>
      <c r="K105" s="26">
        <f>ROUND(G105*H$5,0)</f>
        <v>1127</v>
      </c>
    </row>
    <row r="106" ht="20.05" customHeight="1">
      <c r="B106" s="63"/>
      <c r="C106" s="63"/>
      <c r="D106" s="61">
        <v>100</v>
      </c>
      <c r="E106" s="62">
        <f>E105-$C$5*$C$6*E105*F105</f>
        <v>0.9993247135282963</v>
      </c>
      <c r="F106" s="26">
        <f>1-E106-G106</f>
        <v>0.0005524856067964999</v>
      </c>
      <c r="G106" s="26">
        <f>$C$5*F105*$C$7+G105</f>
        <v>0.0001228008649071734</v>
      </c>
      <c r="H106" s="27"/>
      <c r="I106" s="26">
        <f>ROUND(E106*H$5,0)</f>
        <v>9993247</v>
      </c>
      <c r="J106" s="26">
        <f>ROUND(F106*H$5,0)</f>
        <v>5525</v>
      </c>
      <c r="K106" s="26">
        <f>ROUND(G106*H$5,0)</f>
        <v>1228</v>
      </c>
    </row>
    <row r="107" ht="20.05" customHeight="1">
      <c r="B107" s="63"/>
      <c r="C107" s="63"/>
      <c r="D107" s="61">
        <v>101</v>
      </c>
      <c r="E107" s="62">
        <f>E106-$C$5*$C$6*E106*F106</f>
        <v>0.9992639811510149</v>
      </c>
      <c r="F107" s="26">
        <f>1-E107-G107</f>
        <v>0.0006021682719420061</v>
      </c>
      <c r="G107" s="26">
        <f>$C$5*F106*$C$7+G106</f>
        <v>0.0001338505770431034</v>
      </c>
      <c r="H107" s="27"/>
      <c r="I107" s="26">
        <f>ROUND(E107*H$5,0)</f>
        <v>9992640</v>
      </c>
      <c r="J107" s="26">
        <f>ROUND(F107*H$5,0)</f>
        <v>6022</v>
      </c>
      <c r="K107" s="26">
        <f>ROUND(G107*H$5,0)</f>
        <v>1339</v>
      </c>
    </row>
    <row r="108" ht="20.05" customHeight="1">
      <c r="B108" s="63"/>
      <c r="C108" s="63"/>
      <c r="D108" s="61">
        <v>102</v>
      </c>
      <c r="E108" s="62">
        <f>E107-$C$5*$C$6*E107*F107</f>
        <v>0.9991977913938931</v>
      </c>
      <c r="F108" s="26">
        <f>1-E108-G108</f>
        <v>0.0006563146636249699</v>
      </c>
      <c r="G108" s="26">
        <f>$C$5*F107*$C$7+G107</f>
        <v>0.0001458939424819435</v>
      </c>
      <c r="H108" s="27"/>
      <c r="I108" s="26">
        <f>ROUND(E108*H$5,0)</f>
        <v>9991978</v>
      </c>
      <c r="J108" s="26">
        <f>ROUND(F108*H$5,0)</f>
        <v>6563</v>
      </c>
      <c r="K108" s="26">
        <f>ROUND(G108*H$5,0)</f>
        <v>1459</v>
      </c>
    </row>
    <row r="109" ht="20.05" customHeight="1">
      <c r="B109" s="63"/>
      <c r="C109" s="63"/>
      <c r="D109" s="61">
        <v>103</v>
      </c>
      <c r="E109" s="62">
        <f>E108-$C$5*$C$6*E108*F108</f>
        <v>0.9991256546960342</v>
      </c>
      <c r="F109" s="26">
        <f>1-E109-G109</f>
        <v>0.0007153250682113527</v>
      </c>
      <c r="G109" s="26">
        <f>$C$5*F108*$C$7+G108</f>
        <v>0.0001590202357544429</v>
      </c>
      <c r="H109" s="27"/>
      <c r="I109" s="26">
        <f>ROUND(E109*H$5,0)</f>
        <v>9991257</v>
      </c>
      <c r="J109" s="26">
        <f>ROUND(F109*H$5,0)</f>
        <v>7153</v>
      </c>
      <c r="K109" s="26">
        <f>ROUND(G109*H$5,0)</f>
        <v>1590</v>
      </c>
    </row>
    <row r="110" ht="20.05" customHeight="1">
      <c r="B110" s="63"/>
      <c r="C110" s="63"/>
      <c r="D110" s="61">
        <v>104</v>
      </c>
      <c r="E110" s="62">
        <f>E109-$C$5*$C$6*E109*F109</f>
        <v>0.9990470377370535</v>
      </c>
      <c r="F110" s="26">
        <f>1-E110-G110</f>
        <v>0.0007796355258278296</v>
      </c>
      <c r="G110" s="26">
        <f>$C$5*F109*$C$7+G109</f>
        <v>0.0001733267371186699</v>
      </c>
      <c r="H110" s="27"/>
      <c r="I110" s="26">
        <f>ROUND(E110*H$5,0)</f>
        <v>9990470</v>
      </c>
      <c r="J110" s="26">
        <f>ROUND(F110*H$5,0)</f>
        <v>7796</v>
      </c>
      <c r="K110" s="26">
        <f>ROUND(G110*H$5,0)</f>
        <v>1733</v>
      </c>
    </row>
    <row r="111" ht="20.05" customHeight="1">
      <c r="B111" s="63"/>
      <c r="C111" s="63"/>
      <c r="D111" s="61">
        <v>105</v>
      </c>
      <c r="E111" s="62">
        <f>E110-$C$5*$C$6*E110*F110</f>
        <v>0.9989613595551683</v>
      </c>
      <c r="F111" s="26">
        <f>1-E111-G111</f>
        <v>0.0008497209971964801</v>
      </c>
      <c r="G111" s="26">
        <f>$C$5*F110*$C$7+G110</f>
        <v>0.0001889194476352265</v>
      </c>
      <c r="H111" s="27"/>
      <c r="I111" s="26">
        <f>ROUND(E111*H$5,0)</f>
        <v>9989614</v>
      </c>
      <c r="J111" s="26">
        <f>ROUND(F111*H$5,0)</f>
        <v>8497</v>
      </c>
      <c r="K111" s="26">
        <f>ROUND(G111*H$5,0)</f>
        <v>1889</v>
      </c>
    </row>
    <row r="112" ht="20.05" customHeight="1">
      <c r="B112" s="63"/>
      <c r="C112" s="63"/>
      <c r="D112" s="61">
        <v>106</v>
      </c>
      <c r="E112" s="62">
        <f>E111-$C$5*$C$6*E111*F111</f>
        <v>0.9988679873264821</v>
      </c>
      <c r="F112" s="26">
        <f>1-E112-G112</f>
        <v>0.0009260988059387675</v>
      </c>
      <c r="G112" s="26">
        <f>$C$5*F111*$C$7+G111</f>
        <v>0.0002059138675791561</v>
      </c>
      <c r="H112" s="27"/>
      <c r="I112" s="26">
        <f>ROUND(E112*H$5,0)</f>
        <v>9988680</v>
      </c>
      <c r="J112" s="26">
        <f>ROUND(F112*H$5,0)</f>
        <v>9261</v>
      </c>
      <c r="K112" s="26">
        <f>ROUND(G112*H$5,0)</f>
        <v>2059</v>
      </c>
    </row>
    <row r="113" ht="20.05" customHeight="1">
      <c r="B113" s="63"/>
      <c r="C113" s="63"/>
      <c r="D113" s="61">
        <v>107</v>
      </c>
      <c r="E113" s="62">
        <f>E112-$C$5*$C$6*E112*F112</f>
        <v>0.9987662317769432</v>
      </c>
      <c r="F113" s="26">
        <f>1-E113-G113</f>
        <v>0.001009332379358832</v>
      </c>
      <c r="G113" s="26">
        <f>$C$5*F112*$C$7+G112</f>
        <v>0.0002244358436979315</v>
      </c>
      <c r="H113" s="27"/>
      <c r="I113" s="26">
        <f>ROUND(E113*H$5,0)</f>
        <v>9987662</v>
      </c>
      <c r="J113" s="26">
        <f>ROUND(F113*H$5,0)</f>
        <v>10093</v>
      </c>
      <c r="K113" s="26">
        <f>ROUND(G113*H$5,0)</f>
        <v>2244</v>
      </c>
    </row>
    <row r="114" ht="20.05" customHeight="1">
      <c r="B114" s="63"/>
      <c r="C114" s="63"/>
      <c r="D114" s="61">
        <v>108</v>
      </c>
      <c r="E114" s="62">
        <f>E113-$C$5*$C$6*E113*F113</f>
        <v>0.9986553421962575</v>
      </c>
      <c r="F114" s="26">
        <f>1-E114-G114</f>
        <v>0.00110003531245738</v>
      </c>
      <c r="G114" s="26">
        <f>$C$5*F113*$C$7+G113</f>
        <v>0.0002446224912851081</v>
      </c>
      <c r="H114" s="27"/>
      <c r="I114" s="26">
        <f>ROUND(E114*H$5,0)</f>
        <v>9986553</v>
      </c>
      <c r="J114" s="26">
        <f>ROUND(F114*H$5,0)</f>
        <v>11000</v>
      </c>
      <c r="K114" s="26">
        <f>ROUND(G114*H$5,0)</f>
        <v>2446</v>
      </c>
    </row>
    <row r="115" ht="20.05" customHeight="1">
      <c r="B115" s="63"/>
      <c r="C115" s="63"/>
      <c r="D115" s="61">
        <v>109</v>
      </c>
      <c r="E115" s="62">
        <f>E114-$C$5*$C$6*E114*F114</f>
        <v>0.9985345010207046</v>
      </c>
      <c r="F115" s="26">
        <f>1-E115-G115</f>
        <v>0.001198875781761121</v>
      </c>
      <c r="G115" s="26">
        <f>$C$5*F114*$C$7+G114</f>
        <v>0.0002666231975342557</v>
      </c>
      <c r="H115" s="27"/>
      <c r="I115" s="26">
        <f>ROUND(E115*H$5,0)</f>
        <v>9985345</v>
      </c>
      <c r="J115" s="26">
        <f>ROUND(F115*H$5,0)</f>
        <v>11989</v>
      </c>
      <c r="K115" s="26">
        <f>ROUND(G115*H$5,0)</f>
        <v>2666</v>
      </c>
    </row>
    <row r="116" ht="20.05" customHeight="1">
      <c r="B116" s="63"/>
      <c r="C116" s="63"/>
      <c r="D116" s="61">
        <v>110</v>
      </c>
      <c r="E116" s="62">
        <f>E115-$C$5*$C$6*E115*F115</f>
        <v>0.9984028179493467</v>
      </c>
      <c r="F116" s="26">
        <f>1-E116-G116</f>
        <v>0.001306581337483812</v>
      </c>
      <c r="G116" s="26">
        <f>$C$5*F115*$C$7+G115</f>
        <v>0.0002906007131694781</v>
      </c>
      <c r="H116" s="27"/>
      <c r="I116" s="26">
        <f>ROUND(E116*H$5,0)</f>
        <v>9984028</v>
      </c>
      <c r="J116" s="26">
        <f>ROUND(F116*H$5,0)</f>
        <v>13066</v>
      </c>
      <c r="K116" s="26">
        <f>ROUND(G116*H$5,0)</f>
        <v>2906</v>
      </c>
    </row>
    <row r="117" ht="20.05" customHeight="1">
      <c r="B117" s="63"/>
      <c r="C117" s="63"/>
      <c r="D117" s="61">
        <v>111</v>
      </c>
      <c r="E117" s="62">
        <f>E116-$C$5*$C$6*E116*F116</f>
        <v>0.998259323555532</v>
      </c>
      <c r="F117" s="26">
        <f>1-E117-G117</f>
        <v>0.001423944104548805</v>
      </c>
      <c r="G117" s="26">
        <f>$C$5*F116*$C$7+G116</f>
        <v>0.0003167323399191544</v>
      </c>
      <c r="H117" s="27"/>
      <c r="I117" s="26">
        <f>ROUND(E117*H$5,0)</f>
        <v>9982593</v>
      </c>
      <c r="J117" s="26">
        <f>ROUND(F117*H$5,0)</f>
        <v>14239</v>
      </c>
      <c r="K117" s="26">
        <f>ROUND(G117*H$5,0)</f>
        <v>3167</v>
      </c>
    </row>
    <row r="118" ht="20.05" customHeight="1">
      <c r="B118" s="63"/>
      <c r="C118" s="63"/>
      <c r="D118" s="61">
        <v>112</v>
      </c>
      <c r="E118" s="62">
        <f>E117-$C$5*$C$6*E117*F117</f>
        <v>0.9981029623528874</v>
      </c>
      <c r="F118" s="26">
        <f>1-E118-G118</f>
        <v>0.001551826425102446</v>
      </c>
      <c r="G118" s="26">
        <f>$C$5*F117*$C$7+G117</f>
        <v>0.0003452112220101304</v>
      </c>
      <c r="H118" s="27"/>
      <c r="I118" s="26">
        <f>ROUND(E118*H$5,0)</f>
        <v>9981030</v>
      </c>
      <c r="J118" s="26">
        <f>ROUND(F118*H$5,0)</f>
        <v>15518</v>
      </c>
      <c r="K118" s="26">
        <f>ROUND(G118*H$5,0)</f>
        <v>3452</v>
      </c>
    </row>
    <row r="119" ht="20.05" customHeight="1">
      <c r="B119" s="63"/>
      <c r="C119" s="63"/>
      <c r="D119" s="61">
        <v>113</v>
      </c>
      <c r="E119" s="62">
        <f>E118-$C$5*$C$6*E118*F118</f>
        <v>0.9979325852721727</v>
      </c>
      <c r="F119" s="26">
        <f>1-E119-G119</f>
        <v>0.001691166977315164</v>
      </c>
      <c r="G119" s="26">
        <f>$C$5*F118*$C$7+G118</f>
        <v>0.0003762477505121793</v>
      </c>
      <c r="H119" s="27"/>
      <c r="I119" s="26">
        <f>ROUND(E119*H$5,0)</f>
        <v>9979326</v>
      </c>
      <c r="J119" s="26">
        <f>ROUND(F119*H$5,0)</f>
        <v>16912</v>
      </c>
      <c r="K119" s="26">
        <f>ROUND(G119*H$5,0)</f>
        <v>3762</v>
      </c>
    </row>
    <row r="120" ht="20.05" customHeight="1">
      <c r="B120" s="63"/>
      <c r="C120" s="63"/>
      <c r="D120" s="61">
        <v>114</v>
      </c>
      <c r="E120" s="62">
        <f>E119-$C$5*$C$6*E119*F119</f>
        <v>0.9977469415024548</v>
      </c>
      <c r="F120" s="26">
        <f>1-E120-G120</f>
        <v>0.001842987407486719</v>
      </c>
      <c r="G120" s="26">
        <f>$C$5*F119*$C$7+G119</f>
        <v>0.0004100710900584826</v>
      </c>
      <c r="H120" s="27"/>
      <c r="I120" s="26">
        <f>ROUND(E120*H$5,0)</f>
        <v>9977469</v>
      </c>
      <c r="J120" s="26">
        <f>ROUND(F120*H$5,0)</f>
        <v>18430</v>
      </c>
      <c r="K120" s="26">
        <f>ROUND(G120*H$5,0)</f>
        <v>4101</v>
      </c>
    </row>
    <row r="121" ht="20.05" customHeight="1">
      <c r="B121" s="63"/>
      <c r="C121" s="63"/>
      <c r="D121" s="61">
        <v>115</v>
      </c>
      <c r="E121" s="62">
        <f>E120-$C$5*$C$6*E120*F120</f>
        <v>0.9975446696470596</v>
      </c>
      <c r="F121" s="26">
        <f>1-E121-G121</f>
        <v>0.002008399514732215</v>
      </c>
      <c r="G121" s="26">
        <f>$C$5*F120*$C$7+G120</f>
        <v>0.000446930838208217</v>
      </c>
      <c r="H121" s="27"/>
      <c r="I121" s="26">
        <f>ROUND(E121*H$5,0)</f>
        <v>9975447</v>
      </c>
      <c r="J121" s="26">
        <f>ROUND(F121*H$5,0)</f>
        <v>20084</v>
      </c>
      <c r="K121" s="26">
        <f>ROUND(G121*H$5,0)</f>
        <v>4469</v>
      </c>
    </row>
    <row r="122" ht="20.05" customHeight="1">
      <c r="B122" s="63"/>
      <c r="C122" s="63"/>
      <c r="D122" s="61">
        <v>116</v>
      </c>
      <c r="E122" s="62">
        <f>E121-$C$5*$C$6*E121*F121</f>
        <v>0.9973242881417108</v>
      </c>
      <c r="F122" s="26">
        <f>1-E122-G122</f>
        <v>0.002188613029786326</v>
      </c>
      <c r="G122" s="26">
        <f>$C$5*F121*$C$7+G121</f>
        <v>0.0004870988285028613</v>
      </c>
      <c r="H122" s="27"/>
      <c r="I122" s="26">
        <f>ROUND(E122*H$5,0)</f>
        <v>9973243</v>
      </c>
      <c r="J122" s="26">
        <f>ROUND(F122*H$5,0)</f>
        <v>21886</v>
      </c>
      <c r="K122" s="26">
        <f>ROUND(G122*H$5,0)</f>
        <v>4871</v>
      </c>
    </row>
    <row r="123" ht="20.05" customHeight="1">
      <c r="B123" s="63"/>
      <c r="C123" s="63"/>
      <c r="D123" s="61">
        <v>117</v>
      </c>
      <c r="E123" s="62">
        <f>E122-$C$5*$C$6*E122*F122</f>
        <v>0.9970841848791964</v>
      </c>
      <c r="F123" s="26">
        <f>1-E123-G123</f>
        <v>0.002384944031705045</v>
      </c>
      <c r="G123" s="26">
        <f>$C$5*F122*$C$7+G122</f>
        <v>0.0005308710890985878</v>
      </c>
      <c r="H123" s="27"/>
      <c r="I123" s="26">
        <f>ROUND(E123*H$5,0)</f>
        <v>9970842</v>
      </c>
      <c r="J123" s="26">
        <f>ROUND(F123*H$5,0)</f>
        <v>23849</v>
      </c>
      <c r="K123" s="26">
        <f>ROUND(G123*H$5,0)</f>
        <v>5309</v>
      </c>
    </row>
    <row r="124" ht="20.05" customHeight="1">
      <c r="B124" s="63"/>
      <c r="C124" s="63"/>
      <c r="D124" s="61">
        <v>118</v>
      </c>
      <c r="E124" s="62">
        <f>E123-$C$5*$C$6*E123*F123</f>
        <v>0.9968226059818545</v>
      </c>
      <c r="F124" s="26">
        <f>1-E124-G124</f>
        <v>0.002598824048412852</v>
      </c>
      <c r="G124" s="26">
        <f>$C$5*F123*$C$7+G123</f>
        <v>0.0005785699697326887</v>
      </c>
      <c r="H124" s="27"/>
      <c r="I124" s="26">
        <f>ROUND(E124*H$5,0)</f>
        <v>9968226</v>
      </c>
      <c r="J124" s="26">
        <f>ROUND(F124*H$5,0)</f>
        <v>25988</v>
      </c>
      <c r="K124" s="26">
        <f>ROUND(G124*H$5,0)</f>
        <v>5786</v>
      </c>
    </row>
    <row r="125" ht="20.05" customHeight="1">
      <c r="B125" s="63"/>
      <c r="C125" s="63"/>
      <c r="D125" s="61">
        <v>119</v>
      </c>
      <c r="E125" s="62">
        <f>E124-$C$5*$C$6*E124*F124</f>
        <v>0.9965376436602075</v>
      </c>
      <c r="F125" s="26">
        <f>1-E125-G125</f>
        <v>0.002831809889091581</v>
      </c>
      <c r="G125" s="26">
        <f>$C$5*F124*$C$7+G124</f>
        <v>0.0006305464507009457</v>
      </c>
      <c r="H125" s="27"/>
      <c r="I125" s="26">
        <f>ROUND(E125*H$5,0)</f>
        <v>9965376</v>
      </c>
      <c r="J125" s="26">
        <f>ROUND(F125*H$5,0)</f>
        <v>28318</v>
      </c>
      <c r="K125" s="26">
        <f>ROUND(G125*H$5,0)</f>
        <v>6305</v>
      </c>
    </row>
    <row r="126" ht="20.05" customHeight="1">
      <c r="B126" s="63"/>
      <c r="C126" s="63"/>
      <c r="D126" s="61">
        <v>120</v>
      </c>
      <c r="E126" s="62">
        <f>E125-$C$5*$C$6*E125*F125</f>
        <v>0.9962272230932488</v>
      </c>
      <c r="F126" s="26">
        <f>1-E126-G126</f>
        <v>0.003085594258268375</v>
      </c>
      <c r="G126" s="26">
        <f>$C$5*F125*$C$7+G125</f>
        <v>0.0006871826484827773</v>
      </c>
      <c r="H126" s="27"/>
      <c r="I126" s="26">
        <f>ROUND(E126*H$5,0)</f>
        <v>9962272</v>
      </c>
      <c r="J126" s="26">
        <f>ROUND(F126*H$5,0)</f>
        <v>30856</v>
      </c>
      <c r="K126" s="26">
        <f>ROUND(G126*H$5,0)</f>
        <v>6872</v>
      </c>
    </row>
    <row r="127" ht="20.05" customHeight="1">
      <c r="B127" s="63"/>
      <c r="C127" s="63"/>
      <c r="D127" s="61">
        <v>121</v>
      </c>
      <c r="E127" s="62">
        <f>E126-$C$5*$C$6*E126*F126</f>
        <v>0.995889088263303</v>
      </c>
      <c r="F127" s="26">
        <f>1-E127-G127</f>
        <v>0.003362017203048831</v>
      </c>
      <c r="G127" s="26">
        <f>$C$5*F126*$C$7+G126</f>
        <v>0.0007488945336481448</v>
      </c>
      <c r="H127" s="27"/>
      <c r="I127" s="26">
        <f>ROUND(E127*H$5,0)</f>
        <v>9958891</v>
      </c>
      <c r="J127" s="26">
        <f>ROUND(F127*H$5,0)</f>
        <v>33620</v>
      </c>
      <c r="K127" s="26">
        <f>ROUND(G127*H$5,0)</f>
        <v>7489</v>
      </c>
    </row>
    <row r="128" ht="20.05" customHeight="1">
      <c r="B128" s="63"/>
      <c r="C128" s="63"/>
      <c r="D128" s="61">
        <v>122</v>
      </c>
      <c r="E128" s="62">
        <f>E127-$C$5*$C$6*E127*F127</f>
        <v>0.9955207866761253</v>
      </c>
      <c r="F128" s="26">
        <f>1-E128-G128</f>
        <v>0.003663078446165565</v>
      </c>
      <c r="G128" s="26">
        <f>$C$5*F127*$C$7+G127</f>
        <v>0.0008161348777091215</v>
      </c>
      <c r="H128" s="27"/>
      <c r="I128" s="26">
        <f>ROUND(E128*H$5,0)</f>
        <v>9955208</v>
      </c>
      <c r="J128" s="26">
        <f>ROUND(F128*H$5,0)</f>
        <v>36631</v>
      </c>
      <c r="K128" s="26">
        <f>ROUND(G128*H$5,0)</f>
        <v>8161</v>
      </c>
    </row>
    <row r="129" ht="20.05" customHeight="1">
      <c r="B129" s="63"/>
      <c r="C129" s="63"/>
      <c r="D129" s="61">
        <v>123</v>
      </c>
      <c r="E129" s="62">
        <f>E128-$C$5*$C$6*E128*F128</f>
        <v>0.9951196528951232</v>
      </c>
      <c r="F129" s="26">
        <f>1-E129-G129</f>
        <v>0.003990950658244403</v>
      </c>
      <c r="G129" s="26">
        <f>$C$5*F128*$C$7+G128</f>
        <v>0.0008893964466324327</v>
      </c>
      <c r="H129" s="27"/>
      <c r="I129" s="26">
        <f>ROUND(E129*H$5,0)</f>
        <v>9951197</v>
      </c>
      <c r="J129" s="26">
        <f>ROUND(F129*H$5,0)</f>
        <v>39910</v>
      </c>
      <c r="K129" s="26">
        <f>ROUND(G129*H$5,0)</f>
        <v>8894</v>
      </c>
    </row>
    <row r="130" ht="20.05" customHeight="1">
      <c r="B130" s="63"/>
      <c r="C130" s="63"/>
      <c r="D130" s="61">
        <v>124</v>
      </c>
      <c r="E130" s="62">
        <f>E129-$C$5*$C$6*E129*F129</f>
        <v>0.9946827908174103</v>
      </c>
      <c r="F130" s="26">
        <f>1-E130-G130</f>
        <v>0.00434799372279239</v>
      </c>
      <c r="G130" s="26">
        <f>$C$5*F129*$C$7+G129</f>
        <v>0.0009692154597973208</v>
      </c>
      <c r="H130" s="27"/>
      <c r="I130" s="26">
        <f>ROUND(E130*H$5,0)</f>
        <v>9946828</v>
      </c>
      <c r="J130" s="26">
        <f>ROUND(F130*H$5,0)</f>
        <v>43480</v>
      </c>
      <c r="K130" s="26">
        <f>ROUND(G130*H$5,0)</f>
        <v>9692</v>
      </c>
    </row>
    <row r="131" ht="20.05" customHeight="1">
      <c r="B131" s="63"/>
      <c r="C131" s="63"/>
      <c r="D131" s="61">
        <v>125</v>
      </c>
      <c r="E131" s="62">
        <f>E130-$C$5*$C$6*E130*F130</f>
        <v>0.9942070546190395</v>
      </c>
      <c r="F131" s="26">
        <f>1-E131-G131</f>
        <v>0.004736770046707366</v>
      </c>
      <c r="G131" s="26">
        <f>$C$5*F130*$C$7+G130</f>
        <v>0.001056175334253169</v>
      </c>
      <c r="H131" s="27"/>
      <c r="I131" s="26">
        <f>ROUND(E131*H$5,0)</f>
        <v>9942071</v>
      </c>
      <c r="J131" s="26">
        <f>ROUND(F131*H$5,0)</f>
        <v>47368</v>
      </c>
      <c r="K131" s="26">
        <f>ROUND(G131*H$5,0)</f>
        <v>10562</v>
      </c>
    </row>
    <row r="132" ht="20.05" customHeight="1">
      <c r="B132" s="63"/>
      <c r="C132" s="63"/>
      <c r="D132" s="61">
        <v>126</v>
      </c>
      <c r="E132" s="62">
        <f>E131-$C$5*$C$6*E131*F131</f>
        <v>0.9936890282974196</v>
      </c>
      <c r="F132" s="26">
        <f>1-E132-G132</f>
        <v>0.005160060967393121</v>
      </c>
      <c r="G132" s="26">
        <f>$C$5*F131*$C$7+G131</f>
        <v>0.001150910735187316</v>
      </c>
      <c r="H132" s="27"/>
      <c r="I132" s="26">
        <f>ROUND(E132*H$5,0)</f>
        <v>9936890</v>
      </c>
      <c r="J132" s="26">
        <f>ROUND(F132*H$5,0)</f>
        <v>51601</v>
      </c>
      <c r="K132" s="26">
        <f>ROUND(G132*H$5,0)</f>
        <v>11509</v>
      </c>
    </row>
    <row r="133" ht="20.05" customHeight="1">
      <c r="B133" s="63"/>
      <c r="C133" s="63"/>
      <c r="D133" s="61">
        <v>127</v>
      </c>
      <c r="E133" s="62">
        <f>E132-$C$5*$C$6*E132*F132</f>
        <v>0.9931250037408687</v>
      </c>
      <c r="F133" s="26">
        <f>1-E133-G133</f>
        <v>0.005620884304596171</v>
      </c>
      <c r="G133" s="26">
        <f>$C$5*F132*$C$7+G132</f>
        <v>0.001254111954535178</v>
      </c>
      <c r="H133" s="27"/>
      <c r="I133" s="26">
        <f>ROUND(E133*H$5,0)</f>
        <v>9931250</v>
      </c>
      <c r="J133" s="26">
        <f>ROUND(F133*H$5,0)</f>
        <v>56209</v>
      </c>
      <c r="K133" s="26">
        <f>ROUND(G133*H$5,0)</f>
        <v>12541</v>
      </c>
    </row>
    <row r="134" ht="20.05" customHeight="1">
      <c r="B134" s="63"/>
      <c r="C134" s="63"/>
      <c r="D134" s="61">
        <v>128</v>
      </c>
      <c r="E134" s="62">
        <f>E133-$C$5*$C$6*E133*F133</f>
        <v>0.9925109572588054</v>
      </c>
      <c r="F134" s="26">
        <f>1-E134-G134</f>
        <v>0.00612251310056745</v>
      </c>
      <c r="G134" s="26">
        <f>$C$5*F133*$C$7+G133</f>
        <v>0.001366529640627102</v>
      </c>
      <c r="H134" s="27"/>
      <c r="I134" s="26">
        <f>ROUND(E134*H$5,0)</f>
        <v>9925110</v>
      </c>
      <c r="J134" s="26">
        <f>ROUND(F134*H$5,0)</f>
        <v>61225</v>
      </c>
      <c r="K134" s="26">
        <f>ROUND(G134*H$5,0)</f>
        <v>13665</v>
      </c>
    </row>
    <row r="135" ht="20.05" customHeight="1">
      <c r="B135" s="63"/>
      <c r="C135" s="63"/>
      <c r="D135" s="61">
        <v>129</v>
      </c>
      <c r="E135" s="62">
        <f>E134-$C$5*$C$6*E134*F134</f>
        <v>0.9918425245115954</v>
      </c>
      <c r="F135" s="26">
        <f>1-E135-G135</f>
        <v>0.006668495585766169</v>
      </c>
      <c r="G135" s="26">
        <f>$C$5*F134*$C$7+G134</f>
        <v>0.001488979902638451</v>
      </c>
      <c r="H135" s="27"/>
      <c r="I135" s="26">
        <f>ROUND(E135*H$5,0)</f>
        <v>9918425</v>
      </c>
      <c r="J135" s="26">
        <f>ROUND(F135*H$5,0)</f>
        <v>66685</v>
      </c>
      <c r="K135" s="26">
        <f>ROUND(G135*H$5,0)</f>
        <v>14890</v>
      </c>
    </row>
    <row r="136" ht="20.05" customHeight="1">
      <c r="B136" s="63"/>
      <c r="C136" s="63"/>
      <c r="D136" s="61">
        <v>130</v>
      </c>
      <c r="E136" s="62">
        <f>E135-$C$5*$C$6*E135*F135</f>
        <v>0.9911149737869825</v>
      </c>
      <c r="F136" s="26">
        <f>1-E136-G136</f>
        <v>0.007262676398663681</v>
      </c>
      <c r="G136" s="26">
        <f>$C$5*F135*$C$7+G135</f>
        <v>0.001622349814353774</v>
      </c>
      <c r="H136" s="27"/>
      <c r="I136" s="26">
        <f>ROUND(E136*H$5,0)</f>
        <v>9911150</v>
      </c>
      <c r="J136" s="26">
        <f>ROUND(F136*H$5,0)</f>
        <v>72627</v>
      </c>
      <c r="K136" s="26">
        <f>ROUND(G136*H$5,0)</f>
        <v>16223</v>
      </c>
    </row>
    <row r="137" ht="20.05" customHeight="1">
      <c r="B137" s="63"/>
      <c r="C137" s="63"/>
      <c r="D137" s="61">
        <v>131</v>
      </c>
      <c r="E137" s="62">
        <f>E136-$C$5*$C$6*E136*F136</f>
        <v>0.9903231775808492</v>
      </c>
      <c r="F137" s="26">
        <f>1-E137-G137</f>
        <v>0.007909219076823751</v>
      </c>
      <c r="G137" s="26">
        <f>$C$5*F136*$C$7+G136</f>
        <v>0.001767603342327048</v>
      </c>
      <c r="H137" s="27"/>
      <c r="I137" s="26">
        <f>ROUND(E137*H$5,0)</f>
        <v>9903232</v>
      </c>
      <c r="J137" s="26">
        <f>ROUND(F137*H$5,0)</f>
        <v>79092</v>
      </c>
      <c r="K137" s="26">
        <f>ROUND(G137*H$5,0)</f>
        <v>17676</v>
      </c>
    </row>
    <row r="138" ht="20.05" customHeight="1">
      <c r="B138" s="63"/>
      <c r="C138" s="63"/>
      <c r="D138" s="61">
        <v>132</v>
      </c>
      <c r="E138" s="62">
        <f>E137-$C$5*$C$6*E137*F137</f>
        <v>0.9894615824543315</v>
      </c>
      <c r="F138" s="26">
        <f>1-E138-G138</f>
        <v>0.00861262982180501</v>
      </c>
      <c r="G138" s="26">
        <f>$C$5*F137*$C$7+G137</f>
        <v>0.001925787723863523</v>
      </c>
      <c r="H138" s="27"/>
      <c r="I138" s="26">
        <f>ROUND(E138*H$5,0)</f>
        <v>9894616</v>
      </c>
      <c r="J138" s="26">
        <f>ROUND(F138*H$5,0)</f>
        <v>86126</v>
      </c>
      <c r="K138" s="26">
        <f>ROUND(G138*H$5,0)</f>
        <v>19258</v>
      </c>
    </row>
    <row r="139" ht="20.05" customHeight="1">
      <c r="B139" s="63"/>
      <c r="C139" s="63"/>
      <c r="D139" s="61">
        <v>133</v>
      </c>
      <c r="E139" s="62">
        <f>E138-$C$5*$C$6*E138*F138</f>
        <v>0.9885241771577481</v>
      </c>
      <c r="F139" s="26">
        <f>1-E139-G139</f>
        <v>0.009377782521952281</v>
      </c>
      <c r="G139" s="26">
        <f>$C$5*F138*$C$7+G138</f>
        <v>0.002098040320299623</v>
      </c>
      <c r="H139" s="27"/>
      <c r="I139" s="26">
        <f>ROUND(E139*H$5,0)</f>
        <v>9885242</v>
      </c>
      <c r="J139" s="26">
        <f>ROUND(F139*H$5,0)</f>
        <v>93778</v>
      </c>
      <c r="K139" s="26">
        <f>ROUND(G139*H$5,0)</f>
        <v>20980</v>
      </c>
    </row>
    <row r="140" ht="20.05" customHeight="1">
      <c r="B140" s="63"/>
      <c r="C140" s="63"/>
      <c r="D140" s="61">
        <v>134</v>
      </c>
      <c r="E140" s="62">
        <f>E139-$C$5*$C$6*E139*F139</f>
        <v>0.9875044590351296</v>
      </c>
      <c r="F140" s="26">
        <f>1-E140-G140</f>
        <v>0.01020994499413171</v>
      </c>
      <c r="G140" s="26">
        <f>$C$5*F139*$C$7+G139</f>
        <v>0.002285595970738669</v>
      </c>
      <c r="H140" s="27"/>
      <c r="I140" s="26">
        <f>ROUND(E140*H$5,0)</f>
        <v>9875045</v>
      </c>
      <c r="J140" s="26">
        <f>ROUND(F140*H$5,0)</f>
        <v>102099</v>
      </c>
      <c r="K140" s="26">
        <f>ROUND(G140*H$5,0)</f>
        <v>22856</v>
      </c>
    </row>
    <row r="141" ht="20.05" customHeight="1">
      <c r="B141" s="63"/>
      <c r="C141" s="63"/>
      <c r="D141" s="61">
        <v>135</v>
      </c>
      <c r="E141" s="62">
        <f>E140-$C$5*$C$6*E140*F140</f>
        <v>0.9863953987522267</v>
      </c>
      <c r="F141" s="26">
        <f>1-E141-G141</f>
        <v>0.01111480637715199</v>
      </c>
      <c r="G141" s="26">
        <f>$C$5*F140*$C$7+G140</f>
        <v>0.002489794870621303</v>
      </c>
      <c r="H141" s="27"/>
      <c r="I141" s="26">
        <f>ROUND(E141*H$5,0)</f>
        <v>9863954</v>
      </c>
      <c r="J141" s="26">
        <f>ROUND(F141*H$5,0)</f>
        <v>111148</v>
      </c>
      <c r="K141" s="26">
        <f>ROUND(G141*H$5,0)</f>
        <v>24898</v>
      </c>
    </row>
    <row r="142" ht="20.05" customHeight="1">
      <c r="B142" s="63"/>
      <c r="C142" s="63"/>
      <c r="D142" s="61">
        <v>136</v>
      </c>
      <c r="E142" s="62">
        <f>E141-$C$5*$C$6*E141*F141</f>
        <v>0.9851894034266978</v>
      </c>
      <c r="F142" s="26">
        <f>1-E142-G142</f>
        <v>0.01209850557513785</v>
      </c>
      <c r="G142" s="26">
        <f>$C$5*F141*$C$7+G141</f>
        <v>0.002712090998164343</v>
      </c>
      <c r="H142" s="27"/>
      <c r="I142" s="26">
        <f>ROUND(E142*H$5,0)</f>
        <v>9851894</v>
      </c>
      <c r="J142" s="26">
        <f>ROUND(F142*H$5,0)</f>
        <v>120985</v>
      </c>
      <c r="K142" s="26">
        <f>ROUND(G142*H$5,0)</f>
        <v>27121</v>
      </c>
    </row>
    <row r="143" ht="20.05" customHeight="1">
      <c r="B143" s="63"/>
      <c r="C143" s="63"/>
      <c r="D143" s="61">
        <v>137</v>
      </c>
      <c r="E143" s="62">
        <f>E142-$C$5*$C$6*E142*F142</f>
        <v>0.9838782782828061</v>
      </c>
      <c r="F143" s="26">
        <f>1-E143-G143</f>
        <v>0.01316766060752685</v>
      </c>
      <c r="G143" s="26">
        <f>$C$5*F142*$C$7+G142</f>
        <v>0.0029540611096671</v>
      </c>
      <c r="H143" s="27"/>
      <c r="I143" s="26">
        <f>ROUND(E143*H$5,0)</f>
        <v>9838783</v>
      </c>
      <c r="J143" s="26">
        <f>ROUND(F143*H$5,0)</f>
        <v>131677</v>
      </c>
      <c r="K143" s="26">
        <f>ROUND(G143*H$5,0)</f>
        <v>29541</v>
      </c>
    </row>
    <row r="144" ht="20.05" customHeight="1">
      <c r="B144" s="63"/>
      <c r="C144" s="63"/>
      <c r="D144" s="61">
        <v>138</v>
      </c>
      <c r="E144" s="62">
        <f>E143-$C$5*$C$6*E143*F143</f>
        <v>0.982453187005576</v>
      </c>
      <c r="F144" s="26">
        <f>1-E144-G144</f>
        <v>0.01432939867260632</v>
      </c>
      <c r="G144" s="26">
        <f>$C$5*F143*$C$7+G143</f>
        <v>0.003217414321817637</v>
      </c>
      <c r="H144" s="27"/>
      <c r="I144" s="26">
        <f>ROUND(E144*H$5,0)</f>
        <v>9824532</v>
      </c>
      <c r="J144" s="26">
        <f>ROUND(F144*H$5,0)</f>
        <v>143294</v>
      </c>
      <c r="K144" s="26">
        <f>ROUND(G144*H$5,0)</f>
        <v>32174</v>
      </c>
    </row>
    <row r="145" ht="20.05" customHeight="1">
      <c r="B145" s="63"/>
      <c r="C145" s="63"/>
      <c r="D145" s="61">
        <v>139</v>
      </c>
      <c r="E145" s="62">
        <f>E144-$C$5*$C$6*E144*F144</f>
        <v>0.9809046110322608</v>
      </c>
      <c r="F145" s="26">
        <f>1-E145-G145</f>
        <v>0.01559138667246945</v>
      </c>
      <c r="G145" s="26">
        <f>$C$5*F144*$C$7+G144</f>
        <v>0.003504002295269763</v>
      </c>
      <c r="H145" s="27"/>
      <c r="I145" s="26">
        <f>ROUND(E145*H$5,0)</f>
        <v>9809046</v>
      </c>
      <c r="J145" s="26">
        <f>ROUND(F145*H$5,0)</f>
        <v>155914</v>
      </c>
      <c r="K145" s="26">
        <f>ROUND(G145*H$5,0)</f>
        <v>35040</v>
      </c>
    </row>
    <row r="146" ht="20.05" customHeight="1">
      <c r="B146" s="63"/>
      <c r="C146" s="63"/>
      <c r="D146" s="61">
        <v>140</v>
      </c>
      <c r="E146" s="62">
        <f>E145-$C$5*$C$6*E145*F145</f>
        <v>0.9792223080935254</v>
      </c>
      <c r="F146" s="26">
        <f>1-E146-G146</f>
        <v>0.01696186187775545</v>
      </c>
      <c r="G146" s="26">
        <f>$C$5*F145*$C$7+G145</f>
        <v>0.003815830028719152</v>
      </c>
      <c r="H146" s="27"/>
      <c r="I146" s="26">
        <f>ROUND(E146*H$5,0)</f>
        <v>9792223</v>
      </c>
      <c r="J146" s="26">
        <f>ROUND(F146*H$5,0)</f>
        <v>169619</v>
      </c>
      <c r="K146" s="26">
        <f>ROUND(G146*H$5,0)</f>
        <v>38158</v>
      </c>
    </row>
    <row r="147" ht="20.05" customHeight="1">
      <c r="B147" s="63"/>
      <c r="C147" s="63"/>
      <c r="D147" s="61">
        <v>141</v>
      </c>
      <c r="E147" s="62">
        <f>E146-$C$5*$C$6*E146*F146</f>
        <v>0.9773952704044004</v>
      </c>
      <c r="F147" s="26">
        <f>1-E147-G147</f>
        <v>0.0184496623293253</v>
      </c>
      <c r="G147" s="26">
        <f>$C$5*F146*$C$7+G146</f>
        <v>0.004155067266274261</v>
      </c>
      <c r="H147" s="27"/>
      <c r="I147" s="26">
        <f>ROUND(E147*H$5,0)</f>
        <v>9773953</v>
      </c>
      <c r="J147" s="26">
        <f>ROUND(F147*H$5,0)</f>
        <v>184497</v>
      </c>
      <c r="K147" s="26">
        <f>ROUND(G147*H$5,0)</f>
        <v>41551</v>
      </c>
    </row>
    <row r="148" ht="20.05" customHeight="1">
      <c r="B148" s="63"/>
      <c r="C148" s="63"/>
      <c r="D148" s="61">
        <v>142</v>
      </c>
      <c r="E148" s="62">
        <f>E147-$C$5*$C$6*E147*F147</f>
        <v>0.975411683007264</v>
      </c>
      <c r="F148" s="26">
        <f>1-E148-G148</f>
        <v>0.02006425647987524</v>
      </c>
      <c r="G148" s="26">
        <f>$C$5*F147*$C$7+G147</f>
        <v>0.004524060512860768</v>
      </c>
      <c r="H148" s="27"/>
      <c r="I148" s="26">
        <f>ROUND(E148*H$5,0)</f>
        <v>9754117</v>
      </c>
      <c r="J148" s="26">
        <f>ROUND(F148*H$5,0)</f>
        <v>200643</v>
      </c>
      <c r="K148" s="26">
        <f>ROUND(G148*H$5,0)</f>
        <v>45241</v>
      </c>
    </row>
    <row r="149" ht="20.05" customHeight="1">
      <c r="B149" s="63"/>
      <c r="C149" s="63"/>
      <c r="D149" s="61">
        <v>143</v>
      </c>
      <c r="E149" s="62">
        <f>E148-$C$5*$C$6*E148*F148</f>
        <v>0.9732588828873183</v>
      </c>
      <c r="F149" s="26">
        <f>1-E149-G149</f>
        <v>0.02181577147022341</v>
      </c>
      <c r="G149" s="26">
        <f>$C$5*F148*$C$7+G148</f>
        <v>0.004925345642458273</v>
      </c>
      <c r="H149" s="27"/>
      <c r="I149" s="26">
        <f>ROUND(E149*H$5,0)</f>
        <v>9732589</v>
      </c>
      <c r="J149" s="26">
        <f>ROUND(F149*H$5,0)</f>
        <v>218158</v>
      </c>
      <c r="K149" s="26">
        <f>ROUND(G149*H$5,0)</f>
        <v>49253</v>
      </c>
    </row>
    <row r="150" ht="20.05" customHeight="1">
      <c r="B150" s="63"/>
      <c r="C150" s="63"/>
      <c r="D150" s="61">
        <v>144</v>
      </c>
      <c r="E150" s="62">
        <f>E149-$C$5*$C$6*E149*F149</f>
        <v>0.9709233196165705</v>
      </c>
      <c r="F150" s="26">
        <f>1-E150-G150</f>
        <v>0.02371501931156673</v>
      </c>
      <c r="G150" s="26">
        <f>$C$5*F149*$C$7+G149</f>
        <v>0.005361661071862741</v>
      </c>
      <c r="H150" s="27"/>
      <c r="I150" s="26">
        <f>ROUND(E150*H$5,0)</f>
        <v>9709233</v>
      </c>
      <c r="J150" s="26">
        <f>ROUND(F150*H$5,0)</f>
        <v>237150</v>
      </c>
      <c r="K150" s="26">
        <f>ROUND(G150*H$5,0)</f>
        <v>53617</v>
      </c>
    </row>
    <row r="151" ht="20.05" customHeight="1">
      <c r="B151" s="63"/>
      <c r="C151" s="63"/>
      <c r="D151" s="61">
        <v>145</v>
      </c>
      <c r="E151" s="62">
        <f>E150-$C$5*$C$6*E150*F150</f>
        <v>0.9683905184363472</v>
      </c>
      <c r="F151" s="26">
        <f>1-E151-G151</f>
        <v>0.02577352010555876</v>
      </c>
      <c r="G151" s="26">
        <f>$C$5*F150*$C$7+G150</f>
        <v>0.005835961458094075</v>
      </c>
      <c r="H151" s="27"/>
      <c r="I151" s="26">
        <f>ROUND(E151*H$5,0)</f>
        <v>9683905</v>
      </c>
      <c r="J151" s="26">
        <f>ROUND(F151*H$5,0)</f>
        <v>257735</v>
      </c>
      <c r="K151" s="26">
        <f>ROUND(G151*H$5,0)</f>
        <v>58360</v>
      </c>
    </row>
    <row r="152" ht="20.05" customHeight="1">
      <c r="B152" s="63"/>
      <c r="C152" s="63"/>
      <c r="D152" s="61">
        <v>146</v>
      </c>
      <c r="E152" s="62">
        <f>E151-$C$5*$C$6*E151*F151</f>
        <v>0.9656450468616825</v>
      </c>
      <c r="F152" s="26">
        <f>1-E152-G152</f>
        <v>0.02800352127811224</v>
      </c>
      <c r="G152" s="26">
        <f>$C$5*F151*$C$7+G151</f>
        <v>0.006351431860205251</v>
      </c>
      <c r="H152" s="27"/>
      <c r="I152" s="26">
        <f>ROUND(E152*H$5,0)</f>
        <v>9656450</v>
      </c>
      <c r="J152" s="26">
        <f>ROUND(F152*H$5,0)</f>
        <v>280035</v>
      </c>
      <c r="K152" s="26">
        <f>ROUND(G152*H$5,0)</f>
        <v>63514</v>
      </c>
    </row>
    <row r="153" ht="20.05" customHeight="1">
      <c r="B153" s="63"/>
      <c r="C153" s="63"/>
      <c r="D153" s="61">
        <v>147</v>
      </c>
      <c r="E153" s="62">
        <f>E152-$C$5*$C$6*E152*F152</f>
        <v>0.9626704860838241</v>
      </c>
      <c r="F153" s="26">
        <f>1-E153-G153</f>
        <v>0.0304180116304084</v>
      </c>
      <c r="G153" s="26">
        <f>$C$5*F152*$C$7+G152</f>
        <v>0.006911502285767496</v>
      </c>
      <c r="H153" s="27"/>
      <c r="I153" s="26">
        <f>ROUND(E153*H$5,0)</f>
        <v>9626705</v>
      </c>
      <c r="J153" s="26">
        <f>ROUND(F153*H$5,0)</f>
        <v>304180</v>
      </c>
      <c r="K153" s="26">
        <f>ROUND(G153*H$5,0)</f>
        <v>69115</v>
      </c>
    </row>
    <row r="154" ht="20.05" customHeight="1">
      <c r="B154" s="63"/>
      <c r="C154" s="63"/>
      <c r="D154" s="61">
        <v>148</v>
      </c>
      <c r="E154" s="62">
        <f>E153-$C$5*$C$6*E153*F153</f>
        <v>0.9594494086592098</v>
      </c>
      <c r="F154" s="26">
        <f>1-E154-G154</f>
        <v>0.03303072882241453</v>
      </c>
      <c r="G154" s="26">
        <f>$C$5*F153*$C$7+G153</f>
        <v>0.007519862518375663</v>
      </c>
      <c r="H154" s="27"/>
      <c r="I154" s="26">
        <f>ROUND(E154*H$5,0)</f>
        <v>9594494</v>
      </c>
      <c r="J154" s="26">
        <f>ROUND(F154*H$5,0)</f>
        <v>330307</v>
      </c>
      <c r="K154" s="26">
        <f>ROUND(G154*H$5,0)</f>
        <v>75199</v>
      </c>
    </row>
    <row r="155" ht="20.05" customHeight="1">
      <c r="B155" s="63"/>
      <c r="C155" s="63"/>
      <c r="D155" s="61">
        <v>149</v>
      </c>
      <c r="E155" s="62">
        <f>E154-$C$5*$C$6*E154*F154</f>
        <v>0.9559633642032225</v>
      </c>
      <c r="F155" s="26">
        <f>1-E155-G155</f>
        <v>0.03585615870195357</v>
      </c>
      <c r="G155" s="26">
        <f>$C$5*F154*$C$7+G154</f>
        <v>0.008180477094823954</v>
      </c>
      <c r="H155" s="27"/>
      <c r="I155" s="26">
        <f>ROUND(E155*H$5,0)</f>
        <v>9559634</v>
      </c>
      <c r="J155" s="26">
        <f>ROUND(F155*H$5,0)</f>
        <v>358562</v>
      </c>
      <c r="K155" s="26">
        <f>ROUND(G155*H$5,0)</f>
        <v>81805</v>
      </c>
    </row>
    <row r="156" ht="20.05" customHeight="1">
      <c r="B156" s="63"/>
      <c r="C156" s="63"/>
      <c r="D156" s="61">
        <v>150</v>
      </c>
      <c r="E156" s="62">
        <f>E155-$C$5*$C$6*E155*F155</f>
        <v>0.9521928750522088</v>
      </c>
      <c r="F156" s="26">
        <f>1-E156-G156</f>
        <v>0.03890952467892813</v>
      </c>
      <c r="G156" s="26">
        <f>$C$5*F155*$C$7+G155</f>
        <v>0.008897600268863026</v>
      </c>
      <c r="H156" s="27"/>
      <c r="I156" s="26">
        <f>ROUND(E156*H$5,0)</f>
        <v>9521929</v>
      </c>
      <c r="J156" s="26">
        <f>ROUND(F156*H$5,0)</f>
        <v>389095</v>
      </c>
      <c r="K156" s="26">
        <f>ROUND(G156*H$5,0)</f>
        <v>88976</v>
      </c>
    </row>
    <row r="157" ht="20.05" customHeight="1">
      <c r="B157" s="63"/>
      <c r="C157" s="63"/>
      <c r="D157" s="61">
        <v>151</v>
      </c>
      <c r="E157" s="62">
        <f>E156-$C$5*$C$6*E156*F156</f>
        <v>0.948117444113405</v>
      </c>
      <c r="F157" s="26">
        <f>1-E157-G157</f>
        <v>0.04220676512415338</v>
      </c>
      <c r="G157" s="26">
        <f>$C$5*F156*$C$7+G156</f>
        <v>0.009675790762441589</v>
      </c>
      <c r="H157" s="27"/>
      <c r="I157" s="26">
        <f>ROUND(E157*H$5,0)</f>
        <v>9481174</v>
      </c>
      <c r="J157" s="26">
        <f>ROUND(F157*H$5,0)</f>
        <v>422068</v>
      </c>
      <c r="K157" s="26">
        <f>ROUND(G157*H$5,0)</f>
        <v>96758</v>
      </c>
    </row>
    <row r="158" ht="20.05" customHeight="1">
      <c r="B158" s="63"/>
      <c r="C158" s="63"/>
      <c r="D158" s="61">
        <v>152</v>
      </c>
      <c r="E158" s="62">
        <f>E157-$C$5*$C$6*E157*F157</f>
        <v>0.9437155773832863</v>
      </c>
      <c r="F158" s="26">
        <f>1-E158-G158</f>
        <v>0.04576449655178908</v>
      </c>
      <c r="G158" s="26">
        <f>$C$5*F157*$C$7+G157</f>
        <v>0.01051992606492466</v>
      </c>
      <c r="H158" s="27"/>
      <c r="I158" s="26">
        <f>ROUND(E158*H$5,0)</f>
        <v>9437156</v>
      </c>
      <c r="J158" s="26">
        <f>ROUND(F158*H$5,0)</f>
        <v>457645</v>
      </c>
      <c r="K158" s="26">
        <f>ROUND(G158*H$5,0)</f>
        <v>105199</v>
      </c>
    </row>
    <row r="159" ht="20.05" customHeight="1">
      <c r="B159" s="63"/>
      <c r="C159" s="63"/>
      <c r="D159" s="61">
        <v>153</v>
      </c>
      <c r="E159" s="62">
        <f>E158-$C$5*$C$6*E158*F158</f>
        <v>0.9389648238717133</v>
      </c>
      <c r="F159" s="26">
        <f>1-E159-G159</f>
        <v>0.04959996013232625</v>
      </c>
      <c r="G159" s="26">
        <f>$C$5*F158*$C$7+G158</f>
        <v>0.01143521599596044</v>
      </c>
      <c r="H159" s="27"/>
      <c r="I159" s="26">
        <f>ROUND(E159*H$5,0)</f>
        <v>9389648</v>
      </c>
      <c r="J159" s="26">
        <f>ROUND(F159*H$5,0)</f>
        <v>496000</v>
      </c>
      <c r="K159" s="26">
        <f>ROUND(G159*H$5,0)</f>
        <v>114352</v>
      </c>
    </row>
    <row r="160" ht="20.05" customHeight="1">
      <c r="B160" s="63"/>
      <c r="C160" s="63"/>
      <c r="D160" s="61">
        <v>154</v>
      </c>
      <c r="E160" s="62">
        <f>E159-$C$5*$C$6*E159*F159</f>
        <v>0.933841835910447</v>
      </c>
      <c r="F160" s="26">
        <f>1-E160-G160</f>
        <v>0.05373094889094603</v>
      </c>
      <c r="G160" s="26">
        <f>$C$5*F159*$C$7+G159</f>
        <v>0.01242721519860696</v>
      </c>
      <c r="H160" s="27"/>
      <c r="I160" s="26">
        <f>ROUND(E160*H$5,0)</f>
        <v>9338418</v>
      </c>
      <c r="J160" s="26">
        <f>ROUND(F160*H$5,0)</f>
        <v>537309</v>
      </c>
      <c r="K160" s="26">
        <f>ROUND(G160*H$5,0)</f>
        <v>124272</v>
      </c>
    </row>
    <row r="161" ht="20.05" customHeight="1">
      <c r="B161" s="63"/>
      <c r="C161" s="63"/>
      <c r="D161" s="61">
        <v>155</v>
      </c>
      <c r="E161" s="62">
        <f>E160-$C$5*$C$6*E160*F160</f>
        <v>0.9283224530351185</v>
      </c>
      <c r="F161" s="26">
        <f>1-E161-G161</f>
        <v>0.0581757127884556</v>
      </c>
      <c r="G161" s="26">
        <f>$C$5*F160*$C$7+G160</f>
        <v>0.01350183417642588</v>
      </c>
      <c r="H161" s="27"/>
      <c r="I161" s="26">
        <f>ROUND(E161*H$5,0)</f>
        <v>9283225</v>
      </c>
      <c r="J161" s="26">
        <f>ROUND(F161*H$5,0)</f>
        <v>581757</v>
      </c>
      <c r="K161" s="26">
        <f>ROUND(G161*H$5,0)</f>
        <v>135018</v>
      </c>
    </row>
    <row r="162" ht="20.05" customHeight="1">
      <c r="B162" s="63"/>
      <c r="C162" s="63"/>
      <c r="D162" s="61">
        <v>156</v>
      </c>
      <c r="E162" s="62">
        <f>E161-$C$5*$C$6*E161*F161</f>
        <v>0.9223818127908054</v>
      </c>
      <c r="F162" s="26">
        <f>1-E162-G162</f>
        <v>0.06295283877699956</v>
      </c>
      <c r="G162" s="26">
        <f>$C$5*F161*$C$7+G161</f>
        <v>0.01466534843219499</v>
      </c>
      <c r="H162" s="27"/>
      <c r="I162" s="26">
        <f>ROUND(E162*H$5,0)</f>
        <v>9223818</v>
      </c>
      <c r="J162" s="26">
        <f>ROUND(F162*H$5,0)</f>
        <v>629528</v>
      </c>
      <c r="K162" s="26">
        <f>ROUND(G162*H$5,0)</f>
        <v>146653</v>
      </c>
    </row>
    <row r="163" ht="20.05" customHeight="1">
      <c r="B163" s="63"/>
      <c r="C163" s="63"/>
      <c r="D163" s="61">
        <v>157</v>
      </c>
      <c r="E163" s="62">
        <f>E162-$C$5*$C$6*E162*F162</f>
        <v>0.9159944919001453</v>
      </c>
      <c r="F163" s="26">
        <f>1-E163-G163</f>
        <v>0.06808110289211976</v>
      </c>
      <c r="G163" s="26">
        <f>$C$5*F162*$C$7+G162</f>
        <v>0.01592440520773498</v>
      </c>
      <c r="H163" s="27"/>
      <c r="I163" s="26">
        <f>ROUND(E163*H$5,0)</f>
        <v>9159945</v>
      </c>
      <c r="J163" s="26">
        <f>ROUND(F163*H$5,0)</f>
        <v>680811</v>
      </c>
      <c r="K163" s="26">
        <f>ROUND(G163*H$5,0)</f>
        <v>159244</v>
      </c>
    </row>
    <row r="164" ht="20.05" customHeight="1">
      <c r="B164" s="63"/>
      <c r="C164" s="63"/>
      <c r="D164" s="61">
        <v>158</v>
      </c>
      <c r="E164" s="62">
        <f>E163-$C$5*$C$6*E163*F163</f>
        <v>0.9091346812224617</v>
      </c>
      <c r="F164" s="26">
        <f>1-E164-G164</f>
        <v>0.07357929151196096</v>
      </c>
      <c r="G164" s="26">
        <f>$C$5*F163*$C$7+G163</f>
        <v>0.01728602726557738</v>
      </c>
      <c r="H164" s="27"/>
      <c r="I164" s="26">
        <f>ROUND(E164*H$5,0)</f>
        <v>9091347</v>
      </c>
      <c r="J164" s="26">
        <f>ROUND(F164*H$5,0)</f>
        <v>735793</v>
      </c>
      <c r="K164" s="26">
        <f>ROUND(G164*H$5,0)</f>
        <v>172860</v>
      </c>
    </row>
    <row r="165" ht="20.05" customHeight="1">
      <c r="B165" s="63"/>
      <c r="C165" s="63"/>
      <c r="D165" s="61">
        <v>159</v>
      </c>
      <c r="E165" s="62">
        <f>E164-$C$5*$C$6*E164*F164</f>
        <v>0.9017763977917985</v>
      </c>
      <c r="F165" s="26">
        <f>1-E165-G165</f>
        <v>0.07946598911238488</v>
      </c>
      <c r="G165" s="26">
        <f>$C$5*F164*$C$7+G164</f>
        <v>0.0187576130958166</v>
      </c>
      <c r="H165" s="27"/>
      <c r="I165" s="26">
        <f>ROUND(E165*H$5,0)</f>
        <v>9017764</v>
      </c>
      <c r="J165" s="26">
        <f>ROUND(F165*H$5,0)</f>
        <v>794660</v>
      </c>
      <c r="K165" s="26">
        <f>ROUND(G165*H$5,0)</f>
        <v>187576</v>
      </c>
    </row>
    <row r="166" ht="20.05" customHeight="1">
      <c r="B166" s="63"/>
      <c r="C166" s="63"/>
      <c r="D166" s="61">
        <v>160</v>
      </c>
      <c r="E166" s="62">
        <f>E165-$C$5*$C$6*E165*F165</f>
        <v>0.8938937369168384</v>
      </c>
      <c r="F166" s="26">
        <f>1-E166-G166</f>
        <v>0.08575933020509732</v>
      </c>
      <c r="G166" s="26">
        <f>$C$5*F165*$C$7+G165</f>
        <v>0.02034693287806429</v>
      </c>
      <c r="H166" s="27"/>
      <c r="I166" s="26">
        <f>ROUND(E166*H$5,0)</f>
        <v>8938937</v>
      </c>
      <c r="J166" s="26">
        <f>ROUND(F166*H$5,0)</f>
        <v>857593</v>
      </c>
      <c r="K166" s="26">
        <f>ROUND(G166*H$5,0)</f>
        <v>203469</v>
      </c>
    </row>
    <row r="167" ht="20.05" customHeight="1">
      <c r="B167" s="63"/>
      <c r="C167" s="63"/>
      <c r="D167" s="61">
        <v>161</v>
      </c>
      <c r="E167" s="62">
        <f>E166-$C$5*$C$6*E166*F166</f>
        <v>0.8854611668200613</v>
      </c>
      <c r="F167" s="26">
        <f>1-E167-G167</f>
        <v>0.09247671369777249</v>
      </c>
      <c r="G167" s="26">
        <f>$C$5*F166*$C$7+G166</f>
        <v>0.02206211948216624</v>
      </c>
      <c r="H167" s="27"/>
      <c r="I167" s="26">
        <f>ROUND(E167*H$5,0)</f>
        <v>8854612</v>
      </c>
      <c r="J167" s="26">
        <f>ROUND(F167*H$5,0)</f>
        <v>924767</v>
      </c>
      <c r="K167" s="26">
        <f>ROUND(G167*H$5,0)</f>
        <v>220621</v>
      </c>
    </row>
    <row r="168" ht="20.05" customHeight="1">
      <c r="B168" s="63"/>
      <c r="C168" s="63"/>
      <c r="D168" s="61">
        <v>162</v>
      </c>
      <c r="E168" s="62">
        <f>E167-$C$5*$C$6*E167*F167</f>
        <v>0.8764538675504647</v>
      </c>
      <c r="F168" s="26">
        <f>1-E168-G168</f>
        <v>0.09963447869341359</v>
      </c>
      <c r="G168" s="26">
        <f>$C$5*F167*$C$7+G167</f>
        <v>0.02391165375612169</v>
      </c>
      <c r="H168" s="27"/>
      <c r="I168" s="26">
        <f>ROUND(E168*H$5,0)</f>
        <v>8764539</v>
      </c>
      <c r="J168" s="26">
        <f>ROUND(F168*H$5,0)</f>
        <v>996345</v>
      </c>
      <c r="K168" s="26">
        <f>ROUND(G168*H$5,0)</f>
        <v>239117</v>
      </c>
    </row>
    <row r="169" ht="20.05" customHeight="1">
      <c r="B169" s="63"/>
      <c r="C169" s="63"/>
      <c r="D169" s="61">
        <v>163</v>
      </c>
      <c r="E169" s="62">
        <f>E168-$C$5*$C$6*E168*F168</f>
        <v>0.8668481148893209</v>
      </c>
      <c r="F169" s="26">
        <f>1-E169-G169</f>
        <v>0.1072475417806891</v>
      </c>
      <c r="G169" s="26">
        <f>$C$5*F168*$C$7+G168</f>
        <v>0.02590434332998996</v>
      </c>
      <c r="H169" s="27"/>
      <c r="I169" s="26">
        <f>ROUND(E169*H$5,0)</f>
        <v>8668481</v>
      </c>
      <c r="J169" s="26">
        <f>ROUND(F169*H$5,0)</f>
        <v>1072475</v>
      </c>
      <c r="K169" s="26">
        <f>ROUND(G169*H$5,0)</f>
        <v>259043</v>
      </c>
    </row>
    <row r="170" ht="20.05" customHeight="1">
      <c r="B170" s="63"/>
      <c r="C170" s="63"/>
      <c r="D170" s="61">
        <v>164</v>
      </c>
      <c r="E170" s="62">
        <f>E169-$C$5*$C$6*E169*F169</f>
        <v>0.8566217086532194</v>
      </c>
      <c r="F170" s="26">
        <f>1-E170-G170</f>
        <v>0.1153289971811769</v>
      </c>
      <c r="G170" s="26">
        <f>$C$5*F169*$C$7+G169</f>
        <v>0.02804929416560374</v>
      </c>
      <c r="H170" s="27"/>
      <c r="I170" s="26">
        <f>ROUND(E170*H$5,0)</f>
        <v>8566217</v>
      </c>
      <c r="J170" s="26">
        <f>ROUND(F170*H$5,0)</f>
        <v>1153290</v>
      </c>
      <c r="K170" s="26">
        <f>ROUND(G170*H$5,0)</f>
        <v>280493</v>
      </c>
    </row>
    <row r="171" ht="20.05" customHeight="1">
      <c r="B171" s="63"/>
      <c r="C171" s="63"/>
      <c r="D171" s="61">
        <v>165</v>
      </c>
      <c r="E171" s="62">
        <f>E170-$C$5*$C$6*E170*F170</f>
        <v>0.8457544431647331</v>
      </c>
      <c r="F171" s="26">
        <f>1-E171-G171</f>
        <v>0.1238896827260396</v>
      </c>
      <c r="G171" s="26">
        <f>$C$5*F170*$C$7+G170</f>
        <v>0.03035587410922728</v>
      </c>
      <c r="H171" s="27"/>
      <c r="I171" s="26">
        <f>ROUND(E171*H$5,0)</f>
        <v>8457544</v>
      </c>
      <c r="J171" s="26">
        <f>ROUND(F171*H$5,0)</f>
        <v>1238897</v>
      </c>
      <c r="K171" s="26">
        <f>ROUND(G171*H$5,0)</f>
        <v>303559</v>
      </c>
    </row>
    <row r="172" ht="20.05" customHeight="1">
      <c r="B172" s="63"/>
      <c r="C172" s="63"/>
      <c r="D172" s="61">
        <v>166</v>
      </c>
      <c r="E172" s="62">
        <f>E171-$C$5*$C$6*E171*F171</f>
        <v>0.8342286157056733</v>
      </c>
      <c r="F172" s="26">
        <f>1-E172-G172</f>
        <v>0.1329377165305786</v>
      </c>
      <c r="G172" s="26">
        <f>$C$5*F171*$C$7+G171</f>
        <v>0.03283366776374807</v>
      </c>
      <c r="H172" s="27"/>
      <c r="I172" s="26">
        <f>ROUND(E172*H$5,0)</f>
        <v>8342286</v>
      </c>
      <c r="J172" s="26">
        <f>ROUND(F172*H$5,0)</f>
        <v>1329377</v>
      </c>
      <c r="K172" s="26">
        <f>ROUND(G172*H$5,0)</f>
        <v>328337</v>
      </c>
    </row>
    <row r="173" ht="20.05" customHeight="1">
      <c r="B173" s="63"/>
      <c r="C173" s="63"/>
      <c r="D173" s="61">
        <v>167</v>
      </c>
      <c r="E173" s="62">
        <f>E172-$C$5*$C$6*E172*F172</f>
        <v>0.8220295665096717</v>
      </c>
      <c r="F173" s="26">
        <f>1-E173-G173</f>
        <v>0.1424780113959686</v>
      </c>
      <c r="G173" s="26">
        <f>$C$5*F172*$C$7+G172</f>
        <v>0.03549242209435964</v>
      </c>
      <c r="H173" s="27"/>
      <c r="I173" s="26">
        <f>ROUND(E173*H$5,0)</f>
        <v>8220296</v>
      </c>
      <c r="J173" s="26">
        <f>ROUND(F173*H$5,0)</f>
        <v>1424780</v>
      </c>
      <c r="K173" s="26">
        <f>ROUND(G173*H$5,0)</f>
        <v>354924</v>
      </c>
    </row>
    <row r="174" ht="20.05" customHeight="1">
      <c r="B174" s="63"/>
      <c r="C174" s="63"/>
      <c r="D174" s="61">
        <v>168</v>
      </c>
      <c r="E174" s="62">
        <f>E173-$C$5*$C$6*E173*F173</f>
        <v>0.809146241335723</v>
      </c>
      <c r="F174" s="26">
        <f>1-E174-G174</f>
        <v>0.152511776341998</v>
      </c>
      <c r="G174" s="26">
        <f>$C$5*F173*$C$7+G173</f>
        <v>0.03834198232227901</v>
      </c>
      <c r="H174" s="27"/>
      <c r="I174" s="26">
        <f>ROUND(E174*H$5,0)</f>
        <v>8091462</v>
      </c>
      <c r="J174" s="26">
        <f>ROUND(F174*H$5,0)</f>
        <v>1525118</v>
      </c>
      <c r="K174" s="26">
        <f>ROUND(G174*H$5,0)</f>
        <v>383420</v>
      </c>
    </row>
    <row r="175" ht="20.05" customHeight="1">
      <c r="B175" s="63"/>
      <c r="C175" s="63"/>
      <c r="D175" s="61">
        <v>169</v>
      </c>
      <c r="E175" s="62">
        <f>E174-$C$5*$C$6*E174*F174</f>
        <v>0.7955717649712012</v>
      </c>
      <c r="F175" s="26">
        <f>1-E175-G175</f>
        <v>0.1630360171796798</v>
      </c>
      <c r="G175" s="26">
        <f>$C$5*F174*$C$7+G174</f>
        <v>0.04139221784911897</v>
      </c>
      <c r="H175" s="27"/>
      <c r="I175" s="26">
        <f>ROUND(E175*H$5,0)</f>
        <v>7955718</v>
      </c>
      <c r="J175" s="26">
        <f>ROUND(F175*H$5,0)</f>
        <v>1630360</v>
      </c>
      <c r="K175" s="26">
        <f>ROUND(G175*H$5,0)</f>
        <v>413922</v>
      </c>
    </row>
    <row r="176" ht="20.05" customHeight="1">
      <c r="B176" s="63"/>
      <c r="C176" s="63"/>
      <c r="D176" s="61">
        <v>170</v>
      </c>
      <c r="E176" s="62">
        <f>E175-$C$5*$C$6*E175*F175</f>
        <v>0.7813040112576347</v>
      </c>
      <c r="F176" s="26">
        <f>1-E176-G176</f>
        <v>0.1740430505496527</v>
      </c>
      <c r="G176" s="26">
        <f>$C$5*F175*$C$7+G175</f>
        <v>0.04465293819271257</v>
      </c>
      <c r="H176" s="27"/>
      <c r="I176" s="26">
        <f>ROUND(E176*H$5,0)</f>
        <v>7813040</v>
      </c>
      <c r="J176" s="26">
        <f>ROUND(F176*H$5,0)</f>
        <v>1740431</v>
      </c>
      <c r="K176" s="26">
        <f>ROUND(G176*H$5,0)</f>
        <v>446529</v>
      </c>
    </row>
    <row r="177" ht="20.05" customHeight="1">
      <c r="B177" s="63"/>
      <c r="C177" s="63"/>
      <c r="D177" s="61">
        <v>171</v>
      </c>
      <c r="E177" s="62">
        <f>E176-$C$5*$C$6*E176*F176</f>
        <v>0.7663461525697792</v>
      </c>
      <c r="F177" s="26">
        <f>1-E177-G177</f>
        <v>0.1855200482265151</v>
      </c>
      <c r="G177" s="26">
        <f>$C$5*F176*$C$7+G176</f>
        <v>0.04813379920370563</v>
      </c>
      <c r="H177" s="27"/>
      <c r="I177" s="26">
        <f>ROUND(E177*H$5,0)</f>
        <v>7663462</v>
      </c>
      <c r="J177" s="26">
        <f>ROUND(F177*H$5,0)</f>
        <v>1855200</v>
      </c>
      <c r="K177" s="26">
        <f>ROUND(G177*H$5,0)</f>
        <v>481338</v>
      </c>
    </row>
    <row r="178" ht="20.05" customHeight="1">
      <c r="B178" s="63"/>
      <c r="C178" s="63"/>
      <c r="D178" s="61">
        <v>172</v>
      </c>
      <c r="E178" s="62">
        <f>E177-$C$5*$C$6*E177*F177</f>
        <v>0.7507071692996548</v>
      </c>
      <c r="F178" s="26">
        <f>1-E178-G178</f>
        <v>0.1974486305321093</v>
      </c>
      <c r="G178" s="26">
        <f>$C$5*F177*$C$7+G177</f>
        <v>0.05184420016823593</v>
      </c>
      <c r="H178" s="27"/>
      <c r="I178" s="26">
        <f>ROUND(E178*H$5,0)</f>
        <v>7507072</v>
      </c>
      <c r="J178" s="26">
        <f>ROUND(F178*H$5,0)</f>
        <v>1974486</v>
      </c>
      <c r="K178" s="26">
        <f>ROUND(G178*H$5,0)</f>
        <v>518442</v>
      </c>
    </row>
    <row r="179" ht="20.05" customHeight="1">
      <c r="B179" s="63"/>
      <c r="C179" s="63"/>
      <c r="D179" s="61">
        <v>173</v>
      </c>
      <c r="E179" s="62">
        <f>E178-$C$5*$C$6*E178*F178</f>
        <v>0.734402298023681</v>
      </c>
      <c r="F179" s="26">
        <f>1-E179-G179</f>
        <v>0.2098045291974409</v>
      </c>
      <c r="G179" s="26">
        <f>$C$5*F178*$C$7+G178</f>
        <v>0.05579317277887812</v>
      </c>
      <c r="H179" s="27"/>
      <c r="I179" s="26">
        <f>ROUND(E179*H$5,0)</f>
        <v>7344023</v>
      </c>
      <c r="J179" s="26">
        <f>ROUND(F179*H$5,0)</f>
        <v>2098045</v>
      </c>
      <c r="K179" s="26">
        <f>ROUND(G179*H$5,0)</f>
        <v>557932</v>
      </c>
    </row>
    <row r="180" ht="20.05" customHeight="1">
      <c r="B180" s="63"/>
      <c r="C180" s="63"/>
      <c r="D180" s="61">
        <v>174</v>
      </c>
      <c r="E180" s="62">
        <f>E179-$C$5*$C$6*E179*F179</f>
        <v>0.7174533959020595</v>
      </c>
      <c r="F180" s="26">
        <f>1-E180-G180</f>
        <v>0.2225573407351136</v>
      </c>
      <c r="G180" s="26">
        <f>$C$5*F179*$C$7+G179</f>
        <v>0.05998926336282694</v>
      </c>
      <c r="H180" s="27"/>
      <c r="I180" s="26">
        <f>ROUND(E180*H$5,0)</f>
        <v>7174534</v>
      </c>
      <c r="J180" s="26">
        <f>ROUND(F180*H$5,0)</f>
        <v>2225573</v>
      </c>
      <c r="K180" s="26">
        <f>ROUND(G180*H$5,0)</f>
        <v>599893</v>
      </c>
    </row>
    <row r="181" ht="20.05" customHeight="1">
      <c r="B181" s="63"/>
      <c r="C181" s="63"/>
      <c r="D181" s="61">
        <v>175</v>
      </c>
      <c r="E181" s="62">
        <f>E180-$C$5*$C$6*E180*F180</f>
        <v>0.6998891987137922</v>
      </c>
      <c r="F181" s="26">
        <f>1-E181-G181</f>
        <v>0.2356703911086786</v>
      </c>
      <c r="G181" s="26">
        <f>$C$5*F180*$C$7+G180</f>
        <v>0.0644404101775292</v>
      </c>
      <c r="H181" s="27"/>
      <c r="I181" s="26">
        <f>ROUND(E181*H$5,0)</f>
        <v>6998892</v>
      </c>
      <c r="J181" s="26">
        <f>ROUND(F181*H$5,0)</f>
        <v>2356704</v>
      </c>
      <c r="K181" s="26">
        <f>ROUND(G181*H$5,0)</f>
        <v>644404</v>
      </c>
    </row>
    <row r="182" ht="20.05" customHeight="1">
      <c r="B182" s="63"/>
      <c r="C182" s="63"/>
      <c r="D182" s="61">
        <v>176</v>
      </c>
      <c r="E182" s="62">
        <f>E181-$C$5*$C$6*E181*F181</f>
        <v>0.6817454509824941</v>
      </c>
      <c r="F182" s="26">
        <f>1-E182-G182</f>
        <v>0.2491007310178032</v>
      </c>
      <c r="G182" s="26">
        <f>$C$5*F181*$C$7+G181</f>
        <v>0.06915381799970277</v>
      </c>
      <c r="H182" s="27"/>
      <c r="I182" s="26">
        <f>ROUND(E182*H$5,0)</f>
        <v>6817455</v>
      </c>
      <c r="J182" s="26">
        <f>ROUND(F182*H$5,0)</f>
        <v>2491007</v>
      </c>
      <c r="K182" s="26">
        <f>ROUND(G182*H$5,0)</f>
        <v>691538</v>
      </c>
    </row>
    <row r="183" ht="20.05" customHeight="1">
      <c r="B183" s="63"/>
      <c r="C183" s="63"/>
      <c r="D183" s="61">
        <v>177</v>
      </c>
      <c r="E183" s="62">
        <f>E182-$C$5*$C$6*E182*F182</f>
        <v>0.6630648890596359</v>
      </c>
      <c r="F183" s="26">
        <f>1-E183-G183</f>
        <v>0.2627992783203053</v>
      </c>
      <c r="G183" s="26">
        <f>$C$5*F182*$C$7+G182</f>
        <v>0.07413583262005884</v>
      </c>
      <c r="H183" s="27"/>
      <c r="I183" s="26">
        <f>ROUND(E183*H$5,0)</f>
        <v>6630649</v>
      </c>
      <c r="J183" s="26">
        <f>ROUND(F183*H$5,0)</f>
        <v>2627993</v>
      </c>
      <c r="K183" s="26">
        <f>ROUND(G183*H$5,0)</f>
        <v>741358</v>
      </c>
    </row>
    <row r="184" ht="20.05" customHeight="1">
      <c r="B184" s="63"/>
      <c r="C184" s="63"/>
      <c r="D184" s="61">
        <v>178</v>
      </c>
      <c r="E184" s="62">
        <f>E183-$C$5*$C$6*E183*F183</f>
        <v>0.6438970618839512</v>
      </c>
      <c r="F184" s="26">
        <f>1-E184-G184</f>
        <v>0.2767111199295838</v>
      </c>
      <c r="G184" s="26">
        <f>$C$5*F183*$C$7+G183</f>
        <v>0.07939181818646494</v>
      </c>
      <c r="H184" s="27"/>
      <c r="I184" s="26">
        <f>ROUND(E184*H$5,0)</f>
        <v>6438971</v>
      </c>
      <c r="J184" s="26">
        <f>ROUND(F184*H$5,0)</f>
        <v>2767111</v>
      </c>
      <c r="K184" s="26">
        <f>ROUND(G184*H$5,0)</f>
        <v>793918</v>
      </c>
    </row>
    <row r="185" ht="20.05" customHeight="1">
      <c r="B185" s="63"/>
      <c r="C185" s="63"/>
      <c r="D185" s="61">
        <v>179</v>
      </c>
      <c r="E185" s="62">
        <f>E184-$C$5*$C$6*E184*F184</f>
        <v>0.6242979794014908</v>
      </c>
      <c r="F185" s="26">
        <f>1-E185-G185</f>
        <v>0.2907759800134526</v>
      </c>
      <c r="G185" s="26">
        <f>$C$5*F184*$C$7+G184</f>
        <v>0.08492604058505662</v>
      </c>
      <c r="H185" s="27"/>
      <c r="I185" s="26">
        <f>ROUND(E185*H$5,0)</f>
        <v>6242980</v>
      </c>
      <c r="J185" s="26">
        <f>ROUND(F185*H$5,0)</f>
        <v>2907760</v>
      </c>
      <c r="K185" s="26">
        <f>ROUND(G185*H$5,0)</f>
        <v>849260</v>
      </c>
    </row>
    <row r="186" ht="20.05" customHeight="1">
      <c r="B186" s="63"/>
      <c r="C186" s="63"/>
      <c r="D186" s="61">
        <v>180</v>
      </c>
      <c r="E186" s="62">
        <f>E185-$C$5*$C$6*E185*F185</f>
        <v>0.6043295851555932</v>
      </c>
      <c r="F186" s="26">
        <f>1-E186-G186</f>
        <v>0.3049288546590811</v>
      </c>
      <c r="G186" s="26">
        <f>$C$5*F185*$C$7+G185</f>
        <v>0.09074156018532567</v>
      </c>
      <c r="H186" s="27"/>
      <c r="I186" s="26">
        <f>ROUND(E186*H$5,0)</f>
        <v>6043296</v>
      </c>
      <c r="J186" s="26">
        <f>ROUND(F186*H$5,0)</f>
        <v>3049289</v>
      </c>
      <c r="K186" s="26">
        <f>ROUND(G186*H$5,0)</f>
        <v>907416</v>
      </c>
    </row>
    <row r="187" ht="20.05" customHeight="1">
      <c r="B187" s="63"/>
      <c r="C187" s="63"/>
      <c r="D187" s="61">
        <v>181</v>
      </c>
      <c r="E187" s="62">
        <f>E186-$C$5*$C$6*E186*F186</f>
        <v>0.584059057049403</v>
      </c>
      <c r="F187" s="26">
        <f>1-E187-G187</f>
        <v>0.3191008056720898</v>
      </c>
      <c r="G187" s="26">
        <f>$C$5*F186*$C$7+G186</f>
        <v>0.09684013727850729</v>
      </c>
      <c r="H187" s="27"/>
      <c r="I187" s="26">
        <f>ROUND(E187*H$5,0)</f>
        <v>5840591</v>
      </c>
      <c r="J187" s="26">
        <f>ROUND(F187*H$5,0)</f>
        <v>3191008</v>
      </c>
      <c r="K187" s="26">
        <f>ROUND(G187*H$5,0)</f>
        <v>968401</v>
      </c>
    </row>
    <row r="188" ht="20.05" customHeight="1">
      <c r="B188" s="63"/>
      <c r="C188" s="63"/>
      <c r="D188" s="61">
        <v>182</v>
      </c>
      <c r="E188" s="62">
        <f>E187-$C$5*$C$6*E187*F187</f>
        <v>0.563557948326303</v>
      </c>
      <c r="F188" s="26">
        <f>1-E188-G188</f>
        <v>0.3332198982817479</v>
      </c>
      <c r="G188" s="26">
        <f>$C$5*F187*$C$7+G187</f>
        <v>0.1032221533919491</v>
      </c>
      <c r="H188" s="27"/>
      <c r="I188" s="26">
        <f>ROUND(E188*H$5,0)</f>
        <v>5635579</v>
      </c>
      <c r="J188" s="26">
        <f>ROUND(F188*H$5,0)</f>
        <v>3332199</v>
      </c>
      <c r="K188" s="26">
        <f>ROUND(G188*H$5,0)</f>
        <v>1032222</v>
      </c>
    </row>
    <row r="189" ht="20.05" customHeight="1">
      <c r="B189" s="63"/>
      <c r="C189" s="63"/>
      <c r="D189" s="61">
        <v>183</v>
      </c>
      <c r="E189" s="62">
        <f>E188-$C$5*$C$6*E188*F188</f>
        <v>0.5429011888824152</v>
      </c>
      <c r="F189" s="26">
        <f>1-E189-G189</f>
        <v>0.3472122597600007</v>
      </c>
      <c r="G189" s="26">
        <f>$C$5*F188*$C$7+G188</f>
        <v>0.1098865513575841</v>
      </c>
      <c r="H189" s="27"/>
      <c r="I189" s="26">
        <f>ROUND(E189*H$5,0)</f>
        <v>5429012</v>
      </c>
      <c r="J189" s="26">
        <f>ROUND(F189*H$5,0)</f>
        <v>3472123</v>
      </c>
      <c r="K189" s="26">
        <f>ROUND(G189*H$5,0)</f>
        <v>1098866</v>
      </c>
    </row>
    <row r="190" ht="20.05" customHeight="1">
      <c r="B190" s="63"/>
      <c r="C190" s="63"/>
      <c r="D190" s="61">
        <v>184</v>
      </c>
      <c r="E190" s="62">
        <f>E189-$C$5*$C$6*E189*F189</f>
        <v>0.5221659745344073</v>
      </c>
      <c r="F190" s="26">
        <f>1-E190-G190</f>
        <v>0.3610032289128087</v>
      </c>
      <c r="G190" s="26">
        <f>$C$5*F189*$C$7+G189</f>
        <v>0.1168307965527841</v>
      </c>
      <c r="H190" s="27"/>
      <c r="I190" s="26">
        <f>ROUND(E190*H$5,0)</f>
        <v>5221660</v>
      </c>
      <c r="J190" s="26">
        <f>ROUND(F190*H$5,0)</f>
        <v>3610032</v>
      </c>
      <c r="K190" s="26">
        <f>ROUND(G190*H$5,0)</f>
        <v>1168308</v>
      </c>
    </row>
    <row r="191" ht="20.05" customHeight="1">
      <c r="B191" s="63"/>
      <c r="C191" s="63"/>
      <c r="D191" s="61">
        <v>185</v>
      </c>
      <c r="E191" s="62">
        <f>E190-$C$5*$C$6*E190*F190</f>
        <v>0.5014305782225216</v>
      </c>
      <c r="F191" s="26">
        <f>1-E191-G191</f>
        <v>0.3745185606464382</v>
      </c>
      <c r="G191" s="26">
        <f>$C$5*F190*$C$7+G190</f>
        <v>0.1240508611310402</v>
      </c>
      <c r="H191" s="27"/>
      <c r="I191" s="26">
        <f>ROUND(E191*H$5,0)</f>
        <v>5014306</v>
      </c>
      <c r="J191" s="26">
        <f>ROUND(F191*H$5,0)</f>
        <v>3745186</v>
      </c>
      <c r="K191" s="26">
        <f>ROUND(G191*H$5,0)</f>
        <v>1240509</v>
      </c>
    </row>
    <row r="192" ht="20.05" customHeight="1">
      <c r="B192" s="63"/>
      <c r="C192" s="63"/>
      <c r="D192" s="61">
        <v>186</v>
      </c>
      <c r="E192" s="62">
        <f>E191-$C$5*$C$6*E191*F191</f>
        <v>0.4807731217963205</v>
      </c>
      <c r="F192" s="26">
        <f>1-E192-G192</f>
        <v>0.3876856458597105</v>
      </c>
      <c r="G192" s="26">
        <f>$C$5*F191*$C$7+G191</f>
        <v>0.131541232343969</v>
      </c>
      <c r="H192" s="27"/>
      <c r="I192" s="26">
        <f>ROUND(E192*H$5,0)</f>
        <v>4807731</v>
      </c>
      <c r="J192" s="26">
        <f>ROUND(F192*H$5,0)</f>
        <v>3876856</v>
      </c>
      <c r="K192" s="26">
        <f>ROUND(G192*H$5,0)</f>
        <v>1315412</v>
      </c>
    </row>
    <row r="193" ht="20.05" customHeight="1">
      <c r="B193" s="63"/>
      <c r="C193" s="63"/>
      <c r="D193" s="61">
        <v>187</v>
      </c>
      <c r="E193" s="62">
        <f>E192-$C$5*$C$6*E192*F192</f>
        <v>0.4602703495904049</v>
      </c>
      <c r="F193" s="26">
        <f>1-E193-G193</f>
        <v>0.4004347051484319</v>
      </c>
      <c r="G193" s="26">
        <f>$C$5*F192*$C$7+G192</f>
        <v>0.1392949452611632</v>
      </c>
      <c r="H193" s="27"/>
      <c r="I193" s="26">
        <f>ROUND(E193*H$5,0)</f>
        <v>4602703</v>
      </c>
      <c r="J193" s="26">
        <f>ROUND(F193*H$5,0)</f>
        <v>4004347</v>
      </c>
      <c r="K193" s="26">
        <f>ROUND(G193*H$5,0)</f>
        <v>1392949</v>
      </c>
    </row>
    <row r="194" ht="20.05" customHeight="1">
      <c r="B194" s="63"/>
      <c r="C194" s="63"/>
      <c r="D194" s="61">
        <v>188</v>
      </c>
      <c r="E194" s="62">
        <f>E193-$C$5*$C$6*E193*F193</f>
        <v>0.439996445200457</v>
      </c>
      <c r="F194" s="26">
        <f>1-E194-G194</f>
        <v>0.4126999154354112</v>
      </c>
      <c r="G194" s="26">
        <f>$C$5*F193*$C$7+G193</f>
        <v>0.1473036393641318</v>
      </c>
      <c r="H194" s="27"/>
      <c r="I194" s="26">
        <f>ROUND(E194*H$5,0)</f>
        <v>4399964</v>
      </c>
      <c r="J194" s="26">
        <f>ROUND(F194*H$5,0)</f>
        <v>4126999</v>
      </c>
      <c r="K194" s="26">
        <f>ROUND(G194*H$5,0)</f>
        <v>1473036</v>
      </c>
    </row>
    <row r="195" ht="20.05" customHeight="1">
      <c r="B195" s="63"/>
      <c r="C195" s="63"/>
      <c r="D195" s="61">
        <v>189</v>
      </c>
      <c r="E195" s="62">
        <f>E194-$C$5*$C$6*E194*F194</f>
        <v>0.4200219306705849</v>
      </c>
      <c r="F195" s="26">
        <f>1-E195-G195</f>
        <v>0.424420431656575</v>
      </c>
      <c r="G195" s="26">
        <f>$C$5*F194*$C$7+G194</f>
        <v>0.1555576376728401</v>
      </c>
      <c r="H195" s="27"/>
      <c r="I195" s="26">
        <f>ROUND(E195*H$5,0)</f>
        <v>4200219</v>
      </c>
      <c r="J195" s="26">
        <f>ROUND(F195*H$5,0)</f>
        <v>4244204</v>
      </c>
      <c r="K195" s="26">
        <f>ROUND(G195*H$5,0)</f>
        <v>1555576</v>
      </c>
    </row>
    <row r="196" ht="20.05" customHeight="1">
      <c r="B196" s="63"/>
      <c r="C196" s="63"/>
      <c r="D196" s="61">
        <v>190</v>
      </c>
      <c r="E196" s="62">
        <f>E195-$C$5*$C$6*E195*F195</f>
        <v>0.4004126828673368</v>
      </c>
      <c r="F196" s="26">
        <f>1-E196-G196</f>
        <v>0.4355412708266916</v>
      </c>
      <c r="G196" s="26">
        <f>$C$5*F195*$C$7+G195</f>
        <v>0.1640460463059716</v>
      </c>
      <c r="H196" s="27"/>
      <c r="I196" s="26">
        <f>ROUND(E196*H$5,0)</f>
        <v>4004127</v>
      </c>
      <c r="J196" s="26">
        <f>ROUND(F196*H$5,0)</f>
        <v>4355413</v>
      </c>
      <c r="K196" s="26">
        <f>ROUND(G196*H$5,0)</f>
        <v>1640460</v>
      </c>
    </row>
    <row r="197" ht="20.05" customHeight="1">
      <c r="B197" s="63"/>
      <c r="C197" s="63"/>
      <c r="D197" s="61">
        <v>191</v>
      </c>
      <c r="E197" s="62">
        <f>E196-$C$5*$C$6*E196*F196</f>
        <v>0.3812290955047086</v>
      </c>
      <c r="F197" s="26">
        <f>1-E197-G197</f>
        <v>0.446014032772786</v>
      </c>
      <c r="G197" s="26">
        <f>$C$5*F196*$C$7+G196</f>
        <v>0.1727568717225054</v>
      </c>
      <c r="H197" s="27"/>
      <c r="I197" s="26">
        <f>ROUND(E197*H$5,0)</f>
        <v>3812291</v>
      </c>
      <c r="J197" s="26">
        <f>ROUND(F197*H$5,0)</f>
        <v>4460140</v>
      </c>
      <c r="K197" s="26">
        <f>ROUND(G197*H$5,0)</f>
        <v>1727569</v>
      </c>
    </row>
    <row r="198" ht="20.05" customHeight="1">
      <c r="B198" s="63"/>
      <c r="C198" s="63"/>
      <c r="D198" s="61">
        <v>192</v>
      </c>
      <c r="E198" s="62">
        <f>E197-$C$5*$C$6*E197*F197</f>
        <v>0.3625254076121072</v>
      </c>
      <c r="F198" s="26">
        <f>1-E198-G198</f>
        <v>0.4557974400099317</v>
      </c>
      <c r="G198" s="26">
        <f>$C$5*F197*$C$7+G197</f>
        <v>0.1816771523779611</v>
      </c>
      <c r="H198" s="27"/>
      <c r="I198" s="26">
        <f>ROUND(E198*H$5,0)</f>
        <v>3625254</v>
      </c>
      <c r="J198" s="26">
        <f>ROUND(F198*H$5,0)</f>
        <v>4557974</v>
      </c>
      <c r="K198" s="26">
        <f>ROUND(G198*H$5,0)</f>
        <v>1816772</v>
      </c>
    </row>
    <row r="199" ht="20.05" customHeight="1">
      <c r="B199" s="63"/>
      <c r="C199" s="63"/>
      <c r="D199" s="61">
        <v>193</v>
      </c>
      <c r="E199" s="62">
        <f>E198-$C$5*$C$6*E198*F198</f>
        <v>0.3443492108120101</v>
      </c>
      <c r="F199" s="26">
        <f>1-E199-G199</f>
        <v>0.4648576880098301</v>
      </c>
      <c r="G199" s="26">
        <f>$C$5*F198*$C$7+G198</f>
        <v>0.1907931011781598</v>
      </c>
      <c r="H199" s="27"/>
      <c r="I199" s="26">
        <f>ROUND(E199*H$5,0)</f>
        <v>3443492</v>
      </c>
      <c r="J199" s="26">
        <f>ROUND(F199*H$5,0)</f>
        <v>4648577</v>
      </c>
      <c r="K199" s="26">
        <f>ROUND(G199*H$5,0)</f>
        <v>1907931</v>
      </c>
    </row>
    <row r="200" ht="20.05" customHeight="1">
      <c r="B200" s="63"/>
      <c r="C200" s="63"/>
      <c r="D200" s="61">
        <v>194</v>
      </c>
      <c r="E200" s="62">
        <f>E199-$C$5*$C$6*E199*F199</f>
        <v>0.3267411392313412</v>
      </c>
      <c r="F200" s="26">
        <f>1-E200-G200</f>
        <v>0.4731686058303023</v>
      </c>
      <c r="G200" s="26">
        <f>$C$5*F199*$C$7+G199</f>
        <v>0.2000902549383564</v>
      </c>
      <c r="H200" s="27"/>
      <c r="I200" s="26">
        <f>ROUND(E200*H$5,0)</f>
        <v>3267411</v>
      </c>
      <c r="J200" s="26">
        <f>ROUND(F200*H$5,0)</f>
        <v>4731686</v>
      </c>
      <c r="K200" s="26">
        <f>ROUND(G200*H$5,0)</f>
        <v>2000903</v>
      </c>
    </row>
    <row r="201" ht="20.05" customHeight="1">
      <c r="B201" s="63"/>
      <c r="C201" s="63"/>
      <c r="D201" s="61">
        <v>195</v>
      </c>
      <c r="E201" s="62">
        <f>E200-$C$5*$C$6*E200*F200</f>
        <v>0.3097347378064164</v>
      </c>
      <c r="F201" s="26">
        <f>1-E201-G201</f>
        <v>0.4807116351386212</v>
      </c>
      <c r="G201" s="26">
        <f>$C$5*F200*$C$7+G200</f>
        <v>0.2095536270549624</v>
      </c>
      <c r="H201" s="27"/>
      <c r="I201" s="26">
        <f>ROUND(E201*H$5,0)</f>
        <v>3097347</v>
      </c>
      <c r="J201" s="26">
        <f>ROUND(F201*H$5,0)</f>
        <v>4807116</v>
      </c>
      <c r="K201" s="26">
        <f>ROUND(G201*H$5,0)</f>
        <v>2095536</v>
      </c>
    </row>
    <row r="202" ht="20.05" customHeight="1">
      <c r="B202" s="63"/>
      <c r="C202" s="63"/>
      <c r="D202" s="61">
        <v>196</v>
      </c>
      <c r="E202" s="62">
        <f>E201-$C$5*$C$6*E201*F201</f>
        <v>0.2933564976566994</v>
      </c>
      <c r="F202" s="26">
        <f>1-E202-G202</f>
        <v>0.4874756425855657</v>
      </c>
      <c r="G202" s="26">
        <f>$C$5*F201*$C$7+G201</f>
        <v>0.2191678597577349</v>
      </c>
      <c r="H202" s="27"/>
      <c r="I202" s="26">
        <f>ROUND(E202*H$5,0)</f>
        <v>2933565</v>
      </c>
      <c r="J202" s="26">
        <f>ROUND(F202*H$5,0)</f>
        <v>4874756</v>
      </c>
      <c r="K202" s="26">
        <f>ROUND(G202*H$5,0)</f>
        <v>2191679</v>
      </c>
    </row>
    <row r="203" ht="20.05" customHeight="1">
      <c r="B203" s="63"/>
      <c r="C203" s="63"/>
      <c r="D203" s="61">
        <v>197</v>
      </c>
      <c r="E203" s="62">
        <f>E202-$C$5*$C$6*E202*F202</f>
        <v>0.2776260414644959</v>
      </c>
      <c r="F203" s="26">
        <f>1-E203-G203</f>
        <v>0.493456585926058</v>
      </c>
      <c r="G203" s="26">
        <f>$C$5*F202*$C$7+G202</f>
        <v>0.2289173726094462</v>
      </c>
      <c r="H203" s="27"/>
      <c r="I203" s="26">
        <f>ROUND(E203*H$5,0)</f>
        <v>2776260</v>
      </c>
      <c r="J203" s="26">
        <f>ROUND(F203*H$5,0)</f>
        <v>4934566</v>
      </c>
      <c r="K203" s="26">
        <f>ROUND(G203*H$5,0)</f>
        <v>2289174</v>
      </c>
    </row>
    <row r="204" ht="20.05" customHeight="1">
      <c r="B204" s="63"/>
      <c r="C204" s="63"/>
      <c r="D204" s="61">
        <v>198</v>
      </c>
      <c r="E204" s="62">
        <f>E203-$C$5*$C$6*E203*F203</f>
        <v>0.2625564376201199</v>
      </c>
      <c r="F204" s="26">
        <f>1-E204-G204</f>
        <v>0.4986570580519127</v>
      </c>
      <c r="G204" s="26">
        <f>$C$5*F203*$C$7+G203</f>
        <v>0.2387865043279673</v>
      </c>
      <c r="H204" s="27"/>
      <c r="I204" s="26">
        <f>ROUND(E204*H$5,0)</f>
        <v>2625564</v>
      </c>
      <c r="J204" s="26">
        <f>ROUND(F204*H$5,0)</f>
        <v>4986571</v>
      </c>
      <c r="K204" s="26">
        <f>ROUND(G204*H$5,0)</f>
        <v>2387865</v>
      </c>
    </row>
    <row r="205" ht="20.05" customHeight="1">
      <c r="B205" s="63"/>
      <c r="C205" s="63"/>
      <c r="D205" s="61">
        <v>199</v>
      </c>
      <c r="E205" s="62">
        <f>E204-$C$5*$C$6*E204*F204</f>
        <v>0.2481546193369335</v>
      </c>
      <c r="F205" s="26">
        <f>1-E205-G205</f>
        <v>0.503085735174061</v>
      </c>
      <c r="G205" s="26">
        <f>$C$5*F204*$C$7+G204</f>
        <v>0.2487596454890056</v>
      </c>
      <c r="H205" s="27"/>
      <c r="I205" s="26">
        <f>ROUND(E205*H$5,0)</f>
        <v>2481546</v>
      </c>
      <c r="J205" s="26">
        <f>ROUND(F205*H$5,0)</f>
        <v>5030857</v>
      </c>
      <c r="K205" s="26">
        <f>ROUND(G205*H$5,0)</f>
        <v>2487596</v>
      </c>
    </row>
    <row r="206" ht="20.05" customHeight="1">
      <c r="B206" s="63"/>
      <c r="C206" s="63"/>
      <c r="D206" s="61">
        <v>200</v>
      </c>
      <c r="E206" s="62">
        <f>E205-$C$5*$C$6*E205*F205</f>
        <v>0.2344218839352779</v>
      </c>
      <c r="F206" s="26">
        <f>1-E206-G206</f>
        <v>0.5067567558722353</v>
      </c>
      <c r="G206" s="26">
        <f>$C$5*F205*$C$7+G205</f>
        <v>0.2588213601924868</v>
      </c>
      <c r="H206" s="27"/>
      <c r="I206" s="26">
        <f>ROUND(E206*H$5,0)</f>
        <v>2344219</v>
      </c>
      <c r="J206" s="26">
        <f>ROUND(F206*H$5,0)</f>
        <v>5067568</v>
      </c>
      <c r="K206" s="26">
        <f>ROUND(G206*H$5,0)</f>
        <v>2588214</v>
      </c>
    </row>
    <row r="207" ht="20.05" customHeight="1">
      <c r="B207" s="63"/>
      <c r="C207" s="63"/>
      <c r="D207" s="61">
        <v>201</v>
      </c>
      <c r="E207" s="62">
        <f>E206-$C$5*$C$6*E206*F206</f>
        <v>0.221354447860343</v>
      </c>
      <c r="F207" s="26">
        <f>1-E207-G207</f>
        <v>0.5096890568297255</v>
      </c>
      <c r="G207" s="26">
        <f>$C$5*F206*$C$7+G206</f>
        <v>0.2689564953099315</v>
      </c>
      <c r="H207" s="27"/>
      <c r="I207" s="26">
        <f>ROUND(E207*H$5,0)</f>
        <v>2213544</v>
      </c>
      <c r="J207" s="26">
        <f>ROUND(F207*H$5,0)</f>
        <v>5096891</v>
      </c>
      <c r="K207" s="26">
        <f>ROUND(G207*H$5,0)</f>
        <v>2689565</v>
      </c>
    </row>
    <row r="208" ht="20.05" customHeight="1">
      <c r="B208" s="63"/>
      <c r="C208" s="63"/>
      <c r="D208" s="61">
        <v>202</v>
      </c>
      <c r="E208" s="62">
        <f>E207-$C$5*$C$6*E207*F207</f>
        <v>0.2089440344872927</v>
      </c>
      <c r="F208" s="26">
        <f>1-E208-G208</f>
        <v>0.5119056890661814</v>
      </c>
      <c r="G208" s="26">
        <f>$C$5*F207*$C$7+G207</f>
        <v>0.279150276446526</v>
      </c>
      <c r="H208" s="27"/>
      <c r="I208" s="26">
        <f>ROUND(E208*H$5,0)</f>
        <v>2089440</v>
      </c>
      <c r="J208" s="26">
        <f>ROUND(F208*H$5,0)</f>
        <v>5119057</v>
      </c>
      <c r="K208" s="26">
        <f>ROUND(G208*H$5,0)</f>
        <v>2791503</v>
      </c>
    </row>
    <row r="209" ht="20.05" customHeight="1">
      <c r="B209" s="63"/>
      <c r="C209" s="63"/>
      <c r="D209" s="61">
        <v>203</v>
      </c>
      <c r="E209" s="62">
        <f>E208-$C$5*$C$6*E208*F208</f>
        <v>0.1971784740927393</v>
      </c>
      <c r="F209" s="26">
        <f>1-E209-G209</f>
        <v>0.5134331356794111</v>
      </c>
      <c r="G209" s="26">
        <f>$C$5*F208*$C$7+G208</f>
        <v>0.2893883902278496</v>
      </c>
      <c r="H209" s="27"/>
      <c r="I209" s="26">
        <f>ROUND(E209*H$5,0)</f>
        <v>1971785</v>
      </c>
      <c r="J209" s="26">
        <f>ROUND(F209*H$5,0)</f>
        <v>5134331</v>
      </c>
      <c r="K209" s="26">
        <f>ROUND(G209*H$5,0)</f>
        <v>2893884</v>
      </c>
    </row>
    <row r="210" ht="20.05" customHeight="1">
      <c r="B210" s="63"/>
      <c r="C210" s="63"/>
      <c r="D210" s="61">
        <v>204</v>
      </c>
      <c r="E210" s="62">
        <f>E209-$C$5*$C$6*E209*F209</f>
        <v>0.1860422982461284</v>
      </c>
      <c r="F210" s="26">
        <f>1-E210-G210</f>
        <v>0.5143006488124338</v>
      </c>
      <c r="G210" s="26">
        <f>$C$5*F209*$C$7+G209</f>
        <v>0.2996570529414379</v>
      </c>
      <c r="H210" s="27"/>
      <c r="I210" s="26">
        <f>ROUND(E210*H$5,0)</f>
        <v>1860423</v>
      </c>
      <c r="J210" s="26">
        <f>ROUND(F210*H$5,0)</f>
        <v>5143006</v>
      </c>
      <c r="K210" s="26">
        <f>ROUND(G210*H$5,0)</f>
        <v>2996571</v>
      </c>
    </row>
    <row r="211" ht="20.05" customHeight="1">
      <c r="B211" s="63"/>
      <c r="C211" s="63"/>
      <c r="D211" s="61">
        <v>205</v>
      </c>
      <c r="E211" s="62">
        <f>E210-$C$5*$C$6*E210*F210</f>
        <v>0.175517314029729</v>
      </c>
      <c r="F211" s="26">
        <f>1-E211-G211</f>
        <v>0.5145396200525845</v>
      </c>
      <c r="G211" s="26">
        <f>$C$5*F210*$C$7+G210</f>
        <v>0.3099430659176865</v>
      </c>
      <c r="H211" s="27"/>
      <c r="I211" s="26">
        <f>ROUND(E211*H$5,0)</f>
        <v>1755173</v>
      </c>
      <c r="J211" s="26">
        <f>ROUND(F211*H$5,0)</f>
        <v>5145396</v>
      </c>
      <c r="K211" s="26">
        <f>ROUND(G211*H$5,0)</f>
        <v>3099431</v>
      </c>
    </row>
    <row r="212" ht="20.05" customHeight="1">
      <c r="B212" s="63"/>
      <c r="C212" s="63"/>
      <c r="D212" s="61">
        <v>206</v>
      </c>
      <c r="E212" s="62">
        <f>E211-$C$5*$C$6*E211*F211</f>
        <v>0.1655831467016433</v>
      </c>
      <c r="F212" s="26">
        <f>1-E212-G212</f>
        <v>0.5141829949796185</v>
      </c>
      <c r="G212" s="26">
        <f>$C$5*F211*$C$7+G211</f>
        <v>0.3202338583187382</v>
      </c>
      <c r="H212" s="27"/>
      <c r="I212" s="26">
        <f>ROUND(E212*H$5,0)</f>
        <v>1655831</v>
      </c>
      <c r="J212" s="26">
        <f>ROUND(F212*H$5,0)</f>
        <v>5141830</v>
      </c>
      <c r="K212" s="26">
        <f>ROUND(G212*H$5,0)</f>
        <v>3202339</v>
      </c>
    </row>
    <row r="213" ht="20.05" customHeight="1">
      <c r="B213" s="63"/>
      <c r="C213" s="63"/>
      <c r="D213" s="61">
        <v>207</v>
      </c>
      <c r="E213" s="62">
        <f>E212-$C$5*$C$6*E212*F212</f>
        <v>0.1562177424898312</v>
      </c>
      <c r="F213" s="26">
        <f>1-E213-G213</f>
        <v>0.5132647392918382</v>
      </c>
      <c r="G213" s="26">
        <f>$C$5*F212*$C$7+G212</f>
        <v>0.3305175182183305</v>
      </c>
      <c r="H213" s="27"/>
      <c r="I213" s="26">
        <f>ROUND(E213*H$5,0)</f>
        <v>1562177</v>
      </c>
      <c r="J213" s="26">
        <f>ROUND(F213*H$5,0)</f>
        <v>5132647</v>
      </c>
      <c r="K213" s="26">
        <f>ROUND(G213*H$5,0)</f>
        <v>3305175</v>
      </c>
    </row>
    <row r="214" ht="20.05" customHeight="1">
      <c r="B214" s="63"/>
      <c r="C214" s="63"/>
      <c r="D214" s="61">
        <v>208</v>
      </c>
      <c r="E214" s="62">
        <f>E213-$C$5*$C$6*E213*F213</f>
        <v>0.1473978260139329</v>
      </c>
      <c r="F214" s="26">
        <f>1-E214-G214</f>
        <v>0.5118193609818997</v>
      </c>
      <c r="G214" s="26">
        <f>$C$5*F213*$C$7+G213</f>
        <v>0.3407828130041673</v>
      </c>
      <c r="H214" s="27"/>
      <c r="I214" s="26">
        <f>ROUND(E214*H$5,0)</f>
        <v>1473978</v>
      </c>
      <c r="J214" s="26">
        <f>ROUND(F214*H$5,0)</f>
        <v>5118194</v>
      </c>
      <c r="K214" s="26">
        <f>ROUND(G214*H$5,0)</f>
        <v>3407828</v>
      </c>
    </row>
    <row r="215" ht="20.05" customHeight="1">
      <c r="B215" s="63"/>
      <c r="C215" s="63"/>
      <c r="D215" s="61">
        <v>209</v>
      </c>
      <c r="E215" s="62">
        <f>E214-$C$5*$C$6*E214*F214</f>
        <v>0.1390993092906699</v>
      </c>
      <c r="F215" s="26">
        <f>1-E215-G215</f>
        <v>0.5098814904855248</v>
      </c>
      <c r="G215" s="26">
        <f>$C$5*F214*$C$7+G214</f>
        <v>0.3510192002238053</v>
      </c>
      <c r="H215" s="27"/>
      <c r="I215" s="26">
        <f>ROUND(E215*H$5,0)</f>
        <v>1390993</v>
      </c>
      <c r="J215" s="26">
        <f>ROUND(F215*H$5,0)</f>
        <v>5098815</v>
      </c>
      <c r="K215" s="26">
        <f>ROUND(G215*H$5,0)</f>
        <v>3510192</v>
      </c>
    </row>
    <row r="216" ht="20.05" customHeight="1">
      <c r="B216" s="63"/>
      <c r="C216" s="63"/>
      <c r="D216" s="61">
        <v>210</v>
      </c>
      <c r="E216" s="62">
        <f>E215-$C$5*$C$6*E215*F215</f>
        <v>0.1312976513445402</v>
      </c>
      <c r="F216" s="26">
        <f>1-E216-G216</f>
        <v>0.507485518621944</v>
      </c>
      <c r="G216" s="26">
        <f>$C$5*F215*$C$7+G215</f>
        <v>0.3612168300335158</v>
      </c>
      <c r="H216" s="27"/>
      <c r="I216" s="26">
        <f>ROUND(E216*H$5,0)</f>
        <v>1312977</v>
      </c>
      <c r="J216" s="26">
        <f>ROUND(F216*H$5,0)</f>
        <v>5074855</v>
      </c>
      <c r="K216" s="26">
        <f>ROUND(G216*H$5,0)</f>
        <v>3612168</v>
      </c>
    </row>
    <row r="217" ht="20.05" customHeight="1">
      <c r="B217" s="63"/>
      <c r="C217" s="63"/>
      <c r="D217" s="61">
        <v>211</v>
      </c>
      <c r="E217" s="62">
        <f>E216-$C$5*$C$6*E216*F216</f>
        <v>0.1239681691090332</v>
      </c>
      <c r="F217" s="26">
        <f>1-E217-G217</f>
        <v>0.5046652904850122</v>
      </c>
      <c r="G217" s="26">
        <f>$C$5*F216*$C$7+G216</f>
        <v>0.3713665404059547</v>
      </c>
      <c r="H217" s="27"/>
      <c r="I217" s="26">
        <f>ROUND(E217*H$5,0)</f>
        <v>1239682</v>
      </c>
      <c r="J217" s="26">
        <f>ROUND(F217*H$5,0)</f>
        <v>5046653</v>
      </c>
      <c r="K217" s="26">
        <f>ROUND(G217*H$5,0)</f>
        <v>3713665</v>
      </c>
    </row>
    <row r="218" ht="20.05" customHeight="1">
      <c r="B218" s="63"/>
      <c r="C218" s="63"/>
      <c r="D218" s="61">
        <v>212</v>
      </c>
      <c r="E218" s="62">
        <f>E217-$C$5*$C$6*E217*F217</f>
        <v>0.1170863015808596</v>
      </c>
      <c r="F218" s="26">
        <f>1-E218-G218</f>
        <v>0.5014538522034855</v>
      </c>
      <c r="G218" s="26">
        <f>$C$5*F217*$C$7+G217</f>
        <v>0.3814598462156549</v>
      </c>
      <c r="H218" s="27"/>
      <c r="I218" s="26">
        <f>ROUND(E218*H$5,0)</f>
        <v>1170863</v>
      </c>
      <c r="J218" s="26">
        <f>ROUND(F218*H$5,0)</f>
        <v>5014539</v>
      </c>
      <c r="K218" s="26">
        <f>ROUND(G218*H$5,0)</f>
        <v>3814598</v>
      </c>
    </row>
    <row r="219" ht="20.05" customHeight="1">
      <c r="B219" s="63"/>
      <c r="C219" s="63"/>
      <c r="D219" s="61">
        <v>213</v>
      </c>
      <c r="E219" s="62">
        <f>E218-$C$5*$C$6*E218*F218</f>
        <v>0.1106278301143817</v>
      </c>
      <c r="F219" s="26">
        <f>1-E219-G219</f>
        <v>0.4978832466258937</v>
      </c>
      <c r="G219" s="26">
        <f>$C$5*F218*$C$7+G218</f>
        <v>0.3914889232597246</v>
      </c>
      <c r="H219" s="27"/>
      <c r="I219" s="26">
        <f>ROUND(E219*H$5,0)</f>
        <v>1106278</v>
      </c>
      <c r="J219" s="26">
        <f>ROUND(F219*H$5,0)</f>
        <v>4978832</v>
      </c>
      <c r="K219" s="26">
        <f>ROUND(G219*H$5,0)</f>
        <v>3914889</v>
      </c>
    </row>
    <row r="220" ht="20.05" customHeight="1">
      <c r="B220" s="63"/>
      <c r="C220" s="63"/>
      <c r="D220" s="61">
        <v>214</v>
      </c>
      <c r="E220" s="62">
        <f>E219-$C$5*$C$6*E219*F219</f>
        <v>0.1045690583596838</v>
      </c>
      <c r="F220" s="26">
        <f>1-E220-G220</f>
        <v>0.4939843534480736</v>
      </c>
      <c r="G220" s="26">
        <f>$C$5*F219*$C$7+G219</f>
        <v>0.4014465881922425</v>
      </c>
      <c r="H220" s="27"/>
      <c r="I220" s="26">
        <f>ROUND(E220*H$5,0)</f>
        <v>1045691</v>
      </c>
      <c r="J220" s="26">
        <f>ROUND(F220*H$5,0)</f>
        <v>4939844</v>
      </c>
      <c r="K220" s="26">
        <f>ROUND(G220*H$5,0)</f>
        <v>4014466</v>
      </c>
    </row>
    <row r="221" ht="20.05" customHeight="1">
      <c r="B221" s="63"/>
      <c r="C221" s="63"/>
      <c r="D221" s="61">
        <v>215</v>
      </c>
      <c r="E221" s="62">
        <f>E220-$C$5*$C$6*E220*F220</f>
        <v>0.09888695570439079</v>
      </c>
      <c r="F221" s="26">
        <f>1-E221-G221</f>
        <v>0.4897867690344053</v>
      </c>
      <c r="G221" s="26">
        <f>$C$5*F220*$C$7+G220</f>
        <v>0.411326275261204</v>
      </c>
      <c r="H221" s="27"/>
      <c r="I221" s="26">
        <f>ROUND(E221*H$5,0)</f>
        <v>988870</v>
      </c>
      <c r="J221" s="26">
        <f>ROUND(F221*H$5,0)</f>
        <v>4897868</v>
      </c>
      <c r="K221" s="26">
        <f>ROUND(G221*H$5,0)</f>
        <v>4113263</v>
      </c>
    </row>
    <row r="222" ht="20.05" customHeight="1">
      <c r="B222" s="63"/>
      <c r="C222" s="63"/>
      <c r="D222" s="61">
        <v>216</v>
      </c>
      <c r="E222" s="62">
        <f>E221-$C$5*$C$6*E221*F221</f>
        <v>0.09355926822563958</v>
      </c>
      <c r="F222" s="26">
        <f>1-E222-G222</f>
        <v>0.4853187211324684</v>
      </c>
      <c r="G222" s="26">
        <f>$C$5*F221*$C$7+G221</f>
        <v>0.4211220106418921</v>
      </c>
      <c r="H222" s="27"/>
      <c r="I222" s="26">
        <f>ROUND(E222*H$5,0)</f>
        <v>935593</v>
      </c>
      <c r="J222" s="26">
        <f>ROUND(F222*H$5,0)</f>
        <v>4853187</v>
      </c>
      <c r="K222" s="26">
        <f>ROUND(G222*H$5,0)</f>
        <v>4211220</v>
      </c>
    </row>
    <row r="223" ht="20.05" customHeight="1">
      <c r="B223" s="63"/>
      <c r="C223" s="63"/>
      <c r="D223" s="61">
        <v>217</v>
      </c>
      <c r="E223" s="62">
        <f>E222-$C$5*$C$6*E222*F222</f>
        <v>0.0885646011410503</v>
      </c>
      <c r="F223" s="26">
        <f>1-E223-G223</f>
        <v>0.4806070137944082</v>
      </c>
      <c r="G223" s="26">
        <f>$C$5*F222*$C$7+G222</f>
        <v>0.4308283850645415</v>
      </c>
      <c r="H223" s="27"/>
      <c r="I223" s="26">
        <f>ROUND(E223*H$5,0)</f>
        <v>885646</v>
      </c>
      <c r="J223" s="26">
        <f>ROUND(F223*H$5,0)</f>
        <v>4806070</v>
      </c>
      <c r="K223" s="26">
        <f>ROUND(G223*H$5,0)</f>
        <v>4308284</v>
      </c>
    </row>
    <row r="224" ht="20.05" customHeight="1">
      <c r="B224" s="63"/>
      <c r="C224" s="63"/>
      <c r="D224" s="61">
        <v>218</v>
      </c>
      <c r="E224" s="62">
        <f>E223-$C$5*$C$6*E223*F223</f>
        <v>0.08388247660799807</v>
      </c>
      <c r="F224" s="26">
        <f>1-E224-G224</f>
        <v>0.4756769980515723</v>
      </c>
      <c r="G224" s="26">
        <f>$C$5*F223*$C$7+G223</f>
        <v>0.4404405253404296</v>
      </c>
      <c r="H224" s="27"/>
      <c r="I224" s="26">
        <f>ROUND(E224*H$5,0)</f>
        <v>838825</v>
      </c>
      <c r="J224" s="26">
        <f>ROUND(F224*H$5,0)</f>
        <v>4756770</v>
      </c>
      <c r="K224" s="26">
        <f>ROUND(G224*H$5,0)</f>
        <v>4404405</v>
      </c>
    </row>
    <row r="225" ht="20.05" customHeight="1">
      <c r="B225" s="63"/>
      <c r="C225" s="63"/>
      <c r="D225" s="61">
        <v>219</v>
      </c>
      <c r="E225" s="62">
        <f>E224-$C$5*$C$6*E224*F224</f>
        <v>0.07949337049517545</v>
      </c>
      <c r="F225" s="26">
        <f>1-E225-G225</f>
        <v>0.4705525642033635</v>
      </c>
      <c r="G225" s="26">
        <f>$C$5*F224*$C$7+G224</f>
        <v>0.449954065301461</v>
      </c>
      <c r="H225" s="27"/>
      <c r="I225" s="26">
        <f>ROUND(E225*H$5,0)</f>
        <v>794934</v>
      </c>
      <c r="J225" s="26">
        <f>ROUND(F225*H$5,0)</f>
        <v>4705526</v>
      </c>
      <c r="K225" s="26">
        <f>ROUND(G225*H$5,0)</f>
        <v>4499541</v>
      </c>
    </row>
    <row r="226" ht="20.05" customHeight="1">
      <c r="B226" s="63"/>
      <c r="C226" s="63"/>
      <c r="D226" s="61">
        <v>220</v>
      </c>
      <c r="E226" s="62">
        <f>E225-$C$5*$C$6*E225*F225</f>
        <v>0.07537873146957144</v>
      </c>
      <c r="F226" s="26">
        <f>1-E226-G226</f>
        <v>0.4652561519449003</v>
      </c>
      <c r="G226" s="26">
        <f>$C$5*F225*$C$7+G225</f>
        <v>0.4593651165855283</v>
      </c>
      <c r="H226" s="27"/>
      <c r="I226" s="26">
        <f>ROUND(E226*H$5,0)</f>
        <v>753787</v>
      </c>
      <c r="J226" s="26">
        <f>ROUND(F226*H$5,0)</f>
        <v>4652562</v>
      </c>
      <c r="K226" s="26">
        <f>ROUND(G226*H$5,0)</f>
        <v>4593651</v>
      </c>
    </row>
    <row r="227" ht="20.05" customHeight="1">
      <c r="B227" s="63"/>
      <c r="C227" s="63"/>
      <c r="D227" s="61">
        <v>221</v>
      </c>
      <c r="E227" s="62">
        <f>E226-$C$5*$C$6*E226*F226</f>
        <v>0.07152098542994915</v>
      </c>
      <c r="F227" s="26">
        <f>1-E227-G227</f>
        <v>0.4598087749456246</v>
      </c>
      <c r="G227" s="26">
        <f>$C$5*F226*$C$7+G226</f>
        <v>0.4686702396244263</v>
      </c>
      <c r="H227" s="27"/>
      <c r="I227" s="26">
        <f>ROUND(E227*H$5,0)</f>
        <v>715210</v>
      </c>
      <c r="J227" s="26">
        <f>ROUND(F227*H$5,0)</f>
        <v>4598088</v>
      </c>
      <c r="K227" s="26">
        <f>ROUND(G227*H$5,0)</f>
        <v>4686702</v>
      </c>
    </row>
    <row r="228" ht="20.05" customHeight="1">
      <c r="B228" s="63"/>
      <c r="C228" s="63"/>
      <c r="D228" s="61">
        <v>222</v>
      </c>
      <c r="E228" s="62">
        <f>E227-$C$5*$C$6*E227*F227</f>
        <v>0.06790352799366979</v>
      </c>
      <c r="F228" s="26">
        <f>1-E228-G228</f>
        <v>0.4542300568829913</v>
      </c>
      <c r="G228" s="26">
        <f>$C$5*F227*$C$7+G227</f>
        <v>0.4778664151233388</v>
      </c>
      <c r="H228" s="27"/>
      <c r="I228" s="26">
        <f>ROUND(E228*H$5,0)</f>
        <v>679035</v>
      </c>
      <c r="J228" s="26">
        <f>ROUND(F228*H$5,0)</f>
        <v>4542301</v>
      </c>
      <c r="K228" s="26">
        <f>ROUND(G228*H$5,0)</f>
        <v>4778664</v>
      </c>
    </row>
    <row r="229" ht="20.05" customHeight="1">
      <c r="B229" s="63"/>
      <c r="C229" s="63"/>
      <c r="D229" s="61">
        <v>223</v>
      </c>
      <c r="E229" s="62">
        <f>E228-$C$5*$C$6*E228*F228</f>
        <v>0.06451070742152655</v>
      </c>
      <c r="F229" s="26">
        <f>1-E229-G229</f>
        <v>0.4485382763174748</v>
      </c>
      <c r="G229" s="26">
        <f>$C$5*F228*$C$7+G228</f>
        <v>0.4869510162609987</v>
      </c>
      <c r="H229" s="27"/>
      <c r="I229" s="26">
        <f>ROUND(E229*H$5,0)</f>
        <v>645107</v>
      </c>
      <c r="J229" s="26">
        <f>ROUND(F229*H$5,0)</f>
        <v>4485383</v>
      </c>
      <c r="K229" s="26">
        <f>ROUND(G229*H$5,0)</f>
        <v>4869510</v>
      </c>
    </row>
    <row r="230" ht="20.05" customHeight="1">
      <c r="B230" s="63"/>
      <c r="C230" s="63"/>
      <c r="D230" s="61">
        <v>224</v>
      </c>
      <c r="E230" s="62">
        <f>E229-$C$5*$C$6*E229*F229</f>
        <v>0.06132780005533058</v>
      </c>
      <c r="F230" s="26">
        <f>1-E230-G230</f>
        <v>0.4427504181573212</v>
      </c>
      <c r="G230" s="26">
        <f>$C$5*F229*$C$7+G229</f>
        <v>0.4959217817873482</v>
      </c>
      <c r="H230" s="27"/>
      <c r="I230" s="26">
        <f>ROUND(E230*H$5,0)</f>
        <v>613278</v>
      </c>
      <c r="J230" s="26">
        <f>ROUND(F230*H$5,0)</f>
        <v>4427504</v>
      </c>
      <c r="K230" s="26">
        <f>ROUND(G230*H$5,0)</f>
        <v>4959218</v>
      </c>
    </row>
    <row r="231" ht="20.05" customHeight="1">
      <c r="B231" s="63"/>
      <c r="C231" s="63"/>
      <c r="D231" s="61">
        <v>225</v>
      </c>
      <c r="E231" s="62">
        <f>E230-$C$5*$C$6*E230*F230</f>
        <v>0.0583409800522223</v>
      </c>
      <c r="F231" s="26">
        <f>1-E231-G231</f>
        <v>0.4368822297972831</v>
      </c>
      <c r="G231" s="26">
        <f>$C$5*F230*$C$7+G230</f>
        <v>0.5047767901504946</v>
      </c>
      <c r="H231" s="27"/>
      <c r="I231" s="26">
        <f>ROUND(E231*H$5,0)</f>
        <v>583410</v>
      </c>
      <c r="J231" s="26">
        <f>ROUND(F231*H$5,0)</f>
        <v>4368822</v>
      </c>
      <c r="K231" s="26">
        <f>ROUND(G231*H$5,0)</f>
        <v>5047768</v>
      </c>
    </row>
    <row r="232" ht="20.05" customHeight="1">
      <c r="B232" s="63"/>
      <c r="C232" s="63"/>
      <c r="D232" s="61">
        <v>226</v>
      </c>
      <c r="E232" s="62">
        <f>E231-$C$5*$C$6*E231*F231</f>
        <v>0.05553728493230719</v>
      </c>
      <c r="F232" s="26">
        <f>1-E232-G232</f>
        <v>0.4309482803212527</v>
      </c>
      <c r="G232" s="26">
        <f>$C$5*F231*$C$7+G231</f>
        <v>0.5135144347464402</v>
      </c>
      <c r="H232" s="27"/>
      <c r="I232" s="26">
        <f>ROUND(E232*H$5,0)</f>
        <v>555373</v>
      </c>
      <c r="J232" s="26">
        <f>ROUND(F232*H$5,0)</f>
        <v>4309483</v>
      </c>
      <c r="K232" s="26">
        <f>ROUND(G232*H$5,0)</f>
        <v>5135144</v>
      </c>
    </row>
    <row r="233" ht="20.05" customHeight="1">
      <c r="B233" s="63"/>
      <c r="C233" s="63"/>
      <c r="D233" s="61">
        <v>227</v>
      </c>
      <c r="E233" s="62">
        <f>E232-$C$5*$C$6*E232*F232</f>
        <v>0.05290457821442537</v>
      </c>
      <c r="F233" s="26">
        <f>1-E233-G233</f>
        <v>0.4249620214327093</v>
      </c>
      <c r="G233" s="26">
        <f>$C$5*F232*$C$7+G232</f>
        <v>0.5221334003528653</v>
      </c>
      <c r="H233" s="27"/>
      <c r="I233" s="26">
        <f>ROUND(E233*H$5,0)</f>
        <v>529046</v>
      </c>
      <c r="J233" s="26">
        <f>ROUND(F233*H$5,0)</f>
        <v>4249620</v>
      </c>
      <c r="K233" s="26">
        <f>ROUND(G233*H$5,0)</f>
        <v>5221334</v>
      </c>
    </row>
    <row r="234" ht="20.05" customHeight="1">
      <c r="B234" s="63"/>
      <c r="C234" s="63"/>
      <c r="D234" s="61">
        <v>228</v>
      </c>
      <c r="E234" s="62">
        <f>E233-$C$5*$C$6*E233*F233</f>
        <v>0.05043151019931019</v>
      </c>
      <c r="F234" s="26">
        <f>1-E234-G234</f>
        <v>0.4189358490191704</v>
      </c>
      <c r="G234" s="26">
        <f>$C$5*F233*$C$7+G233</f>
        <v>0.5306326407815194</v>
      </c>
      <c r="H234" s="27"/>
      <c r="I234" s="26">
        <f>ROUND(E234*H$5,0)</f>
        <v>504315</v>
      </c>
      <c r="J234" s="26">
        <f>ROUND(F234*H$5,0)</f>
        <v>4189358</v>
      </c>
      <c r="K234" s="26">
        <f>ROUND(G234*H$5,0)</f>
        <v>5306326</v>
      </c>
    </row>
    <row r="235" ht="20.05" customHeight="1">
      <c r="B235" s="63"/>
      <c r="C235" s="63"/>
      <c r="D235" s="61">
        <v>229</v>
      </c>
      <c r="E235" s="62">
        <f>E234-$C$5*$C$6*E234*F234</f>
        <v>0.04810747776961682</v>
      </c>
      <c r="F235" s="26">
        <f>1-E235-G235</f>
        <v>0.4128811644684803</v>
      </c>
      <c r="G235" s="26">
        <f>$C$5*F234*$C$7+G234</f>
        <v>0.5390113577619028</v>
      </c>
      <c r="H235" s="27"/>
      <c r="I235" s="26">
        <f>ROUND(E235*H$5,0)</f>
        <v>481075</v>
      </c>
      <c r="J235" s="26">
        <f>ROUND(F235*H$5,0)</f>
        <v>4128812</v>
      </c>
      <c r="K235" s="26">
        <f>ROUND(G235*H$5,0)</f>
        <v>5390114</v>
      </c>
    </row>
    <row r="236" ht="20.05" customHeight="1">
      <c r="B236" s="63"/>
      <c r="C236" s="63"/>
      <c r="D236" s="61">
        <v>230</v>
      </c>
      <c r="E236" s="62">
        <f>E235-$C$5*$C$6*E235*F235</f>
        <v>0.04592258391108912</v>
      </c>
      <c r="F236" s="26">
        <f>1-E236-G236</f>
        <v>0.4068084350376384</v>
      </c>
      <c r="G236" s="26">
        <f>$C$5*F235*$C$7+G235</f>
        <v>0.5472689810512724</v>
      </c>
      <c r="H236" s="27"/>
      <c r="I236" s="26">
        <f>ROUND(E236*H$5,0)</f>
        <v>459226</v>
      </c>
      <c r="J236" s="26">
        <f>ROUND(F236*H$5,0)</f>
        <v>4068084</v>
      </c>
      <c r="K236" s="26">
        <f>ROUND(G236*H$5,0)</f>
        <v>5472690</v>
      </c>
    </row>
    <row r="237" ht="20.05" customHeight="1">
      <c r="B237" s="63"/>
      <c r="C237" s="63"/>
      <c r="D237" s="61">
        <v>231</v>
      </c>
      <c r="E237" s="62">
        <f>E236-$C$5*$C$6*E236*F236</f>
        <v>0.0438675975167761</v>
      </c>
      <c r="F237" s="26">
        <f>1-E237-G237</f>
        <v>0.4007272527311988</v>
      </c>
      <c r="G237" s="26">
        <f>$C$5*F236*$C$7+G236</f>
        <v>0.5554051497520252</v>
      </c>
      <c r="H237" s="27"/>
      <c r="I237" s="26">
        <f>ROUND(E237*H$5,0)</f>
        <v>438676</v>
      </c>
      <c r="J237" s="26">
        <f>ROUND(F237*H$5,0)</f>
        <v>4007273</v>
      </c>
      <c r="K237" s="26">
        <f>ROUND(G237*H$5,0)</f>
        <v>5554051</v>
      </c>
    </row>
    <row r="238" ht="20.05" customHeight="1">
      <c r="B238" s="63"/>
      <c r="C238" s="63"/>
      <c r="D238" s="61">
        <v>232</v>
      </c>
      <c r="E238" s="62">
        <f>E237-$C$5*$C$6*E237*F237</f>
        <v>0.04193391391472637</v>
      </c>
      <c r="F238" s="26">
        <f>1-E238-G238</f>
        <v>0.3946463912786246</v>
      </c>
      <c r="G238" s="26">
        <f>$C$5*F237*$C$7+G237</f>
        <v>0.5634196948066491</v>
      </c>
      <c r="H238" s="27"/>
      <c r="I238" s="26">
        <f>ROUND(E238*H$5,0)</f>
        <v>419339</v>
      </c>
      <c r="J238" s="26">
        <f>ROUND(F238*H$5,0)</f>
        <v>3946464</v>
      </c>
      <c r="K238" s="26">
        <f>ROUND(G238*H$5,0)</f>
        <v>5634197</v>
      </c>
    </row>
    <row r="239" ht="20.05" customHeight="1">
      <c r="B239" s="63"/>
      <c r="C239" s="63"/>
      <c r="D239" s="61">
        <v>233</v>
      </c>
      <c r="E239" s="62">
        <f>E238-$C$5*$C$6*E238*F238</f>
        <v>0.0401135164568765</v>
      </c>
      <c r="F239" s="26">
        <f>1-E239-G239</f>
        <v>0.388573860910902</v>
      </c>
      <c r="G239" s="26">
        <f>$C$5*F238*$C$7+G238</f>
        <v>0.5713126226322216</v>
      </c>
      <c r="H239" s="27"/>
      <c r="I239" s="26">
        <f>ROUND(E239*H$5,0)</f>
        <v>401135</v>
      </c>
      <c r="J239" s="26">
        <f>ROUND(F239*H$5,0)</f>
        <v>3885739</v>
      </c>
      <c r="K239" s="26">
        <f>ROUND(G239*H$5,0)</f>
        <v>5713126</v>
      </c>
    </row>
    <row r="240" ht="20.05" customHeight="1">
      <c r="B240" s="63"/>
      <c r="C240" s="63"/>
      <c r="D240" s="61">
        <v>234</v>
      </c>
      <c r="E240" s="62">
        <f>E239-$C$5*$C$6*E239*F239</f>
        <v>0.03839893942079673</v>
      </c>
      <c r="F240" s="26">
        <f>1-E240-G240</f>
        <v>0.3825169607287636</v>
      </c>
      <c r="G240" s="26">
        <f>$C$5*F239*$C$7+G239</f>
        <v>0.5790840998504396</v>
      </c>
      <c r="H240" s="27"/>
      <c r="I240" s="26">
        <f>ROUND(E240*H$5,0)</f>
        <v>383989</v>
      </c>
      <c r="J240" s="26">
        <f>ROUND(F240*H$5,0)</f>
        <v>3825170</v>
      </c>
      <c r="K240" s="26">
        <f>ROUND(G240*H$5,0)</f>
        <v>5790841</v>
      </c>
    </row>
    <row r="241" ht="20.05" customHeight="1">
      <c r="B241" s="63"/>
      <c r="C241" s="63"/>
      <c r="D241" s="61">
        <v>235</v>
      </c>
      <c r="E241" s="62">
        <f>E240-$C$5*$C$6*E240*F240</f>
        <v>0.03678323240452711</v>
      </c>
      <c r="F241" s="26">
        <f>1-E241-G241</f>
        <v>0.376482328530458</v>
      </c>
      <c r="G241" s="26">
        <f>$C$5*F240*$C$7+G240</f>
        <v>0.5867344390650149</v>
      </c>
      <c r="H241" s="27"/>
      <c r="I241" s="26">
        <f>ROUND(E241*H$5,0)</f>
        <v>367832</v>
      </c>
      <c r="J241" s="26">
        <f>ROUND(F241*H$5,0)</f>
        <v>3764823</v>
      </c>
      <c r="K241" s="26">
        <f>ROUND(G241*H$5,0)</f>
        <v>5867344</v>
      </c>
    </row>
    <row r="242" ht="20.05" customHeight="1">
      <c r="B242" s="63"/>
      <c r="C242" s="63"/>
      <c r="D242" s="61">
        <v>236</v>
      </c>
      <c r="E242" s="62">
        <f>E241-$C$5*$C$6*E241*F241</f>
        <v>0.03525992633600844</v>
      </c>
      <c r="F242" s="26">
        <f>1-E242-G242</f>
        <v>0.3704759880283675</v>
      </c>
      <c r="G242" s="26">
        <f>$C$5*F241*$C$7+G241</f>
        <v>0.5942640856356241</v>
      </c>
      <c r="H242" s="27"/>
      <c r="I242" s="26">
        <f>ROUND(E242*H$5,0)</f>
        <v>352599</v>
      </c>
      <c r="J242" s="26">
        <f>ROUND(F242*H$5,0)</f>
        <v>3704760</v>
      </c>
      <c r="K242" s="26">
        <f>ROUND(G242*H$5,0)</f>
        <v>5942641</v>
      </c>
    </row>
    <row r="243" ht="20.05" customHeight="1">
      <c r="B243" s="63"/>
      <c r="C243" s="63"/>
      <c r="D243" s="61">
        <v>237</v>
      </c>
      <c r="E243" s="62">
        <f>E242-$C$5*$C$6*E242*F242</f>
        <v>0.03382300117082302</v>
      </c>
      <c r="F243" s="26">
        <f>1-E243-G243</f>
        <v>0.3645033934329855</v>
      </c>
      <c r="G243" s="26">
        <f>$C$5*F242*$C$7+G242</f>
        <v>0.6016736053961914</v>
      </c>
      <c r="H243" s="27"/>
      <c r="I243" s="26">
        <f>ROUND(E243*H$5,0)</f>
        <v>338230</v>
      </c>
      <c r="J243" s="26">
        <f>ROUND(F243*H$5,0)</f>
        <v>3645034</v>
      </c>
      <c r="K243" s="26">
        <f>ROUND(G243*H$5,0)</f>
        <v>6016736</v>
      </c>
    </row>
    <row r="244" ht="20.05" customHeight="1">
      <c r="B244" s="63"/>
      <c r="C244" s="63"/>
      <c r="D244" s="61">
        <v>238</v>
      </c>
      <c r="E244" s="62">
        <f>E243-$C$5*$C$6*E243*F243</f>
        <v>0.03246685531350921</v>
      </c>
      <c r="F244" s="26">
        <f>1-E244-G244</f>
        <v>0.3585694714216396</v>
      </c>
      <c r="G244" s="26">
        <f>$C$5*F243*$C$7+G243</f>
        <v>0.6089636732648511</v>
      </c>
      <c r="H244" s="27"/>
      <c r="I244" s="26">
        <f>ROUND(E244*H$5,0)</f>
        <v>324669</v>
      </c>
      <c r="J244" s="26">
        <f>ROUND(F244*H$5,0)</f>
        <v>3585695</v>
      </c>
      <c r="K244" s="26">
        <f>ROUND(G244*H$5,0)</f>
        <v>6089637</v>
      </c>
    </row>
    <row r="245" ht="20.05" customHeight="1">
      <c r="B245" s="63"/>
      <c r="C245" s="63"/>
      <c r="D245" s="61">
        <v>239</v>
      </c>
      <c r="E245" s="62">
        <f>E244-$C$5*$C$6*E244*F244</f>
        <v>0.03118627676717554</v>
      </c>
      <c r="F245" s="26">
        <f>1-E245-G245</f>
        <v>0.3526786605395406</v>
      </c>
      <c r="G245" s="26">
        <f>$C$5*F244*$C$7+G244</f>
        <v>0.6161350626932839</v>
      </c>
      <c r="H245" s="27"/>
      <c r="I245" s="26">
        <f>ROUND(E245*H$5,0)</f>
        <v>311863</v>
      </c>
      <c r="J245" s="26">
        <f>ROUND(F245*H$5,0)</f>
        <v>3526787</v>
      </c>
      <c r="K245" s="26">
        <f>ROUND(G245*H$5,0)</f>
        <v>6161351</v>
      </c>
    </row>
    <row r="246" ht="20.05" customHeight="1">
      <c r="B246" s="63"/>
      <c r="C246" s="63"/>
      <c r="D246" s="61">
        <v>240</v>
      </c>
      <c r="E246" s="62">
        <f>E245-$C$5*$C$6*E245*F245</f>
        <v>0.02997641599225463</v>
      </c>
      <c r="F246" s="26">
        <f>1-E246-G246</f>
        <v>0.3468349481036707</v>
      </c>
      <c r="G246" s="26">
        <f>$C$5*F245*$C$7+G245</f>
        <v>0.6231886359040747</v>
      </c>
      <c r="H246" s="27"/>
      <c r="I246" s="26">
        <f>ROUND(E246*H$5,0)</f>
        <v>299764</v>
      </c>
      <c r="J246" s="26">
        <f>ROUND(F246*H$5,0)</f>
        <v>3468349</v>
      </c>
      <c r="K246" s="26">
        <f>ROUND(G246*H$5,0)</f>
        <v>6231886</v>
      </c>
    </row>
    <row r="247" ht="20.05" customHeight="1">
      <c r="B247" s="63"/>
      <c r="C247" s="63"/>
      <c r="D247" s="61">
        <v>241</v>
      </c>
      <c r="E247" s="62">
        <f>E246-$C$5*$C$6*E246*F246</f>
        <v>0.02883276043690378</v>
      </c>
      <c r="F247" s="26">
        <f>1-E247-G247</f>
        <v>0.3410419046969482</v>
      </c>
      <c r="G247" s="26">
        <f>$C$5*F246*$C$7+G246</f>
        <v>0.6301253348661481</v>
      </c>
      <c r="H247" s="27"/>
      <c r="I247" s="26">
        <f>ROUND(E247*H$5,0)</f>
        <v>288328</v>
      </c>
      <c r="J247" s="26">
        <f>ROUND(F247*H$5,0)</f>
        <v>3410419</v>
      </c>
      <c r="K247" s="26">
        <f>ROUND(G247*H$5,0)</f>
        <v>6301253</v>
      </c>
    </row>
    <row r="248" ht="20.05" customHeight="1">
      <c r="B248" s="63"/>
      <c r="C248" s="63"/>
      <c r="D248" s="61">
        <v>242</v>
      </c>
      <c r="E248" s="62">
        <f>E247-$C$5*$C$6*E247*F247</f>
        <v>0.02775111068782581</v>
      </c>
      <c r="F248" s="26">
        <f>1-E248-G248</f>
        <v>0.3353027163520872</v>
      </c>
      <c r="G248" s="26">
        <f>$C$5*F247*$C$7+G247</f>
        <v>0.636946172960087</v>
      </c>
      <c r="H248" s="27"/>
      <c r="I248" s="26">
        <f>ROUND(E248*H$5,0)</f>
        <v>277511</v>
      </c>
      <c r="J248" s="26">
        <f>ROUND(F248*H$5,0)</f>
        <v>3353027</v>
      </c>
      <c r="K248" s="26">
        <f>ROUND(G248*H$5,0)</f>
        <v>6369462</v>
      </c>
    </row>
    <row r="249" ht="20.05" customHeight="1">
      <c r="B249" s="63"/>
      <c r="C249" s="63"/>
      <c r="D249" s="61">
        <v>243</v>
      </c>
      <c r="E249" s="62">
        <f>E248-$C$5*$C$6*E248*F248</f>
        <v>0.02672755818033011</v>
      </c>
      <c r="F249" s="26">
        <f>1-E249-G249</f>
        <v>0.3296202145325411</v>
      </c>
      <c r="G249" s="26">
        <f>$C$5*F248*$C$7+G248</f>
        <v>0.6436522272871288</v>
      </c>
      <c r="H249" s="27"/>
      <c r="I249" s="26">
        <f>ROUND(E249*H$5,0)</f>
        <v>267276</v>
      </c>
      <c r="J249" s="26">
        <f>ROUND(F249*H$5,0)</f>
        <v>3296202</v>
      </c>
      <c r="K249" s="26">
        <f>ROUND(G249*H$5,0)</f>
        <v>6436522</v>
      </c>
    </row>
    <row r="250" ht="20.05" customHeight="1">
      <c r="B250" s="63"/>
      <c r="C250" s="63"/>
      <c r="D250" s="61">
        <v>244</v>
      </c>
      <c r="E250" s="62">
        <f>E249-$C$5*$C$6*E249*F249</f>
        <v>0.02575846439958366</v>
      </c>
      <c r="F250" s="26">
        <f>1-E250-G250</f>
        <v>0.3239969040226368</v>
      </c>
      <c r="G250" s="26">
        <f>$C$5*F249*$C$7+G249</f>
        <v>0.6502446315777796</v>
      </c>
      <c r="H250" s="27"/>
      <c r="I250" s="26">
        <f>ROUND(E250*H$5,0)</f>
        <v>257585</v>
      </c>
      <c r="J250" s="26">
        <f>ROUND(F250*H$5,0)</f>
        <v>3239969</v>
      </c>
      <c r="K250" s="26">
        <f>ROUND(G250*H$5,0)</f>
        <v>6502446</v>
      </c>
    </row>
    <row r="251" ht="20.05" customHeight="1">
      <c r="B251" s="63"/>
      <c r="C251" s="63"/>
      <c r="D251" s="61">
        <v>245</v>
      </c>
      <c r="E251" s="62">
        <f>E250-$C$5*$C$6*E250*F250</f>
        <v>0.02484044150062099</v>
      </c>
      <c r="F251" s="26">
        <f>1-E251-G251</f>
        <v>0.3184349888411466</v>
      </c>
      <c r="G251" s="26">
        <f>$C$5*F250*$C$7+G250</f>
        <v>0.6567245696582323</v>
      </c>
      <c r="H251" s="27"/>
      <c r="I251" s="26">
        <f>ROUND(E251*H$5,0)</f>
        <v>248404</v>
      </c>
      <c r="J251" s="26">
        <f>ROUND(F251*H$5,0)</f>
        <v>3184350</v>
      </c>
      <c r="K251" s="26">
        <f>ROUND(G251*H$5,0)</f>
        <v>6567246</v>
      </c>
    </row>
    <row r="252" ht="20.05" customHeight="1">
      <c r="B252" s="63"/>
      <c r="C252" s="63"/>
      <c r="D252" s="61">
        <v>246</v>
      </c>
      <c r="E252" s="62">
        <f>E251-$C$5*$C$6*E251*F251</f>
        <v>0.02397033427229446</v>
      </c>
      <c r="F252" s="26">
        <f>1-E252-G252</f>
        <v>0.3129363962926502</v>
      </c>
      <c r="G252" s="26">
        <f>$C$5*F251*$C$7+G251</f>
        <v>0.6630932694350553</v>
      </c>
      <c r="H252" s="27"/>
      <c r="I252" s="26">
        <f>ROUND(E252*H$5,0)</f>
        <v>239703</v>
      </c>
      <c r="J252" s="26">
        <f>ROUND(F252*H$5,0)</f>
        <v>3129364</v>
      </c>
      <c r="K252" s="26">
        <f>ROUND(G252*H$5,0)</f>
        <v>6630933</v>
      </c>
    </row>
    <row r="253" ht="20.05" customHeight="1">
      <c r="B253" s="63"/>
      <c r="C253" s="63"/>
      <c r="D253" s="61">
        <v>247</v>
      </c>
      <c r="E253" s="62">
        <f>E252-$C$5*$C$6*E252*F252</f>
        <v>0.02314520336953324</v>
      </c>
      <c r="F253" s="26">
        <f>1-E253-G253</f>
        <v>0.3075027992695585</v>
      </c>
      <c r="G253" s="26">
        <f>$C$5*F252*$C$7+G252</f>
        <v>0.6693519973609083</v>
      </c>
      <c r="H253" s="27"/>
      <c r="I253" s="26">
        <f>ROUND(E253*H$5,0)</f>
        <v>231452</v>
      </c>
      <c r="J253" s="26">
        <f>ROUND(F253*H$5,0)</f>
        <v>3075028</v>
      </c>
      <c r="K253" s="26">
        <f>ROUND(G253*H$5,0)</f>
        <v>6693520</v>
      </c>
    </row>
    <row r="254" ht="20.05" customHeight="1">
      <c r="B254" s="63"/>
      <c r="C254" s="63"/>
      <c r="D254" s="61">
        <v>248</v>
      </c>
      <c r="E254" s="62">
        <f>E253-$C$5*$C$6*E253*F253</f>
        <v>0.02236230973869582</v>
      </c>
      <c r="F254" s="26">
        <f>1-E254-G254</f>
        <v>0.3021356369150047</v>
      </c>
      <c r="G254" s="26">
        <f>$C$5*F253*$C$7+G253</f>
        <v>0.6755020533462995</v>
      </c>
      <c r="H254" s="27"/>
      <c r="I254" s="26">
        <f>ROUND(E254*H$5,0)</f>
        <v>223623</v>
      </c>
      <c r="J254" s="26">
        <f>ROUND(F254*H$5,0)</f>
        <v>3021356</v>
      </c>
      <c r="K254" s="26">
        <f>ROUND(G254*H$5,0)</f>
        <v>6755021</v>
      </c>
    </row>
    <row r="255" ht="20.05" customHeight="1">
      <c r="B255" s="63"/>
      <c r="C255" s="63"/>
      <c r="D255" s="61">
        <v>249</v>
      </c>
      <c r="E255" s="62">
        <f>E254-$C$5*$C$6*E254*F254</f>
        <v>0.02161910016215876</v>
      </c>
      <c r="F255" s="26">
        <f>1-E255-G255</f>
        <v>0.2968361337532416</v>
      </c>
      <c r="G255" s="26">
        <f>$C$5*F254*$C$7+G254</f>
        <v>0.6815447660845997</v>
      </c>
      <c r="H255" s="27"/>
      <c r="I255" s="26">
        <f>ROUND(E255*H$5,0)</f>
        <v>216191</v>
      </c>
      <c r="J255" s="26">
        <f>ROUND(F255*H$5,0)</f>
        <v>2968361</v>
      </c>
      <c r="K255" s="26">
        <f>ROUND(G255*H$5,0)</f>
        <v>6815448</v>
      </c>
    </row>
    <row r="256" ht="20.05" customHeight="1">
      <c r="B256" s="63"/>
      <c r="C256" s="63"/>
      <c r="D256" s="61">
        <v>250</v>
      </c>
      <c r="E256" s="62">
        <f>E255-$C$5*$C$6*E255*F255</f>
        <v>0.02091319385034924</v>
      </c>
      <c r="F256" s="26">
        <f>1-E256-G256</f>
        <v>0.2916053173899862</v>
      </c>
      <c r="G256" s="26">
        <f>$C$5*F255*$C$7+G255</f>
        <v>0.6874814887596645</v>
      </c>
      <c r="H256" s="27"/>
      <c r="I256" s="26">
        <f>ROUND(E256*H$5,0)</f>
        <v>209132</v>
      </c>
      <c r="J256" s="26">
        <f>ROUND(F256*H$5,0)</f>
        <v>2916053</v>
      </c>
      <c r="K256" s="26">
        <f>ROUND(G256*H$5,0)</f>
        <v>6874815</v>
      </c>
    </row>
    <row r="257" ht="20.05" customHeight="1">
      <c r="B257" s="63"/>
      <c r="C257" s="63"/>
      <c r="D257" s="61">
        <v>251</v>
      </c>
      <c r="E257" s="62">
        <f>E256-$C$5*$C$6*E256*F256</f>
        <v>0.0202423700120086</v>
      </c>
      <c r="F257" s="26">
        <f>1-E257-G257</f>
        <v>0.2864440348805272</v>
      </c>
      <c r="G257" s="26">
        <f>$C$5*F256*$C$7+G256</f>
        <v>0.6933135951074643</v>
      </c>
      <c r="H257" s="27"/>
      <c r="I257" s="26">
        <f>ROUND(E257*H$5,0)</f>
        <v>202424</v>
      </c>
      <c r="J257" s="26">
        <f>ROUND(F257*H$5,0)</f>
        <v>2864440</v>
      </c>
      <c r="K257" s="26">
        <f>ROUND(G257*H$5,0)</f>
        <v>6933136</v>
      </c>
    </row>
    <row r="258" ht="20.05" customHeight="1">
      <c r="B258" s="63"/>
      <c r="C258" s="63"/>
      <c r="D258" s="61">
        <v>252</v>
      </c>
      <c r="E258" s="62">
        <f>E257-$C$5*$C$6*E257*F257</f>
        <v>0.01960455633641232</v>
      </c>
      <c r="F258" s="26">
        <f>1-E258-G258</f>
        <v>0.2813529678585128</v>
      </c>
      <c r="G258" s="26">
        <f>$C$5*F257*$C$7+G257</f>
        <v>0.6990424758050748</v>
      </c>
      <c r="H258" s="27"/>
      <c r="I258" s="26">
        <f>ROUND(E258*H$5,0)</f>
        <v>196046</v>
      </c>
      <c r="J258" s="26">
        <f>ROUND(F258*H$5,0)</f>
        <v>2813530</v>
      </c>
      <c r="K258" s="26">
        <f>ROUND(G258*H$5,0)</f>
        <v>6990425</v>
      </c>
    </row>
    <row r="259" ht="20.05" customHeight="1">
      <c r="B259" s="63"/>
      <c r="C259" s="63"/>
      <c r="D259" s="61">
        <v>253</v>
      </c>
      <c r="E259" s="62">
        <f>E258-$C$5*$C$6*E258*F258</f>
        <v>0.01899781832444443</v>
      </c>
      <c r="F259" s="26">
        <f>1-E259-G259</f>
        <v>0.2763326465133105</v>
      </c>
      <c r="G259" s="26">
        <f>$C$5*F258*$C$7+G258</f>
        <v>0.7046695351622451</v>
      </c>
      <c r="H259" s="27"/>
      <c r="I259" s="26">
        <f>ROUND(E259*H$5,0)</f>
        <v>189978</v>
      </c>
      <c r="J259" s="26">
        <f>ROUND(F259*H$5,0)</f>
        <v>2763326</v>
      </c>
      <c r="K259" s="26">
        <f>ROUND(G259*H$5,0)</f>
        <v>7046695</v>
      </c>
    </row>
    <row r="260" ht="20.05" customHeight="1">
      <c r="B260" s="63"/>
      <c r="C260" s="63"/>
      <c r="D260" s="61">
        <v>254</v>
      </c>
      <c r="E260" s="62">
        <f>E259-$C$5*$C$6*E259*F259</f>
        <v>0.01842034940873143</v>
      </c>
      <c r="F260" s="26">
        <f>1-E260-G260</f>
        <v>0.2713834624987573</v>
      </c>
      <c r="G260" s="26">
        <f>$C$5*F259*$C$7+G259</f>
        <v>0.7101961880925113</v>
      </c>
      <c r="H260" s="27"/>
      <c r="I260" s="26">
        <f>ROUND(E260*H$5,0)</f>
        <v>184203</v>
      </c>
      <c r="J260" s="26">
        <f>ROUND(F260*H$5,0)</f>
        <v>2713835</v>
      </c>
      <c r="K260" s="26">
        <f>ROUND(G260*H$5,0)</f>
        <v>7101962</v>
      </c>
    </row>
    <row r="261" ht="20.05" customHeight="1">
      <c r="B261" s="63"/>
      <c r="C261" s="63"/>
      <c r="D261" s="61">
        <v>255</v>
      </c>
      <c r="E261" s="62">
        <f>E260-$C$5*$C$6*E260*F260</f>
        <v>0.0178704618064038</v>
      </c>
      <c r="F261" s="26">
        <f>1-E261-G261</f>
        <v>0.2665056808511097</v>
      </c>
      <c r="G261" s="26">
        <f>$C$5*F260*$C$7+G260</f>
        <v>0.7156238573424865</v>
      </c>
      <c r="H261" s="27"/>
      <c r="I261" s="26">
        <f>ROUND(E261*H$5,0)</f>
        <v>178705</v>
      </c>
      <c r="J261" s="26">
        <f>ROUND(F261*H$5,0)</f>
        <v>2665057</v>
      </c>
      <c r="K261" s="26">
        <f>ROUND(G261*H$5,0)</f>
        <v>7156239</v>
      </c>
    </row>
    <row r="262" ht="20.05" customHeight="1">
      <c r="B262" s="63"/>
      <c r="C262" s="63"/>
      <c r="D262" s="61">
        <v>256</v>
      </c>
      <c r="E262" s="62">
        <f>E261-$C$5*$C$6*E261*F261</f>
        <v>0.01734657805141146</v>
      </c>
      <c r="F262" s="26">
        <f>1-E262-G262</f>
        <v>0.2616994509890799</v>
      </c>
      <c r="G262" s="26">
        <f>$C$5*F261*$C$7+G261</f>
        <v>0.7209539709595086</v>
      </c>
      <c r="H262" s="27"/>
      <c r="I262" s="26">
        <f>ROUND(E262*H$5,0)</f>
        <v>173466</v>
      </c>
      <c r="J262" s="26">
        <f>ROUND(F262*H$5,0)</f>
        <v>2616995</v>
      </c>
      <c r="K262" s="26">
        <f>ROUND(G262*H$5,0)</f>
        <v>7209540</v>
      </c>
    </row>
    <row r="263" ht="20.05" customHeight="1">
      <c r="B263" s="63"/>
      <c r="C263" s="63"/>
      <c r="D263" s="61">
        <v>257</v>
      </c>
      <c r="E263" s="62">
        <f>E262-$C$5*$C$6*E262*F262</f>
        <v>0.01684722315662617</v>
      </c>
      <c r="F263" s="26">
        <f>1-E263-G263</f>
        <v>0.2569648168640837</v>
      </c>
      <c r="G263" s="26">
        <f>$C$5*F262*$C$7+G262</f>
        <v>0.7261879599792902</v>
      </c>
      <c r="H263" s="27"/>
      <c r="I263" s="26">
        <f>ROUND(E263*H$5,0)</f>
        <v>168472</v>
      </c>
      <c r="J263" s="26">
        <f>ROUND(F263*H$5,0)</f>
        <v>2569648</v>
      </c>
      <c r="K263" s="26">
        <f>ROUND(G263*H$5,0)</f>
        <v>7261880</v>
      </c>
    </row>
    <row r="264" ht="20.05" customHeight="1">
      <c r="B264" s="63"/>
      <c r="C264" s="63"/>
      <c r="D264" s="61">
        <v>258</v>
      </c>
      <c r="E264" s="62">
        <f>E263-$C$5*$C$6*E263*F263</f>
        <v>0.01637101735918398</v>
      </c>
      <c r="F264" s="26">
        <f>1-E264-G264</f>
        <v>0.2523017263242441</v>
      </c>
      <c r="G264" s="26">
        <f>$C$5*F263*$C$7+G263</f>
        <v>0.7313272563165719</v>
      </c>
      <c r="H264" s="27"/>
      <c r="I264" s="26">
        <f>ROUND(E264*H$5,0)</f>
        <v>163710</v>
      </c>
      <c r="J264" s="26">
        <f>ROUND(F264*H$5,0)</f>
        <v>2523017</v>
      </c>
      <c r="K264" s="26">
        <f>ROUND(G264*H$5,0)</f>
        <v>7313273</v>
      </c>
    </row>
    <row r="265" ht="20.05" customHeight="1">
      <c r="B265" s="63"/>
      <c r="C265" s="63"/>
      <c r="D265" s="61">
        <v>259</v>
      </c>
      <c r="E265" s="62">
        <f>E264-$C$5*$C$6*E264*F264</f>
        <v>0.01591666940562929</v>
      </c>
      <c r="F265" s="26">
        <f>1-E265-G265</f>
        <v>0.2477100397513139</v>
      </c>
      <c r="G265" s="26">
        <f>$C$5*F264*$C$7+G264</f>
        <v>0.7363732908430568</v>
      </c>
      <c r="H265" s="27"/>
      <c r="I265" s="26">
        <f>ROUND(E265*H$5,0)</f>
        <v>159167</v>
      </c>
      <c r="J265" s="26">
        <f>ROUND(F265*H$5,0)</f>
        <v>2477100</v>
      </c>
      <c r="K265" s="26">
        <f>ROUND(G265*H$5,0)</f>
        <v>7363733</v>
      </c>
    </row>
    <row r="266" ht="20.05" customHeight="1">
      <c r="B266" s="63"/>
      <c r="C266" s="63"/>
      <c r="D266" s="61">
        <v>260</v>
      </c>
      <c r="E266" s="62">
        <f>E265-$C$5*$C$6*E265*F265</f>
        <v>0.01548297033639983</v>
      </c>
      <c r="F266" s="26">
        <f>1-E266-G266</f>
        <v>0.2431895380255171</v>
      </c>
      <c r="G266" s="26">
        <f>$C$5*F265*$C$7+G265</f>
        <v>0.7413274916380831</v>
      </c>
      <c r="H266" s="27"/>
      <c r="I266" s="26">
        <f>ROUND(E266*H$5,0)</f>
        <v>154830</v>
      </c>
      <c r="J266" s="26">
        <f>ROUND(F266*H$5,0)</f>
        <v>2431895</v>
      </c>
      <c r="K266" s="26">
        <f>ROUND(G266*H$5,0)</f>
        <v>7413275</v>
      </c>
    </row>
    <row r="267" ht="20.05" customHeight="1">
      <c r="B267" s="63"/>
      <c r="C267" s="63"/>
      <c r="D267" s="61">
        <v>261</v>
      </c>
      <c r="E267" s="62">
        <f>E266-$C$5*$C$6*E266*F266</f>
        <v>0.01506878773202892</v>
      </c>
      <c r="F267" s="26">
        <f>1-E267-G267</f>
        <v>0.2387399298693776</v>
      </c>
      <c r="G267" s="26">
        <f>$C$5*F266*$C$7+G266</f>
        <v>0.7461912823985934</v>
      </c>
      <c r="H267" s="27"/>
      <c r="I267" s="26">
        <f>ROUND(E267*H$5,0)</f>
        <v>150688</v>
      </c>
      <c r="J267" s="26">
        <f>ROUND(F267*H$5,0)</f>
        <v>2387399</v>
      </c>
      <c r="K267" s="26">
        <f>ROUND(G267*H$5,0)</f>
        <v>7461913</v>
      </c>
    </row>
    <row r="268" ht="20.05" customHeight="1">
      <c r="B268" s="63"/>
      <c r="C268" s="63"/>
      <c r="D268" s="61">
        <v>262</v>
      </c>
      <c r="E268" s="62">
        <f>E267-$C$5*$C$6*E267*F267</f>
        <v>0.0146730603861292</v>
      </c>
      <c r="F268" s="26">
        <f>1-E268-G268</f>
        <v>0.2343608586178898</v>
      </c>
      <c r="G268" s="26">
        <f>$C$5*F267*$C$7+G267</f>
        <v>0.7509660809959811</v>
      </c>
      <c r="H268" s="27"/>
      <c r="I268" s="26">
        <f>ROUND(E268*H$5,0)</f>
        <v>146731</v>
      </c>
      <c r="J268" s="26">
        <f>ROUND(F268*H$5,0)</f>
        <v>2343609</v>
      </c>
      <c r="K268" s="26">
        <f>ROUND(G268*H$5,0)</f>
        <v>7509661</v>
      </c>
    </row>
    <row r="269" ht="20.05" customHeight="1">
      <c r="B269" s="63"/>
      <c r="C269" s="63"/>
      <c r="D269" s="61">
        <v>263</v>
      </c>
      <c r="E269" s="62">
        <f>E268-$C$5*$C$6*E268*F268</f>
        <v>0.01429479337275821</v>
      </c>
      <c r="F269" s="26">
        <f>1-E269-G269</f>
        <v>0.230051908458903</v>
      </c>
      <c r="G269" s="26">
        <f>$C$5*F268*$C$7+G268</f>
        <v>0.7556532981683388</v>
      </c>
      <c r="H269" s="27"/>
      <c r="I269" s="26">
        <f>ROUND(E269*H$5,0)</f>
        <v>142948</v>
      </c>
      <c r="J269" s="26">
        <f>ROUND(F269*H$5,0)</f>
        <v>2300519</v>
      </c>
      <c r="K269" s="26">
        <f>ROUND(G269*H$5,0)</f>
        <v>7556533</v>
      </c>
    </row>
    <row r="270" ht="20.05" customHeight="1">
      <c r="B270" s="63"/>
      <c r="C270" s="63"/>
      <c r="D270" s="61">
        <v>264</v>
      </c>
      <c r="E270" s="62">
        <f>E269-$C$5*$C$6*E269*F269</f>
        <v>0.01393305347815105</v>
      </c>
      <c r="F270" s="26">
        <f>1-E270-G270</f>
        <v>0.2258126101843321</v>
      </c>
      <c r="G270" s="26">
        <f>$C$5*F269*$C$7+G269</f>
        <v>0.7602543363375168</v>
      </c>
      <c r="H270" s="27"/>
      <c r="I270" s="26">
        <f>ROUND(E270*H$5,0)</f>
        <v>139331</v>
      </c>
      <c r="J270" s="26">
        <f>ROUND(F270*H$5,0)</f>
        <v>2258126</v>
      </c>
      <c r="K270" s="26">
        <f>ROUND(G270*H$5,0)</f>
        <v>7602543</v>
      </c>
    </row>
    <row r="271" ht="20.05" customHeight="1">
      <c r="B271" s="63"/>
      <c r="C271" s="63"/>
      <c r="D271" s="61">
        <v>265</v>
      </c>
      <c r="E271" s="62">
        <f>E270-$C$5*$C$6*E270*F270</f>
        <v>0.01358696496903974</v>
      </c>
      <c r="F271" s="26">
        <f>1-E271-G271</f>
        <v>0.2216424464897567</v>
      </c>
      <c r="G271" s="26">
        <f>$C$5*F270*$C$7+G270</f>
        <v>0.7647705885412035</v>
      </c>
      <c r="H271" s="27"/>
      <c r="I271" s="26">
        <f>ROUND(E271*H$5,0)</f>
        <v>135870</v>
      </c>
      <c r="J271" s="26">
        <f>ROUND(F271*H$5,0)</f>
        <v>2216424</v>
      </c>
      <c r="K271" s="26">
        <f>ROUND(G271*H$5,0)</f>
        <v>7647706</v>
      </c>
    </row>
    <row r="272" ht="20.05" customHeight="1">
      <c r="B272" s="63"/>
      <c r="C272" s="63"/>
      <c r="D272" s="61">
        <v>266</v>
      </c>
      <c r="E272" s="62">
        <f>E271-$C$5*$C$6*E271*F271</f>
        <v>0.01325570567186779</v>
      </c>
      <c r="F272" s="26">
        <f>1-E272-G272</f>
        <v>0.2175408568571335</v>
      </c>
      <c r="G272" s="26">
        <f>$C$5*F271*$C$7+G271</f>
        <v>0.7692034374709986</v>
      </c>
      <c r="H272" s="27"/>
      <c r="I272" s="26">
        <f>ROUND(E272*H$5,0)</f>
        <v>132557</v>
      </c>
      <c r="J272" s="26">
        <f>ROUND(F272*H$5,0)</f>
        <v>2175409</v>
      </c>
      <c r="K272" s="26">
        <f>ROUND(G272*H$5,0)</f>
        <v>7692034</v>
      </c>
    </row>
    <row r="273" ht="20.05" customHeight="1">
      <c r="B273" s="63"/>
      <c r="C273" s="63"/>
      <c r="D273" s="61">
        <v>267</v>
      </c>
      <c r="E273" s="62">
        <f>E272-$C$5*$C$6*E272*F272</f>
        <v>0.01293850333915634</v>
      </c>
      <c r="F273" s="26">
        <f>1-E273-G273</f>
        <v>0.2135072420527023</v>
      </c>
      <c r="G273" s="26">
        <f>$C$5*F272*$C$7+G272</f>
        <v>0.7735542546081413</v>
      </c>
      <c r="H273" s="27"/>
      <c r="I273" s="26">
        <f>ROUND(E273*H$5,0)</f>
        <v>129385</v>
      </c>
      <c r="J273" s="26">
        <f>ROUND(F273*H$5,0)</f>
        <v>2135072</v>
      </c>
      <c r="K273" s="26">
        <f>ROUND(G273*H$5,0)</f>
        <v>7735543</v>
      </c>
    </row>
    <row r="274" ht="20.05" customHeight="1">
      <c r="B274" s="63"/>
      <c r="C274" s="63"/>
      <c r="D274" s="61">
        <v>268</v>
      </c>
      <c r="E274" s="62">
        <f>E273-$C$5*$C$6*E273*F273</f>
        <v>0.01263463228109072</v>
      </c>
      <c r="F274" s="26">
        <f>1-E274-G274</f>
        <v>0.2095409682697139</v>
      </c>
      <c r="G274" s="26">
        <f>$C$5*F273*$C$7+G273</f>
        <v>0.7778243994491953</v>
      </c>
      <c r="H274" s="27"/>
      <c r="I274" s="26">
        <f>ROUND(E274*H$5,0)</f>
        <v>126346</v>
      </c>
      <c r="J274" s="26">
        <f>ROUND(F274*H$5,0)</f>
        <v>2095410</v>
      </c>
      <c r="K274" s="26">
        <f>ROUND(G274*H$5,0)</f>
        <v>7778244</v>
      </c>
    </row>
    <row r="275" ht="20.05" customHeight="1">
      <c r="B275" s="63"/>
      <c r="C275" s="63"/>
      <c r="D275" s="61">
        <v>269</v>
      </c>
      <c r="E275" s="62">
        <f>E274-$C$5*$C$6*E274*F274</f>
        <v>0.01234341024208045</v>
      </c>
      <c r="F275" s="26">
        <f>1-E275-G275</f>
        <v>0.20564137094333</v>
      </c>
      <c r="G275" s="26">
        <f>$C$5*F274*$C$7+G274</f>
        <v>0.7820152188145896</v>
      </c>
      <c r="H275" s="27"/>
      <c r="I275" s="26">
        <f>ROUND(E275*H$5,0)</f>
        <v>123434</v>
      </c>
      <c r="J275" s="26">
        <f>ROUND(F275*H$5,0)</f>
        <v>2056414</v>
      </c>
      <c r="K275" s="26">
        <f>ROUND(G275*H$5,0)</f>
        <v>7820152</v>
      </c>
    </row>
    <row r="276" ht="20.05" customHeight="1">
      <c r="B276" s="63"/>
      <c r="C276" s="63"/>
      <c r="D276" s="61">
        <v>270</v>
      </c>
      <c r="E276" s="62">
        <f>E275-$C$5*$C$6*E275*F275</f>
        <v>0.01206419550360774</v>
      </c>
      <c r="F276" s="26">
        <f>1-E276-G276</f>
        <v>0.2018077582629361</v>
      </c>
      <c r="G276" s="26">
        <f>$C$5*F275*$C$7+G275</f>
        <v>0.7861280462334562</v>
      </c>
      <c r="H276" s="27"/>
      <c r="I276" s="26">
        <f>ROUND(E276*H$5,0)</f>
        <v>120642</v>
      </c>
      <c r="J276" s="26">
        <f>ROUND(F276*H$5,0)</f>
        <v>2018078</v>
      </c>
      <c r="K276" s="26">
        <f>ROUND(G276*H$5,0)</f>
        <v>7861280</v>
      </c>
    </row>
    <row r="277" ht="20.05" customHeight="1">
      <c r="B277" s="63"/>
      <c r="C277" s="63"/>
      <c r="D277" s="61">
        <v>271</v>
      </c>
      <c r="E277" s="62">
        <f>E276-$C$5*$C$6*E276*F276</f>
        <v>0.01179638419612657</v>
      </c>
      <c r="F277" s="26">
        <f>1-E277-G277</f>
        <v>0.1980394144051585</v>
      </c>
      <c r="G277" s="26">
        <f>$C$5*F276*$C$7+G276</f>
        <v>0.7901642013987149</v>
      </c>
      <c r="H277" s="27"/>
      <c r="I277" s="26">
        <f>ROUND(E277*H$5,0)</f>
        <v>117964</v>
      </c>
      <c r="J277" s="26">
        <f>ROUND(F277*H$5,0)</f>
        <v>1980394</v>
      </c>
      <c r="K277" s="26">
        <f>ROUND(G277*H$5,0)</f>
        <v>7901642</v>
      </c>
    </row>
    <row r="278" ht="20.05" customHeight="1">
      <c r="B278" s="63"/>
      <c r="C278" s="63"/>
      <c r="D278" s="61">
        <v>272</v>
      </c>
      <c r="E278" s="62">
        <f>E277-$C$5*$C$6*E277*F277</f>
        <v>0.01153940780411366</v>
      </c>
      <c r="F278" s="26">
        <f>1-E278-G278</f>
        <v>0.1943356025090682</v>
      </c>
      <c r="G278" s="26">
        <f>$C$5*F277*$C$7+G277</f>
        <v>0.7941249896868181</v>
      </c>
      <c r="H278" s="27"/>
      <c r="I278" s="26">
        <f>ROUND(E278*H$5,0)</f>
        <v>115394</v>
      </c>
      <c r="J278" s="26">
        <f>ROUND(F278*H$5,0)</f>
        <v>1943356</v>
      </c>
      <c r="K278" s="26">
        <f>ROUND(G278*H$5,0)</f>
        <v>7941250</v>
      </c>
    </row>
    <row r="279" ht="20.05" customHeight="1">
      <c r="B279" s="63"/>
      <c r="C279" s="63"/>
      <c r="D279" s="61">
        <v>273</v>
      </c>
      <c r="E279" s="62">
        <f>E278-$C$5*$C$6*E278*F278</f>
        <v>0.01129273084961053</v>
      </c>
      <c r="F279" s="26">
        <f>1-E279-G279</f>
        <v>0.19069556741339</v>
      </c>
      <c r="G279" s="26">
        <f>$C$5*F278*$C$7+G278</f>
        <v>0.7980117017369994</v>
      </c>
      <c r="H279" s="27"/>
      <c r="I279" s="26">
        <f>ROUND(E279*H$5,0)</f>
        <v>112927</v>
      </c>
      <c r="J279" s="26">
        <f>ROUND(F279*H$5,0)</f>
        <v>1906956</v>
      </c>
      <c r="K279" s="26">
        <f>ROUND(G279*H$5,0)</f>
        <v>7980117</v>
      </c>
    </row>
    <row r="280" ht="20.05" customHeight="1">
      <c r="B280" s="63"/>
      <c r="C280" s="63"/>
      <c r="D280" s="61">
        <v>274</v>
      </c>
      <c r="E280" s="62">
        <f>E279-$C$5*$C$6*E279*F279</f>
        <v>0.01105584874073908</v>
      </c>
      <c r="F280" s="26">
        <f>1-E280-G280</f>
        <v>0.1871185381739937</v>
      </c>
      <c r="G280" s="26">
        <f>$C$5*F279*$C$7+G279</f>
        <v>0.8018256130852672</v>
      </c>
      <c r="H280" s="27"/>
      <c r="I280" s="26">
        <f>ROUND(E280*H$5,0)</f>
        <v>110558</v>
      </c>
      <c r="J280" s="26">
        <f>ROUND(F280*H$5,0)</f>
        <v>1871185</v>
      </c>
      <c r="K280" s="26">
        <f>ROUND(G280*H$5,0)</f>
        <v>8018256</v>
      </c>
    </row>
    <row r="281" ht="20.05" customHeight="1">
      <c r="B281" s="63"/>
      <c r="C281" s="63"/>
      <c r="D281" s="61">
        <v>275</v>
      </c>
      <c r="E281" s="62">
        <f>E280-$C$5*$C$6*E280*F280</f>
        <v>0.01082828577272869</v>
      </c>
      <c r="F281" s="26">
        <f>1-E281-G281</f>
        <v>0.1836037303785243</v>
      </c>
      <c r="G281" s="26">
        <f>$C$5*F280*$C$7+G280</f>
        <v>0.8055679838487471</v>
      </c>
      <c r="H281" s="27"/>
      <c r="I281" s="26">
        <f>ROUND(E281*H$5,0)</f>
        <v>108283</v>
      </c>
      <c r="J281" s="26">
        <f>ROUND(F281*H$5,0)</f>
        <v>1836037</v>
      </c>
      <c r="K281" s="26">
        <f>ROUND(G281*H$5,0)</f>
        <v>8055680</v>
      </c>
    </row>
    <row r="282" ht="20.05" customHeight="1">
      <c r="B282" s="63"/>
      <c r="C282" s="63"/>
      <c r="D282" s="61">
        <v>276</v>
      </c>
      <c r="E282" s="62">
        <f>E281-$C$5*$C$6*E281*F281</f>
        <v>0.01060959326996614</v>
      </c>
      <c r="F282" s="26">
        <f>1-E282-G282</f>
        <v>0.1801503482737163</v>
      </c>
      <c r="G282" s="26">
        <f>$C$5*F281*$C$7+G281</f>
        <v>0.8092400584563175</v>
      </c>
      <c r="H282" s="27"/>
      <c r="I282" s="26">
        <f>ROUND(E282*H$5,0)</f>
        <v>106096</v>
      </c>
      <c r="J282" s="26">
        <f>ROUND(F282*H$5,0)</f>
        <v>1801503</v>
      </c>
      <c r="K282" s="26">
        <f>ROUND(G282*H$5,0)</f>
        <v>8092401</v>
      </c>
    </row>
    <row r="283" ht="20.05" customHeight="1">
      <c r="B283" s="63"/>
      <c r="C283" s="63"/>
      <c r="D283" s="61">
        <v>277</v>
      </c>
      <c r="E283" s="62">
        <f>E282-$C$5*$C$6*E282*F282</f>
        <v>0.01039934785847719</v>
      </c>
      <c r="F283" s="26">
        <f>1-E283-G283</f>
        <v>0.176757586719731</v>
      </c>
      <c r="G283" s="26">
        <f>$C$5*F282*$C$7+G282</f>
        <v>0.8128430654217919</v>
      </c>
      <c r="H283" s="27"/>
      <c r="I283" s="26">
        <f>ROUND(E283*H$5,0)</f>
        <v>103993</v>
      </c>
      <c r="J283" s="26">
        <f>ROUND(F283*H$5,0)</f>
        <v>1767576</v>
      </c>
      <c r="K283" s="26">
        <f>ROUND(G283*H$5,0)</f>
        <v>8128431</v>
      </c>
    </row>
    <row r="284" ht="20.05" customHeight="1">
      <c r="B284" s="63"/>
      <c r="C284" s="63"/>
      <c r="D284" s="61">
        <v>278</v>
      </c>
      <c r="E284" s="62">
        <f>E283-$C$5*$C$6*E283*F283</f>
        <v>0.01019714985907561</v>
      </c>
      <c r="F284" s="26">
        <f>1-E284-G284</f>
        <v>0.1734246329847379</v>
      </c>
      <c r="G284" s="26">
        <f>$C$5*F283*$C$7+G283</f>
        <v>0.8163782171561865</v>
      </c>
      <c r="H284" s="27"/>
      <c r="I284" s="26">
        <f>ROUND(E284*H$5,0)</f>
        <v>101971</v>
      </c>
      <c r="J284" s="26">
        <f>ROUND(F284*H$5,0)</f>
        <v>1734246</v>
      </c>
      <c r="K284" s="26">
        <f>ROUND(G284*H$5,0)</f>
        <v>8163782</v>
      </c>
    </row>
    <row r="285" ht="20.05" customHeight="1">
      <c r="B285" s="63"/>
      <c r="C285" s="63"/>
      <c r="D285" s="61">
        <v>279</v>
      </c>
      <c r="E285" s="62">
        <f>E284-$C$5*$C$6*E284*F284</f>
        <v>0.01000262179217755</v>
      </c>
      <c r="F285" s="26">
        <f>1-E285-G285</f>
        <v>0.1701506683919412</v>
      </c>
      <c r="G285" s="26">
        <f>$C$5*F284*$C$7+G284</f>
        <v>0.8198467098158813</v>
      </c>
      <c r="H285" s="27"/>
      <c r="I285" s="26">
        <f>ROUND(E285*H$5,0)</f>
        <v>100026</v>
      </c>
      <c r="J285" s="26">
        <f>ROUND(F285*H$5,0)</f>
        <v>1701507</v>
      </c>
      <c r="K285" s="26">
        <f>ROUND(G285*H$5,0)</f>
        <v>8198467</v>
      </c>
    </row>
    <row r="286" ht="20.05" customHeight="1">
      <c r="B286" s="63"/>
      <c r="C286" s="63"/>
      <c r="D286" s="61">
        <v>280</v>
      </c>
      <c r="E286" s="62">
        <f>E285-$C$5*$C$6*E285*F285</f>
        <v>0.00981540698598036</v>
      </c>
      <c r="F286" s="26">
        <f>1-E286-G286</f>
        <v>0.1669348698302996</v>
      </c>
      <c r="G286" s="26">
        <f>$C$5*F285*$C$7+G285</f>
        <v>0.82324972318372</v>
      </c>
      <c r="H286" s="27"/>
      <c r="I286" s="26">
        <f>ROUND(E286*H$5,0)</f>
        <v>98154</v>
      </c>
      <c r="J286" s="26">
        <f>ROUND(F286*H$5,0)</f>
        <v>1669349</v>
      </c>
      <c r="K286" s="26">
        <f>ROUND(G286*H$5,0)</f>
        <v>8232497</v>
      </c>
    </row>
    <row r="287" ht="20.05" customHeight="1">
      <c r="B287" s="63"/>
      <c r="C287" s="63"/>
      <c r="D287" s="61">
        <v>281</v>
      </c>
      <c r="E287" s="62">
        <f>E286-$C$5*$C$6*E286*F286</f>
        <v>0.009635168280351396</v>
      </c>
      <c r="F287" s="26">
        <f>1-E287-G287</f>
        <v>0.1637764111393226</v>
      </c>
      <c r="G287" s="26">
        <f>$C$5*F286*$C$7+G286</f>
        <v>0.826588420580326</v>
      </c>
      <c r="H287" s="27"/>
      <c r="I287" s="26">
        <f>ROUND(E287*H$5,0)</f>
        <v>96352</v>
      </c>
      <c r="J287" s="26">
        <f>ROUND(F287*H$5,0)</f>
        <v>1637764</v>
      </c>
      <c r="K287" s="26">
        <f>ROUND(G287*H$5,0)</f>
        <v>8265884</v>
      </c>
    </row>
    <row r="288" ht="20.05" customHeight="1">
      <c r="B288" s="63"/>
      <c r="C288" s="63"/>
      <c r="D288" s="61">
        <v>282</v>
      </c>
      <c r="E288" s="62">
        <f>E287-$C$5*$C$6*E287*F287</f>
        <v>0.009461586819366662</v>
      </c>
      <c r="F288" s="26">
        <f>1-E288-G288</f>
        <v>0.1606744643775209</v>
      </c>
      <c r="G288" s="26">
        <f>$C$5*F287*$C$7+G287</f>
        <v>0.8298639488031124</v>
      </c>
      <c r="H288" s="27"/>
      <c r="I288" s="26">
        <f>ROUND(E288*H$5,0)</f>
        <v>94616</v>
      </c>
      <c r="J288" s="26">
        <f>ROUND(F288*H$5,0)</f>
        <v>1606745</v>
      </c>
      <c r="K288" s="26">
        <f>ROUND(G288*H$5,0)</f>
        <v>8298639</v>
      </c>
    </row>
    <row r="289" ht="20.05" customHeight="1">
      <c r="B289" s="63"/>
      <c r="C289" s="63"/>
      <c r="D289" s="61">
        <v>283</v>
      </c>
      <c r="E289" s="62">
        <f>E288-$C$5*$C$6*E288*F288</f>
        <v>0.009294360925986716</v>
      </c>
      <c r="F289" s="26">
        <f>1-E289-G289</f>
        <v>0.1576282009833505</v>
      </c>
      <c r="G289" s="26">
        <f>$C$5*F288*$C$7+G288</f>
        <v>0.8330774380906628</v>
      </c>
      <c r="H289" s="27"/>
      <c r="I289" s="26">
        <f>ROUND(E289*H$5,0)</f>
        <v>92944</v>
      </c>
      <c r="J289" s="26">
        <f>ROUND(F289*H$5,0)</f>
        <v>1576282</v>
      </c>
      <c r="K289" s="26">
        <f>ROUND(G289*H$5,0)</f>
        <v>8330774</v>
      </c>
    </row>
    <row r="290" ht="20.05" customHeight="1">
      <c r="B290" s="63"/>
      <c r="C290" s="63"/>
      <c r="D290" s="61">
        <v>284</v>
      </c>
      <c r="E290" s="62">
        <f>E289-$C$5*$C$6*E289*F289</f>
        <v>0.00913320505286086</v>
      </c>
      <c r="F290" s="26">
        <f>1-E290-G290</f>
        <v>0.1546367928368093</v>
      </c>
      <c r="G290" s="26">
        <f>$C$5*F289*$C$7+G289</f>
        <v>0.8362300021103298</v>
      </c>
      <c r="H290" s="27"/>
      <c r="I290" s="26">
        <f>ROUND(E290*H$5,0)</f>
        <v>91332</v>
      </c>
      <c r="J290" s="26">
        <f>ROUND(F290*H$5,0)</f>
        <v>1546368</v>
      </c>
      <c r="K290" s="26">
        <f>ROUND(G290*H$5,0)</f>
        <v>8362300</v>
      </c>
    </row>
    <row r="291" ht="20.05" customHeight="1">
      <c r="B291" s="63"/>
      <c r="C291" s="63"/>
      <c r="D291" s="61">
        <v>285</v>
      </c>
      <c r="E291" s="62">
        <f>E290-$C$5*$C$6*E290*F290</f>
        <v>0.008977848803714371</v>
      </c>
      <c r="F291" s="26">
        <f>1-E291-G291</f>
        <v>0.1516994132292196</v>
      </c>
      <c r="G291" s="26">
        <f>$C$5*F290*$C$7+G290</f>
        <v>0.839322737967066</v>
      </c>
      <c r="H291" s="27"/>
      <c r="I291" s="26">
        <f>ROUND(E291*H$5,0)</f>
        <v>89778</v>
      </c>
      <c r="J291" s="26">
        <f>ROUND(F291*H$5,0)</f>
        <v>1516994</v>
      </c>
      <c r="K291" s="26">
        <f>ROUND(G291*H$5,0)</f>
        <v>8393227</v>
      </c>
    </row>
    <row r="292" ht="20.05" customHeight="1">
      <c r="B292" s="63"/>
      <c r="C292" s="63"/>
      <c r="D292" s="61">
        <v>286</v>
      </c>
      <c r="E292" s="62">
        <f>E291-$C$5*$C$6*E291*F291</f>
        <v>0.008828036020200119</v>
      </c>
      <c r="F292" s="26">
        <f>1-E292-G292</f>
        <v>0.1488152377481495</v>
      </c>
      <c r="G292" s="26">
        <f>$C$5*F291*$C$7+G291</f>
        <v>0.8423567262316504</v>
      </c>
      <c r="H292" s="27"/>
      <c r="I292" s="26">
        <f>ROUND(E292*H$5,0)</f>
        <v>88280</v>
      </c>
      <c r="J292" s="26">
        <f>ROUND(F292*H$5,0)</f>
        <v>1488152</v>
      </c>
      <c r="K292" s="26">
        <f>ROUND(G292*H$5,0)</f>
        <v>8423567</v>
      </c>
    </row>
    <row r="293" ht="20.05" customHeight="1">
      <c r="B293" s="63"/>
      <c r="C293" s="63"/>
      <c r="D293" s="61">
        <v>287</v>
      </c>
      <c r="E293" s="62">
        <f>E292-$C$5*$C$6*E292*F292</f>
        <v>0.008683523929488634</v>
      </c>
      <c r="F293" s="26">
        <f>1-E293-G293</f>
        <v>0.1459834450838979</v>
      </c>
      <c r="G293" s="26">
        <f>$C$5*F292*$C$7+G292</f>
        <v>0.8453330309866134</v>
      </c>
      <c r="H293" s="27"/>
      <c r="I293" s="26">
        <f>ROUND(E293*H$5,0)</f>
        <v>86835</v>
      </c>
      <c r="J293" s="26">
        <f>ROUND(F293*H$5,0)</f>
        <v>1459834</v>
      </c>
      <c r="K293" s="26">
        <f>ROUND(G293*H$5,0)</f>
        <v>8453330</v>
      </c>
    </row>
    <row r="294" ht="20.05" customHeight="1">
      <c r="B294" s="63"/>
      <c r="C294" s="63"/>
      <c r="D294" s="61">
        <v>288</v>
      </c>
      <c r="E294" s="62">
        <f>E293-$C$5*$C$6*E293*F293</f>
        <v>0.00854408234823216</v>
      </c>
      <c r="F294" s="26">
        <f>1-E294-G294</f>
        <v>0.1432032177634766</v>
      </c>
      <c r="G294" s="26">
        <f>$C$5*F293*$C$7+G293</f>
        <v>0.8482526998882913</v>
      </c>
      <c r="H294" s="27"/>
      <c r="I294" s="26">
        <f>ROUND(E294*H$5,0)</f>
        <v>85441</v>
      </c>
      <c r="J294" s="26">
        <f>ROUND(F294*H$5,0)</f>
        <v>1432032</v>
      </c>
      <c r="K294" s="26">
        <f>ROUND(G294*H$5,0)</f>
        <v>8482527</v>
      </c>
    </row>
    <row r="295" ht="20.05" customHeight="1">
      <c r="B295" s="63"/>
      <c r="C295" s="63"/>
      <c r="D295" s="61">
        <v>289</v>
      </c>
      <c r="E295" s="62">
        <f>E294-$C$5*$C$6*E294*F294</f>
        <v>0.008409492938870833</v>
      </c>
      <c r="F295" s="26">
        <f>1-E295-G295</f>
        <v>0.1404737428175683</v>
      </c>
      <c r="G295" s="26">
        <f>$C$5*F294*$C$7+G294</f>
        <v>0.8511167642435609</v>
      </c>
      <c r="H295" s="27"/>
      <c r="I295" s="26">
        <f>ROUND(E295*H$5,0)</f>
        <v>84095</v>
      </c>
      <c r="J295" s="26">
        <f>ROUND(F295*H$5,0)</f>
        <v>1404737</v>
      </c>
      <c r="K295" s="26">
        <f>ROUND(G295*H$5,0)</f>
        <v>8511168</v>
      </c>
    </row>
    <row r="296" ht="20.05" customHeight="1">
      <c r="B296" s="63"/>
      <c r="C296" s="63"/>
      <c r="D296" s="61">
        <v>290</v>
      </c>
      <c r="E296" s="62">
        <f>E295-$C$5*$C$6*E295*F295</f>
        <v>0.008279548514555512</v>
      </c>
      <c r="F296" s="26">
        <f>1-E296-G296</f>
        <v>0.1377942123855322</v>
      </c>
      <c r="G296" s="26">
        <f>$C$5*F295*$C$7+G295</f>
        <v>0.8539262390999123</v>
      </c>
      <c r="H296" s="27"/>
      <c r="I296" s="26">
        <f>ROUND(E296*H$5,0)</f>
        <v>82795</v>
      </c>
      <c r="J296" s="26">
        <f>ROUND(F296*H$5,0)</f>
        <v>1377942</v>
      </c>
      <c r="K296" s="26">
        <f>ROUND(G296*H$5,0)</f>
        <v>8539262</v>
      </c>
    </row>
    <row r="297" ht="20.05" customHeight="1">
      <c r="B297" s="63"/>
      <c r="C297" s="63"/>
      <c r="D297" s="61">
        <v>291</v>
      </c>
      <c r="E297" s="62">
        <f>E296-$C$5*$C$6*E296*F296</f>
        <v>0.008154052389243705</v>
      </c>
      <c r="F297" s="26">
        <f>1-E297-G297</f>
        <v>0.1351638242631333</v>
      </c>
      <c r="G297" s="26">
        <f>$C$5*F296*$C$7+G296</f>
        <v>0.8566821233476229</v>
      </c>
      <c r="H297" s="27"/>
      <c r="I297" s="26">
        <f>ROUND(E297*H$5,0)</f>
        <v>81541</v>
      </c>
      <c r="J297" s="26">
        <f>ROUND(F297*H$5,0)</f>
        <v>1351638</v>
      </c>
      <c r="K297" s="26">
        <f>ROUND(G297*H$5,0)</f>
        <v>8566821</v>
      </c>
    </row>
    <row r="298" ht="20.05" customHeight="1">
      <c r="B298" s="63"/>
      <c r="C298" s="63"/>
      <c r="D298" s="61">
        <v>292</v>
      </c>
      <c r="E298" s="62">
        <f>E297-$C$5*$C$6*E297*F297</f>
        <v>0.008032817769784772</v>
      </c>
      <c r="F298" s="26">
        <f>1-E298-G298</f>
        <v>0.1325817823973295</v>
      </c>
      <c r="G298" s="26">
        <f>$C$5*F297*$C$7+G297</f>
        <v>0.8593853998328856</v>
      </c>
      <c r="H298" s="27"/>
      <c r="I298" s="26">
        <f>ROUND(E298*H$5,0)</f>
        <v>80328</v>
      </c>
      <c r="J298" s="26">
        <f>ROUND(F298*H$5,0)</f>
        <v>1325818</v>
      </c>
      <c r="K298" s="26">
        <f>ROUND(G298*H$5,0)</f>
        <v>8593854</v>
      </c>
    </row>
    <row r="299" ht="20.05" customHeight="1">
      <c r="B299" s="63"/>
      <c r="C299" s="63"/>
      <c r="D299" s="61">
        <v>293</v>
      </c>
      <c r="E299" s="62">
        <f>E298-$C$5*$C$6*E298*F298</f>
        <v>0.007915667187049761</v>
      </c>
      <c r="F299" s="26">
        <f>1-E299-G299</f>
        <v>0.1300472973321181</v>
      </c>
      <c r="G299" s="26">
        <f>$C$5*F298*$C$7+G298</f>
        <v>0.8620370354808322</v>
      </c>
      <c r="H299" s="27"/>
      <c r="I299" s="26">
        <f>ROUND(E299*H$5,0)</f>
        <v>79157</v>
      </c>
      <c r="J299" s="26">
        <f>ROUND(F299*H$5,0)</f>
        <v>1300473</v>
      </c>
      <c r="K299" s="26">
        <f>ROUND(G299*H$5,0)</f>
        <v>8620370</v>
      </c>
    </row>
    <row r="300" ht="20.05" customHeight="1">
      <c r="B300" s="63"/>
      <c r="C300" s="63"/>
      <c r="D300" s="61">
        <v>294</v>
      </c>
      <c r="E300" s="62">
        <f>E299-$C$5*$C$6*E299*F299</f>
        <v>0.007802431963381562</v>
      </c>
      <c r="F300" s="26">
        <f>1-E300-G300</f>
        <v>0.1275595866091438</v>
      </c>
      <c r="G300" s="26">
        <f>$C$5*F299*$C$7+G299</f>
        <v>0.8646379814274746</v>
      </c>
      <c r="H300" s="27"/>
      <c r="I300" s="26">
        <f>ROUND(E300*H$5,0)</f>
        <v>78024</v>
      </c>
      <c r="J300" s="26">
        <f>ROUND(F300*H$5,0)</f>
        <v>1275596</v>
      </c>
      <c r="K300" s="26">
        <f>ROUND(G300*H$5,0)</f>
        <v>8646380</v>
      </c>
    </row>
    <row r="301" ht="20.05" customHeight="1">
      <c r="B301" s="63"/>
      <c r="C301" s="63"/>
      <c r="D301" s="61">
        <v>295</v>
      </c>
      <c r="E301" s="62">
        <f>E300-$C$5*$C$6*E300*F300</f>
        <v>0.007692951713844121</v>
      </c>
      <c r="F301" s="26">
        <f>1-E301-G301</f>
        <v>0.1251178751264984</v>
      </c>
      <c r="G301" s="26">
        <f>$C$5*F300*$C$7+G300</f>
        <v>0.8671891731596575</v>
      </c>
      <c r="H301" s="27"/>
      <c r="I301" s="26">
        <f>ROUND(E301*H$5,0)</f>
        <v>76930</v>
      </c>
      <c r="J301" s="26">
        <f>ROUND(F301*H$5,0)</f>
        <v>1251179</v>
      </c>
      <c r="K301" s="26">
        <f>ROUND(G301*H$5,0)</f>
        <v>8671892</v>
      </c>
    </row>
    <row r="302" ht="20.05" customHeight="1">
      <c r="B302" s="63"/>
      <c r="C302" s="63"/>
      <c r="D302" s="61">
        <v>296</v>
      </c>
      <c r="E302" s="62">
        <f>E301-$C$5*$C$6*E301*F301</f>
        <v>0.007587073878936559</v>
      </c>
      <c r="F302" s="26">
        <f>1-E302-G302</f>
        <v>0.1227213954588761</v>
      </c>
      <c r="G302" s="26">
        <f>$C$5*F301*$C$7+G301</f>
        <v>0.8696915306621874</v>
      </c>
      <c r="H302" s="27"/>
      <c r="I302" s="26">
        <f>ROUND(E302*H$5,0)</f>
        <v>75871</v>
      </c>
      <c r="J302" s="26">
        <f>ROUND(F302*H$5,0)</f>
        <v>1227214</v>
      </c>
      <c r="K302" s="26">
        <f>ROUND(G302*H$5,0)</f>
        <v>8696915</v>
      </c>
    </row>
    <row r="303" ht="20.05" customHeight="1">
      <c r="B303" s="63"/>
      <c r="C303" s="63"/>
      <c r="D303" s="61">
        <v>297</v>
      </c>
      <c r="E303" s="62">
        <f>E302-$C$5*$C$6*E302*F302</f>
        <v>0.007484653286610563</v>
      </c>
      <c r="F303" s="26">
        <f>1-E303-G303</f>
        <v>0.1203693881420246</v>
      </c>
      <c r="G303" s="26">
        <f>$C$5*F302*$C$7+G302</f>
        <v>0.8721459585713649</v>
      </c>
      <c r="H303" s="27"/>
      <c r="I303" s="26">
        <f>ROUND(E303*H$5,0)</f>
        <v>74847</v>
      </c>
      <c r="J303" s="26">
        <f>ROUND(F303*H$5,0)</f>
        <v>1203694</v>
      </c>
      <c r="K303" s="26">
        <f>ROUND(G303*H$5,0)</f>
        <v>8721460</v>
      </c>
    </row>
    <row r="304" ht="20.05" customHeight="1">
      <c r="B304" s="63"/>
      <c r="C304" s="63"/>
      <c r="D304" s="61">
        <v>298</v>
      </c>
      <c r="E304" s="62">
        <f>E303-$C$5*$C$6*E303*F303</f>
        <v>0.007385551741588467</v>
      </c>
      <c r="F304" s="26">
        <f>1-E304-G304</f>
        <v>0.1180611019242062</v>
      </c>
      <c r="G304" s="26">
        <f>$C$5*F303*$C$7+G303</f>
        <v>0.8745533463342053</v>
      </c>
      <c r="H304" s="27"/>
      <c r="I304" s="26">
        <f>ROUND(E304*H$5,0)</f>
        <v>73856</v>
      </c>
      <c r="J304" s="26">
        <f>ROUND(F304*H$5,0)</f>
        <v>1180611</v>
      </c>
      <c r="K304" s="26">
        <f>ROUND(G304*H$5,0)</f>
        <v>8745533</v>
      </c>
    </row>
    <row r="305" ht="20.05" customHeight="1">
      <c r="B305" s="63"/>
      <c r="C305" s="63"/>
      <c r="D305" s="61">
        <v>299</v>
      </c>
      <c r="E305" s="62">
        <f>E304-$C$5*$C$6*E304*F304</f>
        <v>0.007289637640126148</v>
      </c>
      <c r="F305" s="26">
        <f>1-E305-G305</f>
        <v>0.1157957939871844</v>
      </c>
      <c r="G305" s="26">
        <f>$C$5*F304*$C$7+G304</f>
        <v>0.8769145683726894</v>
      </c>
      <c r="H305" s="27"/>
      <c r="I305" s="26">
        <f>ROUND(E305*H$5,0)</f>
        <v>72896</v>
      </c>
      <c r="J305" s="26">
        <f>ROUND(F305*H$5,0)</f>
        <v>1157958</v>
      </c>
      <c r="K305" s="26">
        <f>ROUND(G305*H$5,0)</f>
        <v>8769146</v>
      </c>
    </row>
    <row r="306" ht="20.05" customHeight="1">
      <c r="B306" s="63"/>
      <c r="C306" s="63"/>
      <c r="D306" s="61">
        <v>300</v>
      </c>
      <c r="E306" s="62">
        <f>E305-$C$5*$C$6*E305*F305</f>
        <v>0.007196785608500248</v>
      </c>
      <c r="F306" s="26">
        <f>1-E306-G306</f>
        <v>0.1135727301390667</v>
      </c>
      <c r="G306" s="26">
        <f>$C$5*F305*$C$7+G305</f>
        <v>0.8792304842524331</v>
      </c>
      <c r="H306" s="27"/>
      <c r="I306" s="26">
        <f>ROUND(E306*H$5,0)</f>
        <v>71968</v>
      </c>
      <c r="J306" s="26">
        <f>ROUND(F306*H$5,0)</f>
        <v>1135727</v>
      </c>
      <c r="K306" s="26">
        <f>ROUND(G306*H$5,0)</f>
        <v>8792305</v>
      </c>
    </row>
    <row r="307" ht="20.05" customHeight="1">
      <c r="B307" s="63"/>
      <c r="C307" s="63"/>
      <c r="D307" s="61">
        <v>301</v>
      </c>
      <c r="E307" s="62">
        <f>E306-$C$5*$C$6*E306*F306</f>
        <v>0.007106876163624127</v>
      </c>
      <c r="F307" s="26">
        <f>1-E307-G307</f>
        <v>0.1113911849811614</v>
      </c>
      <c r="G307" s="26">
        <f>$C$5*F306*$C$7+G306</f>
        <v>0.8815019388552144</v>
      </c>
      <c r="H307" s="27"/>
      <c r="I307" s="26">
        <f>ROUND(E307*H$5,0)</f>
        <v>71069</v>
      </c>
      <c r="J307" s="26">
        <f>ROUND(F307*H$5,0)</f>
        <v>1113912</v>
      </c>
      <c r="K307" s="26">
        <f>ROUND(G307*H$5,0)</f>
        <v>8815019</v>
      </c>
    </row>
    <row r="308" ht="20.05" customHeight="1">
      <c r="B308" s="63"/>
      <c r="C308" s="63"/>
      <c r="D308" s="61">
        <v>302</v>
      </c>
      <c r="E308" s="62">
        <f>E307-$C$5*$C$6*E307*F307</f>
        <v>0.007019795394312276</v>
      </c>
      <c r="F308" s="26">
        <f>1-E308-G308</f>
        <v>0.10925044205085</v>
      </c>
      <c r="G308" s="26">
        <f>$C$5*F307*$C$7+G307</f>
        <v>0.8837297625548377</v>
      </c>
      <c r="H308" s="27"/>
      <c r="I308" s="26">
        <f>ROUND(E308*H$5,0)</f>
        <v>70198</v>
      </c>
      <c r="J308" s="26">
        <f>ROUND(F308*H$5,0)</f>
        <v>1092504</v>
      </c>
      <c r="K308" s="26">
        <f>ROUND(G308*H$5,0)</f>
        <v>8837298</v>
      </c>
    </row>
    <row r="309" ht="20.05" customHeight="1">
      <c r="B309" s="63"/>
      <c r="C309" s="63"/>
      <c r="D309" s="61">
        <v>303</v>
      </c>
      <c r="E309" s="62">
        <f>E308-$C$5*$C$6*E308*F308</f>
        <v>0.006935434661819411</v>
      </c>
      <c r="F309" s="26">
        <f>1-E309-G309</f>
        <v>0.1071497939423258</v>
      </c>
      <c r="G309" s="26">
        <f>$C$5*F308*$C$7+G308</f>
        <v>0.8859147713958547</v>
      </c>
      <c r="H309" s="27"/>
      <c r="I309" s="26">
        <f>ROUND(E309*H$5,0)</f>
        <v>69354</v>
      </c>
      <c r="J309" s="26">
        <f>ROUND(F309*H$5,0)</f>
        <v>1071498</v>
      </c>
      <c r="K309" s="26">
        <f>ROUND(G309*H$5,0)</f>
        <v>8859148</v>
      </c>
    </row>
    <row r="310" ht="20.05" customHeight="1">
      <c r="B310" s="63"/>
      <c r="C310" s="63"/>
      <c r="D310" s="61">
        <v>304</v>
      </c>
      <c r="E310" s="62">
        <f>E309-$C$5*$C$6*E309*F309</f>
        <v>0.006853690318378825</v>
      </c>
      <c r="F310" s="26">
        <f>1-E310-G310</f>
        <v>0.10508854240692</v>
      </c>
      <c r="G310" s="26">
        <f>$C$5*F309*$C$7+G309</f>
        <v>0.8880577672747012</v>
      </c>
      <c r="H310" s="27"/>
      <c r="I310" s="26">
        <f>ROUND(E310*H$5,0)</f>
        <v>68537</v>
      </c>
      <c r="J310" s="26">
        <f>ROUND(F310*H$5,0)</f>
        <v>1050885</v>
      </c>
      <c r="K310" s="26">
        <f>ROUND(G310*H$5,0)</f>
        <v>8880578</v>
      </c>
    </row>
    <row r="311" ht="20.05" customHeight="1">
      <c r="B311" s="63"/>
      <c r="C311" s="63"/>
      <c r="D311" s="61">
        <v>305</v>
      </c>
      <c r="E311" s="62">
        <f>E310-$C$5*$C$6*E310*F310</f>
        <v>0.006774463442555471</v>
      </c>
      <c r="F311" s="26">
        <f>1-E311-G311</f>
        <v>0.1030659984346048</v>
      </c>
      <c r="G311" s="26">
        <f>$C$5*F310*$C$7+G310</f>
        <v>0.8901595381228397</v>
      </c>
      <c r="H311" s="27"/>
      <c r="I311" s="26">
        <f>ROUND(E311*H$5,0)</f>
        <v>67745</v>
      </c>
      <c r="J311" s="26">
        <f>ROUND(F311*H$5,0)</f>
        <v>1030660</v>
      </c>
      <c r="K311" s="26">
        <f>ROUND(G311*H$5,0)</f>
        <v>8901595</v>
      </c>
    </row>
    <row r="312" ht="20.05" customHeight="1">
      <c r="B312" s="63"/>
      <c r="C312" s="63"/>
      <c r="D312" s="61">
        <v>306</v>
      </c>
      <c r="E312" s="62">
        <f>E311-$C$5*$C$6*E311*F311</f>
        <v>0.006697659590313243</v>
      </c>
      <c r="F312" s="26">
        <f>1-E312-G312</f>
        <v>0.1010814823181551</v>
      </c>
      <c r="G312" s="26">
        <f>$C$5*F311*$C$7+G311</f>
        <v>0.8922208580915317</v>
      </c>
      <c r="H312" s="27"/>
      <c r="I312" s="26">
        <f>ROUND(E312*H$5,0)</f>
        <v>66977</v>
      </c>
      <c r="J312" s="26">
        <f>ROUND(F312*H$5,0)</f>
        <v>1010815</v>
      </c>
      <c r="K312" s="26">
        <f>ROUND(G312*H$5,0)</f>
        <v>8922209</v>
      </c>
    </row>
    <row r="313" ht="20.05" customHeight="1">
      <c r="B313" s="63"/>
      <c r="C313" s="63"/>
      <c r="D313" s="61">
        <v>307</v>
      </c>
      <c r="E313" s="62">
        <f>E312-$C$5*$C$6*E312*F312</f>
        <v>0.006623188560773603</v>
      </c>
      <c r="F313" s="26">
        <f>1-E313-G313</f>
        <v>0.09913432370133157</v>
      </c>
      <c r="G313" s="26">
        <f>$C$5*F312*$C$7+G312</f>
        <v>0.8942424877378948</v>
      </c>
      <c r="H313" s="27"/>
      <c r="I313" s="26">
        <f>ROUND(E313*H$5,0)</f>
        <v>66232</v>
      </c>
      <c r="J313" s="26">
        <f>ROUND(F313*H$5,0)</f>
        <v>991343</v>
      </c>
      <c r="K313" s="26">
        <f>ROUND(G313*H$5,0)</f>
        <v>8942425</v>
      </c>
    </row>
    <row r="314" ht="20.05" customHeight="1">
      <c r="B314" s="63"/>
      <c r="C314" s="63"/>
      <c r="D314" s="61">
        <v>308</v>
      </c>
      <c r="E314" s="62">
        <f>E313-$C$5*$C$6*E313*F313</f>
        <v>0.006550964175714547</v>
      </c>
      <c r="F314" s="26">
        <f>1-E314-G314</f>
        <v>0.09722386161236396</v>
      </c>
      <c r="G314" s="26">
        <f>$C$5*F313*$C$7+G313</f>
        <v>0.8962251742119215</v>
      </c>
      <c r="H314" s="27"/>
      <c r="I314" s="26">
        <f>ROUND(E314*H$5,0)</f>
        <v>65510</v>
      </c>
      <c r="J314" s="26">
        <f>ROUND(F314*H$5,0)</f>
        <v>972239</v>
      </c>
      <c r="K314" s="26">
        <f>ROUND(G314*H$5,0)</f>
        <v>8962252</v>
      </c>
    </row>
    <row r="315" ht="20.05" customHeight="1">
      <c r="B315" s="63"/>
      <c r="C315" s="63"/>
      <c r="D315" s="61">
        <v>309</v>
      </c>
      <c r="E315" s="62">
        <f>E314-$C$5*$C$6*E314*F314</f>
        <v>0.006480904071925353</v>
      </c>
      <c r="F315" s="26">
        <f>1-E315-G315</f>
        <v>0.09534944448390581</v>
      </c>
      <c r="G315" s="26">
        <f>$C$5*F314*$C$7+G314</f>
        <v>0.8981696514441688</v>
      </c>
      <c r="H315" s="27"/>
      <c r="I315" s="26">
        <f>ROUND(E315*H$5,0)</f>
        <v>64809</v>
      </c>
      <c r="J315" s="26">
        <f>ROUND(F315*H$5,0)</f>
        <v>953494</v>
      </c>
      <c r="K315" s="26">
        <f>ROUND(G315*H$5,0)</f>
        <v>8981697</v>
      </c>
    </row>
    <row r="316" ht="20.05" customHeight="1">
      <c r="B316" s="63"/>
      <c r="C316" s="63"/>
      <c r="D316" s="61">
        <v>310</v>
      </c>
      <c r="E316" s="62">
        <f>E315-$C$5*$C$6*E315*F315</f>
        <v>0.006412929505594081</v>
      </c>
      <c r="F316" s="26">
        <f>1-E316-G316</f>
        <v>0.09351043016055893</v>
      </c>
      <c r="G316" s="26">
        <f>$C$5*F315*$C$7+G315</f>
        <v>0.9000766403338469</v>
      </c>
      <c r="H316" s="27"/>
      <c r="I316" s="26">
        <f>ROUND(E316*H$5,0)</f>
        <v>64129</v>
      </c>
      <c r="J316" s="26">
        <f>ROUND(F316*H$5,0)</f>
        <v>935104</v>
      </c>
      <c r="K316" s="26">
        <f>ROUND(G316*H$5,0)</f>
        <v>9000766</v>
      </c>
    </row>
    <row r="317" ht="20.05" customHeight="1">
      <c r="B317" s="63"/>
      <c r="C317" s="63"/>
      <c r="D317" s="61">
        <v>311</v>
      </c>
      <c r="E317" s="62">
        <f>E316-$C$5*$C$6*E316*F316</f>
        <v>0.006346965167961762</v>
      </c>
      <c r="F317" s="26">
        <f>1-E317-G317</f>
        <v>0.09170618589498014</v>
      </c>
      <c r="G317" s="26">
        <f>$C$5*F316*$C$7+G316</f>
        <v>0.9019468489370581</v>
      </c>
      <c r="H317" s="27"/>
      <c r="I317" s="26">
        <f>ROUND(E317*H$5,0)</f>
        <v>63470</v>
      </c>
      <c r="J317" s="26">
        <f>ROUND(F317*H$5,0)</f>
        <v>917062</v>
      </c>
      <c r="K317" s="26">
        <f>ROUND(G317*H$5,0)</f>
        <v>9019468</v>
      </c>
    </row>
    <row r="318" ht="20.05" customHeight="1">
      <c r="B318" s="63"/>
      <c r="C318" s="63"/>
      <c r="D318" s="61">
        <v>312</v>
      </c>
      <c r="E318" s="62">
        <f>E317-$C$5*$C$6*E317*F317</f>
        <v>0.006282939011529935</v>
      </c>
      <c r="F318" s="26">
        <f>1-E318-G318</f>
        <v>0.0899360883335123</v>
      </c>
      <c r="G318" s="26">
        <f>$C$5*F317*$C$7+G317</f>
        <v>0.9037809726549577</v>
      </c>
      <c r="H318" s="27"/>
      <c r="I318" s="26">
        <f>ROUND(E318*H$5,0)</f>
        <v>62829</v>
      </c>
      <c r="J318" s="26">
        <f>ROUND(F318*H$5,0)</f>
        <v>899361</v>
      </c>
      <c r="K318" s="26">
        <f>ROUND(G318*H$5,0)</f>
        <v>9037810</v>
      </c>
    </row>
    <row r="319" ht="20.05" customHeight="1">
      <c r="B319" s="63"/>
      <c r="C319" s="63"/>
      <c r="D319" s="61">
        <v>313</v>
      </c>
      <c r="E319" s="62">
        <f>E318-$C$5*$C$6*E318*F318</f>
        <v>0.006220782086157082</v>
      </c>
      <c r="F319" s="26">
        <f>1-E319-G319</f>
        <v>0.08819952349221494</v>
      </c>
      <c r="G319" s="26">
        <f>$C$5*F318*$C$7+G318</f>
        <v>0.905579694421628</v>
      </c>
      <c r="H319" s="27"/>
      <c r="I319" s="26">
        <f>ROUND(E319*H$5,0)</f>
        <v>62208</v>
      </c>
      <c r="J319" s="26">
        <f>ROUND(F319*H$5,0)</f>
        <v>881995</v>
      </c>
      <c r="K319" s="26">
        <f>ROUND(G319*H$5,0)</f>
        <v>9055797</v>
      </c>
    </row>
    <row r="320" ht="20.05" customHeight="1">
      <c r="B320" s="63"/>
      <c r="C320" s="63"/>
      <c r="D320" s="61">
        <v>314</v>
      </c>
      <c r="E320" s="62">
        <f>E319-$C$5*$C$6*E319*F319</f>
        <v>0.006160428384424806</v>
      </c>
      <c r="F320" s="26">
        <f>1-E320-G320</f>
        <v>0.08649588672410291</v>
      </c>
      <c r="G320" s="26">
        <f>$C$5*F319*$C$7+G319</f>
        <v>0.9073436848914723</v>
      </c>
      <c r="H320" s="27"/>
      <c r="I320" s="26">
        <f>ROUND(E320*H$5,0)</f>
        <v>61604</v>
      </c>
      <c r="J320" s="26">
        <f>ROUND(F320*H$5,0)</f>
        <v>864959</v>
      </c>
      <c r="K320" s="26">
        <f>ROUND(G320*H$5,0)</f>
        <v>9073437</v>
      </c>
    </row>
    <row r="321" ht="20.05" customHeight="1">
      <c r="B321" s="63"/>
      <c r="C321" s="63"/>
      <c r="D321" s="61">
        <v>315</v>
      </c>
      <c r="E321" s="62">
        <f>E320-$C$5*$C$6*E320*F320</f>
        <v>0.006101814695696579</v>
      </c>
      <c r="F321" s="26">
        <f>1-E321-G321</f>
        <v>0.08482458267834903</v>
      </c>
      <c r="G321" s="26">
        <f>$C$5*F320*$C$7+G320</f>
        <v>0.9090736026259544</v>
      </c>
      <c r="H321" s="27"/>
      <c r="I321" s="26">
        <f>ROUND(E321*H$5,0)</f>
        <v>61018</v>
      </c>
      <c r="J321" s="26">
        <f>ROUND(F321*H$5,0)</f>
        <v>848246</v>
      </c>
      <c r="K321" s="26">
        <f>ROUND(G321*H$5,0)</f>
        <v>9090736</v>
      </c>
    </row>
    <row r="322" ht="20.05" customHeight="1">
      <c r="B322" s="63"/>
      <c r="C322" s="63"/>
      <c r="D322" s="61">
        <v>316</v>
      </c>
      <c r="E322" s="62">
        <f>E321-$C$5*$C$6*E321*F321</f>
        <v>0.00604488046833084</v>
      </c>
      <c r="F322" s="26">
        <f>1-E322-G322</f>
        <v>0.08318502525214777</v>
      </c>
      <c r="G322" s="26">
        <f>$C$5*F321*$C$7+G321</f>
        <v>0.9107700942795214</v>
      </c>
      <c r="H322" s="27"/>
      <c r="I322" s="26">
        <f>ROUND(E322*H$5,0)</f>
        <v>60449</v>
      </c>
      <c r="J322" s="26">
        <f>ROUND(F322*H$5,0)</f>
        <v>831850</v>
      </c>
      <c r="K322" s="26">
        <f>ROUND(G322*H$5,0)</f>
        <v>9107701</v>
      </c>
    </row>
    <row r="323" ht="20.05" customHeight="1">
      <c r="B323" s="63"/>
      <c r="C323" s="63"/>
      <c r="D323" s="61">
        <v>317</v>
      </c>
      <c r="E323" s="62">
        <f>E322-$C$5*$C$6*E322*F322</f>
        <v>0.005989567679546366</v>
      </c>
      <c r="F323" s="26">
        <f>1-E323-G323</f>
        <v>0.08157663753588928</v>
      </c>
      <c r="G323" s="26">
        <f>$C$5*F322*$C$7+G322</f>
        <v>0.9124337947845643</v>
      </c>
      <c r="H323" s="27"/>
      <c r="I323" s="26">
        <f>ROUND(E323*H$5,0)</f>
        <v>59896</v>
      </c>
      <c r="J323" s="26">
        <f>ROUND(F323*H$5,0)</f>
        <v>815766</v>
      </c>
      <c r="K323" s="26">
        <f>ROUND(G323*H$5,0)</f>
        <v>9124338</v>
      </c>
    </row>
    <row r="324" ht="20.05" customHeight="1">
      <c r="B324" s="63"/>
      <c r="C324" s="63"/>
      <c r="D324" s="61">
        <v>318</v>
      </c>
      <c r="E324" s="62">
        <f>E323-$C$5*$C$6*E323*F323</f>
        <v>0.005935820712471352</v>
      </c>
      <c r="F324" s="26">
        <f>1-E324-G324</f>
        <v>0.07999885175224652</v>
      </c>
      <c r="G324" s="26">
        <f>$C$5*F323*$C$7+G323</f>
        <v>0.9140653275352821</v>
      </c>
      <c r="H324" s="27"/>
      <c r="I324" s="26">
        <f>ROUND(E324*H$5,0)</f>
        <v>59358</v>
      </c>
      <c r="J324" s="26">
        <f>ROUND(F324*H$5,0)</f>
        <v>799989</v>
      </c>
      <c r="K324" s="26">
        <f>ROUND(G324*H$5,0)</f>
        <v>9140653</v>
      </c>
    </row>
    <row r="325" ht="20.05" customHeight="1">
      <c r="B325" s="63"/>
      <c r="C325" s="63"/>
      <c r="D325" s="61">
        <v>319</v>
      </c>
      <c r="E325" s="62">
        <f>E324-$C$5*$C$6*E324*F324</f>
        <v>0.005883586239938812</v>
      </c>
      <c r="F325" s="26">
        <f>1-E325-G325</f>
        <v>0.07845110918973419</v>
      </c>
      <c r="G325" s="26">
        <f>$C$5*F324*$C$7+G324</f>
        <v>0.915665304570327</v>
      </c>
      <c r="H325" s="27"/>
      <c r="I325" s="26">
        <f>ROUND(E325*H$5,0)</f>
        <v>58836</v>
      </c>
      <c r="J325" s="26">
        <f>ROUND(F325*H$5,0)</f>
        <v>784511</v>
      </c>
      <c r="K325" s="26">
        <f>ROUND(G325*H$5,0)</f>
        <v>9156653</v>
      </c>
    </row>
    <row r="326" ht="20.05" customHeight="1">
      <c r="B326" s="63"/>
      <c r="C326" s="63"/>
      <c r="D326" s="61">
        <v>320</v>
      </c>
      <c r="E326" s="62">
        <f>E325-$C$5*$C$6*E325*F325</f>
        <v>0.00583281311461978</v>
      </c>
      <c r="F326" s="26">
        <f>1-E326-G326</f>
        <v>0.07693286013125844</v>
      </c>
      <c r="G326" s="26">
        <f>$C$5*F325*$C$7+G325</f>
        <v>0.9172343267541218</v>
      </c>
      <c r="H326" s="27"/>
      <c r="I326" s="26">
        <f>ROUND(E326*H$5,0)</f>
        <v>58328</v>
      </c>
      <c r="J326" s="26">
        <f>ROUND(F326*H$5,0)</f>
        <v>769329</v>
      </c>
      <c r="K326" s="26">
        <f>ROUND(G326*H$5,0)</f>
        <v>9172343</v>
      </c>
    </row>
    <row r="327" ht="20.05" customHeight="1">
      <c r="B327" s="63"/>
      <c r="C327" s="63"/>
      <c r="D327" s="61">
        <v>321</v>
      </c>
      <c r="E327" s="62">
        <f>E326-$C$5*$C$6*E326*F326</f>
        <v>0.00578345226511271</v>
      </c>
      <c r="F327" s="26">
        <f>1-E327-G327</f>
        <v>0.07544356377814043</v>
      </c>
      <c r="G327" s="26">
        <f>$C$5*F326*$C$7+G326</f>
        <v>0.9187729839567469</v>
      </c>
      <c r="H327" s="27"/>
      <c r="I327" s="26">
        <f>ROUND(E327*H$5,0)</f>
        <v>57835</v>
      </c>
      <c r="J327" s="26">
        <f>ROUND(F327*H$5,0)</f>
        <v>754436</v>
      </c>
      <c r="K327" s="26">
        <f>ROUND(G327*H$5,0)</f>
        <v>9187730</v>
      </c>
    </row>
    <row r="328" ht="20.05" customHeight="1">
      <c r="B328" s="63"/>
      <c r="C328" s="63"/>
      <c r="D328" s="61">
        <v>322</v>
      </c>
      <c r="E328" s="62">
        <f>E327-$C$5*$C$6*E327*F327</f>
        <v>0.005735456597632416</v>
      </c>
      <c r="F328" s="26">
        <f>1-E328-G328</f>
        <v>0.07398268817005793</v>
      </c>
      <c r="G328" s="26">
        <f>$C$5*F327*$C$7+G327</f>
        <v>0.9202818552323097</v>
      </c>
      <c r="H328" s="27"/>
      <c r="I328" s="26">
        <f>ROUND(E328*H$5,0)</f>
        <v>57355</v>
      </c>
      <c r="J328" s="26">
        <f>ROUND(F328*H$5,0)</f>
        <v>739827</v>
      </c>
      <c r="K328" s="26">
        <f>ROUND(G328*H$5,0)</f>
        <v>9202819</v>
      </c>
    </row>
    <row r="329" ht="20.05" customHeight="1">
      <c r="B329" s="63"/>
      <c r="C329" s="63"/>
      <c r="D329" s="61">
        <v>323</v>
      </c>
      <c r="E329" s="62">
        <f>E328-$C$5*$C$6*E328*F328</f>
        <v>0.005688780902965106</v>
      </c>
      <c r="F329" s="26">
        <f>1-E329-G329</f>
        <v>0.07254971010132405</v>
      </c>
      <c r="G329" s="26">
        <f>$C$5*F328*$C$7+G328</f>
        <v>0.9217615089957109</v>
      </c>
      <c r="H329" s="27"/>
      <c r="I329" s="26">
        <f>ROUND(E329*H$5,0)</f>
        <v>56888</v>
      </c>
      <c r="J329" s="26">
        <f>ROUND(F329*H$5,0)</f>
        <v>725497</v>
      </c>
      <c r="K329" s="26">
        <f>ROUND(G329*H$5,0)</f>
        <v>9217615</v>
      </c>
    </row>
    <row r="330" ht="20.05" customHeight="1">
      <c r="B330" s="63"/>
      <c r="C330" s="63"/>
      <c r="D330" s="61">
        <v>324</v>
      </c>
      <c r="E330" s="62">
        <f>E329-$C$5*$C$6*E329*F329</f>
        <v>0.005643381768377699</v>
      </c>
      <c r="F330" s="26">
        <f>1-E330-G330</f>
        <v>0.07114411503388496</v>
      </c>
      <c r="G330" s="26">
        <f>$C$5*F329*$C$7+G329</f>
        <v>0.9232125031977373</v>
      </c>
      <c r="H330" s="27"/>
      <c r="I330" s="26">
        <f>ROUND(E330*H$5,0)</f>
        <v>56434</v>
      </c>
      <c r="J330" s="26">
        <f>ROUND(F330*H$5,0)</f>
        <v>711441</v>
      </c>
      <c r="K330" s="26">
        <f>ROUND(G330*H$5,0)</f>
        <v>9232125</v>
      </c>
    </row>
    <row r="331" ht="20.05" customHeight="1">
      <c r="B331" s="63"/>
      <c r="C331" s="63"/>
      <c r="D331" s="61">
        <v>325</v>
      </c>
      <c r="E331" s="62">
        <f>E330-$C$5*$C$6*E330*F330</f>
        <v>0.005599217494189644</v>
      </c>
      <c r="F331" s="26">
        <f>1-E331-G331</f>
        <v>0.06976539700739537</v>
      </c>
      <c r="G331" s="26">
        <f>$C$5*F330*$C$7+G330</f>
        <v>0.924635385498415</v>
      </c>
      <c r="H331" s="27"/>
      <c r="I331" s="26">
        <f>ROUND(E331*H$5,0)</f>
        <v>55992</v>
      </c>
      <c r="J331" s="26">
        <f>ROUND(F331*H$5,0)</f>
        <v>697654</v>
      </c>
      <c r="K331" s="26">
        <f>ROUND(G331*H$5,0)</f>
        <v>9246354</v>
      </c>
    </row>
    <row r="332" ht="20.05" customHeight="1">
      <c r="B332" s="63"/>
      <c r="C332" s="63"/>
      <c r="D332" s="61">
        <v>326</v>
      </c>
      <c r="E332" s="62">
        <f>E331-$C$5*$C$6*E331*F331</f>
        <v>0.005556248014734226</v>
      </c>
      <c r="F332" s="26">
        <f>1-E332-G332</f>
        <v>0.06841305854670299</v>
      </c>
      <c r="G332" s="26">
        <f>$C$5*F331*$C$7+G331</f>
        <v>0.9260306934385628</v>
      </c>
      <c r="H332" s="27"/>
      <c r="I332" s="26">
        <f>ROUND(E332*H$5,0)</f>
        <v>55562</v>
      </c>
      <c r="J332" s="26">
        <f>ROUND(F332*H$5,0)</f>
        <v>684131</v>
      </c>
      <c r="K332" s="26">
        <f>ROUND(G332*H$5,0)</f>
        <v>9260307</v>
      </c>
    </row>
    <row r="333" ht="20.05" customHeight="1">
      <c r="B333" s="63"/>
      <c r="C333" s="63"/>
      <c r="D333" s="61">
        <v>327</v>
      </c>
      <c r="E333" s="62">
        <f>E332-$C$5*$C$6*E332*F332</f>
        <v>0.005514434823453704</v>
      </c>
      <c r="F333" s="26">
        <f>1-E333-G333</f>
        <v>0.06708661056704945</v>
      </c>
      <c r="G333" s="26">
        <f>$C$5*F332*$C$7+G332</f>
        <v>0.9273989546094968</v>
      </c>
      <c r="H333" s="27"/>
      <c r="I333" s="26">
        <f>ROUND(E333*H$5,0)</f>
        <v>55144</v>
      </c>
      <c r="J333" s="26">
        <f>ROUND(F333*H$5,0)</f>
        <v>670866</v>
      </c>
      <c r="K333" s="26">
        <f>ROUND(G333*H$5,0)</f>
        <v>9273990</v>
      </c>
    </row>
    <row r="334" ht="20.05" customHeight="1">
      <c r="B334" s="63"/>
      <c r="C334" s="63"/>
      <c r="D334" s="61">
        <v>328</v>
      </c>
      <c r="E334" s="62">
        <f>E333-$C$5*$C$6*E333*F333</f>
        <v>0.005473740901888878</v>
      </c>
      <c r="F334" s="26">
        <f>1-E334-G334</f>
        <v>0.06578557227727322</v>
      </c>
      <c r="G334" s="26">
        <f>$C$5*F333*$C$7+G333</f>
        <v>0.9287406868208379</v>
      </c>
      <c r="H334" s="27"/>
      <c r="I334" s="26">
        <f>ROUND(E334*H$5,0)</f>
        <v>54737</v>
      </c>
      <c r="J334" s="26">
        <f>ROUND(F334*H$5,0)</f>
        <v>657856</v>
      </c>
      <c r="K334" s="26">
        <f>ROUND(G334*H$5,0)</f>
        <v>9287407</v>
      </c>
    </row>
    <row r="335" ht="20.05" customHeight="1">
      <c r="B335" s="63"/>
      <c r="C335" s="63"/>
      <c r="D335" s="61">
        <v>329</v>
      </c>
      <c r="E335" s="62">
        <f>E334-$C$5*$C$6*E334*F334</f>
        <v>0.005434130652338768</v>
      </c>
      <c r="F335" s="26">
        <f>1-E335-G335</f>
        <v>0.06450947108127791</v>
      </c>
      <c r="G335" s="26">
        <f>$C$5*F334*$C$7+G334</f>
        <v>0.9300563982663833</v>
      </c>
      <c r="H335" s="27"/>
      <c r="I335" s="26">
        <f>ROUND(E335*H$5,0)</f>
        <v>54341</v>
      </c>
      <c r="J335" s="26">
        <f>ROUND(F335*H$5,0)</f>
        <v>645095</v>
      </c>
      <c r="K335" s="26">
        <f>ROUND(G335*H$5,0)</f>
        <v>9300564</v>
      </c>
    </row>
    <row r="336" ht="20.05" customHeight="1">
      <c r="B336" s="63"/>
      <c r="C336" s="63"/>
      <c r="D336" s="61">
        <v>330</v>
      </c>
      <c r="E336" s="62">
        <f>E335-$C$5*$C$6*E335*F335</f>
        <v>0.005395569833980185</v>
      </c>
      <c r="F336" s="26">
        <f>1-E336-G336</f>
        <v>0.06325784247801103</v>
      </c>
      <c r="G336" s="26">
        <f>$C$5*F335*$C$7+G335</f>
        <v>0.9313465876880088</v>
      </c>
      <c r="H336" s="27"/>
      <c r="I336" s="26">
        <f>ROUND(E336*H$5,0)</f>
        <v>53956</v>
      </c>
      <c r="J336" s="26">
        <f>ROUND(F336*H$5,0)</f>
        <v>632578</v>
      </c>
      <c r="K336" s="26">
        <f>ROUND(G336*H$5,0)</f>
        <v>9313466</v>
      </c>
    </row>
    <row r="337" ht="20.05" customHeight="1">
      <c r="B337" s="63"/>
      <c r="C337" s="63"/>
      <c r="D337" s="61">
        <v>331</v>
      </c>
      <c r="E337" s="62">
        <f>E336-$C$5*$C$6*E336*F336</f>
        <v>0.005358025502250113</v>
      </c>
      <c r="F337" s="26">
        <f>1-E337-G337</f>
        <v>0.06203022996018093</v>
      </c>
      <c r="G337" s="26">
        <f>$C$5*F336*$C$7+G336</f>
        <v>0.932611744537569</v>
      </c>
      <c r="H337" s="27"/>
      <c r="I337" s="26">
        <f>ROUND(E337*H$5,0)</f>
        <v>53580</v>
      </c>
      <c r="J337" s="26">
        <f>ROUND(F337*H$5,0)</f>
        <v>620302</v>
      </c>
      <c r="K337" s="26">
        <f>ROUND(G337*H$5,0)</f>
        <v>9326117</v>
      </c>
    </row>
    <row r="338" ht="20.05" customHeight="1">
      <c r="B338" s="63"/>
      <c r="C338" s="63"/>
      <c r="D338" s="61">
        <v>332</v>
      </c>
      <c r="E338" s="62">
        <f>E337-$C$5*$C$6*E337*F337</f>
        <v>0.005321465951306033</v>
      </c>
      <c r="F338" s="26">
        <f>1-E338-G338</f>
        <v>0.06082618491192138</v>
      </c>
      <c r="G338" s="26">
        <f>$C$5*F337*$C$7+G337</f>
        <v>0.9338523491367726</v>
      </c>
      <c r="H338" s="27"/>
      <c r="I338" s="26">
        <f>ROUND(E338*H$5,0)</f>
        <v>53215</v>
      </c>
      <c r="J338" s="26">
        <f>ROUND(F338*H$5,0)</f>
        <v>608262</v>
      </c>
      <c r="K338" s="26">
        <f>ROUND(G338*H$5,0)</f>
        <v>9338523</v>
      </c>
    </row>
    <row r="339" ht="20.05" customHeight="1">
      <c r="B339" s="63"/>
      <c r="C339" s="63"/>
      <c r="D339" s="61">
        <v>333</v>
      </c>
      <c r="E339" s="62">
        <f>E338-$C$5*$C$6*E338*F338</f>
        <v>0.005285860659390803</v>
      </c>
      <c r="F339" s="26">
        <f>1-E339-G339</f>
        <v>0.05964526650559809</v>
      </c>
      <c r="G339" s="26">
        <f>$C$5*F338*$C$7+G338</f>
        <v>0.9350688728350111</v>
      </c>
      <c r="H339" s="27"/>
      <c r="I339" s="26">
        <f>ROUND(E339*H$5,0)</f>
        <v>52859</v>
      </c>
      <c r="J339" s="26">
        <f>ROUND(F339*H$5,0)</f>
        <v>596453</v>
      </c>
      <c r="K339" s="26">
        <f>ROUND(G339*H$5,0)</f>
        <v>9350689</v>
      </c>
    </row>
    <row r="340" ht="20.05" customHeight="1">
      <c r="B340" s="63"/>
      <c r="C340" s="63"/>
      <c r="D340" s="61">
        <v>334</v>
      </c>
      <c r="E340" s="62">
        <f>E339-$C$5*$C$6*E339*F339</f>
        <v>0.005251180236939313</v>
      </c>
      <c r="F340" s="26">
        <f>1-E340-G340</f>
        <v>0.05848704159793772</v>
      </c>
      <c r="G340" s="26">
        <f>$C$5*F339*$C$7+G339</f>
        <v>0.936261778165123</v>
      </c>
      <c r="H340" s="27"/>
      <c r="I340" s="26">
        <f>ROUND(E340*H$5,0)</f>
        <v>52512</v>
      </c>
      <c r="J340" s="26">
        <f>ROUND(F340*H$5,0)</f>
        <v>584870</v>
      </c>
      <c r="K340" s="26">
        <f>ROUND(G340*H$5,0)</f>
        <v>9362618</v>
      </c>
    </row>
    <row r="341" ht="20.05" customHeight="1">
      <c r="B341" s="63"/>
      <c r="C341" s="63"/>
      <c r="D341" s="61">
        <v>335</v>
      </c>
      <c r="E341" s="62">
        <f>E340-$C$5*$C$6*E340*F340</f>
        <v>0.005217396377274138</v>
      </c>
      <c r="F341" s="26">
        <f>1-E341-G341</f>
        <v>0.05735108462564409</v>
      </c>
      <c r="G341" s="26">
        <f>$C$5*F340*$C$7+G340</f>
        <v>0.9374315189970818</v>
      </c>
      <c r="H341" s="27"/>
      <c r="I341" s="26">
        <f>ROUND(E341*H$5,0)</f>
        <v>52174</v>
      </c>
      <c r="J341" s="26">
        <f>ROUND(F341*H$5,0)</f>
        <v>573511</v>
      </c>
      <c r="K341" s="26">
        <f>ROUND(G341*H$5,0)</f>
        <v>9374315</v>
      </c>
    </row>
    <row r="342" ht="20.05" customHeight="1">
      <c r="B342" s="63"/>
      <c r="C342" s="63"/>
      <c r="D342" s="61">
        <v>336</v>
      </c>
      <c r="E342" s="62">
        <f>E341-$C$5*$C$6*E341*F341</f>
        <v>0.005184481809746695</v>
      </c>
      <c r="F342" s="26">
        <f>1-E342-G342</f>
        <v>0.05623697750065859</v>
      </c>
      <c r="G342" s="26">
        <f>$C$5*F341*$C$7+G341</f>
        <v>0.9385785406895947</v>
      </c>
      <c r="H342" s="27"/>
      <c r="I342" s="26">
        <f>ROUND(E342*H$5,0)</f>
        <v>51845</v>
      </c>
      <c r="J342" s="26">
        <f>ROUND(F342*H$5,0)</f>
        <v>562370</v>
      </c>
      <c r="K342" s="26">
        <f>ROUND(G342*H$5,0)</f>
        <v>9385785</v>
      </c>
    </row>
    <row r="343" ht="20.05" customHeight="1">
      <c r="B343" s="63"/>
      <c r="C343" s="63"/>
      <c r="D343" s="61">
        <v>337</v>
      </c>
      <c r="E343" s="62">
        <f>E342-$C$5*$C$6*E342*F342</f>
        <v>0.005152410255189092</v>
      </c>
      <c r="F343" s="26">
        <f>1-E343-G343</f>
        <v>0.0551443095052031</v>
      </c>
      <c r="G343" s="26">
        <f>$C$5*F342*$C$7+G342</f>
        <v>0.9397032802396078</v>
      </c>
      <c r="H343" s="27"/>
      <c r="I343" s="26">
        <f>ROUND(E343*H$5,0)</f>
        <v>51524</v>
      </c>
      <c r="J343" s="26">
        <f>ROUND(F343*H$5,0)</f>
        <v>551443</v>
      </c>
      <c r="K343" s="26">
        <f>ROUND(G343*H$5,0)</f>
        <v>9397033</v>
      </c>
    </row>
    <row r="344" ht="20.05" customHeight="1">
      <c r="B344" s="63"/>
      <c r="C344" s="63"/>
      <c r="D344" s="61">
        <v>338</v>
      </c>
      <c r="E344" s="62">
        <f>E343-$C$5*$C$6*E343*F343</f>
        <v>0.005121156383549999</v>
      </c>
      <c r="F344" s="26">
        <f>1-E344-G344</f>
        <v>0.05407267718673814</v>
      </c>
      <c r="G344" s="26">
        <f>$C$5*F343*$C$7+G343</f>
        <v>0.9408061664297118</v>
      </c>
      <c r="H344" s="27"/>
      <c r="I344" s="26">
        <f>ROUND(E344*H$5,0)</f>
        <v>51212</v>
      </c>
      <c r="J344" s="26">
        <f>ROUND(F344*H$5,0)</f>
        <v>540727</v>
      </c>
      <c r="K344" s="26">
        <f>ROUND(G344*H$5,0)</f>
        <v>9408062</v>
      </c>
    </row>
    <row r="345" ht="20.05" customHeight="1">
      <c r="B345" s="63"/>
      <c r="C345" s="63"/>
      <c r="D345" s="61">
        <v>339</v>
      </c>
      <c r="E345" s="62">
        <f>E344-$C$5*$C$6*E344*F344</f>
        <v>0.005090695773595444</v>
      </c>
      <c r="F345" s="26">
        <f>1-E345-G345</f>
        <v>0.05302168425295795</v>
      </c>
      <c r="G345" s="26">
        <f>$C$5*F344*$C$7+G344</f>
        <v>0.9418876199734466</v>
      </c>
      <c r="H345" s="27"/>
      <c r="I345" s="26">
        <f>ROUND(E345*H$5,0)</f>
        <v>50907</v>
      </c>
      <c r="J345" s="26">
        <f>ROUND(F345*H$5,0)</f>
        <v>530217</v>
      </c>
      <c r="K345" s="26">
        <f>ROUND(G345*H$5,0)</f>
        <v>9418876</v>
      </c>
    </row>
    <row r="346" ht="20.05" customHeight="1">
      <c r="B346" s="63"/>
      <c r="C346" s="63"/>
      <c r="D346" s="61">
        <v>340</v>
      </c>
      <c r="E346" s="62">
        <f>E345-$C$5*$C$6*E345*F345</f>
        <v>0.005061004874562545</v>
      </c>
      <c r="F346" s="26">
        <f>1-E346-G346</f>
        <v>0.05199094146693173</v>
      </c>
      <c r="G346" s="26">
        <f>$C$5*F345*$C$7+G345</f>
        <v>0.9429480536585058</v>
      </c>
      <c r="H346" s="27"/>
      <c r="I346" s="26">
        <f>ROUND(E346*H$5,0)</f>
        <v>50610</v>
      </c>
      <c r="J346" s="26">
        <f>ROUND(F346*H$5,0)</f>
        <v>519909</v>
      </c>
      <c r="K346" s="26">
        <f>ROUND(G346*H$5,0)</f>
        <v>9429481</v>
      </c>
    </row>
    <row r="347" ht="20.05" customHeight="1">
      <c r="B347" s="63"/>
      <c r="C347" s="63"/>
      <c r="D347" s="61">
        <v>341</v>
      </c>
      <c r="E347" s="62">
        <f>E346-$C$5*$C$6*E346*F346</f>
        <v>0.005032060969660849</v>
      </c>
      <c r="F347" s="26">
        <f>1-E347-G347</f>
        <v>0.05098006654249476</v>
      </c>
      <c r="G347" s="26">
        <f>$C$5*F346*$C$7+G346</f>
        <v>0.9439878724878444</v>
      </c>
      <c r="H347" s="27"/>
      <c r="I347" s="26">
        <f>ROUND(E347*H$5,0)</f>
        <v>50321</v>
      </c>
      <c r="J347" s="26">
        <f>ROUND(F347*H$5,0)</f>
        <v>509801</v>
      </c>
      <c r="K347" s="26">
        <f>ROUND(G347*H$5,0)</f>
        <v>9439879</v>
      </c>
    </row>
    <row r="348" ht="20.05" customHeight="1">
      <c r="B348" s="63"/>
      <c r="C348" s="63"/>
      <c r="D348" s="61">
        <v>342</v>
      </c>
      <c r="E348" s="62">
        <f>E347-$C$5*$C$6*E347*F347</f>
        <v>0.005003842141322137</v>
      </c>
      <c r="F348" s="26">
        <f>1-E348-G348</f>
        <v>0.04998868403998358</v>
      </c>
      <c r="G348" s="26">
        <f>$C$5*F347*$C$7+G347</f>
        <v>0.9450074738186943</v>
      </c>
      <c r="H348" s="27"/>
      <c r="I348" s="26">
        <f>ROUND(E348*H$5,0)</f>
        <v>50038</v>
      </c>
      <c r="J348" s="26">
        <f>ROUND(F348*H$5,0)</f>
        <v>499887</v>
      </c>
      <c r="K348" s="26">
        <f>ROUND(G348*H$5,0)</f>
        <v>9450075</v>
      </c>
    </row>
    <row r="349" ht="20.05" customHeight="1">
      <c r="B349" s="63"/>
      <c r="C349" s="63"/>
      <c r="D349" s="61">
        <v>343</v>
      </c>
      <c r="E349" s="62">
        <f>E348-$C$5*$C$6*E348*F348</f>
        <v>0.004976327238105401</v>
      </c>
      <c r="F349" s="26">
        <f>1-E349-G349</f>
        <v>0.04901642526240069</v>
      </c>
      <c r="G349" s="26">
        <f>$C$5*F348*$C$7+G348</f>
        <v>0.9460072474994939</v>
      </c>
      <c r="H349" s="27"/>
      <c r="I349" s="26">
        <f>ROUND(E349*H$5,0)</f>
        <v>49763</v>
      </c>
      <c r="J349" s="26">
        <f>ROUND(F349*H$5,0)</f>
        <v>490164</v>
      </c>
      <c r="K349" s="26">
        <f>ROUND(G349*H$5,0)</f>
        <v>9460072</v>
      </c>
    </row>
    <row r="350" ht="20.05" customHeight="1">
      <c r="B350" s="63"/>
      <c r="C350" s="63"/>
      <c r="D350" s="61">
        <v>344</v>
      </c>
      <c r="E350" s="62">
        <f>E349-$C$5*$C$6*E349*F349</f>
        <v>0.004949495843169139</v>
      </c>
      <c r="F350" s="26">
        <f>1-E350-G350</f>
        <v>0.0480629281520889</v>
      </c>
      <c r="G350" s="26">
        <f>$C$5*F349*$C$7+G349</f>
        <v>0.9469875760047419</v>
      </c>
      <c r="H350" s="27"/>
      <c r="I350" s="26">
        <f>ROUND(E350*H$5,0)</f>
        <v>49495</v>
      </c>
      <c r="J350" s="26">
        <f>ROUND(F350*H$5,0)</f>
        <v>480629</v>
      </c>
      <c r="K350" s="26">
        <f>ROUND(G350*H$5,0)</f>
        <v>9469876</v>
      </c>
    </row>
    <row r="351" ht="20.05" customHeight="1">
      <c r="B351" s="63"/>
      <c r="C351" s="63"/>
      <c r="D351" s="61">
        <v>345</v>
      </c>
      <c r="E351" s="62">
        <f>E350-$C$5*$C$6*E350*F350</f>
        <v>0.004923328244228215</v>
      </c>
      <c r="F351" s="26">
        <f>1-E351-G351</f>
        <v>0.04712783718798808</v>
      </c>
      <c r="G351" s="26">
        <f>$C$5*F350*$C$7+G350</f>
        <v>0.9479488345677837</v>
      </c>
      <c r="H351" s="27"/>
      <c r="I351" s="26">
        <f>ROUND(E351*H$5,0)</f>
        <v>49233</v>
      </c>
      <c r="J351" s="26">
        <f>ROUND(F351*H$5,0)</f>
        <v>471278</v>
      </c>
      <c r="K351" s="26">
        <f>ROUND(G351*H$5,0)</f>
        <v>9479488</v>
      </c>
    </row>
    <row r="352" ht="20.05" customHeight="1">
      <c r="B352" s="63"/>
      <c r="C352" s="63"/>
      <c r="D352" s="61">
        <v>346</v>
      </c>
      <c r="E352" s="62">
        <f>E351-$C$5*$C$6*E351*F351</f>
        <v>0.004897805404917344</v>
      </c>
      <c r="F352" s="26">
        <f>1-E352-G352</f>
        <v>0.04621080328353921</v>
      </c>
      <c r="G352" s="26">
        <f>$C$5*F351*$C$7+G351</f>
        <v>0.9488913913115434</v>
      </c>
      <c r="H352" s="27"/>
      <c r="I352" s="26">
        <f>ROUND(E352*H$5,0)</f>
        <v>48978</v>
      </c>
      <c r="J352" s="26">
        <f>ROUND(F352*H$5,0)</f>
        <v>462108</v>
      </c>
      <c r="K352" s="26">
        <f>ROUND(G352*H$5,0)</f>
        <v>9488914</v>
      </c>
    </row>
    <row r="353" ht="20.05" customHeight="1">
      <c r="B353" s="63"/>
      <c r="C353" s="63"/>
      <c r="D353" s="61">
        <v>347</v>
      </c>
      <c r="E353" s="62">
        <f>E352-$C$5*$C$6*E352*F352</f>
        <v>0.004872908937487698</v>
      </c>
      <c r="F353" s="26">
        <f>1-E353-G353</f>
        <v>0.04531148368529803</v>
      </c>
      <c r="G353" s="26">
        <f>$C$5*F352*$C$7+G352</f>
        <v>0.9498156073772143</v>
      </c>
      <c r="H353" s="27"/>
      <c r="I353" s="26">
        <f>ROUND(E353*H$5,0)</f>
        <v>48729</v>
      </c>
      <c r="J353" s="26">
        <f>ROUND(F353*H$5,0)</f>
        <v>453115</v>
      </c>
      <c r="K353" s="26">
        <f>ROUND(G353*H$5,0)</f>
        <v>9498156</v>
      </c>
    </row>
    <row r="354" ht="20.05" customHeight="1">
      <c r="B354" s="63"/>
      <c r="C354" s="63"/>
      <c r="D354" s="61">
        <v>348</v>
      </c>
      <c r="E354" s="62">
        <f>E353-$C$5*$C$6*E353*F353</f>
        <v>0.004848621076767397</v>
      </c>
      <c r="F354" s="26">
        <f>1-E354-G354</f>
        <v>0.04442954187231229</v>
      </c>
      <c r="G354" s="26">
        <f>$C$5*F353*$C$7+G353</f>
        <v>0.9507218370509203</v>
      </c>
      <c r="H354" s="27"/>
      <c r="I354" s="26">
        <f>ROUND(E354*H$5,0)</f>
        <v>48486</v>
      </c>
      <c r="J354" s="26">
        <f>ROUND(F354*H$5,0)</f>
        <v>444295</v>
      </c>
      <c r="K354" s="26">
        <f>ROUND(G354*H$5,0)</f>
        <v>9507218</v>
      </c>
    </row>
    <row r="355" ht="20.05" customHeight="1">
      <c r="B355" s="63"/>
      <c r="C355" s="63"/>
      <c r="D355" s="61">
        <v>349</v>
      </c>
      <c r="E355" s="62">
        <f>E354-$C$5*$C$6*E354*F354</f>
        <v>0.004824924655320544</v>
      </c>
      <c r="F355" s="26">
        <f>1-E355-G355</f>
        <v>0.04356464745631283</v>
      </c>
      <c r="G355" s="26">
        <f>$C$5*F354*$C$7+G354</f>
        <v>0.9516104278883666</v>
      </c>
      <c r="H355" s="27"/>
      <c r="I355" s="26">
        <f>ROUND(E355*H$5,0)</f>
        <v>48249</v>
      </c>
      <c r="J355" s="26">
        <f>ROUND(F355*H$5,0)</f>
        <v>435646</v>
      </c>
      <c r="K355" s="26">
        <f>ROUND(G355*H$5,0)</f>
        <v>9516104</v>
      </c>
    </row>
    <row r="356" ht="20.05" customHeight="1">
      <c r="B356" s="63"/>
      <c r="C356" s="63"/>
      <c r="D356" s="61">
        <v>350</v>
      </c>
      <c r="E356" s="62">
        <f>E355-$C$5*$C$6*E355*F355</f>
        <v>0.00480180307974319</v>
      </c>
      <c r="F356" s="26">
        <f>1-E356-G356</f>
        <v>0.04271647608276397</v>
      </c>
      <c r="G356" s="26">
        <f>$C$5*F355*$C$7+G355</f>
        <v>0.9524817208374928</v>
      </c>
      <c r="H356" s="27"/>
      <c r="I356" s="26">
        <f>ROUND(E356*H$5,0)</f>
        <v>48018</v>
      </c>
      <c r="J356" s="26">
        <f>ROUND(F356*H$5,0)</f>
        <v>427165</v>
      </c>
      <c r="K356" s="26">
        <f>ROUND(G356*H$5,0)</f>
        <v>9524817</v>
      </c>
    </row>
    <row r="357" ht="20.05" customHeight="1">
      <c r="B357" s="63"/>
      <c r="C357" s="63"/>
      <c r="D357" s="61">
        <v>351</v>
      </c>
      <c r="E357" s="62">
        <f>E356-$C$5*$C$6*E356*F356</f>
        <v>0.00477924030803809</v>
      </c>
      <c r="F357" s="26">
        <f>1-E357-G357</f>
        <v>0.04188470933281374</v>
      </c>
      <c r="G357" s="26">
        <f>$C$5*F356*$C$7+G356</f>
        <v>0.9533360503591481</v>
      </c>
      <c r="H357" s="27"/>
      <c r="I357" s="26">
        <f>ROUND(E357*H$5,0)</f>
        <v>47792</v>
      </c>
      <c r="J357" s="26">
        <f>ROUND(F357*H$5,0)</f>
        <v>418847</v>
      </c>
      <c r="K357" s="26">
        <f>ROUND(G357*H$5,0)</f>
        <v>9533361</v>
      </c>
    </row>
    <row r="358" ht="20.05" customHeight="1">
      <c r="B358" s="63"/>
      <c r="C358" s="63"/>
      <c r="D358" s="61">
        <v>352</v>
      </c>
      <c r="E358" s="62">
        <f>E357-$C$5*$C$6*E357*F357</f>
        <v>0.004757220828013367</v>
      </c>
      <c r="F358" s="26">
        <f>1-E358-G358</f>
        <v>0.04106903462618228</v>
      </c>
      <c r="G358" s="26">
        <f>$C$5*F357*$C$7+G357</f>
        <v>0.9541737445458044</v>
      </c>
      <c r="H358" s="27"/>
      <c r="I358" s="26">
        <f>ROUND(E358*H$5,0)</f>
        <v>47572</v>
      </c>
      <c r="J358" s="26">
        <f>ROUND(F358*H$5,0)</f>
        <v>410690</v>
      </c>
      <c r="K358" s="26">
        <f>ROUND(G358*H$5,0)</f>
        <v>9541737</v>
      </c>
    </row>
    <row r="359" ht="20.05" customHeight="1">
      <c r="B359" s="63"/>
      <c r="C359" s="63"/>
      <c r="D359" s="61">
        <v>353</v>
      </c>
      <c r="E359" s="62">
        <f>E358-$C$5*$C$6*E358*F358</f>
        <v>0.004735729636653259</v>
      </c>
      <c r="F359" s="26">
        <f>1-E359-G359</f>
        <v>0.04026914512501867</v>
      </c>
      <c r="G359" s="26">
        <f>$C$5*F358*$C$7+G358</f>
        <v>0.9549951252383281</v>
      </c>
      <c r="H359" s="27"/>
      <c r="I359" s="26">
        <f>ROUND(E359*H$5,0)</f>
        <v>47357</v>
      </c>
      <c r="J359" s="26">
        <f>ROUND(F359*H$5,0)</f>
        <v>402691</v>
      </c>
      <c r="K359" s="26">
        <f>ROUND(G359*H$5,0)</f>
        <v>9549951</v>
      </c>
    </row>
    <row r="360" ht="20.05" customHeight="1">
      <c r="B360" s="63"/>
      <c r="C360" s="63"/>
      <c r="D360" s="61">
        <v>354</v>
      </c>
      <c r="E360" s="62">
        <f>E359-$C$5*$C$6*E359*F359</f>
        <v>0.004714752220412022</v>
      </c>
      <c r="F360" s="26">
        <f>1-E360-G360</f>
        <v>0.03948473963875943</v>
      </c>
      <c r="G360" s="26">
        <f>$C$5*F359*$C$7+G359</f>
        <v>0.9558005081408285</v>
      </c>
      <c r="H360" s="27"/>
      <c r="I360" s="26">
        <f>ROUND(E360*H$5,0)</f>
        <v>47148</v>
      </c>
      <c r="J360" s="26">
        <f>ROUND(F360*H$5,0)</f>
        <v>394847</v>
      </c>
      <c r="K360" s="26">
        <f>ROUND(G360*H$5,0)</f>
        <v>9558005</v>
      </c>
    </row>
    <row r="361" ht="20.05" customHeight="1">
      <c r="B361" s="63"/>
      <c r="C361" s="63"/>
      <c r="D361" s="61">
        <v>355</v>
      </c>
      <c r="E361" s="62">
        <f>E360-$C$5*$C$6*E360*F360</f>
        <v>0.004694274536384756</v>
      </c>
      <c r="F361" s="26">
        <f>1-E361-G361</f>
        <v>0.03871552253001154</v>
      </c>
      <c r="G361" s="26">
        <f>$C$5*F360*$C$7+G360</f>
        <v>0.9565902029336038</v>
      </c>
      <c r="H361" s="27"/>
      <c r="I361" s="26">
        <f>ROUND(E361*H$5,0)</f>
        <v>46943</v>
      </c>
      <c r="J361" s="26">
        <f>ROUND(F361*H$5,0)</f>
        <v>387155</v>
      </c>
      <c r="K361" s="26">
        <f>ROUND(G361*H$5,0)</f>
        <v>9565902</v>
      </c>
    </row>
    <row r="362" ht="20.05" customHeight="1">
      <c r="B362" s="63"/>
      <c r="C362" s="63"/>
      <c r="D362" s="61">
        <v>356</v>
      </c>
      <c r="E362" s="62">
        <f>E361-$C$5*$C$6*E361*F361</f>
        <v>0.004674282994311455</v>
      </c>
      <c r="F362" s="26">
        <f>1-E362-G362</f>
        <v>0.03796120362148447</v>
      </c>
      <c r="G362" s="26">
        <f>$C$5*F361*$C$7+G361</f>
        <v>0.957364513384204</v>
      </c>
      <c r="H362" s="27"/>
      <c r="I362" s="26">
        <f>ROUND(E362*H$5,0)</f>
        <v>46743</v>
      </c>
      <c r="J362" s="26">
        <f>ROUND(F362*H$5,0)</f>
        <v>379612</v>
      </c>
      <c r="K362" s="26">
        <f>ROUND(G362*H$5,0)</f>
        <v>9573645</v>
      </c>
    </row>
    <row r="363" ht="20.05" customHeight="1">
      <c r="B363" s="63"/>
      <c r="C363" s="63"/>
      <c r="D363" s="61">
        <v>357</v>
      </c>
      <c r="E363" s="62">
        <f>E362-$C$5*$C$6*E362*F362</f>
        <v>0.004654764439372991</v>
      </c>
      <c r="F363" s="26">
        <f>1-E363-G363</f>
        <v>0.03722149810399333</v>
      </c>
      <c r="G363" s="26">
        <f>$C$5*F362*$C$7+G362</f>
        <v>0.9581237374566337</v>
      </c>
      <c r="H363" s="27"/>
      <c r="I363" s="26">
        <f>ROUND(E363*H$5,0)</f>
        <v>46548</v>
      </c>
      <c r="J363" s="26">
        <f>ROUND(F363*H$5,0)</f>
        <v>372215</v>
      </c>
      <c r="K363" s="26">
        <f>ROUND(G363*H$5,0)</f>
        <v>9581237</v>
      </c>
    </row>
    <row r="364" ht="20.05" customHeight="1">
      <c r="B364" s="63"/>
      <c r="C364" s="63"/>
      <c r="D364" s="61">
        <v>358</v>
      </c>
      <c r="E364" s="62">
        <f>E363-$C$5*$C$6*E363*F363</f>
        <v>0.004635706135739978</v>
      </c>
      <c r="F364" s="26">
        <f>1-E364-G364</f>
        <v>0.03649612644554645</v>
      </c>
      <c r="G364" s="26">
        <f>$C$5*F363*$C$7+G363</f>
        <v>0.9588681674187136</v>
      </c>
      <c r="H364" s="27"/>
      <c r="I364" s="26">
        <f>ROUND(E364*H$5,0)</f>
        <v>46357</v>
      </c>
      <c r="J364" s="26">
        <f>ROUND(F364*H$5,0)</f>
        <v>364961</v>
      </c>
      <c r="K364" s="26">
        <f>ROUND(G364*H$5,0)</f>
        <v>9588682</v>
      </c>
    </row>
    <row r="365" ht="20.05" customHeight="1">
      <c r="B365" s="63"/>
      <c r="C365" s="63"/>
      <c r="D365" s="61">
        <v>359</v>
      </c>
      <c r="E365" s="62">
        <f>E364-$C$5*$C$6*E364*F364</f>
        <v>0.004617095750837599</v>
      </c>
      <c r="F365" s="26">
        <f>1-E365-G365</f>
        <v>0.0357848143015379</v>
      </c>
      <c r="G365" s="26">
        <f>$C$5*F364*$C$7+G364</f>
        <v>0.9595980899476245</v>
      </c>
      <c r="H365" s="27"/>
      <c r="I365" s="26">
        <f>ROUND(E365*H$5,0)</f>
        <v>46171</v>
      </c>
      <c r="J365" s="26">
        <f>ROUND(F365*H$5,0)</f>
        <v>357848</v>
      </c>
      <c r="K365" s="26">
        <f>ROUND(G365*H$5,0)</f>
        <v>9595981</v>
      </c>
    </row>
    <row r="366" ht="20.05" customHeight="1">
      <c r="B366" s="63"/>
      <c r="C366" s="63"/>
      <c r="D366" s="61">
        <v>360</v>
      </c>
      <c r="E366" s="62">
        <f>E365-$C$5*$C$6*E365*F365</f>
        <v>0.004598921340291423</v>
      </c>
      <c r="F366" s="26">
        <f>1-E366-G366</f>
        <v>0.03508729242605335</v>
      </c>
      <c r="G366" s="26">
        <f>$C$5*F365*$C$7+G365</f>
        <v>0.9603137862336553</v>
      </c>
      <c r="H366" s="27"/>
      <c r="I366" s="26">
        <f>ROUND(E366*H$5,0)</f>
        <v>45989</v>
      </c>
      <c r="J366" s="26">
        <f>ROUND(F366*H$5,0)</f>
        <v>350873</v>
      </c>
      <c r="K366" s="26">
        <f>ROUND(G366*H$5,0)</f>
        <v>9603138</v>
      </c>
    </row>
    <row r="367" ht="20.05" customHeight="1">
      <c r="B367" s="63"/>
      <c r="C367" s="63"/>
      <c r="D367" s="61">
        <v>361</v>
      </c>
      <c r="E367" s="62">
        <f>E366-$C$5*$C$6*E366*F366</f>
        <v>0.004581171333521189</v>
      </c>
      <c r="F367" s="26">
        <f>1-E367-G367</f>
        <v>0.03440329658430241</v>
      </c>
      <c r="G367" s="26">
        <f>$C$5*F366*$C$7+G366</f>
        <v>0.9610155320821764</v>
      </c>
      <c r="H367" s="27"/>
      <c r="I367" s="26">
        <f>ROUND(E367*H$5,0)</f>
        <v>45812</v>
      </c>
      <c r="J367" s="26">
        <f>ROUND(F367*H$5,0)</f>
        <v>344033</v>
      </c>
      <c r="K367" s="26">
        <f>ROUND(G367*H$5,0)</f>
        <v>9610155</v>
      </c>
    </row>
    <row r="368" ht="20.05" customHeight="1">
      <c r="B368" s="63"/>
      <c r="C368" s="63"/>
      <c r="D368" s="61">
        <v>362</v>
      </c>
      <c r="E368" s="62">
        <f>E367-$C$5*$C$6*E367*F367</f>
        <v>0.004563834519951219</v>
      </c>
      <c r="F368" s="26">
        <f>1-E368-G368</f>
        <v>0.03373256746618636</v>
      </c>
      <c r="G368" s="26">
        <f>$C$5*F367*$C$7+G367</f>
        <v>0.9617035980138624</v>
      </c>
      <c r="H368" s="27"/>
      <c r="I368" s="26">
        <f>ROUND(E368*H$5,0)</f>
        <v>45638</v>
      </c>
      <c r="J368" s="26">
        <f>ROUND(F368*H$5,0)</f>
        <v>337326</v>
      </c>
      <c r="K368" s="26">
        <f>ROUND(G368*H$5,0)</f>
        <v>9617036</v>
      </c>
    </row>
    <row r="369" ht="20.05" customHeight="1">
      <c r="B369" s="63"/>
      <c r="C369" s="63"/>
      <c r="D369" s="61">
        <v>363</v>
      </c>
      <c r="E369" s="62">
        <f>E368-$C$5*$C$6*E368*F368</f>
        <v>0.004546900035807855</v>
      </c>
      <c r="F369" s="26">
        <f>1-E369-G369</f>
        <v>0.03307485060100601</v>
      </c>
      <c r="G369" s="26">
        <f>$C$5*F368*$C$7+G368</f>
        <v>0.9623782493631862</v>
      </c>
      <c r="H369" s="27"/>
      <c r="I369" s="26">
        <f>ROUND(E369*H$5,0)</f>
        <v>45469</v>
      </c>
      <c r="J369" s="26">
        <f>ROUND(F369*H$5,0)</f>
        <v>330749</v>
      </c>
      <c r="K369" s="26">
        <f>ROUND(G369*H$5,0)</f>
        <v>9623782</v>
      </c>
    </row>
    <row r="370" ht="20.05" customHeight="1">
      <c r="B370" s="63"/>
      <c r="C370" s="63"/>
      <c r="D370" s="61">
        <v>364</v>
      </c>
      <c r="E370" s="62">
        <f>E369-$C$5*$C$6*E369*F369</f>
        <v>0.00453035735147583</v>
      </c>
      <c r="F370" s="26">
        <f>1-E370-G370</f>
        <v>0.03242989627331794</v>
      </c>
      <c r="G370" s="26">
        <f>$C$5*F369*$C$7+G369</f>
        <v>0.9630397463752063</v>
      </c>
      <c r="H370" s="27"/>
      <c r="I370" s="26">
        <f>ROUND(E370*H$5,0)</f>
        <v>45304</v>
      </c>
      <c r="J370" s="26">
        <f>ROUND(F370*H$5,0)</f>
        <v>324299</v>
      </c>
      <c r="K370" s="26">
        <f>ROUND(G370*H$5,0)</f>
        <v>9630397</v>
      </c>
    </row>
    <row r="371" ht="20.05" customHeight="1">
      <c r="B371" s="63"/>
      <c r="C371" s="63"/>
      <c r="D371" s="61">
        <v>365</v>
      </c>
      <c r="E371" s="62">
        <f>E370-$C$5*$C$6*E370*F370</f>
        <v>0.004514196259386993</v>
      </c>
      <c r="F371" s="26">
        <f>1-E371-G371</f>
        <v>0.03179745943994039</v>
      </c>
      <c r="G371" s="26">
        <f>$C$5*F370*$C$7+G370</f>
        <v>0.9636883443006726</v>
      </c>
      <c r="H371" s="27"/>
      <c r="I371" s="26">
        <f>ROUND(E371*H$5,0)</f>
        <v>45142</v>
      </c>
      <c r="J371" s="26">
        <f>ROUND(F371*H$5,0)</f>
        <v>317975</v>
      </c>
      <c r="K371" s="26">
        <f>ROUND(G371*H$5,0)</f>
        <v>9636883</v>
      </c>
    </row>
    <row r="372" ht="20.05" customHeight="1">
      <c r="B372" s="63"/>
      <c r="C372" s="63"/>
      <c r="D372" s="61">
        <v>366</v>
      </c>
      <c r="E372" s="62">
        <f>E371-$C$5*$C$6*E371*F371</f>
        <v>0.004498406862416197</v>
      </c>
      <c r="F372" s="26">
        <f>1-E372-G372</f>
        <v>0.03117729964811233</v>
      </c>
      <c r="G372" s="26">
        <f>$C$5*F371*$C$7+G371</f>
        <v>0.9643242934894715</v>
      </c>
      <c r="H372" s="27"/>
      <c r="I372" s="26">
        <f>ROUND(E372*H$5,0)</f>
        <v>44984</v>
      </c>
      <c r="J372" s="26">
        <f>ROUND(F372*H$5,0)</f>
        <v>311773</v>
      </c>
      <c r="K372" s="26">
        <f>ROUND(G372*H$5,0)</f>
        <v>9643243</v>
      </c>
    </row>
    <row r="373" ht="20.05" customHeight="1">
      <c r="B373" s="63"/>
      <c r="C373" s="63"/>
      <c r="D373" s="61">
        <v>367</v>
      </c>
      <c r="E373" s="62">
        <f>E372-$C$5*$C$6*E372*F372</f>
        <v>0.004482979562760442</v>
      </c>
      <c r="F373" s="26">
        <f>1-E373-G373</f>
        <v>0.03056918095480587</v>
      </c>
      <c r="G373" s="26">
        <f>$C$5*F372*$C$7+G372</f>
        <v>0.9649478394824337</v>
      </c>
      <c r="H373" s="27"/>
      <c r="I373" s="26">
        <f>ROUND(E373*H$5,0)</f>
        <v>44830</v>
      </c>
      <c r="J373" s="26">
        <f>ROUND(F373*H$5,0)</f>
        <v>305692</v>
      </c>
      <c r="K373" s="26">
        <f>ROUND(G373*H$5,0)</f>
        <v>9649478</v>
      </c>
    </row>
    <row r="374" ht="20.05" customHeight="1">
      <c r="B374" s="63"/>
      <c r="C374" s="63"/>
      <c r="D374" s="61">
        <v>368</v>
      </c>
      <c r="E374" s="62">
        <f>E373-$C$5*$C$6*E373*F373</f>
        <v>0.004467905051278663</v>
      </c>
      <c r="F374" s="26">
        <f>1-E374-G374</f>
        <v>0.02997287184719155</v>
      </c>
      <c r="G374" s="26">
        <f>$C$5*F373*$C$7+G373</f>
        <v>0.9655592231015298</v>
      </c>
      <c r="H374" s="27"/>
      <c r="I374" s="26">
        <f>ROUND(E374*H$5,0)</f>
        <v>44679</v>
      </c>
      <c r="J374" s="26">
        <f>ROUND(F374*H$5,0)</f>
        <v>299729</v>
      </c>
      <c r="K374" s="26">
        <f>ROUND(G374*H$5,0)</f>
        <v>9655592</v>
      </c>
    </row>
    <row r="375" ht="20.05" customHeight="1">
      <c r="B375" s="63"/>
      <c r="C375" s="63"/>
      <c r="D375" s="61">
        <v>369</v>
      </c>
      <c r="E375" s="62">
        <f>E374-$C$5*$C$6*E374*F374</f>
        <v>0.00445317429727065</v>
      </c>
      <c r="F375" s="26">
        <f>1-E375-G375</f>
        <v>0.02938814516425581</v>
      </c>
      <c r="G375" s="26">
        <f>$C$5*F374*$C$7+G374</f>
        <v>0.9661586805384735</v>
      </c>
      <c r="H375" s="27"/>
      <c r="I375" s="26">
        <f>ROUND(E375*H$5,0)</f>
        <v>44532</v>
      </c>
      <c r="J375" s="26">
        <f>ROUND(F375*H$5,0)</f>
        <v>293881</v>
      </c>
      <c r="K375" s="26">
        <f>ROUND(G375*H$5,0)</f>
        <v>9661587</v>
      </c>
    </row>
    <row r="376" ht="20.05" customHeight="1">
      <c r="B376" s="63"/>
      <c r="C376" s="63"/>
      <c r="D376" s="61">
        <v>370</v>
      </c>
      <c r="E376" s="62">
        <f>E375-$C$5*$C$6*E375*F375</f>
        <v>0.004438778538674758</v>
      </c>
      <c r="F376" s="26">
        <f>1-E376-G376</f>
        <v>0.02881477801956656</v>
      </c>
      <c r="G376" s="26">
        <f>$C$5*F375*$C$7+G375</f>
        <v>0.9667464434417586</v>
      </c>
      <c r="H376" s="27"/>
      <c r="I376" s="26">
        <f>ROUND(E376*H$5,0)</f>
        <v>44388</v>
      </c>
      <c r="J376" s="26">
        <f>ROUND(F376*H$5,0)</f>
        <v>288148</v>
      </c>
      <c r="K376" s="26">
        <f>ROUND(G376*H$5,0)</f>
        <v>9667464</v>
      </c>
    </row>
    <row r="377" ht="20.05" customHeight="1">
      <c r="B377" s="63"/>
      <c r="C377" s="63"/>
      <c r="D377" s="61">
        <v>371</v>
      </c>
      <c r="E377" s="62">
        <f>E376-$C$5*$C$6*E376*F376</f>
        <v>0.004424709272665067</v>
      </c>
      <c r="F377" s="26">
        <f>1-E377-G377</f>
        <v>0.02825255172518504</v>
      </c>
      <c r="G377" s="26">
        <f>$C$5*F376*$C$7+G376</f>
        <v>0.9673227390021499</v>
      </c>
      <c r="H377" s="27"/>
      <c r="I377" s="26">
        <f>ROUND(E377*H$5,0)</f>
        <v>44247</v>
      </c>
      <c r="J377" s="26">
        <f>ROUND(F377*H$5,0)</f>
        <v>282526</v>
      </c>
      <c r="K377" s="26">
        <f>ROUND(G377*H$5,0)</f>
        <v>9673227</v>
      </c>
    </row>
    <row r="378" ht="20.05" customHeight="1">
      <c r="B378" s="63"/>
      <c r="C378" s="63"/>
      <c r="D378" s="61">
        <v>372</v>
      </c>
      <c r="E378" s="62">
        <f>E377-$C$5*$C$6*E377*F377</f>
        <v>0.00441095824662963</v>
      </c>
      <c r="F378" s="26">
        <f>1-E378-G378</f>
        <v>0.02770125171671678</v>
      </c>
      <c r="G378" s="26">
        <f>$C$5*F377*$C$7+G377</f>
        <v>0.9678877900366536</v>
      </c>
      <c r="H378" s="27"/>
      <c r="I378" s="26">
        <f>ROUND(E378*H$5,0)</f>
        <v>44110</v>
      </c>
      <c r="J378" s="26">
        <f>ROUND(F378*H$5,0)</f>
        <v>277013</v>
      </c>
      <c r="K378" s="26">
        <f>ROUND(G378*H$5,0)</f>
        <v>9678878</v>
      </c>
    </row>
    <row r="379" ht="20.05" customHeight="1">
      <c r="B379" s="63"/>
      <c r="C379" s="63"/>
      <c r="D379" s="61">
        <v>373</v>
      </c>
      <c r="E379" s="62">
        <f>E378-$C$5*$C$6*E378*F378</f>
        <v>0.004397517449512431</v>
      </c>
      <c r="F379" s="26">
        <f>1-E379-G379</f>
        <v>0.02716066747949963</v>
      </c>
      <c r="G379" s="26">
        <f>$C$5*F378*$C$7+G378</f>
        <v>0.9684418150709879</v>
      </c>
      <c r="H379" s="27"/>
      <c r="I379" s="26">
        <f>ROUND(E379*H$5,0)</f>
        <v>43975</v>
      </c>
      <c r="J379" s="26">
        <f>ROUND(F379*H$5,0)</f>
        <v>271607</v>
      </c>
      <c r="K379" s="26">
        <f>ROUND(G379*H$5,0)</f>
        <v>9684418</v>
      </c>
    </row>
    <row r="380" ht="20.05" customHeight="1">
      <c r="B380" s="63"/>
      <c r="C380" s="63"/>
      <c r="D380" s="61">
        <v>374</v>
      </c>
      <c r="E380" s="62">
        <f>E379-$C$5*$C$6*E379*F379</f>
        <v>0.004384379103502465</v>
      </c>
      <c r="F380" s="26">
        <f>1-E380-G380</f>
        <v>0.0266305924759197</v>
      </c>
      <c r="G380" s="26">
        <f>$C$5*F379*$C$7+G379</f>
        <v>0.9689850284205779</v>
      </c>
      <c r="H380" s="27"/>
      <c r="I380" s="26">
        <f>ROUND(E380*H$5,0)</f>
        <v>43844</v>
      </c>
      <c r="J380" s="26">
        <f>ROUND(F380*H$5,0)</f>
        <v>266306</v>
      </c>
      <c r="K380" s="26">
        <f>ROUND(G380*H$5,0)</f>
        <v>9689850</v>
      </c>
    </row>
    <row r="381" ht="20.05" customHeight="1">
      <c r="B381" s="63"/>
      <c r="C381" s="63"/>
      <c r="D381" s="61">
        <v>375</v>
      </c>
      <c r="E381" s="62">
        <f>E380-$C$5*$C$6*E380*F380</f>
        <v>0.004371535656054281</v>
      </c>
      <c r="F381" s="26">
        <f>1-E381-G381</f>
        <v>0.02611082407384946</v>
      </c>
      <c r="G381" s="26">
        <f>$C$5*F380*$C$7+G380</f>
        <v>0.9695176402700962</v>
      </c>
      <c r="H381" s="27"/>
      <c r="I381" s="26">
        <f>ROUND(E381*H$5,0)</f>
        <v>43715</v>
      </c>
      <c r="J381" s="26">
        <f>ROUND(F381*H$5,0)</f>
        <v>261108</v>
      </c>
      <c r="K381" s="26">
        <f>ROUND(G381*H$5,0)</f>
        <v>9695176</v>
      </c>
    </row>
    <row r="382" ht="20.05" customHeight="1">
      <c r="B382" s="63"/>
      <c r="C382" s="63"/>
      <c r="D382" s="61">
        <v>376</v>
      </c>
      <c r="E382" s="62">
        <f>E381-$C$5*$C$6*E381*F381</f>
        <v>0.004358979772225023</v>
      </c>
      <c r="F382" s="26">
        <f>1-E382-G382</f>
        <v>0.02560116347620178</v>
      </c>
      <c r="G382" s="26">
        <f>$C$5*F381*$C$7+G381</f>
        <v>0.9700398567515732</v>
      </c>
      <c r="H382" s="27"/>
      <c r="I382" s="26">
        <f>ROUND(E382*H$5,0)</f>
        <v>43590</v>
      </c>
      <c r="J382" s="26">
        <f>ROUND(F382*H$5,0)</f>
        <v>256012</v>
      </c>
      <c r="K382" s="26">
        <f>ROUND(G382*H$5,0)</f>
        <v>9700399</v>
      </c>
    </row>
    <row r="383" ht="20.05" customHeight="1">
      <c r="B383" s="63"/>
      <c r="C383" s="63"/>
      <c r="D383" s="61">
        <v>377</v>
      </c>
      <c r="E383" s="62">
        <f>E382-$C$5*$C$6*E382*F382</f>
        <v>0.004346704327313823</v>
      </c>
      <c r="F383" s="26">
        <f>1-E383-G383</f>
        <v>0.02510141565158885</v>
      </c>
      <c r="G383" s="26">
        <f>$C$5*F382*$C$7+G382</f>
        <v>0.9705518800210973</v>
      </c>
      <c r="H383" s="27"/>
      <c r="I383" s="26">
        <f>ROUND(E383*H$5,0)</f>
        <v>43467</v>
      </c>
      <c r="J383" s="26">
        <f>ROUND(F383*H$5,0)</f>
        <v>251014</v>
      </c>
      <c r="K383" s="26">
        <f>ROUND(G383*H$5,0)</f>
        <v>9705519</v>
      </c>
    </row>
    <row r="384" ht="20.05" customHeight="1">
      <c r="B384" s="63"/>
      <c r="C384" s="63"/>
      <c r="D384" s="61">
        <v>378</v>
      </c>
      <c r="E384" s="62">
        <f>E383-$C$5*$C$6*E383*F383</f>
        <v>0.004334702399790031</v>
      </c>
      <c r="F384" s="26">
        <f>1-E384-G384</f>
        <v>0.02461138926608086</v>
      </c>
      <c r="G384" s="26">
        <f>$C$5*F383*$C$7+G383</f>
        <v>0.9710539083341291</v>
      </c>
      <c r="H384" s="27"/>
      <c r="I384" s="26">
        <f>ROUND(E384*H$5,0)</f>
        <v>43347</v>
      </c>
      <c r="J384" s="26">
        <f>ROUND(F384*H$5,0)</f>
        <v>246114</v>
      </c>
      <c r="K384" s="26">
        <f>ROUND(G384*H$5,0)</f>
        <v>9710539</v>
      </c>
    </row>
    <row r="385" ht="20.05" customHeight="1">
      <c r="B385" s="63"/>
      <c r="C385" s="63"/>
      <c r="D385" s="61">
        <v>379</v>
      </c>
      <c r="E385" s="62">
        <f>E384-$C$5*$C$6*E384*F384</f>
        <v>0.004322967264497508</v>
      </c>
      <c r="F385" s="26">
        <f>1-E385-G385</f>
        <v>0.02413089661605172</v>
      </c>
      <c r="G385" s="26">
        <f>$C$5*F384*$C$7+G384</f>
        <v>0.9715461361194507</v>
      </c>
      <c r="H385" s="27"/>
      <c r="I385" s="26">
        <f>ROUND(E385*H$5,0)</f>
        <v>43230</v>
      </c>
      <c r="J385" s="26">
        <f>ROUND(F385*H$5,0)</f>
        <v>241309</v>
      </c>
      <c r="K385" s="26">
        <f>ROUND(G385*H$5,0)</f>
        <v>9715461</v>
      </c>
    </row>
    <row r="386" ht="20.05" customHeight="1">
      <c r="B386" s="63"/>
      <c r="C386" s="63"/>
      <c r="D386" s="61">
        <v>380</v>
      </c>
      <c r="E386" s="62">
        <f>E385-$C$5*$C$6*E385*F385</f>
        <v>0.004311492386122749</v>
      </c>
      <c r="F386" s="26">
        <f>1-E386-G386</f>
        <v>0.02365975356210548</v>
      </c>
      <c r="G386" s="26">
        <f>$C$5*F385*$C$7+G385</f>
        <v>0.9720287540517718</v>
      </c>
      <c r="H386" s="27"/>
      <c r="I386" s="26">
        <f>ROUND(E386*H$5,0)</f>
        <v>43115</v>
      </c>
      <c r="J386" s="26">
        <f>ROUND(F386*H$5,0)</f>
        <v>236598</v>
      </c>
      <c r="K386" s="26">
        <f>ROUND(G386*H$5,0)</f>
        <v>9720288</v>
      </c>
    </row>
    <row r="387" ht="20.05" customHeight="1">
      <c r="B387" s="63"/>
      <c r="C387" s="63"/>
      <c r="D387" s="61">
        <v>381</v>
      </c>
      <c r="E387" s="62">
        <f>E386-$C$5*$C$6*E386*F386</f>
        <v>0.004300271412915288</v>
      </c>
      <c r="F387" s="26">
        <f>1-E387-G387</f>
        <v>0.02319777946407076</v>
      </c>
      <c r="G387" s="26">
        <f>$C$5*F386*$C$7+G386</f>
        <v>0.9725019491230139</v>
      </c>
      <c r="H387" s="27"/>
      <c r="I387" s="26">
        <f>ROUND(E387*H$5,0)</f>
        <v>43003</v>
      </c>
      <c r="J387" s="26">
        <f>ROUND(F387*H$5,0)</f>
        <v>231978</v>
      </c>
      <c r="K387" s="26">
        <f>ROUND(G387*H$5,0)</f>
        <v>9725019</v>
      </c>
    </row>
    <row r="388" ht="20.05" customHeight="1">
      <c r="B388" s="63"/>
      <c r="C388" s="63"/>
      <c r="D388" s="61">
        <v>382</v>
      </c>
      <c r="E388" s="62">
        <f>E387-$C$5*$C$6*E387*F387</f>
        <v>0.004289298170649317</v>
      </c>
      <c r="F388" s="26">
        <f>1-E388-G388</f>
        <v>0.02274479711705546</v>
      </c>
      <c r="G388" s="26">
        <f>$C$5*F387*$C$7+G387</f>
        <v>0.9729659047122953</v>
      </c>
      <c r="H388" s="27"/>
      <c r="I388" s="26">
        <f>ROUND(E388*H$5,0)</f>
        <v>42893</v>
      </c>
      <c r="J388" s="26">
        <f>ROUND(F388*H$5,0)</f>
        <v>227448</v>
      </c>
      <c r="K388" s="26">
        <f>ROUND(G388*H$5,0)</f>
        <v>9729659</v>
      </c>
    </row>
    <row r="389" ht="20.05" customHeight="1">
      <c r="B389" s="63"/>
      <c r="C389" s="63"/>
      <c r="D389" s="61">
        <v>383</v>
      </c>
      <c r="E389" s="62">
        <f>E388-$C$5*$C$6*E388*F388</f>
        <v>0.00427856665681606</v>
      </c>
      <c r="F389" s="26">
        <f>1-E389-G389</f>
        <v>0.02230063268854754</v>
      </c>
      <c r="G389" s="26">
        <f>$C$5*F388*$C$7+G388</f>
        <v>0.9734208006546364</v>
      </c>
      <c r="H389" s="27"/>
      <c r="I389" s="26">
        <f>ROUND(E389*H$5,0)</f>
        <v>42786</v>
      </c>
      <c r="J389" s="26">
        <f>ROUND(F389*H$5,0)</f>
        <v>223006</v>
      </c>
      <c r="K389" s="26">
        <f>ROUND(G389*H$5,0)</f>
        <v>9734208</v>
      </c>
    </row>
    <row r="390" ht="20.05" customHeight="1">
      <c r="B390" s="63"/>
      <c r="C390" s="63"/>
      <c r="D390" s="61">
        <v>384</v>
      </c>
      <c r="E390" s="62">
        <f>E389-$C$5*$C$6*E389*F389</f>
        <v>0.004268071035036876</v>
      </c>
      <c r="F390" s="26">
        <f>1-E390-G390</f>
        <v>0.02186511565655569</v>
      </c>
      <c r="G390" s="26">
        <f>$C$5*F389*$C$7+G389</f>
        <v>0.9738668133084074</v>
      </c>
      <c r="H390" s="27"/>
      <c r="I390" s="26">
        <f>ROUND(E390*H$5,0)</f>
        <v>42681</v>
      </c>
      <c r="J390" s="26">
        <f>ROUND(F390*H$5,0)</f>
        <v>218651</v>
      </c>
      <c r="K390" s="26">
        <f>ROUND(G390*H$5,0)</f>
        <v>9738668</v>
      </c>
    </row>
    <row r="391" ht="20.05" customHeight="1">
      <c r="B391" s="63"/>
      <c r="C391" s="63"/>
      <c r="D391" s="61">
        <v>385</v>
      </c>
      <c r="E391" s="62">
        <f>E390-$C$5*$C$6*E390*F390</f>
        <v>0.004257805629687614</v>
      </c>
      <c r="F391" s="26">
        <f>1-E391-G391</f>
        <v>0.0214380787487739</v>
      </c>
      <c r="G391" s="26">
        <f>$C$5*F390*$C$7+G390</f>
        <v>0.9743041156215385</v>
      </c>
      <c r="H391" s="27"/>
      <c r="I391" s="26">
        <f>ROUND(E391*H$5,0)</f>
        <v>42578</v>
      </c>
      <c r="J391" s="26">
        <f>ROUND(F391*H$5,0)</f>
        <v>214381</v>
      </c>
      <c r="K391" s="26">
        <f>ROUND(G391*H$5,0)</f>
        <v>9743041</v>
      </c>
    </row>
    <row r="392" ht="20.05" customHeight="1">
      <c r="B392" s="63"/>
      <c r="C392" s="63"/>
      <c r="D392" s="61">
        <v>386</v>
      </c>
      <c r="E392" s="62">
        <f>E391-$C$5*$C$6*E391*F391</f>
        <v>0.00424776492072513</v>
      </c>
      <c r="F392" s="26">
        <f>1-E392-G392</f>
        <v>0.02101935788276088</v>
      </c>
      <c r="G392" s="26">
        <f>$C$5*F391*$C$7+G391</f>
        <v>0.974732877196514</v>
      </c>
      <c r="H392" s="27"/>
      <c r="I392" s="26">
        <f>ROUND(E392*H$5,0)</f>
        <v>42478</v>
      </c>
      <c r="J392" s="26">
        <f>ROUND(F392*H$5,0)</f>
        <v>210194</v>
      </c>
      <c r="K392" s="26">
        <f>ROUND(G392*H$5,0)</f>
        <v>9747329</v>
      </c>
    </row>
    <row r="393" ht="20.05" customHeight="1">
      <c r="B393" s="63"/>
      <c r="C393" s="63"/>
      <c r="D393" s="61">
        <v>387</v>
      </c>
      <c r="E393" s="62">
        <f>E392-$C$5*$C$6*E392*F392</f>
        <v>0.004237943538707369</v>
      </c>
      <c r="F393" s="26">
        <f>1-E393-G393</f>
        <v>0.02060879210712341</v>
      </c>
      <c r="G393" s="26">
        <f>$C$5*F392*$C$7+G392</f>
        <v>0.9751532643541693</v>
      </c>
      <c r="H393" s="27"/>
      <c r="I393" s="26">
        <f>ROUND(E393*H$5,0)</f>
        <v>42379</v>
      </c>
      <c r="J393" s="26">
        <f>ROUND(F393*H$5,0)</f>
        <v>206088</v>
      </c>
      <c r="K393" s="26">
        <f>ROUND(G393*H$5,0)</f>
        <v>9751533</v>
      </c>
    </row>
    <row r="394" ht="20.05" customHeight="1">
      <c r="B394" s="63"/>
      <c r="C394" s="63"/>
      <c r="D394" s="61">
        <v>388</v>
      </c>
      <c r="E394" s="62">
        <f>E393-$C$5*$C$6*E393*F393</f>
        <v>0.004228336259998765</v>
      </c>
      <c r="F394" s="26">
        <f>1-E394-G394</f>
        <v>0.02020622354368951</v>
      </c>
      <c r="G394" s="26">
        <f>$C$5*F393*$C$7+G393</f>
        <v>0.9755654401963118</v>
      </c>
      <c r="H394" s="27"/>
      <c r="I394" s="26">
        <f>ROUND(E394*H$5,0)</f>
        <v>42283</v>
      </c>
      <c r="J394" s="26">
        <f>ROUND(F394*H$5,0)</f>
        <v>202062</v>
      </c>
      <c r="K394" s="26">
        <f>ROUND(G394*H$5,0)</f>
        <v>9755654</v>
      </c>
    </row>
    <row r="395" ht="20.05" customHeight="1">
      <c r="B395" s="63"/>
      <c r="C395" s="63"/>
      <c r="D395" s="61">
        <v>389</v>
      </c>
      <c r="E395" s="62">
        <f>E394-$C$5*$C$6*E394*F394</f>
        <v>0.004218938002153149</v>
      </c>
      <c r="F395" s="26">
        <f>1-E395-G395</f>
        <v>0.01981149733066134</v>
      </c>
      <c r="G395" s="26">
        <f>$C$5*F394*$C$7+G394</f>
        <v>0.9759695646671855</v>
      </c>
      <c r="H395" s="27"/>
      <c r="I395" s="26">
        <f>ROUND(E395*H$5,0)</f>
        <v>42189</v>
      </c>
      <c r="J395" s="26">
        <f>ROUND(F395*H$5,0)</f>
        <v>198115</v>
      </c>
      <c r="K395" s="26">
        <f>ROUND(G395*H$5,0)</f>
        <v>9759696</v>
      </c>
    </row>
    <row r="396" ht="20.05" customHeight="1">
      <c r="B396" s="63"/>
      <c r="C396" s="63"/>
      <c r="D396" s="61">
        <v>390</v>
      </c>
      <c r="E396" s="62">
        <f>E395-$C$5*$C$6*E395*F395</f>
        <v>0.004209743819466681</v>
      </c>
      <c r="F396" s="26">
        <f>1-E396-G396</f>
        <v>0.0194244615667345</v>
      </c>
      <c r="G396" s="26">
        <f>$C$5*F395*$C$7+G395</f>
        <v>0.9763657946137988</v>
      </c>
      <c r="H396" s="27"/>
      <c r="I396" s="26">
        <f>ROUND(E396*H$5,0)</f>
        <v>42097</v>
      </c>
      <c r="J396" s="26">
        <f>ROUND(F396*H$5,0)</f>
        <v>194245</v>
      </c>
      <c r="K396" s="26">
        <f>ROUND(G396*H$5,0)</f>
        <v>9763658</v>
      </c>
    </row>
    <row r="397" ht="20.05" customHeight="1">
      <c r="B397" s="63"/>
      <c r="C397" s="63"/>
      <c r="D397" s="61">
        <v>391</v>
      </c>
      <c r="E397" s="62">
        <f>E396-$C$5*$C$6*E396*F396</f>
        <v>0.004200748898693708</v>
      </c>
      <c r="F397" s="26">
        <f>1-E397-G397</f>
        <v>0.01904496725617277</v>
      </c>
      <c r="G397" s="26">
        <f>$C$5*F396*$C$7+G396</f>
        <v>0.9767542838451335</v>
      </c>
      <c r="H397" s="27"/>
      <c r="I397" s="26">
        <f>ROUND(E397*H$5,0)</f>
        <v>42007</v>
      </c>
      <c r="J397" s="26">
        <f>ROUND(F397*H$5,0)</f>
        <v>190450</v>
      </c>
      <c r="K397" s="26">
        <f>ROUND(G397*H$5,0)</f>
        <v>9767543</v>
      </c>
    </row>
    <row r="398" ht="20.05" customHeight="1">
      <c r="B398" s="63"/>
      <c r="C398" s="63"/>
      <c r="D398" s="61">
        <v>392</v>
      </c>
      <c r="E398" s="62">
        <f>E397-$C$5*$C$6*E397*F397</f>
        <v>0.004191948554918735</v>
      </c>
      <c r="F398" s="26">
        <f>1-E398-G398</f>
        <v>0.01867286825482428</v>
      </c>
      <c r="G398" s="26">
        <f>$C$5*F397*$C$7+G397</f>
        <v>0.9771351831902569</v>
      </c>
      <c r="H398" s="27"/>
      <c r="I398" s="26">
        <f>ROUND(E398*H$5,0)</f>
        <v>41919</v>
      </c>
      <c r="J398" s="26">
        <f>ROUND(F398*H$5,0)</f>
        <v>186729</v>
      </c>
      <c r="K398" s="26">
        <f>ROUND(G398*H$5,0)</f>
        <v>9771352</v>
      </c>
    </row>
    <row r="399" ht="20.05" customHeight="1">
      <c r="B399" s="63"/>
      <c r="C399" s="63"/>
      <c r="D399" s="61">
        <v>393</v>
      </c>
      <c r="E399" s="62">
        <f>E398-$C$5*$C$6*E398*F398</f>
        <v>0.004183338227578065</v>
      </c>
      <c r="F399" s="26">
        <f>1-E399-G399</f>
        <v>0.01830802121706843</v>
      </c>
      <c r="G399" s="26">
        <f>$C$5*F398*$C$7+G398</f>
        <v>0.9775086405553535</v>
      </c>
      <c r="H399" s="27"/>
      <c r="I399" s="26">
        <f>ROUND(E399*H$5,0)</f>
        <v>41833</v>
      </c>
      <c r="J399" s="26">
        <f>ROUND(F399*H$5,0)</f>
        <v>183080</v>
      </c>
      <c r="K399" s="26">
        <f>ROUND(G399*H$5,0)</f>
        <v>9775086</v>
      </c>
    </row>
    <row r="400" ht="20.05" customHeight="1">
      <c r="B400" s="63"/>
      <c r="C400" s="63"/>
      <c r="D400" s="61">
        <v>394</v>
      </c>
      <c r="E400" s="62">
        <f>E399-$C$5*$C$6*E399*F399</f>
        <v>0.004174913476624911</v>
      </c>
      <c r="F400" s="26">
        <f>1-E400-G400</f>
        <v>0.01795028554368028</v>
      </c>
      <c r="G400" s="26">
        <f>$C$5*F399*$C$7+G399</f>
        <v>0.9778748009796948</v>
      </c>
      <c r="H400" s="27"/>
      <c r="I400" s="26">
        <f>ROUND(E400*H$5,0)</f>
        <v>41749</v>
      </c>
      <c r="J400" s="26">
        <f>ROUND(F400*H$5,0)</f>
        <v>179503</v>
      </c>
      <c r="K400" s="26">
        <f>ROUND(G400*H$5,0)</f>
        <v>9778748</v>
      </c>
    </row>
    <row r="401" ht="20.05" customHeight="1">
      <c r="B401" s="63"/>
      <c r="C401" s="63"/>
      <c r="D401" s="61">
        <v>395</v>
      </c>
      <c r="E401" s="62">
        <f>E400-$C$5*$C$6*E400*F400</f>
        <v>0.004166669978832097</v>
      </c>
      <c r="F401" s="26">
        <f>1-E401-G401</f>
        <v>0.01759952333059944</v>
      </c>
      <c r="G401" s="26">
        <f>$C$5*F400*$C$7+G400</f>
        <v>0.9782338066905685</v>
      </c>
      <c r="H401" s="27"/>
      <c r="I401" s="26">
        <f>ROUND(E401*H$5,0)</f>
        <v>41667</v>
      </c>
      <c r="J401" s="26">
        <f>ROUND(F401*H$5,0)</f>
        <v>175995</v>
      </c>
      <c r="K401" s="26">
        <f>ROUND(G401*H$5,0)</f>
        <v>9782338</v>
      </c>
    </row>
    <row r="402" ht="20.05" customHeight="1">
      <c r="B402" s="63"/>
      <c r="C402" s="63"/>
      <c r="D402" s="61">
        <v>396</v>
      </c>
      <c r="E402" s="62">
        <f>E401-$C$5*$C$6*E401*F401</f>
        <v>0.004158603524226727</v>
      </c>
      <c r="F402" s="26">
        <f>1-E402-G402</f>
        <v>0.01725559931859288</v>
      </c>
      <c r="G402" s="26">
        <f>$C$5*F401*$C$7+G401</f>
        <v>0.9785857971571804</v>
      </c>
      <c r="H402" s="27"/>
      <c r="I402" s="26">
        <f>ROUND(E402*H$5,0)</f>
        <v>41586</v>
      </c>
      <c r="J402" s="26">
        <f>ROUND(F402*H$5,0)</f>
        <v>172556</v>
      </c>
      <c r="K402" s="26">
        <f>ROUND(G402*H$5,0)</f>
        <v>9785858</v>
      </c>
    </row>
    <row r="403" ht="20.05" customHeight="1">
      <c r="B403" s="63"/>
      <c r="C403" s="63"/>
      <c r="D403" s="61">
        <v>397</v>
      </c>
      <c r="E403" s="62">
        <f>E402-$C$5*$C$6*E402*F402</f>
        <v>0.004150710012651443</v>
      </c>
      <c r="F403" s="26">
        <f>1-E403-G403</f>
        <v>0.01691838084379627</v>
      </c>
      <c r="G403" s="26">
        <f>$C$5*F402*$C$7+G402</f>
        <v>0.9789309091435523</v>
      </c>
      <c r="H403" s="27"/>
      <c r="I403" s="26">
        <f>ROUND(E403*H$5,0)</f>
        <v>41507</v>
      </c>
      <c r="J403" s="26">
        <f>ROUND(F403*H$5,0)</f>
        <v>169184</v>
      </c>
      <c r="K403" s="26">
        <f>ROUND(G403*H$5,0)</f>
        <v>9789309</v>
      </c>
    </row>
    <row r="404" ht="20.05" customHeight="1">
      <c r="B404" s="63"/>
      <c r="C404" s="63"/>
      <c r="D404" s="61">
        <v>398</v>
      </c>
      <c r="E404" s="62">
        <f>E403-$C$5*$C$6*E403*F403</f>
        <v>0.004142985450447162</v>
      </c>
      <c r="F404" s="26">
        <f>1-E404-G404</f>
        <v>0.0165877377891247</v>
      </c>
      <c r="G404" s="26">
        <f>$C$5*F403*$C$7+G403</f>
        <v>0.9792692767604282</v>
      </c>
      <c r="H404" s="27"/>
      <c r="I404" s="26">
        <f>ROUND(E404*H$5,0)</f>
        <v>41430</v>
      </c>
      <c r="J404" s="26">
        <f>ROUND(F404*H$5,0)</f>
        <v>165877</v>
      </c>
      <c r="K404" s="26">
        <f>ROUND(G404*H$5,0)</f>
        <v>9792693</v>
      </c>
    </row>
    <row r="405" ht="20.05" customHeight="1">
      <c r="B405" s="63"/>
      <c r="C405" s="63"/>
      <c r="D405" s="61">
        <v>399</v>
      </c>
      <c r="E405" s="62">
        <f>E404-$C$5*$C$6*E404*F404</f>
        <v>0.004135425947252383</v>
      </c>
      <c r="F405" s="26">
        <f>1-E405-G405</f>
        <v>0.01626354253653695</v>
      </c>
      <c r="G405" s="26">
        <f>$C$5*F404*$C$7+G404</f>
        <v>0.9796010315162107</v>
      </c>
      <c r="H405" s="27"/>
      <c r="I405" s="26">
        <f>ROUND(E405*H$5,0)</f>
        <v>41354</v>
      </c>
      <c r="J405" s="26">
        <f>ROUND(F405*H$5,0)</f>
        <v>162635</v>
      </c>
      <c r="K405" s="26">
        <f>ROUND(G405*H$5,0)</f>
        <v>9796010</v>
      </c>
    </row>
    <row r="406" ht="20.05" customHeight="1">
      <c r="B406" s="63"/>
      <c r="C406" s="63"/>
      <c r="D406" s="61">
        <v>400</v>
      </c>
      <c r="E406" s="62">
        <f>E405-$C$5*$C$6*E405*F405</f>
        <v>0.004128027712914401</v>
      </c>
      <c r="F406" s="26">
        <f>1-E406-G406</f>
        <v>0.01594566992014412</v>
      </c>
      <c r="G406" s="26">
        <f>$C$5*F405*$C$7+G405</f>
        <v>0.9799263023669414</v>
      </c>
      <c r="H406" s="27"/>
      <c r="I406" s="26">
        <f>ROUND(E406*H$5,0)</f>
        <v>41280</v>
      </c>
      <c r="J406" s="26">
        <f>ROUND(F406*H$5,0)</f>
        <v>159457</v>
      </c>
      <c r="K406" s="26">
        <f>ROUND(G406*H$5,0)</f>
        <v>9799263</v>
      </c>
    </row>
    <row r="407" ht="20.05" customHeight="1">
      <c r="B407" s="63"/>
      <c r="C407" s="63"/>
      <c r="D407" s="61">
        <v>401</v>
      </c>
      <c r="E407" s="62">
        <f>E406-$C$5*$C$6*E406*F406</f>
        <v>0.004120787054507954</v>
      </c>
      <c r="F407" s="26">
        <f>1-E407-G407</f>
        <v>0.0156339971801478</v>
      </c>
      <c r="G407" s="26">
        <f>$C$5*F406*$C$7+G406</f>
        <v>0.9802452157653443</v>
      </c>
      <c r="H407" s="27"/>
      <c r="I407" s="26">
        <f>ROUND(E407*H$5,0)</f>
        <v>41208</v>
      </c>
      <c r="J407" s="26">
        <f>ROUND(F407*H$5,0)</f>
        <v>156340</v>
      </c>
      <c r="K407" s="26">
        <f>ROUND(G407*H$5,0)</f>
        <v>9802452</v>
      </c>
    </row>
    <row r="408" ht="20.05" customHeight="1">
      <c r="B408" s="63"/>
      <c r="C408" s="63"/>
      <c r="D408" s="61">
        <v>402</v>
      </c>
      <c r="E408" s="62">
        <f>E407-$C$5*$C$6*E407*F407</f>
        <v>0.004113700373457035</v>
      </c>
      <c r="F408" s="26">
        <f>1-E408-G408</f>
        <v>0.01532840391759571</v>
      </c>
      <c r="G408" s="26">
        <f>$C$5*F407*$C$7+G407</f>
        <v>0.9805578957089472</v>
      </c>
      <c r="H408" s="27"/>
      <c r="I408" s="26">
        <f>ROUND(E408*H$5,0)</f>
        <v>41137</v>
      </c>
      <c r="J408" s="26">
        <f>ROUND(F408*H$5,0)</f>
        <v>153284</v>
      </c>
      <c r="K408" s="26">
        <f>ROUND(G408*H$5,0)</f>
        <v>9805579</v>
      </c>
    </row>
    <row r="409" ht="20.05" customHeight="1">
      <c r="B409" s="63"/>
      <c r="C409" s="63"/>
      <c r="D409" s="61">
        <v>403</v>
      </c>
      <c r="E409" s="62">
        <f>E408-$C$5*$C$6*E408*F408</f>
        <v>0.004106764162755801</v>
      </c>
      <c r="F409" s="26">
        <f>1-E409-G409</f>
        <v>0.01502877204994502</v>
      </c>
      <c r="G409" s="26">
        <f>$C$5*F408*$C$7+G408</f>
        <v>0.9808644637872992</v>
      </c>
      <c r="H409" s="27"/>
      <c r="I409" s="26">
        <f>ROUND(E409*H$5,0)</f>
        <v>41068</v>
      </c>
      <c r="J409" s="26">
        <f>ROUND(F409*H$5,0)</f>
        <v>150288</v>
      </c>
      <c r="K409" s="26">
        <f>ROUND(G409*H$5,0)</f>
        <v>9808645</v>
      </c>
    </row>
    <row r="410" ht="20.05" customHeight="1">
      <c r="B410" s="63"/>
      <c r="C410" s="63"/>
      <c r="D410" s="61">
        <v>404</v>
      </c>
      <c r="E410" s="62">
        <f>E409-$C$5*$C$6*E409*F409</f>
        <v>0.004099975004284657</v>
      </c>
      <c r="F410" s="26">
        <f>1-E410-G410</f>
        <v>0.01473498576741727</v>
      </c>
      <c r="G410" s="26">
        <f>$C$5*F409*$C$7+G409</f>
        <v>0.9811650392282981</v>
      </c>
      <c r="H410" s="27"/>
      <c r="I410" s="26">
        <f>ROUND(E410*H$5,0)</f>
        <v>41000</v>
      </c>
      <c r="J410" s="26">
        <f>ROUND(F410*H$5,0)</f>
        <v>147350</v>
      </c>
      <c r="K410" s="26">
        <f>ROUND(G410*H$5,0)</f>
        <v>9811650</v>
      </c>
    </row>
    <row r="411" ht="20.05" customHeight="1">
      <c r="B411" s="63"/>
      <c r="C411" s="63"/>
      <c r="D411" s="61">
        <v>405</v>
      </c>
      <c r="E411" s="62">
        <f>E410-$C$5*$C$6*E410*F410</f>
        <v>0.004093329566217818</v>
      </c>
      <c r="F411" s="26">
        <f>1-E411-G411</f>
        <v>0.01444693149013576</v>
      </c>
      <c r="G411" s="26">
        <f>$C$5*F410*$C$7+G410</f>
        <v>0.9814597389436465</v>
      </c>
      <c r="H411" s="27"/>
      <c r="I411" s="26">
        <f>ROUND(E411*H$5,0)</f>
        <v>40933</v>
      </c>
      <c r="J411" s="26">
        <f>ROUND(F411*H$5,0)</f>
        <v>144469</v>
      </c>
      <c r="K411" s="26">
        <f>ROUND(G411*H$5,0)</f>
        <v>9814597</v>
      </c>
    </row>
    <row r="412" ht="20.05" customHeight="1">
      <c r="B412" s="63"/>
      <c r="C412" s="63"/>
      <c r="D412" s="61">
        <v>406</v>
      </c>
      <c r="E412" s="62">
        <f>E411-$C$5*$C$6*E411*F411</f>
        <v>0.004086824600518751</v>
      </c>
      <c r="F412" s="26">
        <f>1-E412-G412</f>
        <v>0.01416449782603202</v>
      </c>
      <c r="G412" s="26">
        <f>$C$5*F411*$C$7+G411</f>
        <v>0.9817486775734492</v>
      </c>
      <c r="H412" s="27"/>
      <c r="I412" s="26">
        <f>ROUND(E412*H$5,0)</f>
        <v>40868</v>
      </c>
      <c r="J412" s="26">
        <f>ROUND(F412*H$5,0)</f>
        <v>141645</v>
      </c>
      <c r="K412" s="26">
        <f>ROUND(G412*H$5,0)</f>
        <v>9817487</v>
      </c>
    </row>
    <row r="413" ht="20.05" customHeight="1">
      <c r="B413" s="63"/>
      <c r="C413" s="63"/>
      <c r="D413" s="61">
        <v>407</v>
      </c>
      <c r="E413" s="62">
        <f>E412-$C$5*$C$6*E412*F412</f>
        <v>0.004080456940520115</v>
      </c>
      <c r="F413" s="26">
        <f>1-E413-G413</f>
        <v>0.01388757552951014</v>
      </c>
      <c r="G413" s="26">
        <f>$C$5*F412*$C$7+G412</f>
        <v>0.9820319675299698</v>
      </c>
      <c r="H413" s="27"/>
      <c r="I413" s="26">
        <f>ROUND(E413*H$5,0)</f>
        <v>40805</v>
      </c>
      <c r="J413" s="26">
        <f>ROUND(F413*H$5,0)</f>
        <v>138876</v>
      </c>
      <c r="K413" s="26">
        <f>ROUND(G413*H$5,0)</f>
        <v>9820320</v>
      </c>
    </row>
    <row r="414" ht="20.05" customHeight="1">
      <c r="B414" s="63"/>
      <c r="C414" s="63"/>
      <c r="D414" s="61">
        <v>408</v>
      </c>
      <c r="E414" s="62">
        <f>E413-$C$5*$C$6*E413*F413</f>
        <v>0.004074223498584912</v>
      </c>
      <c r="F414" s="26">
        <f>1-E414-G414</f>
        <v>0.01361605746085515</v>
      </c>
      <c r="G414" s="26">
        <f>$C$5*F413*$C$7+G413</f>
        <v>0.98230971904056</v>
      </c>
      <c r="H414" s="27"/>
      <c r="I414" s="26">
        <f>ROUND(E414*H$5,0)</f>
        <v>40742</v>
      </c>
      <c r="J414" s="26">
        <f>ROUND(F414*H$5,0)</f>
        <v>136161</v>
      </c>
      <c r="K414" s="26">
        <f>ROUND(G414*H$5,0)</f>
        <v>9823097</v>
      </c>
    </row>
    <row r="415" ht="20.05" customHeight="1">
      <c r="B415" s="63"/>
      <c r="C415" s="63"/>
      <c r="D415" s="61">
        <v>409</v>
      </c>
      <c r="E415" s="62">
        <f>E414-$C$5*$C$6*E414*F414</f>
        <v>0.004068121263845752</v>
      </c>
      <c r="F415" s="26">
        <f>1-E415-G415</f>
        <v>0.01334983854637717</v>
      </c>
      <c r="G415" s="26">
        <f>$C$5*F414*$C$7+G414</f>
        <v>0.9825820401897771</v>
      </c>
      <c r="H415" s="27"/>
      <c r="I415" s="26">
        <f>ROUND(E415*H$5,0)</f>
        <v>40681</v>
      </c>
      <c r="J415" s="26">
        <f>ROUND(F415*H$5,0)</f>
        <v>133498</v>
      </c>
      <c r="K415" s="26">
        <f>ROUND(G415*H$5,0)</f>
        <v>9825820</v>
      </c>
    </row>
    <row r="416" ht="20.05" customHeight="1">
      <c r="B416" s="63"/>
      <c r="C416" s="63"/>
      <c r="D416" s="61">
        <v>410</v>
      </c>
      <c r="E416" s="62">
        <f>E415-$C$5*$C$6*E415*F415</f>
        <v>0.004062147300019215</v>
      </c>
      <c r="F416" s="26">
        <f>1-E416-G416</f>
        <v>0.01308881573927612</v>
      </c>
      <c r="G416" s="26">
        <f>$C$5*F415*$C$7+G415</f>
        <v>0.9828490369607047</v>
      </c>
      <c r="H416" s="27"/>
      <c r="I416" s="26">
        <f>ROUND(E416*H$5,0)</f>
        <v>40621</v>
      </c>
      <c r="J416" s="26">
        <f>ROUND(F416*H$5,0)</f>
        <v>130888</v>
      </c>
      <c r="K416" s="26">
        <f>ROUND(G416*H$5,0)</f>
        <v>9828490</v>
      </c>
    </row>
    <row r="417" ht="20.05" customHeight="1">
      <c r="B417" s="63"/>
      <c r="C417" s="63"/>
      <c r="D417" s="61">
        <v>411</v>
      </c>
      <c r="E417" s="62">
        <f>E416-$C$5*$C$6*E416*F416</f>
        <v>0.004056298743292482</v>
      </c>
      <c r="F417" s="26">
        <f>1-E417-G417</f>
        <v>0.01283288798121729</v>
      </c>
      <c r="G417" s="26">
        <f>$C$5*F416*$C$7+G416</f>
        <v>0.9831108132754902</v>
      </c>
      <c r="H417" s="27"/>
      <c r="I417" s="26">
        <f>ROUND(E417*H$5,0)</f>
        <v>40563</v>
      </c>
      <c r="J417" s="26">
        <f>ROUND(F417*H$5,0)</f>
        <v>128329</v>
      </c>
      <c r="K417" s="26">
        <f>ROUND(G417*H$5,0)</f>
        <v>9831108</v>
      </c>
    </row>
    <row r="418" ht="20.05" customHeight="1">
      <c r="B418" s="63"/>
      <c r="C418" s="63"/>
      <c r="D418" s="61">
        <v>412</v>
      </c>
      <c r="E418" s="62">
        <f>E417-$C$5*$C$6*E417*F417</f>
        <v>0.004050572800279469</v>
      </c>
      <c r="F418" s="26">
        <f>1-E418-G418</f>
        <v>0.012581956164606</v>
      </c>
      <c r="G418" s="26">
        <f>$C$5*F417*$C$7+G417</f>
        <v>0.9833674710351146</v>
      </c>
      <c r="H418" s="27"/>
      <c r="I418" s="26">
        <f>ROUND(E418*H$5,0)</f>
        <v>40506</v>
      </c>
      <c r="J418" s="26">
        <f>ROUND(F418*H$5,0)</f>
        <v>125820</v>
      </c>
      <c r="K418" s="26">
        <f>ROUND(G418*H$5,0)</f>
        <v>9833675</v>
      </c>
    </row>
    <row r="419" ht="20.05" customHeight="1">
      <c r="B419" s="63"/>
      <c r="C419" s="63"/>
      <c r="D419" s="61">
        <v>413</v>
      </c>
      <c r="E419" s="62">
        <f>E418-$C$5*$C$6*E418*F418</f>
        <v>0.004044966746043857</v>
      </c>
      <c r="F419" s="26">
        <f>1-E419-G419</f>
        <v>0.01233592309554954</v>
      </c>
      <c r="G419" s="26">
        <f>$C$5*F418*$C$7+G418</f>
        <v>0.9836191101584066</v>
      </c>
      <c r="H419" s="27"/>
      <c r="I419" s="26">
        <f>ROUND(E419*H$5,0)</f>
        <v>40450</v>
      </c>
      <c r="J419" s="26">
        <f>ROUND(F419*H$5,0)</f>
        <v>123359</v>
      </c>
      <c r="K419" s="26">
        <f>ROUND(G419*H$5,0)</f>
        <v>9836191</v>
      </c>
    </row>
    <row r="420" ht="20.05" customHeight="1">
      <c r="B420" s="63"/>
      <c r="C420" s="63"/>
      <c r="D420" s="61">
        <v>414</v>
      </c>
      <c r="E420" s="62">
        <f>E419-$C$5*$C$6*E419*F419</f>
        <v>0.004039477922186499</v>
      </c>
      <c r="F420" s="26">
        <f>1-E420-G420</f>
        <v>0.01209469345749581</v>
      </c>
      <c r="G420" s="26">
        <f>$C$5*F419*$C$7+G419</f>
        <v>0.9838658286203177</v>
      </c>
      <c r="H420" s="27"/>
      <c r="I420" s="26">
        <f>ROUND(E420*H$5,0)</f>
        <v>40395</v>
      </c>
      <c r="J420" s="26">
        <f>ROUND(F420*H$5,0)</f>
        <v>120947</v>
      </c>
      <c r="K420" s="26">
        <f>ROUND(G420*H$5,0)</f>
        <v>9838658</v>
      </c>
    </row>
    <row r="421" ht="20.05" customHeight="1">
      <c r="B421" s="63"/>
      <c r="C421" s="63"/>
      <c r="D421" s="61">
        <v>415</v>
      </c>
      <c r="E421" s="62">
        <f>E420-$C$5*$C$6*E420*F420</f>
        <v>0.00403410373499481</v>
      </c>
      <c r="F421" s="26">
        <f>1-E421-G421</f>
        <v>0.01185817377553755</v>
      </c>
      <c r="G421" s="26">
        <f>$C$5*F420*$C$7+G420</f>
        <v>0.9841077224894677</v>
      </c>
      <c r="H421" s="27"/>
      <c r="I421" s="26">
        <f>ROUND(E421*H$5,0)</f>
        <v>40341</v>
      </c>
      <c r="J421" s="26">
        <f>ROUND(F421*H$5,0)</f>
        <v>118582</v>
      </c>
      <c r="K421" s="26">
        <f>ROUND(G421*H$5,0)</f>
        <v>9841077</v>
      </c>
    </row>
    <row r="422" ht="20.05" customHeight="1">
      <c r="B422" s="63"/>
      <c r="C422" s="63"/>
      <c r="D422" s="61">
        <v>416</v>
      </c>
      <c r="E422" s="62">
        <f>E421-$C$5*$C$6*E421*F421</f>
        <v>0.004028841653651818</v>
      </c>
      <c r="F422" s="26">
        <f>1-E422-G422</f>
        <v>0.01162627238136982</v>
      </c>
      <c r="G422" s="26">
        <f>$C$5*F421*$C$7+G421</f>
        <v>0.9843448859649784</v>
      </c>
      <c r="H422" s="27"/>
      <c r="I422" s="26">
        <f>ROUND(E422*H$5,0)</f>
        <v>40288</v>
      </c>
      <c r="J422" s="26">
        <f>ROUND(F422*H$5,0)</f>
        <v>116263</v>
      </c>
      <c r="K422" s="26">
        <f>ROUND(G422*H$5,0)</f>
        <v>9843449</v>
      </c>
    </row>
    <row r="423" ht="20.05" customHeight="1">
      <c r="B423" s="63"/>
      <c r="C423" s="63"/>
      <c r="D423" s="61">
        <v>417</v>
      </c>
      <c r="E423" s="62">
        <f>E422-$C$5*$C$6*E422*F422</f>
        <v>0.004023689208502674</v>
      </c>
      <c r="F423" s="26">
        <f>1-E423-G423</f>
        <v>0.01139889937889149</v>
      </c>
      <c r="G423" s="26">
        <f>$C$5*F422*$C$7+G422</f>
        <v>0.9845774114126058</v>
      </c>
      <c r="H423" s="27"/>
      <c r="I423" s="26">
        <f>ROUND(E423*H$5,0)</f>
        <v>40237</v>
      </c>
      <c r="J423" s="26">
        <f>ROUND(F423*H$5,0)</f>
        <v>113989</v>
      </c>
      <c r="K423" s="26">
        <f>ROUND(G423*H$5,0)</f>
        <v>9845774</v>
      </c>
    </row>
    <row r="424" ht="20.05" customHeight="1">
      <c r="B424" s="63"/>
      <c r="C424" s="63"/>
      <c r="D424" s="61">
        <v>418</v>
      </c>
      <c r="E424" s="62">
        <f>E423-$C$5*$C$6*E423*F423</f>
        <v>0.004018643989376512</v>
      </c>
      <c r="F424" s="26">
        <f>1-E424-G424</f>
        <v>0.01117596661043996</v>
      </c>
      <c r="G424" s="26">
        <f>$C$5*F423*$C$7+G423</f>
        <v>0.9848053894001836</v>
      </c>
      <c r="H424" s="27"/>
      <c r="I424" s="26">
        <f>ROUND(E424*H$5,0)</f>
        <v>40186</v>
      </c>
      <c r="J424" s="26">
        <f>ROUND(F424*H$5,0)</f>
        <v>111760</v>
      </c>
      <c r="K424" s="26">
        <f>ROUND(G424*H$5,0)</f>
        <v>9848054</v>
      </c>
    </row>
    <row r="425" ht="20.05" customHeight="1">
      <c r="B425" s="63"/>
      <c r="C425" s="63"/>
      <c r="D425" s="61">
        <v>419</v>
      </c>
      <c r="E425" s="62">
        <f>E424-$C$5*$C$6*E424*F424</f>
        <v>0.004013703643961615</v>
      </c>
      <c r="F425" s="26">
        <f>1-E425-G425</f>
        <v>0.01095738762364606</v>
      </c>
      <c r="G425" s="26">
        <f>$C$5*F424*$C$7+G424</f>
        <v>0.9850289087323923</v>
      </c>
      <c r="H425" s="27"/>
      <c r="I425" s="26">
        <f>ROUND(E425*H$5,0)</f>
        <v>40137</v>
      </c>
      <c r="J425" s="26">
        <f>ROUND(F425*H$5,0)</f>
        <v>109574</v>
      </c>
      <c r="K425" s="26">
        <f>ROUND(G425*H$5,0)</f>
        <v>9850289</v>
      </c>
    </row>
    <row r="426" ht="20.05" customHeight="1">
      <c r="B426" s="63"/>
      <c r="C426" s="63"/>
      <c r="D426" s="61">
        <v>420</v>
      </c>
      <c r="E426" s="62">
        <f>E425-$C$5*$C$6*E425*F425</f>
        <v>0.004008865876231949</v>
      </c>
      <c r="F426" s="26">
        <f>1-E426-G426</f>
        <v>0.01074307763890281</v>
      </c>
      <c r="G426" s="26">
        <f>$C$5*F425*$C$7+G425</f>
        <v>0.9852480564848652</v>
      </c>
      <c r="H426" s="27"/>
      <c r="I426" s="26">
        <f>ROUND(E426*H$5,0)</f>
        <v>40089</v>
      </c>
      <c r="J426" s="26">
        <f>ROUND(F426*H$5,0)</f>
        <v>107431</v>
      </c>
      <c r="K426" s="26">
        <f>ROUND(G426*H$5,0)</f>
        <v>9852481</v>
      </c>
    </row>
    <row r="427" ht="20.05" customHeight="1">
      <c r="B427" s="63"/>
      <c r="C427" s="63"/>
      <c r="D427" s="61">
        <v>421</v>
      </c>
      <c r="E427" s="62">
        <f>E426-$C$5*$C$6*E426*F426</f>
        <v>0.004004128444923196</v>
      </c>
      <c r="F427" s="26">
        <f>1-E427-G427</f>
        <v>0.01053295351743355</v>
      </c>
      <c r="G427" s="26">
        <f>$C$5*F426*$C$7+G426</f>
        <v>0.9854629180376433</v>
      </c>
      <c r="H427" s="27"/>
      <c r="I427" s="26">
        <f>ROUND(E427*H$5,0)</f>
        <v>40041</v>
      </c>
      <c r="J427" s="26">
        <f>ROUND(F427*H$5,0)</f>
        <v>105330</v>
      </c>
      <c r="K427" s="26">
        <f>ROUND(G427*H$5,0)</f>
        <v>9854629</v>
      </c>
    </row>
    <row r="428" ht="20.05" customHeight="1">
      <c r="B428" s="63"/>
      <c r="C428" s="63"/>
      <c r="D428" s="61">
        <v>422</v>
      </c>
      <c r="E428" s="62">
        <f>E427-$C$5*$C$6*E427*F427</f>
        <v>0.003999489162056493</v>
      </c>
      <c r="F428" s="26">
        <f>1-E428-G428</f>
        <v>0.01032693372995153</v>
      </c>
      <c r="G428" s="26">
        <f>$C$5*F427*$C$7+G427</f>
        <v>0.985673577107992</v>
      </c>
      <c r="H428" s="27"/>
      <c r="I428" s="26">
        <f>ROUND(E428*H$5,0)</f>
        <v>39995</v>
      </c>
      <c r="J428" s="26">
        <f>ROUND(F428*H$5,0)</f>
        <v>103269</v>
      </c>
      <c r="K428" s="26">
        <f>ROUND(G428*H$5,0)</f>
        <v>9856736</v>
      </c>
    </row>
    <row r="429" ht="20.05" customHeight="1">
      <c r="B429" s="63"/>
      <c r="C429" s="63"/>
      <c r="D429" s="61">
        <v>423</v>
      </c>
      <c r="E429" s="62">
        <f>E428-$C$5*$C$6*E428*F428</f>
        <v>0.003994945891508169</v>
      </c>
      <c r="F429" s="26">
        <f>1-E429-G429</f>
        <v>0.01012493832590078</v>
      </c>
      <c r="G429" s="26">
        <f>$C$5*F428*$C$7+G428</f>
        <v>0.985880115782591</v>
      </c>
      <c r="H429" s="27"/>
      <c r="I429" s="26">
        <f>ROUND(E429*H$5,0)</f>
        <v>39949</v>
      </c>
      <c r="J429" s="26">
        <f>ROUND(F429*H$5,0)</f>
        <v>101249</v>
      </c>
      <c r="K429" s="26">
        <f>ROUND(G429*H$5,0)</f>
        <v>9858801</v>
      </c>
    </row>
    <row r="430" ht="20.05" customHeight="1">
      <c r="B430" s="63"/>
      <c r="C430" s="63"/>
      <c r="D430" s="61">
        <v>424</v>
      </c>
      <c r="E430" s="62">
        <f>E429-$C$5*$C$6*E429*F429</f>
        <v>0.003990496547623817</v>
      </c>
      <c r="F430" s="26">
        <f>1-E430-G430</f>
        <v>0.009926888903267095</v>
      </c>
      <c r="G430" s="26">
        <f>$C$5*F429*$C$7+G429</f>
        <v>0.9860826145491091</v>
      </c>
      <c r="H430" s="27"/>
      <c r="I430" s="26">
        <f>ROUND(E430*H$5,0)</f>
        <v>39905</v>
      </c>
      <c r="J430" s="26">
        <f>ROUND(F430*H$5,0)</f>
        <v>99269</v>
      </c>
      <c r="K430" s="26">
        <f>ROUND(G430*H$5,0)</f>
        <v>9860826</v>
      </c>
    </row>
    <row r="431" ht="20.05" customHeight="1">
      <c r="B431" s="63"/>
      <c r="C431" s="63"/>
      <c r="D431" s="61">
        <v>425</v>
      </c>
      <c r="E431" s="62">
        <f>E430-$C$5*$C$6*E430*F430</f>
        <v>0.003986139093875133</v>
      </c>
      <c r="F431" s="26">
        <f>1-E431-G431</f>
        <v>0.009732708578950477</v>
      </c>
      <c r="G431" s="26">
        <f>$C$5*F430*$C$7+G430</f>
        <v>0.9862811523271744</v>
      </c>
      <c r="H431" s="27"/>
      <c r="I431" s="26">
        <f>ROUND(E431*H$5,0)</f>
        <v>39861</v>
      </c>
      <c r="J431" s="26">
        <f>ROUND(F431*H$5,0)</f>
        <v>97327</v>
      </c>
      <c r="K431" s="26">
        <f>ROUND(G431*H$5,0)</f>
        <v>9862812</v>
      </c>
    </row>
    <row r="432" ht="20.05" customHeight="1">
      <c r="B432" s="63"/>
      <c r="C432" s="63"/>
      <c r="D432" s="61">
        <v>426</v>
      </c>
      <c r="E432" s="62">
        <f>E431-$C$5*$C$6*E431*F431</f>
        <v>0.00398187154155799</v>
      </c>
      <c r="F432" s="26">
        <f>1-E432-G432</f>
        <v>0.009542321959688627</v>
      </c>
      <c r="G432" s="26">
        <f>$C$5*F431*$C$7+G431</f>
        <v>0.9864758064987534</v>
      </c>
      <c r="H432" s="27"/>
      <c r="I432" s="26">
        <f>ROUND(E432*H$5,0)</f>
        <v>39819</v>
      </c>
      <c r="J432" s="26">
        <f>ROUND(F432*H$5,0)</f>
        <v>95423</v>
      </c>
      <c r="K432" s="26">
        <f>ROUND(G432*H$5,0)</f>
        <v>9864758</v>
      </c>
    </row>
    <row r="433" ht="20.05" customHeight="1">
      <c r="B433" s="63"/>
      <c r="C433" s="63"/>
      <c r="D433" s="61">
        <v>427</v>
      </c>
      <c r="E433" s="62">
        <f>E432-$C$5*$C$6*E432*F432</f>
        <v>0.003977691948530307</v>
      </c>
      <c r="F433" s="26">
        <f>1-E433-G433</f>
        <v>0.009355655113522543</v>
      </c>
      <c r="G433" s="26">
        <f>$C$5*F432*$C$7+G432</f>
        <v>0.9866666529379472</v>
      </c>
      <c r="H433" s="27"/>
      <c r="I433" s="26">
        <f>ROUND(E433*H$5,0)</f>
        <v>39777</v>
      </c>
      <c r="J433" s="26">
        <f>ROUND(F433*H$5,0)</f>
        <v>93557</v>
      </c>
      <c r="K433" s="26">
        <f>ROUND(G433*H$5,0)</f>
        <v>9866667</v>
      </c>
    </row>
    <row r="434" ht="20.05" customHeight="1">
      <c r="B434" s="63"/>
      <c r="C434" s="63"/>
      <c r="D434" s="61">
        <v>428</v>
      </c>
      <c r="E434" s="62">
        <f>E433-$C$5*$C$6*E433*F433</f>
        <v>0.003973598417988295</v>
      </c>
      <c r="F434" s="26">
        <f>1-E434-G434</f>
        <v>0.009172635541794039</v>
      </c>
      <c r="G434" s="26">
        <f>$C$5*F433*$C$7+G433</f>
        <v>0.9868537660402177</v>
      </c>
      <c r="H434" s="27"/>
      <c r="I434" s="26">
        <f>ROUND(E434*H$5,0)</f>
        <v>39736</v>
      </c>
      <c r="J434" s="26">
        <f>ROUND(F434*H$5,0)</f>
        <v>91726</v>
      </c>
      <c r="K434" s="26">
        <f>ROUND(G434*H$5,0)</f>
        <v>9868538</v>
      </c>
    </row>
    <row r="435" ht="20.05" customHeight="1">
      <c r="B435" s="63"/>
      <c r="C435" s="63"/>
      <c r="D435" s="61">
        <v>429</v>
      </c>
      <c r="E435" s="62">
        <f>E434-$C$5*$C$6*E434*F434</f>
        <v>0.003969589097279753</v>
      </c>
      <c r="F435" s="26">
        <f>1-E435-G435</f>
        <v>0.008993192151666718</v>
      </c>
      <c r="G435" s="26">
        <f>$C$5*F434*$C$7+G434</f>
        <v>0.9870372187510535</v>
      </c>
      <c r="H435" s="27"/>
      <c r="I435" s="26">
        <f>ROUND(E435*H$5,0)</f>
        <v>39696</v>
      </c>
      <c r="J435" s="26">
        <f>ROUND(F435*H$5,0)</f>
        <v>89932</v>
      </c>
      <c r="K435" s="26">
        <f>ROUND(G435*H$5,0)</f>
        <v>9870372</v>
      </c>
    </row>
    <row r="436" ht="20.05" customHeight="1">
      <c r="B436" s="63"/>
      <c r="C436" s="63"/>
      <c r="D436" s="61">
        <v>430</v>
      </c>
      <c r="E436" s="62">
        <f>E435-$C$5*$C$6*E435*F435</f>
        <v>0.003965662176753103</v>
      </c>
      <c r="F436" s="26">
        <f>1-E436-G436</f>
        <v>0.008817255229159993</v>
      </c>
      <c r="G436" s="26">
        <f>$C$5*F435*$C$7+G435</f>
        <v>0.9872170825940869</v>
      </c>
      <c r="H436" s="27"/>
      <c r="I436" s="26">
        <f>ROUND(E436*H$5,0)</f>
        <v>39657</v>
      </c>
      <c r="J436" s="26">
        <f>ROUND(F436*H$5,0)</f>
        <v>88173</v>
      </c>
      <c r="K436" s="26">
        <f>ROUND(G436*H$5,0)</f>
        <v>9872171</v>
      </c>
    </row>
    <row r="437" ht="20.05" customHeight="1">
      <c r="B437" s="63"/>
      <c r="C437" s="63"/>
      <c r="D437" s="61">
        <v>431</v>
      </c>
      <c r="E437" s="62">
        <f>E436-$C$5*$C$6*E436*F436</f>
        <v>0.003961815888640946</v>
      </c>
      <c r="F437" s="26">
        <f>1-E437-G437</f>
        <v>0.008644756412688914</v>
      </c>
      <c r="G437" s="26">
        <f>$C$5*F436*$C$7+G436</f>
        <v>0.9873934276986701</v>
      </c>
      <c r="H437" s="27"/>
      <c r="I437" s="26">
        <f>ROUND(E437*H$5,0)</f>
        <v>39618</v>
      </c>
      <c r="J437" s="26">
        <f>ROUND(F437*H$5,0)</f>
        <v>86448</v>
      </c>
      <c r="K437" s="26">
        <f>ROUND(G437*H$5,0)</f>
        <v>9873934</v>
      </c>
    </row>
    <row r="438" ht="20.05" customHeight="1">
      <c r="B438" s="63"/>
      <c r="C438" s="63"/>
      <c r="D438" s="61">
        <v>432</v>
      </c>
      <c r="E438" s="62">
        <f>E437-$C$5*$C$6*E437*F437</f>
        <v>0.003958048505976932</v>
      </c>
      <c r="F438" s="26">
        <f>1-E438-G438</f>
        <v>0.008475628667099167</v>
      </c>
      <c r="G438" s="26">
        <f>$C$5*F437*$C$7+G437</f>
        <v>0.9875663228269239</v>
      </c>
      <c r="H438" s="27"/>
      <c r="I438" s="26">
        <f>ROUND(E438*H$5,0)</f>
        <v>39580</v>
      </c>
      <c r="J438" s="26">
        <f>ROUND(F438*H$5,0)</f>
        <v>84756</v>
      </c>
      <c r="K438" s="26">
        <f>ROUND(G438*H$5,0)</f>
        <v>9875663</v>
      </c>
    </row>
    <row r="439" ht="20.05" customHeight="1">
      <c r="B439" s="63"/>
      <c r="C439" s="63"/>
      <c r="D439" s="61">
        <v>433</v>
      </c>
      <c r="E439" s="62">
        <f>E438-$C$5*$C$6*E438*F438</f>
        <v>0.003954358341544799</v>
      </c>
      <c r="F439" s="26">
        <f>1-E439-G439</f>
        <v>0.008309806258189334</v>
      </c>
      <c r="G439" s="26">
        <f>$C$5*F438*$C$7+G438</f>
        <v>0.9877358354002659</v>
      </c>
      <c r="H439" s="27"/>
      <c r="I439" s="26">
        <f>ROUND(E439*H$5,0)</f>
        <v>39544</v>
      </c>
      <c r="J439" s="26">
        <f>ROUND(F439*H$5,0)</f>
        <v>83098</v>
      </c>
      <c r="K439" s="26">
        <f>ROUND(G439*H$5,0)</f>
        <v>9877358</v>
      </c>
    </row>
    <row r="440" ht="20.05" customHeight="1">
      <c r="B440" s="63"/>
      <c r="C440" s="63"/>
      <c r="D440" s="61">
        <v>434</v>
      </c>
      <c r="E440" s="62">
        <f>E439-$C$5*$C$6*E439*F439</f>
        <v>0.003950743746858493</v>
      </c>
      <c r="F440" s="26">
        <f>1-E440-G440</f>
        <v>0.008147224727711899</v>
      </c>
      <c r="G440" s="26">
        <f>$C$5*F439*$C$7+G439</f>
        <v>0.9879020315254297</v>
      </c>
      <c r="H440" s="27"/>
      <c r="I440" s="26">
        <f>ROUND(E440*H$5,0)</f>
        <v>39507</v>
      </c>
      <c r="J440" s="26">
        <f>ROUND(F440*H$5,0)</f>
        <v>81472</v>
      </c>
      <c r="K440" s="26">
        <f>ROUND(G440*H$5,0)</f>
        <v>9879020</v>
      </c>
    </row>
    <row r="441" ht="20.05" customHeight="1">
      <c r="B441" s="63"/>
      <c r="C441" s="63"/>
      <c r="D441" s="61">
        <v>435</v>
      </c>
      <c r="E441" s="62">
        <f>E440-$C$5*$C$6*E440*F440</f>
        <v>0.003947203111172294</v>
      </c>
      <c r="F441" s="26">
        <f>1-E441-G441</f>
        <v>0.007987820868843865</v>
      </c>
      <c r="G441" s="26">
        <f>$C$5*F440*$C$7+G440</f>
        <v>0.9880649760199839</v>
      </c>
      <c r="H441" s="27"/>
      <c r="I441" s="26">
        <f>ROUND(E441*H$5,0)</f>
        <v>39472</v>
      </c>
      <c r="J441" s="26">
        <f>ROUND(F441*H$5,0)</f>
        <v>79878</v>
      </c>
      <c r="K441" s="26">
        <f>ROUND(G441*H$5,0)</f>
        <v>9880650</v>
      </c>
    </row>
    <row r="442" ht="20.05" customHeight="1">
      <c r="B442" s="63"/>
      <c r="C442" s="63"/>
      <c r="D442" s="61">
        <v>436</v>
      </c>
      <c r="E442" s="62">
        <f>E441-$C$5*$C$6*E441*F441</f>
        <v>0.003943734860519946</v>
      </c>
      <c r="F442" s="26">
        <f>1-E442-G442</f>
        <v>0.007831532702119337</v>
      </c>
      <c r="G442" s="26">
        <f>$C$5*F441*$C$7+G441</f>
        <v>0.9882247324373608</v>
      </c>
      <c r="H442" s="27"/>
      <c r="I442" s="26">
        <f>ROUND(E442*H$5,0)</f>
        <v>39437</v>
      </c>
      <c r="J442" s="26">
        <f>ROUND(F442*H$5,0)</f>
        <v>78315</v>
      </c>
      <c r="K442" s="26">
        <f>ROUND(G442*H$5,0)</f>
        <v>9882247</v>
      </c>
    </row>
    <row r="443" ht="20.05" customHeight="1">
      <c r="B443" s="63"/>
      <c r="C443" s="63"/>
      <c r="D443" s="61">
        <v>437</v>
      </c>
      <c r="E443" s="62">
        <f>E442-$C$5*$C$6*E442*F442</f>
        <v>0.003940337456781794</v>
      </c>
      <c r="F443" s="26">
        <f>1-E443-G443</f>
        <v>0.007678299451815085</v>
      </c>
      <c r="G443" s="26">
        <f>$C$5*F442*$C$7+G442</f>
        <v>0.9883813630914031</v>
      </c>
      <c r="H443" s="27"/>
      <c r="I443" s="26">
        <f>ROUND(E443*H$5,0)</f>
        <v>39403</v>
      </c>
      <c r="J443" s="26">
        <f>ROUND(F443*H$5,0)</f>
        <v>76783</v>
      </c>
      <c r="K443" s="26">
        <f>ROUND(G443*H$5,0)</f>
        <v>9883814</v>
      </c>
    </row>
    <row r="444" ht="20.05" customHeight="1">
      <c r="B444" s="63"/>
      <c r="C444" s="63"/>
      <c r="D444" s="61">
        <v>438</v>
      </c>
      <c r="E444" s="62">
        <f>E443-$C$5*$C$6*E443*F443</f>
        <v>0.003937009396779013</v>
      </c>
      <c r="F444" s="26">
        <f>1-E444-G444</f>
        <v>0.007528061522781626</v>
      </c>
      <c r="G444" s="26">
        <f>$C$5*F443*$C$7+G443</f>
        <v>0.9885349290804394</v>
      </c>
      <c r="H444" s="27"/>
      <c r="I444" s="26">
        <f>ROUND(E444*H$5,0)</f>
        <v>39370</v>
      </c>
      <c r="J444" s="26">
        <f>ROUND(F444*H$5,0)</f>
        <v>75281</v>
      </c>
      <c r="K444" s="26">
        <f>ROUND(G444*H$5,0)</f>
        <v>9885349</v>
      </c>
    </row>
    <row r="445" ht="20.05" customHeight="1">
      <c r="B445" s="63"/>
      <c r="C445" s="63"/>
      <c r="D445" s="61">
        <v>439</v>
      </c>
      <c r="E445" s="62">
        <f>E444-$C$5*$C$6*E444*F444</f>
        <v>0.003933749211393994</v>
      </c>
      <c r="F445" s="26">
        <f>1-E445-G445</f>
        <v>0.007380760477710968</v>
      </c>
      <c r="G445" s="26">
        <f>$C$5*F444*$C$7+G444</f>
        <v>0.988685490310895</v>
      </c>
      <c r="H445" s="27"/>
      <c r="I445" s="26">
        <f>ROUND(E445*H$5,0)</f>
        <v>39337</v>
      </c>
      <c r="J445" s="26">
        <f>ROUND(F445*H$5,0)</f>
        <v>73808</v>
      </c>
      <c r="K445" s="26">
        <f>ROUND(G445*H$5,0)</f>
        <v>9886855</v>
      </c>
    </row>
    <row r="446" ht="20.05" customHeight="1">
      <c r="B446" s="63"/>
      <c r="C446" s="63"/>
      <c r="D446" s="61">
        <v>440</v>
      </c>
      <c r="E446" s="62">
        <f>E445-$C$5*$C$6*E445*F445</f>
        <v>0.003930555464716039</v>
      </c>
      <c r="F446" s="26">
        <f>1-E446-G446</f>
        <v>0.007236339014834781</v>
      </c>
      <c r="G446" s="26">
        <f>$C$5*F445*$C$7+G445</f>
        <v>0.9888331055204492</v>
      </c>
      <c r="H446" s="27"/>
      <c r="I446" s="26">
        <f>ROUND(E446*H$5,0)</f>
        <v>39306</v>
      </c>
      <c r="J446" s="26">
        <f>ROUND(F446*H$5,0)</f>
        <v>72363</v>
      </c>
      <c r="K446" s="26">
        <f>ROUND(G446*H$5,0)</f>
        <v>9888331</v>
      </c>
    </row>
    <row r="447" ht="20.05" customHeight="1">
      <c r="B447" s="63"/>
      <c r="C447" s="63"/>
      <c r="D447" s="61">
        <v>441</v>
      </c>
      <c r="E447" s="62">
        <f>E446-$C$5*$C$6*E446*F446</f>
        <v>0.003927426753211516</v>
      </c>
      <c r="F447" s="26">
        <f>1-E447-G447</f>
        <v>0.007094740946042566</v>
      </c>
      <c r="G447" s="26">
        <f>$C$5*F446*$C$7+G446</f>
        <v>0.9889778323007459</v>
      </c>
      <c r="H447" s="27"/>
      <c r="I447" s="26">
        <f>ROUND(E447*H$5,0)</f>
        <v>39274</v>
      </c>
      <c r="J447" s="26">
        <f>ROUND(F447*H$5,0)</f>
        <v>70947</v>
      </c>
      <c r="K447" s="26">
        <f>ROUND(G447*H$5,0)</f>
        <v>9889778</v>
      </c>
    </row>
    <row r="448" ht="20.05" customHeight="1">
      <c r="B448" s="63"/>
      <c r="C448" s="63"/>
      <c r="D448" s="61">
        <v>442</v>
      </c>
      <c r="E448" s="62">
        <f>E447-$C$5*$C$6*E447*F447</f>
        <v>0.003924361704917671</v>
      </c>
      <c r="F448" s="26">
        <f>1-E448-G448</f>
        <v>0.006955911175415497</v>
      </c>
      <c r="G448" s="26">
        <f>$C$5*F447*$C$7+G447</f>
        <v>0.9891197271196668</v>
      </c>
      <c r="H448" s="27"/>
      <c r="I448" s="26">
        <f>ROUND(E448*H$5,0)</f>
        <v>39244</v>
      </c>
      <c r="J448" s="26">
        <f>ROUND(F448*H$5,0)</f>
        <v>69559</v>
      </c>
      <c r="K448" s="26">
        <f>ROUND(G448*H$5,0)</f>
        <v>9891197</v>
      </c>
    </row>
    <row r="449" ht="20.05" customHeight="1">
      <c r="B449" s="63"/>
      <c r="C449" s="63"/>
      <c r="D449" s="61">
        <v>443</v>
      </c>
      <c r="E449" s="62">
        <f>E448-$C$5*$C$6*E448*F448</f>
        <v>0.003921358978659314</v>
      </c>
      <c r="F449" s="26">
        <f>1-E449-G449</f>
        <v>0.006819795678165597</v>
      </c>
      <c r="G449" s="26">
        <f>$C$5*F448*$C$7+G448</f>
        <v>0.9892588453431751</v>
      </c>
      <c r="H449" s="27"/>
      <c r="I449" s="26">
        <f>ROUND(E449*H$5,0)</f>
        <v>39214</v>
      </c>
      <c r="J449" s="26">
        <f>ROUND(F449*H$5,0)</f>
        <v>68198</v>
      </c>
      <c r="K449" s="26">
        <f>ROUND(G449*H$5,0)</f>
        <v>9892588</v>
      </c>
    </row>
    <row r="450" ht="20.05" customHeight="1">
      <c r="B450" s="63"/>
      <c r="C450" s="63"/>
      <c r="D450" s="61">
        <v>444</v>
      </c>
      <c r="E450" s="62">
        <f>E449-$C$5*$C$6*E449*F449</f>
        <v>0.003918417263287642</v>
      </c>
      <c r="F450" s="26">
        <f>1-E450-G450</f>
        <v>0.006686341479973934</v>
      </c>
      <c r="G450" s="26">
        <f>$C$5*F449*$C$7+G449</f>
        <v>0.9893952412567384</v>
      </c>
      <c r="H450" s="27"/>
      <c r="I450" s="26">
        <f>ROUND(E450*H$5,0)</f>
        <v>39184</v>
      </c>
      <c r="J450" s="26">
        <f>ROUND(F450*H$5,0)</f>
        <v>66863</v>
      </c>
      <c r="K450" s="26">
        <f>ROUND(G450*H$5,0)</f>
        <v>9893952</v>
      </c>
    </row>
    <row r="451" ht="20.05" customHeight="1">
      <c r="B451" s="63"/>
      <c r="C451" s="63"/>
      <c r="D451" s="61">
        <v>445</v>
      </c>
      <c r="E451" s="62">
        <f>E450-$C$5*$C$6*E450*F450</f>
        <v>0.003915535276940472</v>
      </c>
      <c r="F451" s="26">
        <f>1-E451-G451</f>
        <v>0.006555496636721725</v>
      </c>
      <c r="G451" s="26">
        <f>$C$5*F450*$C$7+G450</f>
        <v>0.9895289680863378</v>
      </c>
      <c r="H451" s="27"/>
      <c r="I451" s="26">
        <f>ROUND(E451*H$5,0)</f>
        <v>39155</v>
      </c>
      <c r="J451" s="26">
        <f>ROUND(F451*H$5,0)</f>
        <v>65555</v>
      </c>
      <c r="K451" s="26">
        <f>ROUND(G451*H$5,0)</f>
        <v>9895290</v>
      </c>
    </row>
    <row r="452" ht="20.05" customHeight="1">
      <c r="B452" s="63"/>
      <c r="C452" s="63"/>
      <c r="D452" s="61">
        <v>446</v>
      </c>
      <c r="E452" s="62">
        <f>E451-$C$5*$C$6*E451*F451</f>
        <v>0.003912711766323187</v>
      </c>
      <c r="F452" s="26">
        <f>1-E452-G452</f>
        <v>0.006427210214604462</v>
      </c>
      <c r="G452" s="26">
        <f>$C$5*F451*$C$7+G451</f>
        <v>0.9896600780190723</v>
      </c>
      <c r="H452" s="27"/>
      <c r="I452" s="26">
        <f>ROUND(E452*H$5,0)</f>
        <v>39127</v>
      </c>
      <c r="J452" s="26">
        <f>ROUND(F452*H$5,0)</f>
        <v>64272</v>
      </c>
      <c r="K452" s="26">
        <f>ROUND(G452*H$5,0)</f>
        <v>9896601</v>
      </c>
    </row>
    <row r="453" ht="20.05" customHeight="1">
      <c r="B453" s="63"/>
      <c r="C453" s="63"/>
      <c r="D453" s="61">
        <v>447</v>
      </c>
      <c r="E453" s="62">
        <f>E452-$C$5*$C$6*E452*F452</f>
        <v>0.003909945506009743</v>
      </c>
      <c r="F453" s="26">
        <f>1-E453-G453</f>
        <v>0.006301432270625851</v>
      </c>
      <c r="G453" s="26">
        <f>$C$5*F452*$C$7+G452</f>
        <v>0.9897886222233644</v>
      </c>
      <c r="H453" s="27"/>
      <c r="I453" s="26">
        <f>ROUND(E453*H$5,0)</f>
        <v>39099</v>
      </c>
      <c r="J453" s="26">
        <f>ROUND(F453*H$5,0)</f>
        <v>63014</v>
      </c>
      <c r="K453" s="26">
        <f>ROUND(G453*H$5,0)</f>
        <v>9897886</v>
      </c>
    </row>
    <row r="454" ht="20.05" customHeight="1">
      <c r="B454" s="63"/>
      <c r="C454" s="63"/>
      <c r="D454" s="61">
        <v>448</v>
      </c>
      <c r="E454" s="62">
        <f>E453-$C$5*$C$6*E453*F453</f>
        <v>0.003907235297763067</v>
      </c>
      <c r="F454" s="26">
        <f>1-E454-G454</f>
        <v>0.006178113833460008</v>
      </c>
      <c r="G454" s="26">
        <f>$C$5*F453*$C$7+G453</f>
        <v>0.9899146508687769</v>
      </c>
      <c r="H454" s="27"/>
      <c r="I454" s="26">
        <f>ROUND(E454*H$5,0)</f>
        <v>39072</v>
      </c>
      <c r="J454" s="26">
        <f>ROUND(F454*H$5,0)</f>
        <v>61781</v>
      </c>
      <c r="K454" s="26">
        <f>ROUND(G454*H$5,0)</f>
        <v>9899147</v>
      </c>
    </row>
    <row r="455" ht="20.05" customHeight="1">
      <c r="B455" s="63"/>
      <c r="C455" s="63"/>
      <c r="D455" s="61">
        <v>449</v>
      </c>
      <c r="E455" s="62">
        <f>E454-$C$5*$C$6*E454*F454</f>
        <v>0.003904579969874261</v>
      </c>
      <c r="F455" s="26">
        <f>1-E455-G455</f>
        <v>0.006057206884679589</v>
      </c>
      <c r="G455" s="26">
        <f>$C$5*F454*$C$7+G454</f>
        <v>0.9900382131454462</v>
      </c>
      <c r="H455" s="27"/>
      <c r="I455" s="26">
        <f>ROUND(E455*H$5,0)</f>
        <v>39046</v>
      </c>
      <c r="J455" s="26">
        <f>ROUND(F455*H$5,0)</f>
        <v>60572</v>
      </c>
      <c r="K455" s="26">
        <f>ROUND(G455*H$5,0)</f>
        <v>9900382</v>
      </c>
    </row>
    <row r="456" ht="20.05" customHeight="1">
      <c r="B456" s="63"/>
      <c r="C456" s="63"/>
      <c r="D456" s="61">
        <v>450</v>
      </c>
      <c r="E456" s="62">
        <f>E455-$C$5*$C$6*E455*F455</f>
        <v>0.003901978376519977</v>
      </c>
      <c r="F456" s="26">
        <f>1-E456-G456</f>
        <v>0.005938664340340294</v>
      </c>
      <c r="G456" s="26">
        <f>$C$5*F455*$C$7+G455</f>
        <v>0.9901593572831398</v>
      </c>
      <c r="H456" s="27"/>
      <c r="I456" s="26">
        <f>ROUND(E456*H$5,0)</f>
        <v>39020</v>
      </c>
      <c r="J456" s="26">
        <f>ROUND(F456*H$5,0)</f>
        <v>59387</v>
      </c>
      <c r="K456" s="26">
        <f>ROUND(G456*H$5,0)</f>
        <v>9901594</v>
      </c>
    </row>
    <row r="457" ht="20.05" customHeight="1">
      <c r="B457" s="63"/>
      <c r="C457" s="63"/>
      <c r="D457" s="61">
        <v>451</v>
      </c>
      <c r="E457" s="62">
        <f>E456-$C$5*$C$6*E456*F456</f>
        <v>0.003899429397137421</v>
      </c>
      <c r="F457" s="26">
        <f>1-E457-G457</f>
        <v>0.005822440032916099</v>
      </c>
      <c r="G457" s="26">
        <f>$C$5*F456*$C$7+G456</f>
        <v>0.9902781305699465</v>
      </c>
      <c r="H457" s="27"/>
      <c r="I457" s="26">
        <f>ROUND(E457*H$5,0)</f>
        <v>38994</v>
      </c>
      <c r="J457" s="26">
        <f>ROUND(F457*H$5,0)</f>
        <v>58224</v>
      </c>
      <c r="K457" s="26">
        <f>ROUND(G457*H$5,0)</f>
        <v>9902781</v>
      </c>
    </row>
    <row r="458" ht="20.05" customHeight="1">
      <c r="B458" s="63"/>
      <c r="C458" s="63"/>
      <c r="D458" s="61">
        <v>452</v>
      </c>
      <c r="E458" s="62">
        <f>E457-$C$5*$C$6*E457*F457</f>
        <v>0.003896931935816405</v>
      </c>
      <c r="F458" s="26">
        <f>1-E458-G458</f>
        <v>0.005708488693578762</v>
      </c>
      <c r="G458" s="26">
        <f>$C$5*F457*$C$7+G457</f>
        <v>0.9903945793706048</v>
      </c>
      <c r="H458" s="27"/>
      <c r="I458" s="26">
        <f>ROUND(E458*H$5,0)</f>
        <v>38969</v>
      </c>
      <c r="J458" s="26">
        <f>ROUND(F458*H$5,0)</f>
        <v>57085</v>
      </c>
      <c r="K458" s="26">
        <f>ROUND(G458*H$5,0)</f>
        <v>9903946</v>
      </c>
    </row>
    <row r="459" ht="20.05" customHeight="1">
      <c r="B459" s="63"/>
      <c r="C459" s="63"/>
      <c r="D459" s="61">
        <v>453</v>
      </c>
      <c r="E459" s="62">
        <f>E458-$C$5*$C$6*E458*F458</f>
        <v>0.003894484920707927</v>
      </c>
      <c r="F459" s="26">
        <f>1-E459-G459</f>
        <v>0.005596765934815728</v>
      </c>
      <c r="G459" s="26">
        <f>$C$5*F458*$C$7+G458</f>
        <v>0.9905087491444764</v>
      </c>
      <c r="H459" s="27"/>
      <c r="I459" s="26">
        <f>ROUND(E459*H$5,0)</f>
        <v>38945</v>
      </c>
      <c r="J459" s="26">
        <f>ROUND(F459*H$5,0)</f>
        <v>55968</v>
      </c>
      <c r="K459" s="26">
        <f>ROUND(G459*H$5,0)</f>
        <v>9905087</v>
      </c>
    </row>
    <row r="460" ht="20.05" customHeight="1">
      <c r="B460" s="63"/>
      <c r="C460" s="63"/>
      <c r="D460" s="61">
        <v>454</v>
      </c>
      <c r="E460" s="62">
        <f>E459-$C$5*$C$6*E459*F459</f>
        <v>0.003892087303448761</v>
      </c>
      <c r="F460" s="26">
        <f>1-E460-G460</f>
        <v>0.005487228233378438</v>
      </c>
      <c r="G460" s="26">
        <f>$C$5*F459*$C$7+G459</f>
        <v>0.9906206844631728</v>
      </c>
      <c r="H460" s="27"/>
      <c r="I460" s="26">
        <f>ROUND(E460*H$5,0)</f>
        <v>38921</v>
      </c>
      <c r="J460" s="26">
        <f>ROUND(F460*H$5,0)</f>
        <v>54872</v>
      </c>
      <c r="K460" s="26">
        <f>ROUND(G460*H$5,0)</f>
        <v>9906207</v>
      </c>
    </row>
    <row r="461" ht="20.05" customHeight="1">
      <c r="B461" s="63"/>
      <c r="C461" s="63"/>
      <c r="D461" s="61">
        <v>455</v>
      </c>
      <c r="E461" s="62">
        <f>E460-$C$5*$C$6*E460*F460</f>
        <v>0.003889738058601552</v>
      </c>
      <c r="F461" s="26">
        <f>1-E461-G461</f>
        <v>0.005379832913558036</v>
      </c>
      <c r="G461" s="26">
        <f>$C$5*F460*$C$7+G460</f>
        <v>0.9907304290278404</v>
      </c>
      <c r="H461" s="27"/>
      <c r="I461" s="26">
        <f>ROUND(E461*H$5,0)</f>
        <v>38897</v>
      </c>
      <c r="J461" s="26">
        <f>ROUND(F461*H$5,0)</f>
        <v>53798</v>
      </c>
      <c r="K461" s="26">
        <f>ROUND(G461*H$5,0)</f>
        <v>9907304</v>
      </c>
    </row>
    <row r="462" ht="20.05" customHeight="1">
      <c r="B462" s="63"/>
      <c r="C462" s="63"/>
      <c r="D462" s="61">
        <v>456</v>
      </c>
      <c r="E462" s="62">
        <f>E461-$C$5*$C$6*E461*F461</f>
        <v>0.003887436183109946</v>
      </c>
      <c r="F462" s="26">
        <f>1-E462-G462</f>
        <v>0.005274538130778494</v>
      </c>
      <c r="G462" s="26">
        <f>$C$5*F461*$C$7+G461</f>
        <v>0.9908380256861116</v>
      </c>
      <c r="H462" s="27"/>
      <c r="I462" s="26">
        <f>ROUND(E462*H$5,0)</f>
        <v>38874</v>
      </c>
      <c r="J462" s="26">
        <f>ROUND(F462*H$5,0)</f>
        <v>52745</v>
      </c>
      <c r="K462" s="26">
        <f>ROUND(G462*H$5,0)</f>
        <v>9908380</v>
      </c>
    </row>
    <row r="463" ht="20.05" customHeight="1">
      <c r="B463" s="63"/>
      <c r="C463" s="63"/>
      <c r="D463" s="61">
        <v>457</v>
      </c>
      <c r="E463" s="62">
        <f>E462-$C$5*$C$6*E462*F462</f>
        <v>0.00388518069576828</v>
      </c>
      <c r="F463" s="26">
        <f>1-E463-G463</f>
        <v>0.0051713028555046</v>
      </c>
      <c r="G463" s="26">
        <f>$C$5*F462*$C$7+G462</f>
        <v>0.9909435164487271</v>
      </c>
      <c r="H463" s="27"/>
      <c r="I463" s="26">
        <f>ROUND(E463*H$5,0)</f>
        <v>38852</v>
      </c>
      <c r="J463" s="26">
        <f>ROUND(F463*H$5,0)</f>
        <v>51713</v>
      </c>
      <c r="K463" s="26">
        <f>ROUND(G463*H$5,0)</f>
        <v>9909435</v>
      </c>
    </row>
    <row r="464" ht="20.05" customHeight="1">
      <c r="B464" s="63"/>
      <c r="C464" s="63"/>
      <c r="D464" s="61">
        <v>458</v>
      </c>
      <c r="E464" s="62">
        <f>E463-$C$5*$C$6*E463*F463</f>
        <v>0.003882970636705401</v>
      </c>
      <c r="F464" s="26">
        <f>1-E464-G464</f>
        <v>0.005070086857457357</v>
      </c>
      <c r="G464" s="26">
        <f>$C$5*F463*$C$7+G463</f>
        <v>0.9910469425058372</v>
      </c>
      <c r="H464" s="27"/>
      <c r="I464" s="26">
        <f>ROUND(E464*H$5,0)</f>
        <v>38830</v>
      </c>
      <c r="J464" s="26">
        <f>ROUND(F464*H$5,0)</f>
        <v>50701</v>
      </c>
      <c r="K464" s="26">
        <f>ROUND(G464*H$5,0)</f>
        <v>9910469</v>
      </c>
    </row>
    <row r="465" ht="20.05" customHeight="1">
      <c r="B465" s="63"/>
      <c r="C465" s="63"/>
      <c r="D465" s="61">
        <v>459</v>
      </c>
      <c r="E465" s="62">
        <f>E464-$C$5*$C$6*E464*F464</f>
        <v>0.003880805066882165</v>
      </c>
      <c r="F465" s="26">
        <f>1-E465-G465</f>
        <v>0.004970850690131479</v>
      </c>
      <c r="G465" s="26">
        <f>$C$5*F464*$C$7+G464</f>
        <v>0.9911483442429864</v>
      </c>
      <c r="H465" s="27"/>
      <c r="I465" s="26">
        <f>ROUND(E465*H$5,0)</f>
        <v>38808</v>
      </c>
      <c r="J465" s="26">
        <f>ROUND(F465*H$5,0)</f>
        <v>49709</v>
      </c>
      <c r="K465" s="26">
        <f>ROUND(G465*H$5,0)</f>
        <v>9911483</v>
      </c>
    </row>
    <row r="466" ht="20.05" customHeight="1">
      <c r="B466" s="63"/>
      <c r="C466" s="63"/>
      <c r="D466" s="61">
        <v>460</v>
      </c>
      <c r="E466" s="62">
        <f>E465-$C$5*$C$6*E465*F465</f>
        <v>0.003878683067602218</v>
      </c>
      <c r="F466" s="26">
        <f>1-E466-G466</f>
        <v>0.004873555675608765</v>
      </c>
      <c r="G466" s="26">
        <f>$C$5*F465*$C$7+G465</f>
        <v>0.991247761256789</v>
      </c>
      <c r="H466" s="27"/>
      <c r="I466" s="26">
        <f>ROUND(E466*H$5,0)</f>
        <v>38787</v>
      </c>
      <c r="J466" s="26">
        <f>ROUND(F466*H$5,0)</f>
        <v>48736</v>
      </c>
      <c r="K466" s="26">
        <f>ROUND(G466*H$5,0)</f>
        <v>9912478</v>
      </c>
    </row>
    <row r="467" ht="20.05" customHeight="1">
      <c r="B467" s="63"/>
      <c r="C467" s="63"/>
      <c r="D467" s="61">
        <v>461</v>
      </c>
      <c r="E467" s="62">
        <f>E466-$C$5*$C$6*E466*F466</f>
        <v>0.003876603740035638</v>
      </c>
      <c r="F467" s="26">
        <f>1-E467-G467</f>
        <v>0.004778163889663123</v>
      </c>
      <c r="G467" s="26">
        <f>$C$5*F466*$C$7+G466</f>
        <v>0.9913452323703013</v>
      </c>
      <c r="H467" s="27"/>
      <c r="I467" s="26">
        <f>ROUND(E467*H$5,0)</f>
        <v>38766</v>
      </c>
      <c r="J467" s="26">
        <f>ROUND(F467*H$5,0)</f>
        <v>47782</v>
      </c>
      <c r="K467" s="26">
        <f>ROUND(G467*H$5,0)</f>
        <v>9913452</v>
      </c>
    </row>
    <row r="468" ht="20.05" customHeight="1">
      <c r="B468" s="63"/>
      <c r="C468" s="63"/>
      <c r="D468" s="61">
        <v>462</v>
      </c>
      <c r="E468" s="62">
        <f>E467-$C$5*$C$6*E467*F467</f>
        <v>0.003874566204755069</v>
      </c>
      <c r="F468" s="26">
        <f>1-E468-G468</f>
        <v>0.004684638147150477</v>
      </c>
      <c r="G468" s="26">
        <f>$C$5*F467*$C$7+G467</f>
        <v>0.9914407956480945</v>
      </c>
      <c r="H468" s="27"/>
      <c r="I468" s="26">
        <f>ROUND(E468*H$5,0)</f>
        <v>38746</v>
      </c>
      <c r="J468" s="26">
        <f>ROUND(F468*H$5,0)</f>
        <v>46846</v>
      </c>
      <c r="K468" s="26">
        <f>ROUND(G468*H$5,0)</f>
        <v>9914408</v>
      </c>
    </row>
    <row r="469" ht="20.05" customHeight="1">
      <c r="B469" s="63"/>
      <c r="C469" s="63"/>
      <c r="D469" s="61">
        <v>463</v>
      </c>
      <c r="E469" s="62">
        <f>E468-$C$5*$C$6*E468*F468</f>
        <v>0.003872569601283959</v>
      </c>
      <c r="F469" s="26">
        <f>1-E469-G469</f>
        <v>0.004592941987678567</v>
      </c>
      <c r="G469" s="26">
        <f>$C$5*F468*$C$7+G468</f>
        <v>0.9915344884110375</v>
      </c>
      <c r="H469" s="27"/>
      <c r="I469" s="26">
        <f>ROUND(E469*H$5,0)</f>
        <v>38726</v>
      </c>
      <c r="J469" s="26">
        <f>ROUND(F469*H$5,0)</f>
        <v>45929</v>
      </c>
      <c r="K469" s="26">
        <f>ROUND(G469*H$5,0)</f>
        <v>9915345</v>
      </c>
    </row>
    <row r="470" ht="20.05" customHeight="1">
      <c r="B470" s="63"/>
      <c r="C470" s="63"/>
      <c r="D470" s="61">
        <v>464</v>
      </c>
      <c r="E470" s="62">
        <f>E469-$C$5*$C$6*E469*F469</f>
        <v>0.003870613087656545</v>
      </c>
      <c r="F470" s="26">
        <f>1-E470-G470</f>
        <v>0.004503039661552299</v>
      </c>
      <c r="G470" s="26">
        <f>$C$5*F469*$C$7+G469</f>
        <v>0.9916263472507911</v>
      </c>
      <c r="H470" s="27"/>
      <c r="I470" s="26">
        <f>ROUND(E470*H$5,0)</f>
        <v>38706</v>
      </c>
      <c r="J470" s="26">
        <f>ROUND(F470*H$5,0)</f>
        <v>45030</v>
      </c>
      <c r="K470" s="26">
        <f>ROUND(G470*H$5,0)</f>
        <v>9916263</v>
      </c>
    </row>
    <row r="471" ht="20.05" customHeight="1">
      <c r="B471" s="63"/>
      <c r="C471" s="63"/>
      <c r="D471" s="61">
        <v>465</v>
      </c>
      <c r="E471" s="62">
        <f>E470-$C$5*$C$6*E470*F470</f>
        <v>0.003868695839989238</v>
      </c>
      <c r="F471" s="26">
        <f>1-E471-G471</f>
        <v>0.004414896115988554</v>
      </c>
      <c r="G471" s="26">
        <f>$C$5*F470*$C$7+G470</f>
        <v>0.9917164080440222</v>
      </c>
      <c r="H471" s="27"/>
      <c r="I471" s="26">
        <f>ROUND(E471*H$5,0)</f>
        <v>38687</v>
      </c>
      <c r="J471" s="26">
        <f>ROUND(F471*H$5,0)</f>
        <v>44149</v>
      </c>
      <c r="K471" s="26">
        <f>ROUND(G471*H$5,0)</f>
        <v>9917164</v>
      </c>
    </row>
    <row r="472" ht="20.05" customHeight="1">
      <c r="B472" s="63"/>
      <c r="C472" s="63"/>
      <c r="D472" s="61">
        <v>466</v>
      </c>
      <c r="E472" s="62">
        <f>E471-$C$5*$C$6*E471*F471</f>
        <v>0.003866817052063068</v>
      </c>
      <c r="F472" s="26">
        <f>1-E472-G472</f>
        <v>0.004328476981594997</v>
      </c>
      <c r="G472" s="26">
        <f>$C$5*F471*$C$7+G471</f>
        <v>0.991804705966342</v>
      </c>
      <c r="H472" s="27"/>
      <c r="I472" s="26">
        <f>ROUND(E472*H$5,0)</f>
        <v>38668</v>
      </c>
      <c r="J472" s="26">
        <f>ROUND(F472*H$5,0)</f>
        <v>43285</v>
      </c>
      <c r="K472" s="26">
        <f>ROUND(G472*H$5,0)</f>
        <v>9918047</v>
      </c>
    </row>
    <row r="473" ht="20.05" customHeight="1">
      <c r="B473" s="63"/>
      <c r="C473" s="63"/>
      <c r="D473" s="61">
        <v>467</v>
      </c>
      <c r="E473" s="62">
        <f>E472-$C$5*$C$6*E472*F472</f>
        <v>0.00386497593491686</v>
      </c>
      <c r="F473" s="26">
        <f>1-E473-G473</f>
        <v>0.004243748559109251</v>
      </c>
      <c r="G473" s="26">
        <f>$C$5*F472*$C$7+G472</f>
        <v>0.9918912755059739</v>
      </c>
      <c r="H473" s="27"/>
      <c r="I473" s="26">
        <f>ROUND(E473*H$5,0)</f>
        <v>38650</v>
      </c>
      <c r="J473" s="26">
        <f>ROUND(F473*H$5,0)</f>
        <v>42437</v>
      </c>
      <c r="K473" s="26">
        <f>ROUND(G473*H$5,0)</f>
        <v>9918913</v>
      </c>
    </row>
    <row r="474" ht="20.05" customHeight="1">
      <c r="B474" s="63"/>
      <c r="C474" s="63"/>
      <c r="D474" s="61">
        <v>468</v>
      </c>
      <c r="E474" s="62">
        <f>E473-$C$5*$C$6*E473*F473</f>
        <v>0.003863171716450832</v>
      </c>
      <c r="F474" s="26">
        <f>1-E474-G474</f>
        <v>0.004160677806393176</v>
      </c>
      <c r="G474" s="26">
        <f>$C$5*F473*$C$7+G473</f>
        <v>0.991976150477156</v>
      </c>
      <c r="H474" s="27"/>
      <c r="I474" s="26">
        <f>ROUND(E474*H$5,0)</f>
        <v>38632</v>
      </c>
      <c r="J474" s="26">
        <f>ROUND(F474*H$5,0)</f>
        <v>41607</v>
      </c>
      <c r="K474" s="26">
        <f>ROUND(G474*H$5,0)</f>
        <v>9919762</v>
      </c>
    </row>
    <row r="475" ht="20.05" customHeight="1">
      <c r="B475" s="63"/>
      <c r="C475" s="63"/>
      <c r="D475" s="61">
        <v>469</v>
      </c>
      <c r="E475" s="62">
        <f>E474-$C$5*$C$6*E474*F474</f>
        <v>0.00386140364104031</v>
      </c>
      <c r="F475" s="26">
        <f>1-E475-G475</f>
        <v>0.004079232325675863</v>
      </c>
      <c r="G475" s="26">
        <f>$C$5*F474*$C$7+G474</f>
        <v>0.9920593640332839</v>
      </c>
      <c r="H475" s="27"/>
      <c r="I475" s="26">
        <f>ROUND(E475*H$5,0)</f>
        <v>38614</v>
      </c>
      <c r="J475" s="26">
        <f>ROUND(F475*H$5,0)</f>
        <v>40792</v>
      </c>
      <c r="K475" s="26">
        <f>ROUND(G475*H$5,0)</f>
        <v>9920594</v>
      </c>
    </row>
    <row r="476" ht="20.05" customHeight="1">
      <c r="B476" s="63"/>
      <c r="C476" s="63"/>
      <c r="D476" s="61">
        <v>470</v>
      </c>
      <c r="E476" s="62">
        <f>E475-$C$5*$C$6*E475*F475</f>
        <v>0.003859670969159259</v>
      </c>
      <c r="F476" s="26">
        <f>1-E476-G476</f>
        <v>0.003999380351043302</v>
      </c>
      <c r="G476" s="26">
        <f>$C$5*F475*$C$7+G475</f>
        <v>0.9921409486797974</v>
      </c>
      <c r="H476" s="27"/>
      <c r="I476" s="26">
        <f>ROUND(E476*H$5,0)</f>
        <v>38597</v>
      </c>
      <c r="J476" s="26">
        <f>ROUND(F476*H$5,0)</f>
        <v>39994</v>
      </c>
      <c r="K476" s="26">
        <f>ROUND(G476*H$5,0)</f>
        <v>9921409</v>
      </c>
    </row>
    <row r="477" ht="20.05" customHeight="1">
      <c r="B477" s="63"/>
      <c r="C477" s="63"/>
      <c r="D477" s="61">
        <v>471</v>
      </c>
      <c r="E477" s="62">
        <f>E476-$C$5*$C$6*E476*F476</f>
        <v>0.003857972977013349</v>
      </c>
      <c r="F477" s="26">
        <f>1-E477-G477</f>
        <v>0.003921090736168309</v>
      </c>
      <c r="G477" s="26">
        <f>$C$5*F476*$C$7+G476</f>
        <v>0.9922209362868183</v>
      </c>
      <c r="H477" s="27"/>
      <c r="I477" s="26">
        <f>ROUND(E477*H$5,0)</f>
        <v>38580</v>
      </c>
      <c r="J477" s="26">
        <f>ROUND(F477*H$5,0)</f>
        <v>39211</v>
      </c>
      <c r="K477" s="26">
        <f>ROUND(G477*H$5,0)</f>
        <v>9922209</v>
      </c>
    </row>
    <row r="478" ht="20.05" customHeight="1">
      <c r="B478" s="63"/>
      <c r="C478" s="63"/>
      <c r="D478" s="61">
        <v>472</v>
      </c>
      <c r="E478" s="62">
        <f>E477-$C$5*$C$6*E477*F477</f>
        <v>0.003856308956182288</v>
      </c>
      <c r="F478" s="26">
        <f>1-E478-G478</f>
        <v>0.003844332942276041</v>
      </c>
      <c r="G478" s="26">
        <f>$C$5*F477*$C$7+G477</f>
        <v>0.9922993581015417</v>
      </c>
      <c r="H478" s="27"/>
      <c r="I478" s="26">
        <f>ROUND(E478*H$5,0)</f>
        <v>38563</v>
      </c>
      <c r="J478" s="26">
        <f>ROUND(F478*H$5,0)</f>
        <v>38443</v>
      </c>
      <c r="K478" s="26">
        <f>ROUND(G478*H$5,0)</f>
        <v>9922994</v>
      </c>
    </row>
    <row r="479" ht="20.05" customHeight="1">
      <c r="B479" s="63"/>
      <c r="C479" s="63"/>
      <c r="D479" s="61">
        <v>473</v>
      </c>
      <c r="E479" s="62">
        <f>E478-$C$5*$C$6*E478*F478</f>
        <v>0.003854678213271145</v>
      </c>
      <c r="F479" s="26">
        <f>1-E479-G479</f>
        <v>0.003769077026341661</v>
      </c>
      <c r="G479" s="26">
        <f>$C$5*F478*$C$7+G478</f>
        <v>0.9923762447603872</v>
      </c>
      <c r="H479" s="27"/>
      <c r="I479" s="26">
        <f>ROUND(E479*H$5,0)</f>
        <v>38547</v>
      </c>
      <c r="J479" s="26">
        <f>ROUND(F479*H$5,0)</f>
        <v>37691</v>
      </c>
      <c r="K479" s="26">
        <f>ROUND(G479*H$5,0)</f>
        <v>9923762</v>
      </c>
    </row>
    <row r="480" ht="20.05" customHeight="1">
      <c r="B480" s="63"/>
      <c r="C480" s="63"/>
      <c r="D480" s="61">
        <v>474</v>
      </c>
      <c r="E480" s="62">
        <f>E479-$C$5*$C$6*E479*F479</f>
        <v>0.003853080069570411</v>
      </c>
      <c r="F480" s="26">
        <f>1-E480-G480</f>
        <v>0.003695293629515484</v>
      </c>
      <c r="G480" s="26">
        <f>$C$5*F479*$C$7+G479</f>
        <v>0.9924516263009141</v>
      </c>
      <c r="H480" s="27"/>
      <c r="I480" s="26">
        <f>ROUND(E480*H$5,0)</f>
        <v>38531</v>
      </c>
      <c r="J480" s="26">
        <f>ROUND(F480*H$5,0)</f>
        <v>36953</v>
      </c>
      <c r="K480" s="26">
        <f>ROUND(G480*H$5,0)</f>
        <v>9924516</v>
      </c>
    </row>
    <row r="481" ht="20.05" customHeight="1">
      <c r="B481" s="63"/>
      <c r="C481" s="63"/>
      <c r="D481" s="61">
        <v>475</v>
      </c>
      <c r="E481" s="62">
        <f>E480-$C$5*$C$6*E480*F480</f>
        <v>0.00385151386072455</v>
      </c>
      <c r="F481" s="26">
        <f>1-E481-G481</f>
        <v>0.003622953965771059</v>
      </c>
      <c r="G481" s="26">
        <f>$C$5*F480*$C$7+G480</f>
        <v>0.9925255321735044</v>
      </c>
      <c r="H481" s="27"/>
      <c r="I481" s="26">
        <f>ROUND(E481*H$5,0)</f>
        <v>38515</v>
      </c>
      <c r="J481" s="26">
        <f>ROUND(F481*H$5,0)</f>
        <v>36230</v>
      </c>
      <c r="K481" s="26">
        <f>ROUND(G481*H$5,0)</f>
        <v>9925255</v>
      </c>
    </row>
    <row r="482" ht="20.05" customHeight="1">
      <c r="B482" s="63"/>
      <c r="C482" s="63"/>
      <c r="D482" s="61">
        <v>476</v>
      </c>
      <c r="E482" s="62">
        <f>E481-$C$5*$C$6*E481*F481</f>
        <v>0.003849978936408797</v>
      </c>
      <c r="F482" s="26">
        <f>1-E482-G482</f>
        <v>0.003552029810771407</v>
      </c>
      <c r="G482" s="26">
        <f>$C$5*F481*$C$7+G481</f>
        <v>0.9925979912528198</v>
      </c>
      <c r="H482" s="27"/>
      <c r="I482" s="26">
        <f>ROUND(E482*H$5,0)</f>
        <v>38500</v>
      </c>
      <c r="J482" s="26">
        <f>ROUND(F482*H$5,0)</f>
        <v>35520</v>
      </c>
      <c r="K482" s="26">
        <f>ROUND(G482*H$5,0)</f>
        <v>9925980</v>
      </c>
    </row>
    <row r="483" ht="20.05" customHeight="1">
      <c r="B483" s="63"/>
      <c r="C483" s="63"/>
      <c r="D483" s="61">
        <v>477</v>
      </c>
      <c r="E483" s="62">
        <f>E482-$C$5*$C$6*E482*F482</f>
        <v>0.003848474660013971</v>
      </c>
      <c r="F483" s="26">
        <f>1-E483-G483</f>
        <v>0.003482493490950866</v>
      </c>
      <c r="G483" s="26">
        <f>$C$5*F482*$C$7+G482</f>
        <v>0.9926690318490352</v>
      </c>
      <c r="H483" s="27"/>
      <c r="I483" s="26">
        <f>ROUND(E483*H$5,0)</f>
        <v>38485</v>
      </c>
      <c r="J483" s="26">
        <f>ROUND(F483*H$5,0)</f>
        <v>34825</v>
      </c>
      <c r="K483" s="26">
        <f>ROUND(G483*H$5,0)</f>
        <v>9926690</v>
      </c>
    </row>
    <row r="484" ht="20.05" customHeight="1">
      <c r="B484" s="63"/>
      <c r="C484" s="63"/>
      <c r="D484" s="61">
        <v>478</v>
      </c>
      <c r="E484" s="62">
        <f>E483-$C$5*$C$6*E483*F483</f>
        <v>0.003847000408339077</v>
      </c>
      <c r="F484" s="26">
        <f>1-E484-G484</f>
        <v>0.00341431787280666</v>
      </c>
      <c r="G484" s="26">
        <f>$C$5*F483*$C$7+G483</f>
        <v>0.9927386817188543</v>
      </c>
      <c r="H484" s="27"/>
      <c r="I484" s="26">
        <f>ROUND(E484*H$5,0)</f>
        <v>38470</v>
      </c>
      <c r="J484" s="26">
        <f>ROUND(F484*H$5,0)</f>
        <v>34143</v>
      </c>
      <c r="K484" s="26">
        <f>ROUND(G484*H$5,0)</f>
        <v>9927387</v>
      </c>
    </row>
    <row r="485" ht="20.05" customHeight="1">
      <c r="B485" s="63"/>
      <c r="C485" s="63"/>
      <c r="D485" s="61">
        <v>479</v>
      </c>
      <c r="E485" s="62">
        <f>E484-$C$5*$C$6*E484*F484</f>
        <v>0.003845555571291479</v>
      </c>
      <c r="F485" s="26">
        <f>1-E485-G485</f>
        <v>0.003347476352398071</v>
      </c>
      <c r="G485" s="26">
        <f>$C$5*F484*$C$7+G484</f>
        <v>0.9928069680763104</v>
      </c>
      <c r="H485" s="27"/>
      <c r="I485" s="26">
        <f>ROUND(E485*H$5,0)</f>
        <v>38456</v>
      </c>
      <c r="J485" s="26">
        <f>ROUND(F485*H$5,0)</f>
        <v>33475</v>
      </c>
      <c r="K485" s="26">
        <f>ROUND(G485*H$5,0)</f>
        <v>9928070</v>
      </c>
    </row>
    <row r="486" ht="20.05" customHeight="1">
      <c r="B486" s="63"/>
      <c r="C486" s="63"/>
      <c r="D486" s="61">
        <v>480</v>
      </c>
      <c r="E486" s="62">
        <f>E485-$C$5*$C$6*E485*F485</f>
        <v>0.003844139551594439</v>
      </c>
      <c r="F486" s="26">
        <f>1-E486-G486</f>
        <v>0.003281942845047126</v>
      </c>
      <c r="G486" s="26">
        <f>$C$5*F485*$C$7+G485</f>
        <v>0.9928739176033584</v>
      </c>
      <c r="H486" s="27"/>
      <c r="I486" s="26">
        <f>ROUND(E486*H$5,0)</f>
        <v>38441</v>
      </c>
      <c r="J486" s="26">
        <f>ROUND(F486*H$5,0)</f>
        <v>32819</v>
      </c>
      <c r="K486" s="26">
        <f>ROUND(G486*H$5,0)</f>
        <v>9928739</v>
      </c>
    </row>
    <row r="487" ht="20.05" customHeight="1">
      <c r="B487" s="63"/>
      <c r="C487" s="63"/>
      <c r="D487" s="61">
        <v>481</v>
      </c>
      <c r="E487" s="62">
        <f>E486-$C$5*$C$6*E486*F486</f>
        <v>0.0038427517645018</v>
      </c>
      <c r="F487" s="26">
        <f>1-E487-G487</f>
        <v>0.003217691775238896</v>
      </c>
      <c r="G487" s="26">
        <f>$C$5*F486*$C$7+G486</f>
        <v>0.9929395564602593</v>
      </c>
      <c r="H487" s="27"/>
      <c r="I487" s="26">
        <f>ROUND(E487*H$5,0)</f>
        <v>38428</v>
      </c>
      <c r="J487" s="26">
        <f>ROUND(F487*H$5,0)</f>
        <v>32177</v>
      </c>
      <c r="K487" s="26">
        <f>ROUND(G487*H$5,0)</f>
        <v>9929396</v>
      </c>
    </row>
    <row r="488" ht="20.05" customHeight="1">
      <c r="B488" s="63"/>
      <c r="C488" s="63"/>
      <c r="D488" s="61">
        <v>482</v>
      </c>
      <c r="E488" s="62">
        <f>E487-$C$5*$C$6*E487*F487</f>
        <v>0.003841391637519638</v>
      </c>
      <c r="F488" s="26">
        <f>1-E488-G488</f>
        <v>0.00315469806671631</v>
      </c>
      <c r="G488" s="26">
        <f>$C$5*F487*$C$7+G487</f>
        <v>0.9930039102957641</v>
      </c>
      <c r="H488" s="27"/>
      <c r="I488" s="26">
        <f>ROUND(E488*H$5,0)</f>
        <v>38414</v>
      </c>
      <c r="J488" s="26">
        <f>ROUND(F488*H$5,0)</f>
        <v>31547</v>
      </c>
      <c r="K488" s="26">
        <f>ROUND(G488*H$5,0)</f>
        <v>9930039</v>
      </c>
    </row>
    <row r="489" ht="20.05" customHeight="1">
      <c r="B489" s="63"/>
      <c r="C489" s="63"/>
      <c r="D489" s="61">
        <v>483</v>
      </c>
      <c r="E489" s="62">
        <f>E488-$C$5*$C$6*E488*F488</f>
        <v>0.003840058610134676</v>
      </c>
      <c r="F489" s="26">
        <f>1-E489-G489</f>
        <v>0.003092937132766926</v>
      </c>
      <c r="G489" s="26">
        <f>$C$5*F488*$C$7+G488</f>
        <v>0.9930670042570984</v>
      </c>
      <c r="H489" s="27"/>
      <c r="I489" s="26">
        <f>ROUND(E489*H$5,0)</f>
        <v>38401</v>
      </c>
      <c r="J489" s="26">
        <f>ROUND(F489*H$5,0)</f>
        <v>30929</v>
      </c>
      <c r="K489" s="26">
        <f>ROUND(G489*H$5,0)</f>
        <v>9930670</v>
      </c>
    </row>
    <row r="490" ht="20.05" customHeight="1">
      <c r="B490" s="63"/>
      <c r="C490" s="63"/>
      <c r="D490" s="61">
        <v>484</v>
      </c>
      <c r="E490" s="62">
        <f>E489-$C$5*$C$6*E489*F489</f>
        <v>0.003838752133549274</v>
      </c>
      <c r="F490" s="26">
        <f>1-E490-G490</f>
        <v>0.003032384866697102</v>
      </c>
      <c r="G490" s="26">
        <f>$C$5*F489*$C$7+G489</f>
        <v>0.9931288629997537</v>
      </c>
      <c r="H490" s="27"/>
      <c r="I490" s="26">
        <f>ROUND(E490*H$5,0)</f>
        <v>38388</v>
      </c>
      <c r="J490" s="26">
        <f>ROUND(F490*H$5,0)</f>
        <v>30324</v>
      </c>
      <c r="K490" s="26">
        <f>ROUND(G490*H$5,0)</f>
        <v>9931289</v>
      </c>
    </row>
    <row r="491" ht="20.05" customHeight="1">
      <c r="B491" s="63"/>
      <c r="C491" s="63"/>
      <c r="D491" s="61">
        <v>485</v>
      </c>
      <c r="E491" s="62">
        <f>E490-$C$5*$C$6*E490*F490</f>
        <v>0.003837471670422829</v>
      </c>
      <c r="F491" s="26">
        <f>1-E491-G491</f>
        <v>0.002973017632489583</v>
      </c>
      <c r="G491" s="26">
        <f>$C$5*F490*$C$7+G490</f>
        <v>0.9931895106970876</v>
      </c>
      <c r="H491" s="27"/>
      <c r="I491" s="26">
        <f>ROUND(E491*H$5,0)</f>
        <v>38375</v>
      </c>
      <c r="J491" s="26">
        <f>ROUND(F491*H$5,0)</f>
        <v>29730</v>
      </c>
      <c r="K491" s="26">
        <f>ROUND(G491*H$5,0)</f>
        <v>9931895</v>
      </c>
    </row>
    <row r="492" ht="20.05" customHeight="1">
      <c r="B492" s="63"/>
      <c r="C492" s="63"/>
      <c r="D492" s="61">
        <v>486</v>
      </c>
      <c r="E492" s="62">
        <f>E491-$C$5*$C$6*E491*F491</f>
        <v>0.003836216694619391</v>
      </c>
      <c r="F492" s="26">
        <f>1-E492-G492</f>
        <v>0.002914812255643162</v>
      </c>
      <c r="G492" s="26">
        <f>$C$5*F491*$C$7+G491</f>
        <v>0.9932489710497374</v>
      </c>
      <c r="H492" s="27"/>
      <c r="I492" s="26">
        <f>ROUND(E492*H$5,0)</f>
        <v>38362</v>
      </c>
      <c r="J492" s="26">
        <f>ROUND(F492*H$5,0)</f>
        <v>29148</v>
      </c>
      <c r="K492" s="26">
        <f>ROUND(G492*H$5,0)</f>
        <v>9932490</v>
      </c>
    </row>
    <row r="493" ht="20.05" customHeight="1">
      <c r="B493" s="63"/>
      <c r="C493" s="63"/>
      <c r="D493" s="61">
        <v>487</v>
      </c>
      <c r="E493" s="62">
        <f>E492-$C$5*$C$6*E492*F492</f>
        <v>0.003834986690961345</v>
      </c>
      <c r="F493" s="26">
        <f>1-E493-G493</f>
        <v>0.002857746014188312</v>
      </c>
      <c r="G493" s="26">
        <f>$C$5*F492*$C$7+G492</f>
        <v>0.9933072672948503</v>
      </c>
      <c r="H493" s="27"/>
      <c r="I493" s="26">
        <f>ROUND(E493*H$5,0)</f>
        <v>38350</v>
      </c>
      <c r="J493" s="26">
        <f>ROUND(F493*H$5,0)</f>
        <v>28577</v>
      </c>
      <c r="K493" s="26">
        <f>ROUND(G493*H$5,0)</f>
        <v>9933073</v>
      </c>
    </row>
    <row r="494" ht="20.05" customHeight="1">
      <c r="B494" s="63"/>
      <c r="C494" s="63"/>
      <c r="D494" s="61">
        <v>488</v>
      </c>
      <c r="E494" s="62">
        <f>E493-$C$5*$C$6*E493*F493</f>
        <v>0.003833781154988984</v>
      </c>
      <c r="F494" s="26">
        <f>1-E494-G494</f>
        <v>0.002801796629876896</v>
      </c>
      <c r="G494" s="26">
        <f>$C$5*F493*$C$7+G493</f>
        <v>0.9933644222151341</v>
      </c>
      <c r="H494" s="27"/>
      <c r="I494" s="26">
        <f>ROUND(E494*H$5,0)</f>
        <v>38338</v>
      </c>
      <c r="J494" s="26">
        <f>ROUND(F494*H$5,0)</f>
        <v>28018</v>
      </c>
      <c r="K494" s="26">
        <f>ROUND(G494*H$5,0)</f>
        <v>9933644</v>
      </c>
    </row>
    <row r="495" ht="20.05" customHeight="1">
      <c r="B495" s="63"/>
      <c r="C495" s="63"/>
      <c r="D495" s="61">
        <v>489</v>
      </c>
      <c r="E495" s="62">
        <f>E494-$C$5*$C$6*E494*F494</f>
        <v>0.003832599592725813</v>
      </c>
      <c r="F495" s="26">
        <f>1-E495-G495</f>
        <v>0.002746942259542529</v>
      </c>
      <c r="G495" s="26">
        <f>$C$5*F494*$C$7+G494</f>
        <v>0.9934204581477316</v>
      </c>
      <c r="H495" s="27"/>
      <c r="I495" s="26">
        <f>ROUND(E495*H$5,0)</f>
        <v>38326</v>
      </c>
      <c r="J495" s="26">
        <f>ROUND(F495*H$5,0)</f>
        <v>27469</v>
      </c>
      <c r="K495" s="26">
        <f>ROUND(G495*H$5,0)</f>
        <v>9934205</v>
      </c>
    </row>
    <row r="496" ht="20.05" customHeight="1">
      <c r="B496" s="63"/>
      <c r="C496" s="63"/>
      <c r="D496" s="61">
        <v>490</v>
      </c>
      <c r="E496" s="62">
        <f>E495-$C$5*$C$6*E495*F495</f>
        <v>0.003831441520449445</v>
      </c>
      <c r="F496" s="26">
        <f>1-E496-G496</f>
        <v>0.002693161486628126</v>
      </c>
      <c r="G496" s="26">
        <f>$C$5*F495*$C$7+G495</f>
        <v>0.9934753969929224</v>
      </c>
      <c r="H496" s="27"/>
      <c r="I496" s="26">
        <f>ROUND(E496*H$5,0)</f>
        <v>38314</v>
      </c>
      <c r="J496" s="26">
        <f>ROUND(F496*H$5,0)</f>
        <v>26932</v>
      </c>
      <c r="K496" s="26">
        <f>ROUND(G496*H$5,0)</f>
        <v>9934754</v>
      </c>
    </row>
    <row r="497" ht="20.05" customHeight="1">
      <c r="B497" s="63"/>
      <c r="C497" s="63"/>
      <c r="D497" s="61">
        <v>491</v>
      </c>
      <c r="E497" s="62">
        <f>E496-$C$5*$C$6*E496*F496</f>
        <v>0.003830306464467919</v>
      </c>
      <c r="F497" s="26">
        <f>1-E497-G497</f>
        <v>0.002640433312877111</v>
      </c>
      <c r="G497" s="26">
        <f>$C$5*F496*$C$7+G496</f>
        <v>0.993529260222655</v>
      </c>
      <c r="H497" s="27"/>
      <c r="I497" s="26">
        <f>ROUND(E497*H$5,0)</f>
        <v>38303</v>
      </c>
      <c r="J497" s="26">
        <f>ROUND(F497*H$5,0)</f>
        <v>26404</v>
      </c>
      <c r="K497" s="26">
        <f>ROUND(G497*H$5,0)</f>
        <v>9935293</v>
      </c>
    </row>
    <row r="498" ht="20.05" customHeight="1">
      <c r="B498" s="63"/>
      <c r="C498" s="63"/>
      <c r="D498" s="61">
        <v>492</v>
      </c>
      <c r="E498" s="62">
        <f>E497-$C$5*$C$6*E497*F497</f>
        <v>0.003829193960901315</v>
      </c>
      <c r="F498" s="26">
        <f>1-E498-G498</f>
        <v>0.002588737150186149</v>
      </c>
      <c r="G498" s="26">
        <f>$C$5*F497*$C$7+G497</f>
        <v>0.9935820688889125</v>
      </c>
      <c r="H498" s="27"/>
      <c r="I498" s="26">
        <f>ROUND(E498*H$5,0)</f>
        <v>38292</v>
      </c>
      <c r="J498" s="26">
        <f>ROUND(F498*H$5,0)</f>
        <v>25887</v>
      </c>
      <c r="K498" s="26">
        <f>ROUND(G498*H$5,0)</f>
        <v>9935821</v>
      </c>
    </row>
    <row r="499" ht="20.05" customHeight="1">
      <c r="B499" s="63"/>
      <c r="C499" s="63"/>
      <c r="D499" s="61">
        <v>493</v>
      </c>
      <c r="E499" s="62">
        <f>E498-$C$5*$C$6*E498*F498</f>
        <v>0.003828103555468511</v>
      </c>
      <c r="F499" s="26">
        <f>1-E499-G499</f>
        <v>0.00253805281261521</v>
      </c>
      <c r="G499" s="26">
        <f>$C$5*F498*$C$7+G498</f>
        <v>0.9936338436319163</v>
      </c>
      <c r="H499" s="27"/>
      <c r="I499" s="26">
        <f>ROUND(E499*H$5,0)</f>
        <v>38281</v>
      </c>
      <c r="J499" s="26">
        <f>ROUND(F499*H$5,0)</f>
        <v>25381</v>
      </c>
      <c r="K499" s="26">
        <f>ROUND(G499*H$5,0)</f>
        <v>9936338</v>
      </c>
    </row>
    <row r="500" ht="20.05" customHeight="1">
      <c r="B500" s="63"/>
      <c r="C500" s="63"/>
      <c r="D500" s="61">
        <v>494</v>
      </c>
      <c r="E500" s="62">
        <f>E499-$C$5*$C$6*E499*F499</f>
        <v>0.003827034803278958</v>
      </c>
      <c r="F500" s="26">
        <f>1-E500-G500</f>
        <v>0.00248836050855239</v>
      </c>
      <c r="G500" s="26">
        <f>$C$5*F499*$C$7+G499</f>
        <v>0.9936846046881687</v>
      </c>
      <c r="H500" s="27"/>
      <c r="I500" s="26">
        <f>ROUND(E500*H$5,0)</f>
        <v>38270</v>
      </c>
      <c r="J500" s="26">
        <f>ROUND(F500*H$5,0)</f>
        <v>24884</v>
      </c>
      <c r="K500" s="26">
        <f>ROUND(G500*H$5,0)</f>
        <v>9936846</v>
      </c>
    </row>
    <row r="501" ht="20.05" customHeight="1">
      <c r="B501" s="63"/>
      <c r="C501" s="63"/>
      <c r="D501" s="61">
        <v>495</v>
      </c>
      <c r="E501" s="62">
        <f>E500-$C$5*$C$6*E500*F500</f>
        <v>0.003825987268629331</v>
      </c>
      <c r="F501" s="26">
        <f>1-E501-G501</f>
        <v>0.002439640833030943</v>
      </c>
      <c r="G501" s="26">
        <f>$C$5*F500*$C$7+G500</f>
        <v>0.9937343718983397</v>
      </c>
      <c r="H501" s="27"/>
      <c r="I501" s="26">
        <f>ROUND(E501*H$5,0)</f>
        <v>38260</v>
      </c>
      <c r="J501" s="26">
        <f>ROUND(F501*H$5,0)</f>
        <v>24396</v>
      </c>
      <c r="K501" s="26">
        <f>ROUND(G501*H$5,0)</f>
        <v>9937344</v>
      </c>
    </row>
    <row r="502" ht="20.05" customHeight="1">
      <c r="B502" s="63"/>
      <c r="C502" s="63"/>
      <c r="D502" s="61">
        <v>496</v>
      </c>
      <c r="E502" s="62">
        <f>E501-$C$5*$C$6*E501*F501</f>
        <v>0.003824960524804939</v>
      </c>
      <c r="F502" s="26">
        <f>1-E502-G502</f>
        <v>0.002391874760194757</v>
      </c>
      <c r="G502" s="26">
        <f>$C$5*F501*$C$7+G501</f>
        <v>0.9937831647150003</v>
      </c>
      <c r="H502" s="27"/>
      <c r="I502" s="26">
        <f>ROUND(E502*H$5,0)</f>
        <v>38250</v>
      </c>
      <c r="J502" s="26">
        <f>ROUND(F502*H$5,0)</f>
        <v>23919</v>
      </c>
      <c r="K502" s="26">
        <f>ROUND(G502*H$5,0)</f>
        <v>9937832</v>
      </c>
    </row>
    <row r="503" ht="20.05" customHeight="1">
      <c r="B503" s="63"/>
      <c r="C503" s="63"/>
      <c r="D503" s="61">
        <v>497</v>
      </c>
      <c r="E503" s="62">
        <f>E502-$C$5*$C$6*E502*F502</f>
        <v>0.003823954153885756</v>
      </c>
      <c r="F503" s="26">
        <f>1-E503-G503</f>
        <v>0.002345043635910038</v>
      </c>
      <c r="G503" s="26">
        <f>$C$5*F502*$C$7+G502</f>
        <v>0.9938310022102042</v>
      </c>
      <c r="H503" s="27"/>
      <c r="I503" s="26">
        <f>ROUND(E503*H$5,0)</f>
        <v>38240</v>
      </c>
      <c r="J503" s="26">
        <f>ROUND(F503*H$5,0)</f>
        <v>23450</v>
      </c>
      <c r="K503" s="26">
        <f>ROUND(G503*H$5,0)</f>
        <v>9938310</v>
      </c>
    </row>
    <row r="504" ht="20.05" customHeight="1">
      <c r="B504" s="63"/>
      <c r="C504" s="63"/>
      <c r="D504" s="61">
        <v>498</v>
      </c>
      <c r="E504" s="62">
        <f>E503-$C$5*$C$6*E503*F503</f>
        <v>0.003822967746556972</v>
      </c>
      <c r="F504" s="26">
        <f>1-E504-G504</f>
        <v>0.002299129170520664</v>
      </c>
      <c r="G504" s="26">
        <f>$C$5*F503*$C$7+G503</f>
        <v>0.9938779030829223</v>
      </c>
      <c r="H504" s="27"/>
      <c r="I504" s="26">
        <f>ROUND(E504*H$5,0)</f>
        <v>38230</v>
      </c>
      <c r="J504" s="26">
        <f>ROUND(F504*H$5,0)</f>
        <v>22991</v>
      </c>
      <c r="K504" s="26">
        <f>ROUND(G504*H$5,0)</f>
        <v>9938779</v>
      </c>
    </row>
    <row r="505" ht="20.05" customHeight="1">
      <c r="B505" s="63"/>
      <c r="C505" s="63"/>
      <c r="D505" s="61">
        <v>499</v>
      </c>
      <c r="E505" s="62">
        <f>E504-$C$5*$C$6*E504*F504</f>
        <v>0.003822000901923924</v>
      </c>
      <c r="F505" s="26">
        <f>1-E505-G505</f>
        <v>0.00225411343174331</v>
      </c>
      <c r="G505" s="26">
        <f>$C$5*F504*$C$7+G504</f>
        <v>0.9939238856663327</v>
      </c>
      <c r="H505" s="27"/>
      <c r="I505" s="26">
        <f>ROUND(E505*H$5,0)</f>
        <v>38220</v>
      </c>
      <c r="J505" s="26">
        <f>ROUND(F505*H$5,0)</f>
        <v>22541</v>
      </c>
      <c r="K505" s="26">
        <f>ROUND(G505*H$5,0)</f>
        <v>9939239</v>
      </c>
    </row>
    <row r="506" ht="20.05" customHeight="1">
      <c r="B506" s="63"/>
      <c r="C506" s="63"/>
      <c r="D506" s="61">
        <v>500</v>
      </c>
      <c r="E506" s="62">
        <f>E505-$C$5*$C$6*E505*F505</f>
        <v>0.003821053227331317</v>
      </c>
      <c r="F506" s="26">
        <f>1-E506-G506</f>
        <v>0.002209978837701132</v>
      </c>
      <c r="G506" s="26">
        <f>$C$5*F505*$C$7+G505</f>
        <v>0.9939689679349676</v>
      </c>
      <c r="H506" s="27"/>
      <c r="I506" s="26">
        <f>ROUND(E506*H$5,0)</f>
        <v>38211</v>
      </c>
      <c r="J506" s="26">
        <f>ROUND(F506*H$5,0)</f>
        <v>22100</v>
      </c>
      <c r="K506" s="26">
        <f>ROUND(G506*H$5,0)</f>
        <v>9939690</v>
      </c>
    </row>
    <row r="507" ht="20.05" customHeight="1">
      <c r="B507" s="63"/>
      <c r="C507" s="63"/>
      <c r="D507" s="61">
        <v>501</v>
      </c>
      <c r="E507" s="62">
        <f>E506-$C$5*$C$6*E506*F506</f>
        <v>0.003820124338186602</v>
      </c>
      <c r="F507" s="26">
        <f>1-E507-G507</f>
        <v>0.00216670815009179</v>
      </c>
      <c r="G507" s="26">
        <f>$C$5*F506*$C$7+G506</f>
        <v>0.9940131675117216</v>
      </c>
      <c r="H507" s="27"/>
      <c r="I507" s="26">
        <f>ROUND(E507*H$5,0)</f>
        <v>38201</v>
      </c>
      <c r="J507" s="26">
        <f>ROUND(F507*H$5,0)</f>
        <v>21667</v>
      </c>
      <c r="K507" s="26">
        <f>ROUND(G507*H$5,0)</f>
        <v>9940132</v>
      </c>
    </row>
    <row r="508" ht="20.05" customHeight="1">
      <c r="B508" s="63"/>
      <c r="C508" s="63"/>
      <c r="D508" s="61">
        <v>502</v>
      </c>
      <c r="E508" s="62">
        <f>E507-$C$5*$C$6*E507*F507</f>
        <v>0.003819213857787432</v>
      </c>
      <c r="F508" s="26">
        <f>1-E508-G508</f>
        <v>0.002124284467489135</v>
      </c>
      <c r="G508" s="26">
        <f>$C$5*F507*$C$7+G507</f>
        <v>0.9940565016747235</v>
      </c>
      <c r="H508" s="27"/>
      <c r="I508" s="26">
        <f>ROUND(E508*H$5,0)</f>
        <v>38192</v>
      </c>
      <c r="J508" s="26">
        <f>ROUND(F508*H$5,0)</f>
        <v>21243</v>
      </c>
      <c r="K508" s="26">
        <f>ROUND(G508*H$5,0)</f>
        <v>9940565</v>
      </c>
    </row>
    <row r="509" ht="20.05" customHeight="1">
      <c r="B509" s="63"/>
      <c r="C509" s="63"/>
      <c r="D509" s="61">
        <v>503</v>
      </c>
      <c r="E509" s="62">
        <f>E508-$C$5*$C$6*E508*F508</f>
        <v>0.003818321417153059</v>
      </c>
      <c r="F509" s="26">
        <f>1-E509-G509</f>
        <v>0.00208269121877358</v>
      </c>
      <c r="G509" s="26">
        <f>$C$5*F508*$C$7+G508</f>
        <v>0.9940989873640733</v>
      </c>
      <c r="H509" s="27"/>
      <c r="I509" s="26">
        <f>ROUND(E509*H$5,0)</f>
        <v>38183</v>
      </c>
      <c r="J509" s="26">
        <f>ROUND(F509*H$5,0)</f>
        <v>20827</v>
      </c>
      <c r="K509" s="26">
        <f>ROUND(G509*H$5,0)</f>
        <v>9940990</v>
      </c>
    </row>
    <row r="510" ht="20.05" customHeight="1">
      <c r="B510" s="63"/>
      <c r="C510" s="63"/>
      <c r="D510" s="61">
        <v>504</v>
      </c>
      <c r="E510" s="62">
        <f>E509-$C$5*$C$6*E509*F509</f>
        <v>0.003817446654859604</v>
      </c>
      <c r="F510" s="26">
        <f>1-E510-G510</f>
        <v>0.002041912156691583</v>
      </c>
      <c r="G510" s="26">
        <f>$C$5*F509*$C$7+G509</f>
        <v>0.9941406411884488</v>
      </c>
      <c r="H510" s="27"/>
      <c r="I510" s="26">
        <f>ROUND(E510*H$5,0)</f>
        <v>38174</v>
      </c>
      <c r="J510" s="26">
        <f>ROUND(F510*H$5,0)</f>
        <v>20419</v>
      </c>
      <c r="K510" s="26">
        <f>ROUND(G510*H$5,0)</f>
        <v>9941406</v>
      </c>
    </row>
    <row r="511" ht="20.05" customHeight="1">
      <c r="B511" s="63"/>
      <c r="C511" s="63"/>
      <c r="D511" s="61">
        <v>505</v>
      </c>
      <c r="E511" s="62">
        <f>E510-$C$5*$C$6*E510*F510</f>
        <v>0.003816589216879075</v>
      </c>
      <c r="F511" s="26">
        <f>1-E511-G511</f>
        <v>0.002001931351538255</v>
      </c>
      <c r="G511" s="26">
        <f>$C$5*F510*$C$7+G510</f>
        <v>0.9941814794315826</v>
      </c>
      <c r="H511" s="27"/>
      <c r="I511" s="26">
        <f>ROUND(E511*H$5,0)</f>
        <v>38166</v>
      </c>
      <c r="J511" s="26">
        <f>ROUND(F511*H$5,0)</f>
        <v>20019</v>
      </c>
      <c r="K511" s="26">
        <f>ROUND(G511*H$5,0)</f>
        <v>9941815</v>
      </c>
    </row>
    <row r="512" ht="20.05" customHeight="1">
      <c r="B512" s="63"/>
      <c r="C512" s="63"/>
      <c r="D512" s="61">
        <v>506</v>
      </c>
      <c r="E512" s="62">
        <f>E511-$C$5*$C$6*E511*F511</f>
        <v>0.003815748756422062</v>
      </c>
      <c r="F512" s="26">
        <f>1-E512-G512</f>
        <v>0.001962733184964538</v>
      </c>
      <c r="G512" s="26">
        <f>$C$5*F511*$C$7+G511</f>
        <v>0.9942215180586134</v>
      </c>
      <c r="H512" s="27"/>
      <c r="I512" s="26">
        <f>ROUND(E512*H$5,0)</f>
        <v>38157</v>
      </c>
      <c r="J512" s="26">
        <f>ROUND(F512*H$5,0)</f>
        <v>19627</v>
      </c>
      <c r="K512" s="26">
        <f>ROUND(G512*H$5,0)</f>
        <v>9942215</v>
      </c>
    </row>
    <row r="513" ht="20.05" customHeight="1">
      <c r="B513" s="63"/>
      <c r="C513" s="63"/>
      <c r="D513" s="61">
        <v>507</v>
      </c>
      <c r="E513" s="62">
        <f>E512-$C$5*$C$6*E512*F512</f>
        <v>0.003814924933783993</v>
      </c>
      <c r="F513" s="26">
        <f>1-E513-G513</f>
        <v>0.001924302343903395</v>
      </c>
      <c r="G513" s="26">
        <f>$C$5*F512*$C$7+G512</f>
        <v>0.9942607727223126</v>
      </c>
      <c r="H513" s="27"/>
      <c r="I513" s="26">
        <f>ROUND(E513*H$5,0)</f>
        <v>38149</v>
      </c>
      <c r="J513" s="26">
        <f>ROUND(F513*H$5,0)</f>
        <v>19243</v>
      </c>
      <c r="K513" s="26">
        <f>ROUND(G513*H$5,0)</f>
        <v>9942608</v>
      </c>
    </row>
    <row r="514" ht="20.05" customHeight="1">
      <c r="B514" s="63"/>
      <c r="C514" s="63"/>
      <c r="D514" s="61">
        <v>508</v>
      </c>
      <c r="E514" s="62">
        <f>E513-$C$5*$C$6*E513*F513</f>
        <v>0.003814117416194884</v>
      </c>
      <c r="F514" s="26">
        <f>1-E514-G514</f>
        <v>0.001886623814614463</v>
      </c>
      <c r="G514" s="26">
        <f>$C$5*F513*$C$7+G513</f>
        <v>0.9942992587691907</v>
      </c>
      <c r="H514" s="27"/>
      <c r="I514" s="26">
        <f>ROUND(E514*H$5,0)</f>
        <v>38141</v>
      </c>
      <c r="J514" s="26">
        <f>ROUND(F514*H$5,0)</f>
        <v>18866</v>
      </c>
      <c r="K514" s="26">
        <f>ROUND(G514*H$5,0)</f>
        <v>9942993</v>
      </c>
    </row>
    <row r="515" ht="20.05" customHeight="1">
      <c r="B515" s="63"/>
      <c r="C515" s="63"/>
      <c r="D515" s="61">
        <v>509</v>
      </c>
      <c r="E515" s="62">
        <f>E514-$C$5*$C$6*E514*F514</f>
        <v>0.00381332587767248</v>
      </c>
      <c r="F515" s="26">
        <f>1-E515-G515</f>
        <v>0.001849682876844616</v>
      </c>
      <c r="G515" s="26">
        <f>$C$5*F514*$C$7+G514</f>
        <v>0.9943369912454829</v>
      </c>
      <c r="H515" s="27"/>
      <c r="I515" s="26">
        <f>ROUND(E515*H$5,0)</f>
        <v>38133</v>
      </c>
      <c r="J515" s="26">
        <f>ROUND(F515*H$5,0)</f>
        <v>18497</v>
      </c>
      <c r="K515" s="26">
        <f>ROUND(G515*H$5,0)</f>
        <v>9943370</v>
      </c>
    </row>
    <row r="516" ht="20.05" customHeight="1">
      <c r="B516" s="63"/>
      <c r="C516" s="63"/>
      <c r="D516" s="61">
        <v>510</v>
      </c>
      <c r="E516" s="62">
        <f>E515-$C$5*$C$6*E515*F515</f>
        <v>0.003812549998878706</v>
      </c>
      <c r="F516" s="26">
        <f>1-E516-G516</f>
        <v>0.001813465098101541</v>
      </c>
      <c r="G516" s="26">
        <f>$C$5*F515*$C$7+G515</f>
        <v>0.9943739849030198</v>
      </c>
      <c r="H516" s="27"/>
      <c r="I516" s="26">
        <f>ROUND(E516*H$5,0)</f>
        <v>38125</v>
      </c>
      <c r="J516" s="26">
        <f>ROUND(F516*H$5,0)</f>
        <v>18135</v>
      </c>
      <c r="K516" s="26">
        <f>ROUND(G516*H$5,0)</f>
        <v>9943740</v>
      </c>
    </row>
    <row r="517" ht="20.05" customHeight="1">
      <c r="B517" s="63"/>
      <c r="C517" s="63"/>
      <c r="D517" s="61">
        <v>511</v>
      </c>
      <c r="E517" s="62">
        <f>E516-$C$5*$C$6*E516*F516</f>
        <v>0.003811789466979356</v>
      </c>
      <c r="F517" s="26">
        <f>1-E517-G517</f>
        <v>0.001777956328038899</v>
      </c>
      <c r="G517" s="26">
        <f>$C$5*F516*$C$7+G516</f>
        <v>0.9944102542049817</v>
      </c>
      <c r="H517" s="27"/>
      <c r="I517" s="26">
        <f>ROUND(E517*H$5,0)</f>
        <v>38118</v>
      </c>
      <c r="J517" s="26">
        <f>ROUND(F517*H$5,0)</f>
        <v>17780</v>
      </c>
      <c r="K517" s="26">
        <f>ROUND(G517*H$5,0)</f>
        <v>9944103</v>
      </c>
    </row>
    <row r="518" ht="20.05" customHeight="1">
      <c r="B518" s="63"/>
      <c r="C518" s="63"/>
      <c r="D518" s="61">
        <v>512</v>
      </c>
      <c r="E518" s="62">
        <f>E517-$C$5*$C$6*E517*F517</f>
        <v>0.003811043975506919</v>
      </c>
      <c r="F518" s="26">
        <f>1-E518-G518</f>
        <v>0.001743142692950617</v>
      </c>
      <c r="G518" s="26">
        <f>$C$5*F517*$C$7+G517</f>
        <v>0.9944458133315425</v>
      </c>
      <c r="H518" s="27"/>
      <c r="I518" s="26">
        <f>ROUND(E518*H$5,0)</f>
        <v>38110</v>
      </c>
      <c r="J518" s="26">
        <f>ROUND(F518*H$5,0)</f>
        <v>17431</v>
      </c>
      <c r="K518" s="26">
        <f>ROUND(G518*H$5,0)</f>
        <v>9944458</v>
      </c>
    </row>
    <row r="519" ht="20.05" customHeight="1">
      <c r="B519" s="63"/>
      <c r="C519" s="63"/>
      <c r="D519" s="61">
        <v>513</v>
      </c>
      <c r="E519" s="62">
        <f>E518-$C$5*$C$6*E518*F518</f>
        <v>0.003810313224226493</v>
      </c>
      <c r="F519" s="26">
        <f>1-E519-G519</f>
        <v>0.001709010590371984</v>
      </c>
      <c r="G519" s="26">
        <f>$C$5*F518*$C$7+G518</f>
        <v>0.9944806761854015</v>
      </c>
      <c r="H519" s="27"/>
      <c r="I519" s="26">
        <f>ROUND(E519*H$5,0)</f>
        <v>38103</v>
      </c>
      <c r="J519" s="26">
        <f>ROUND(F519*H$5,0)</f>
        <v>17090</v>
      </c>
      <c r="K519" s="26">
        <f>ROUND(G519*H$5,0)</f>
        <v>9944807</v>
      </c>
    </row>
    <row r="520" ht="20.05" customHeight="1">
      <c r="B520" s="63"/>
      <c r="C520" s="63"/>
      <c r="D520" s="61">
        <v>514</v>
      </c>
      <c r="E520" s="62">
        <f>E519-$C$5*$C$6*E519*F519</f>
        <v>0.003809596919004681</v>
      </c>
      <c r="F520" s="26">
        <f>1-E520-G520</f>
        <v>0.001675546683786333</v>
      </c>
      <c r="G520" s="26">
        <f>$C$5*F519*$C$7+G519</f>
        <v>0.9945148563972089</v>
      </c>
      <c r="H520" s="27"/>
      <c r="I520" s="26">
        <f>ROUND(E520*H$5,0)</f>
        <v>38096</v>
      </c>
      <c r="J520" s="26">
        <f>ROUND(F520*H$5,0)</f>
        <v>16755</v>
      </c>
      <c r="K520" s="26">
        <f>ROUND(G520*H$5,0)</f>
        <v>9945149</v>
      </c>
    </row>
    <row r="521" ht="20.05" customHeight="1">
      <c r="B521" s="63"/>
      <c r="C521" s="63"/>
      <c r="D521" s="61">
        <v>515</v>
      </c>
      <c r="E521" s="62">
        <f>E520-$C$5*$C$6*E520*F520</f>
        <v>0.003808894771681419</v>
      </c>
      <c r="F521" s="26">
        <f>1-E521-G521</f>
        <v>0.001642737897433855</v>
      </c>
      <c r="G521" s="26">
        <f>$C$5*F520*$C$7+G520</f>
        <v>0.9945483673308847</v>
      </c>
      <c r="H521" s="27"/>
      <c r="I521" s="26">
        <f>ROUND(E521*H$5,0)</f>
        <v>38089</v>
      </c>
      <c r="J521" s="26">
        <f>ROUND(F521*H$5,0)</f>
        <v>16427</v>
      </c>
      <c r="K521" s="26">
        <f>ROUND(G521*H$5,0)</f>
        <v>9945484</v>
      </c>
    </row>
    <row r="522" ht="20.05" customHeight="1">
      <c r="B522" s="63"/>
      <c r="C522" s="63"/>
      <c r="D522" s="61">
        <v>516</v>
      </c>
      <c r="E522" s="62">
        <f>E521-$C$5*$C$6*E521*F521</f>
        <v>0.003808206499944654</v>
      </c>
      <c r="F522" s="26">
        <f>1-E522-G522</f>
        <v>0.001610571411222006</v>
      </c>
      <c r="G522" s="26">
        <f>$C$5*F521*$C$7+G521</f>
        <v>0.9945812220888334</v>
      </c>
      <c r="H522" s="27"/>
      <c r="I522" s="26">
        <f>ROUND(E522*H$5,0)</f>
        <v>38082</v>
      </c>
      <c r="J522" s="26">
        <f>ROUND(F522*H$5,0)</f>
        <v>16106</v>
      </c>
      <c r="K522" s="26">
        <f>ROUND(G522*H$5,0)</f>
        <v>9945812</v>
      </c>
    </row>
    <row r="523" ht="20.05" customHeight="1">
      <c r="B523" s="63"/>
      <c r="C523" s="63"/>
      <c r="D523" s="61">
        <v>517</v>
      </c>
      <c r="E523" s="62">
        <f>E522-$C$5*$C$6*E522*F522</f>
        <v>0.003807531827207801</v>
      </c>
      <c r="F523" s="26">
        <f>1-E523-G523</f>
        <v>0.00157903465573439</v>
      </c>
      <c r="G523" s="26">
        <f>$C$5*F522*$C$7+G522</f>
        <v>0.9946134335170578</v>
      </c>
      <c r="H523" s="27"/>
      <c r="I523" s="26">
        <f>ROUND(E523*H$5,0)</f>
        <v>38075</v>
      </c>
      <c r="J523" s="26">
        <f>ROUND(F523*H$5,0)</f>
        <v>15790</v>
      </c>
      <c r="K523" s="26">
        <f>ROUND(G523*H$5,0)</f>
        <v>9946134</v>
      </c>
    </row>
    <row r="524" ht="20.05" customHeight="1">
      <c r="B524" s="63"/>
      <c r="C524" s="63"/>
      <c r="D524" s="61">
        <v>518</v>
      </c>
      <c r="E524" s="62">
        <f>E523-$C$5*$C$6*E523*F523</f>
        <v>0.003806870482489924</v>
      </c>
      <c r="F524" s="26">
        <f>1-E524-G524</f>
        <v>0.001548115307337561</v>
      </c>
      <c r="G524" s="26">
        <f>$C$5*F523*$C$7+G523</f>
        <v>0.9946450142101725</v>
      </c>
      <c r="H524" s="27"/>
      <c r="I524" s="26">
        <f>ROUND(E524*H$5,0)</f>
        <v>38069</v>
      </c>
      <c r="J524" s="26">
        <f>ROUND(F524*H$5,0)</f>
        <v>15481</v>
      </c>
      <c r="K524" s="26">
        <f>ROUND(G524*H$5,0)</f>
        <v>9946450</v>
      </c>
    </row>
    <row r="525" ht="20.05" customHeight="1">
      <c r="B525" s="63"/>
      <c r="C525" s="63"/>
      <c r="D525" s="61">
        <v>519</v>
      </c>
      <c r="E525" s="62">
        <f>E524-$C$5*$C$6*E524*F524</f>
        <v>0.003806222200298555</v>
      </c>
      <c r="F525" s="26">
        <f>1-E525-G525</f>
        <v>0.001517801283382192</v>
      </c>
      <c r="G525" s="26">
        <f>$C$5*F524*$C$7+G524</f>
        <v>0.9946759765163192</v>
      </c>
      <c r="H525" s="27"/>
      <c r="I525" s="26">
        <f>ROUND(E525*H$5,0)</f>
        <v>38062</v>
      </c>
      <c r="J525" s="26">
        <f>ROUND(F525*H$5,0)</f>
        <v>15178</v>
      </c>
      <c r="K525" s="26">
        <f>ROUND(G525*H$5,0)</f>
        <v>9946760</v>
      </c>
    </row>
    <row r="526" ht="20.05" customHeight="1">
      <c r="B526" s="63"/>
      <c r="C526" s="63"/>
      <c r="D526" s="61">
        <v>520</v>
      </c>
      <c r="E526" s="62">
        <f>E525-$C$5*$C$6*E525*F525</f>
        <v>0.003805586720515105</v>
      </c>
      <c r="F526" s="26">
        <f>1-E526-G526</f>
        <v>0.001488080737497954</v>
      </c>
      <c r="G526" s="26">
        <f>$C$5*F525*$C$7+G525</f>
        <v>0.9947063325419869</v>
      </c>
      <c r="H526" s="27"/>
      <c r="I526" s="26">
        <f>ROUND(E526*H$5,0)</f>
        <v>38056</v>
      </c>
      <c r="J526" s="26">
        <f>ROUND(F526*H$5,0)</f>
        <v>14881</v>
      </c>
      <c r="K526" s="26">
        <f>ROUND(G526*H$5,0)</f>
        <v>9947063</v>
      </c>
    </row>
    <row r="527" ht="20.05" customHeight="1">
      <c r="B527" s="63"/>
      <c r="C527" s="63"/>
      <c r="D527" s="61">
        <v>521</v>
      </c>
      <c r="E527" s="62">
        <f>E526-$C$5*$C$6*E526*F526</f>
        <v>0.003804963788282801</v>
      </c>
      <c r="F527" s="26">
        <f>1-E527-G527</f>
        <v>0.001458942054980317</v>
      </c>
      <c r="G527" s="26">
        <f>$C$5*F526*$C$7+G526</f>
        <v>0.9947360941567369</v>
      </c>
      <c r="H527" s="27"/>
      <c r="I527" s="26">
        <f>ROUND(E527*H$5,0)</f>
        <v>38050</v>
      </c>
      <c r="J527" s="26">
        <f>ROUND(F527*H$5,0)</f>
        <v>14589</v>
      </c>
      <c r="K527" s="26">
        <f>ROUND(G527*H$5,0)</f>
        <v>9947361</v>
      </c>
    </row>
    <row r="528" ht="20.05" customHeight="1">
      <c r="B528" s="63"/>
      <c r="C528" s="63"/>
      <c r="D528" s="61">
        <v>522</v>
      </c>
      <c r="E528" s="62">
        <f>E527-$C$5*$C$6*E527*F527</f>
        <v>0.003804353153897076</v>
      </c>
      <c r="F528" s="26">
        <f>1-E528-G528</f>
        <v>0.001430373848266386</v>
      </c>
      <c r="G528" s="26">
        <f>$C$5*F527*$C$7+G527</f>
        <v>0.9947652729978366</v>
      </c>
      <c r="H528" s="27"/>
      <c r="I528" s="26">
        <f>ROUND(E528*H$5,0)</f>
        <v>38044</v>
      </c>
      <c r="J528" s="26">
        <f>ROUND(F528*H$5,0)</f>
        <v>14304</v>
      </c>
      <c r="K528" s="26">
        <f>ROUND(G528*H$5,0)</f>
        <v>9947653</v>
      </c>
    </row>
    <row r="529" ht="20.05" customHeight="1">
      <c r="B529" s="63"/>
      <c r="C529" s="63"/>
      <c r="D529" s="61">
        <v>523</v>
      </c>
      <c r="E529" s="62">
        <f>E528-$C$5*$C$6*E528*F528</f>
        <v>0.003803754572698377</v>
      </c>
      <c r="F529" s="26">
        <f>1-E529-G529</f>
        <v>0.001402364952499791</v>
      </c>
      <c r="G529" s="26">
        <f>$C$5*F528*$C$7+G528</f>
        <v>0.9947938804748019</v>
      </c>
      <c r="H529" s="27"/>
      <c r="I529" s="26">
        <f>ROUND(E529*H$5,0)</f>
        <v>38038</v>
      </c>
      <c r="J529" s="26">
        <f>ROUND(F529*H$5,0)</f>
        <v>14024</v>
      </c>
      <c r="K529" s="26">
        <f>ROUND(G529*H$5,0)</f>
        <v>9947939</v>
      </c>
    </row>
    <row r="530" ht="20.05" customHeight="1">
      <c r="B530" s="63"/>
      <c r="C530" s="63"/>
      <c r="D530" s="61">
        <v>524</v>
      </c>
      <c r="E530" s="62">
        <f>E529-$C$5*$C$6*E529*F529</f>
        <v>0.003803167804967304</v>
      </c>
      <c r="F530" s="26">
        <f>1-E530-G530</f>
        <v>0.001374904421180823</v>
      </c>
      <c r="G530" s="26">
        <f>$C$5*F529*$C$7+G529</f>
        <v>0.9948219277738519</v>
      </c>
      <c r="H530" s="27"/>
      <c r="I530" s="26">
        <f>ROUND(E530*H$5,0)</f>
        <v>38032</v>
      </c>
      <c r="J530" s="26">
        <f>ROUND(F530*H$5,0)</f>
        <v>13749</v>
      </c>
      <c r="K530" s="26">
        <f>ROUND(G530*H$5,0)</f>
        <v>9948219</v>
      </c>
    </row>
    <row r="531" ht="20.05" customHeight="1">
      <c r="B531" s="63"/>
      <c r="C531" s="63"/>
      <c r="D531" s="61">
        <v>525</v>
      </c>
      <c r="E531" s="62">
        <f>E530-$C$5*$C$6*E530*F530</f>
        <v>0.003802592615822054</v>
      </c>
      <c r="F531" s="26">
        <f>1-E531-G531</f>
        <v>0.001347981521902408</v>
      </c>
      <c r="G531" s="26">
        <f>$C$5*F530*$C$7+G530</f>
        <v>0.9948494258622755</v>
      </c>
      <c r="H531" s="27"/>
      <c r="I531" s="26">
        <f>ROUND(E531*H$5,0)</f>
        <v>38026</v>
      </c>
      <c r="J531" s="26">
        <f>ROUND(F531*H$5,0)</f>
        <v>13480</v>
      </c>
      <c r="K531" s="26">
        <f>ROUND(G531*H$5,0)</f>
        <v>9948494</v>
      </c>
    </row>
    <row r="532" ht="20.05" customHeight="1">
      <c r="B532" s="63"/>
      <c r="C532" s="63"/>
      <c r="D532" s="61">
        <v>526</v>
      </c>
      <c r="E532" s="62">
        <f>E531-$C$5*$C$6*E531*F531</f>
        <v>0.003802028775118095</v>
      </c>
      <c r="F532" s="26">
        <f>1-E532-G532</f>
        <v>0.001321585732168229</v>
      </c>
      <c r="G532" s="26">
        <f>$C$5*F531*$C$7+G531</f>
        <v>0.9948763854927136</v>
      </c>
      <c r="H532" s="27"/>
      <c r="I532" s="26">
        <f>ROUND(E532*H$5,0)</f>
        <v>38020</v>
      </c>
      <c r="J532" s="26">
        <f>ROUND(F532*H$5,0)</f>
        <v>13216</v>
      </c>
      <c r="K532" s="26">
        <f>ROUND(G532*H$5,0)</f>
        <v>9948764</v>
      </c>
    </row>
    <row r="533" ht="20.05" customHeight="1">
      <c r="B533" s="63"/>
      <c r="C533" s="63"/>
      <c r="D533" s="61">
        <v>527</v>
      </c>
      <c r="E533" s="62">
        <f>E532-$C$5*$C$6*E532*F532</f>
        <v>0.003801476057350021</v>
      </c>
      <c r="F533" s="26">
        <f>1-E533-G533</f>
        <v>0.001295706735293001</v>
      </c>
      <c r="G533" s="26">
        <f>$C$5*F532*$C$7+G532</f>
        <v>0.994902817207357</v>
      </c>
      <c r="H533" s="27"/>
      <c r="I533" s="26">
        <f>ROUND(E533*H$5,0)</f>
        <v>38015</v>
      </c>
      <c r="J533" s="26">
        <f>ROUND(F533*H$5,0)</f>
        <v>12957</v>
      </c>
      <c r="K533" s="26">
        <f>ROUND(G533*H$5,0)</f>
        <v>9949028</v>
      </c>
    </row>
    <row r="534" ht="20.05" customHeight="1">
      <c r="B534" s="63"/>
      <c r="C534" s="63"/>
      <c r="D534" s="61">
        <v>528</v>
      </c>
      <c r="E534" s="62">
        <f>E533-$C$5*$C$6*E533*F533</f>
        <v>0.003800934241555549</v>
      </c>
      <c r="F534" s="26">
        <f>1-E534-G534</f>
        <v>0.00127033441638158</v>
      </c>
      <c r="G534" s="26">
        <f>$C$5*F533*$C$7+G533</f>
        <v>0.9949287313420628</v>
      </c>
      <c r="H534" s="27"/>
      <c r="I534" s="26">
        <f>ROUND(E534*H$5,0)</f>
        <v>38009</v>
      </c>
      <c r="J534" s="26">
        <f>ROUND(F534*H$5,0)</f>
        <v>12703</v>
      </c>
      <c r="K534" s="26">
        <f>ROUND(G534*H$5,0)</f>
        <v>9949287</v>
      </c>
    </row>
    <row r="535" ht="20.05" customHeight="1">
      <c r="B535" s="63"/>
      <c r="C535" s="63"/>
      <c r="D535" s="61">
        <v>529</v>
      </c>
      <c r="E535" s="62">
        <f>E534-$C$5*$C$6*E534*F534</f>
        <v>0.00380040311122159</v>
      </c>
      <c r="F535" s="26">
        <f>1-E535-G535</f>
        <v>0.001245458858388004</v>
      </c>
      <c r="G535" s="26">
        <f>$C$5*F534*$C$7+G534</f>
        <v>0.9949541380303905</v>
      </c>
      <c r="H535" s="27"/>
      <c r="I535" s="26">
        <f>ROUND(E535*H$5,0)</f>
        <v>38004</v>
      </c>
      <c r="J535" s="26">
        <f>ROUND(F535*H$5,0)</f>
        <v>12455</v>
      </c>
      <c r="K535" s="26">
        <f>ROUND(G535*H$5,0)</f>
        <v>9949541</v>
      </c>
    </row>
    <row r="536" ht="20.05" customHeight="1">
      <c r="B536" s="63"/>
      <c r="C536" s="63"/>
      <c r="D536" s="61">
        <v>530</v>
      </c>
      <c r="E536" s="62">
        <f>E535-$C$5*$C$6*E535*F535</f>
        <v>0.003799882454192355</v>
      </c>
      <c r="F536" s="26">
        <f>1-E536-G536</f>
        <v>0.001221070338249364</v>
      </c>
      <c r="G536" s="26">
        <f>$C$5*F535*$C$7+G535</f>
        <v>0.9949790472075583</v>
      </c>
      <c r="H536" s="27"/>
      <c r="I536" s="26">
        <f>ROUND(E536*H$5,0)</f>
        <v>37999</v>
      </c>
      <c r="J536" s="26">
        <f>ROUND(F536*H$5,0)</f>
        <v>12211</v>
      </c>
      <c r="K536" s="26">
        <f>ROUND(G536*H$5,0)</f>
        <v>9949790</v>
      </c>
    </row>
    <row r="537" ht="20.05" customHeight="1">
      <c r="B537" s="63"/>
      <c r="C537" s="63"/>
      <c r="D537" s="61">
        <v>531</v>
      </c>
      <c r="E537" s="62">
        <f>E536-$C$5*$C$6*E536*F536</f>
        <v>0.003799372062579453</v>
      </c>
      <c r="F537" s="26">
        <f>1-E537-G537</f>
        <v>0.001197159323097385</v>
      </c>
      <c r="G537" s="26">
        <f>$C$5*F536*$C$7+G536</f>
        <v>0.9950034686143232</v>
      </c>
      <c r="H537" s="27"/>
      <c r="I537" s="26">
        <f>ROUND(E537*H$5,0)</f>
        <v>37994</v>
      </c>
      <c r="J537" s="26">
        <f>ROUND(F537*H$5,0)</f>
        <v>11972</v>
      </c>
      <c r="K537" s="26">
        <f>ROUND(G537*H$5,0)</f>
        <v>9950035</v>
      </c>
    </row>
    <row r="538" ht="20.05" customHeight="1">
      <c r="B538" s="63"/>
      <c r="C538" s="63"/>
      <c r="D538" s="61">
        <v>532</v>
      </c>
      <c r="E538" s="62">
        <f>E537-$C$5*$C$6*E537*F537</f>
        <v>0.003798871732673924</v>
      </c>
      <c r="F538" s="26">
        <f>1-E538-G538</f>
        <v>0.001173716466540964</v>
      </c>
      <c r="G538" s="26">
        <f>$C$5*F537*$C$7+G537</f>
        <v>0.9950274118007851</v>
      </c>
      <c r="H538" s="27"/>
      <c r="I538" s="26">
        <f>ROUND(E538*H$5,0)</f>
        <v>37989</v>
      </c>
      <c r="J538" s="26">
        <f>ROUND(F538*H$5,0)</f>
        <v>11737</v>
      </c>
      <c r="K538" s="26">
        <f>ROUND(G538*H$5,0)</f>
        <v>9950274</v>
      </c>
    </row>
    <row r="539" ht="20.05" customHeight="1">
      <c r="B539" s="63"/>
      <c r="C539" s="63"/>
      <c r="D539" s="61">
        <v>533</v>
      </c>
      <c r="E539" s="62">
        <f>E538-$C$5*$C$6*E538*F538</f>
        <v>0.003798381264860163</v>
      </c>
      <c r="F539" s="26">
        <f>1-E539-G539</f>
        <v>0.001150732605023852</v>
      </c>
      <c r="G539" s="26">
        <f>$C$5*F538*$C$7+G538</f>
        <v>0.9950508861301159</v>
      </c>
      <c r="H539" s="27"/>
      <c r="I539" s="26">
        <f>ROUND(E539*H$5,0)</f>
        <v>37984</v>
      </c>
      <c r="J539" s="26">
        <f>ROUND(F539*H$5,0)</f>
        <v>11507</v>
      </c>
      <c r="K539" s="26">
        <f>ROUND(G539*H$5,0)</f>
        <v>9950509</v>
      </c>
    </row>
    <row r="540" ht="20.05" customHeight="1">
      <c r="B540" s="63"/>
      <c r="C540" s="63"/>
      <c r="D540" s="61">
        <v>534</v>
      </c>
      <c r="E540" s="62">
        <f>E539-$C$5*$C$6*E539*F539</f>
        <v>0.003797900463531706</v>
      </c>
      <c r="F540" s="26">
        <f>1-E540-G540</f>
        <v>0.001128198754251852</v>
      </c>
      <c r="G540" s="26">
        <f>$C$5*F539*$C$7+G539</f>
        <v>0.9950739007822165</v>
      </c>
      <c r="H540" s="27"/>
      <c r="I540" s="26">
        <f>ROUND(E540*H$5,0)</f>
        <v>37979</v>
      </c>
      <c r="J540" s="26">
        <f>ROUND(F540*H$5,0)</f>
        <v>11282</v>
      </c>
      <c r="K540" s="26">
        <f>ROUND(G540*H$5,0)</f>
        <v>9950739</v>
      </c>
    </row>
    <row r="541" ht="20.05" customHeight="1">
      <c r="B541" s="63"/>
      <c r="C541" s="63"/>
      <c r="D541" s="61">
        <v>535</v>
      </c>
      <c r="E541" s="62">
        <f>E540-$C$5*$C$6*E540*F540</f>
        <v>0.003797429137008816</v>
      </c>
      <c r="F541" s="26">
        <f>1-E541-G541</f>
        <v>0.001106106105689619</v>
      </c>
      <c r="G541" s="26">
        <f>$C$5*F540*$C$7+G540</f>
        <v>0.9950964647573015</v>
      </c>
      <c r="H541" s="27"/>
      <c r="I541" s="26">
        <f>ROUND(E541*H$5,0)</f>
        <v>37974</v>
      </c>
      <c r="J541" s="26">
        <f>ROUND(F541*H$5,0)</f>
        <v>11061</v>
      </c>
      <c r="K541" s="26">
        <f>ROUND(G541*H$5,0)</f>
        <v>9950965</v>
      </c>
    </row>
    <row r="542" ht="20.05" customHeight="1">
      <c r="B542" s="63"/>
      <c r="C542" s="63"/>
      <c r="D542" s="61">
        <v>536</v>
      </c>
      <c r="E542" s="62">
        <f>E541-$C$5*$C$6*E541*F541</f>
        <v>0.003796967097457836</v>
      </c>
      <c r="F542" s="26">
        <f>1-E542-G542</f>
        <v>0.00108444602312685</v>
      </c>
      <c r="G542" s="26">
        <f>$C$5*F541*$C$7+G541</f>
        <v>0.9951185868794153</v>
      </c>
      <c r="H542" s="27"/>
      <c r="I542" s="26">
        <f>ROUND(E542*H$5,0)</f>
        <v>37970</v>
      </c>
      <c r="J542" s="26">
        <f>ROUND(F542*H$5,0)</f>
        <v>10844</v>
      </c>
      <c r="K542" s="26">
        <f>ROUND(G542*H$5,0)</f>
        <v>9951186</v>
      </c>
    </row>
    <row r="543" ht="20.05" customHeight="1">
      <c r="B543" s="63"/>
      <c r="C543" s="63"/>
      <c r="D543" s="61">
        <v>537</v>
      </c>
      <c r="E543" s="62">
        <f>E542-$C$5*$C$6*E542*F542</f>
        <v>0.00379651416081227</v>
      </c>
      <c r="F543" s="26">
        <f>1-E543-G543</f>
        <v>0.00106321003930987</v>
      </c>
      <c r="G543" s="26">
        <f>$C$5*F542*$C$7+G542</f>
        <v>0.9951402757998778</v>
      </c>
      <c r="H543" s="27"/>
      <c r="I543" s="26">
        <f>ROUND(E543*H$5,0)</f>
        <v>37965</v>
      </c>
      <c r="J543" s="26">
        <f>ROUND(F543*H$5,0)</f>
        <v>10632</v>
      </c>
      <c r="K543" s="26">
        <f>ROUND(G543*H$5,0)</f>
        <v>9951403</v>
      </c>
    </row>
    <row r="544" ht="20.05" customHeight="1">
      <c r="B544" s="63"/>
      <c r="C544" s="63"/>
      <c r="D544" s="61">
        <v>538</v>
      </c>
      <c r="E544" s="62">
        <f>E543-$C$5*$C$6*E543*F543</f>
        <v>0.003796070146695552</v>
      </c>
      <c r="F544" s="26">
        <f>1-E544-G544</f>
        <v>0.00104238985264038</v>
      </c>
      <c r="G544" s="26">
        <f>$C$5*F543*$C$7+G543</f>
        <v>0.995161540000664</v>
      </c>
      <c r="H544" s="27"/>
      <c r="I544" s="26">
        <f>ROUND(E544*H$5,0)</f>
        <v>37961</v>
      </c>
      <c r="J544" s="26">
        <f>ROUND(F544*H$5,0)</f>
        <v>10424</v>
      </c>
      <c r="K544" s="26">
        <f>ROUND(G544*H$5,0)</f>
        <v>9951615</v>
      </c>
    </row>
    <row r="545" ht="20.05" customHeight="1">
      <c r="B545" s="63"/>
      <c r="C545" s="63"/>
      <c r="D545" s="61">
        <v>539</v>
      </c>
      <c r="E545" s="62">
        <f>E544-$C$5*$C$6*E544*F544</f>
        <v>0.003795634878345461</v>
      </c>
      <c r="F545" s="26">
        <f>1-E545-G545</f>
        <v>0.001021977323937717</v>
      </c>
      <c r="G545" s="26">
        <f>$C$5*F544*$C$7+G544</f>
        <v>0.9951823877977168</v>
      </c>
      <c r="H545" s="27"/>
      <c r="I545" s="26">
        <f>ROUND(E545*H$5,0)</f>
        <v>37956</v>
      </c>
      <c r="J545" s="26">
        <f>ROUND(F545*H$5,0)</f>
        <v>10220</v>
      </c>
      <c r="K545" s="26">
        <f>ROUND(G545*H$5,0)</f>
        <v>9951824</v>
      </c>
    </row>
    <row r="546" ht="20.05" customHeight="1">
      <c r="B546" s="63"/>
      <c r="C546" s="63"/>
      <c r="D546" s="61">
        <v>540</v>
      </c>
      <c r="E546" s="62">
        <f>E545-$C$5*$C$6*E545*F545</f>
        <v>0.003795208182540144</v>
      </c>
      <c r="F546" s="26">
        <f>1-E546-G546</f>
        <v>0.001001964473264283</v>
      </c>
      <c r="G546" s="26">
        <f>$C$5*F545*$C$7+G545</f>
        <v>0.9952028273441956</v>
      </c>
      <c r="H546" s="27"/>
      <c r="I546" s="26">
        <f>ROUND(E546*H$5,0)</f>
        <v>37952</v>
      </c>
      <c r="J546" s="26">
        <f>ROUND(F546*H$5,0)</f>
        <v>10020</v>
      </c>
      <c r="K546" s="26">
        <f>ROUND(G546*H$5,0)</f>
        <v>9952028</v>
      </c>
    </row>
    <row r="547" ht="20.05" customHeight="1">
      <c r="B547" s="63"/>
      <c r="C547" s="63"/>
      <c r="D547" s="61">
        <v>541</v>
      </c>
      <c r="E547" s="62">
        <f>E546-$C$5*$C$6*E546*F546</f>
        <v>0.003794789889525713</v>
      </c>
      <c r="F547" s="26">
        <f>1-E547-G547</f>
        <v>0.0009823434768133632</v>
      </c>
      <c r="G547" s="26">
        <f>$C$5*F546*$C$7+G546</f>
        <v>0.9952228666336609</v>
      </c>
      <c r="H547" s="27"/>
      <c r="I547" s="26">
        <f>ROUND(E547*H$5,0)</f>
        <v>37948</v>
      </c>
      <c r="J547" s="26">
        <f>ROUND(F547*H$5,0)</f>
        <v>9823</v>
      </c>
      <c r="K547" s="26">
        <f>ROUND(G547*H$5,0)</f>
        <v>9952229</v>
      </c>
    </row>
    <row r="548" ht="20.05" customHeight="1">
      <c r="B548" s="63"/>
      <c r="C548" s="63"/>
      <c r="D548" s="61">
        <v>542</v>
      </c>
      <c r="E548" s="62">
        <f>E547-$C$5*$C$6*E547*F547</f>
        <v>0.003794379832945389</v>
      </c>
      <c r="F548" s="26">
        <f>1-E548-G548</f>
        <v>0.0009631066638574604</v>
      </c>
      <c r="G548" s="26">
        <f>$C$5*F547*$C$7+G547</f>
        <v>0.9952425135031971</v>
      </c>
      <c r="H548" s="27"/>
      <c r="I548" s="26">
        <f>ROUND(E548*H$5,0)</f>
        <v>37944</v>
      </c>
      <c r="J548" s="26">
        <f>ROUND(F548*H$5,0)</f>
        <v>9631</v>
      </c>
      <c r="K548" s="26">
        <f>ROUND(G548*H$5,0)</f>
        <v>9952425</v>
      </c>
    </row>
    <row r="549" ht="20.05" customHeight="1">
      <c r="B549" s="63"/>
      <c r="C549" s="63"/>
      <c r="D549" s="61">
        <v>543</v>
      </c>
      <c r="E549" s="62">
        <f>E548-$C$5*$C$6*E548*F548</f>
        <v>0.003793977849770134</v>
      </c>
      <c r="F549" s="26">
        <f>1-E549-G549</f>
        <v>0.0009442465137555756</v>
      </c>
      <c r="G549" s="26">
        <f>$C$5*F548*$C$7+G548</f>
        <v>0.9952617756364743</v>
      </c>
      <c r="H549" s="27"/>
      <c r="I549" s="26">
        <f>ROUND(E549*H$5,0)</f>
        <v>37940</v>
      </c>
      <c r="J549" s="26">
        <f>ROUND(F549*H$5,0)</f>
        <v>9442</v>
      </c>
      <c r="K549" s="26">
        <f>ROUND(G549*H$5,0)</f>
        <v>9952618</v>
      </c>
    </row>
    <row r="550" ht="20.05" customHeight="1">
      <c r="B550" s="63"/>
      <c r="C550" s="63"/>
      <c r="D550" s="61">
        <v>544</v>
      </c>
      <c r="E550" s="62">
        <f>E549-$C$5*$C$6*E549*F549</f>
        <v>0.003793583780230764</v>
      </c>
      <c r="F550" s="26">
        <f>1-E550-G550</f>
        <v>0.0009257556530197775</v>
      </c>
      <c r="G550" s="26">
        <f>$C$5*F549*$C$7+G549</f>
        <v>0.9952806605667495</v>
      </c>
      <c r="H550" s="27"/>
      <c r="I550" s="26">
        <f>ROUND(E550*H$5,0)</f>
        <v>37936</v>
      </c>
      <c r="J550" s="26">
        <f>ROUND(F550*H$5,0)</f>
        <v>9258</v>
      </c>
      <c r="K550" s="26">
        <f>ROUND(G550*H$5,0)</f>
        <v>9952807</v>
      </c>
    </row>
    <row r="551" ht="20.05" customHeight="1">
      <c r="B551" s="63"/>
      <c r="C551" s="63"/>
      <c r="D551" s="61">
        <v>545</v>
      </c>
      <c r="E551" s="62">
        <f>E550-$C$5*$C$6*E550*F550</f>
        <v>0.003793197467751492</v>
      </c>
      <c r="F551" s="26">
        <f>1-E551-G551</f>
        <v>0.0009076268524386144</v>
      </c>
      <c r="G551" s="26">
        <f>$C$5*F550*$C$7+G550</f>
        <v>0.9952991756798099</v>
      </c>
      <c r="H551" s="27"/>
      <c r="I551" s="26">
        <f>ROUND(E551*H$5,0)</f>
        <v>37932</v>
      </c>
      <c r="J551" s="26">
        <f>ROUND(F551*H$5,0)</f>
        <v>9076</v>
      </c>
      <c r="K551" s="26">
        <f>ROUND(G551*H$5,0)</f>
        <v>9952992</v>
      </c>
    </row>
    <row r="552" ht="20.05" customHeight="1">
      <c r="B552" s="63"/>
      <c r="C552" s="63"/>
      <c r="D552" s="61">
        <v>546</v>
      </c>
      <c r="E552" s="62">
        <f>E551-$C$5*$C$6*E551*F551</f>
        <v>0.003792818758884875</v>
      </c>
      <c r="F552" s="26">
        <f>1-E552-G552</f>
        <v>0.0008898530242564817</v>
      </c>
      <c r="G552" s="26">
        <f>$C$5*F551*$C$7+G551</f>
        <v>0.9953173282168586</v>
      </c>
      <c r="H552" s="27"/>
      <c r="I552" s="26">
        <f>ROUND(E552*H$5,0)</f>
        <v>37928</v>
      </c>
      <c r="J552" s="26">
        <f>ROUND(F552*H$5,0)</f>
        <v>8899</v>
      </c>
      <c r="K552" s="26">
        <f>ROUND(G552*H$5,0)</f>
        <v>9953173</v>
      </c>
    </row>
    <row r="553" ht="20.05" customHeight="1">
      <c r="B553" s="63"/>
      <c r="C553" s="63"/>
      <c r="D553" s="61">
        <v>547</v>
      </c>
      <c r="E553" s="62">
        <f>E552-$C$5*$C$6*E552*F552</f>
        <v>0.003792447503248139</v>
      </c>
      <c r="F553" s="26">
        <f>1-E553-G553</f>
        <v>0.0008724272194081673</v>
      </c>
      <c r="G553" s="26">
        <f>$C$5*F552*$C$7+G552</f>
        <v>0.9953351252773437</v>
      </c>
      <c r="H553" s="27"/>
      <c r="I553" s="26">
        <f>ROUND(E553*H$5,0)</f>
        <v>37924</v>
      </c>
      <c r="J553" s="26">
        <f>ROUND(F553*H$5,0)</f>
        <v>8724</v>
      </c>
      <c r="K553" s="26">
        <f>ROUND(G553*H$5,0)</f>
        <v>9953351</v>
      </c>
    </row>
    <row r="554" ht="20.05" customHeight="1">
      <c r="B554" s="63"/>
      <c r="C554" s="63"/>
      <c r="D554" s="61">
        <v>548</v>
      </c>
      <c r="E554" s="62">
        <f>E553-$C$5*$C$6*E553*F553</f>
        <v>0.003792083553460838</v>
      </c>
      <c r="F554" s="26">
        <f>1-E554-G554</f>
        <v>0.0008553426248073537</v>
      </c>
      <c r="G554" s="26">
        <f>$C$5*F553*$C$7+G553</f>
        <v>0.9953525738217318</v>
      </c>
      <c r="H554" s="27"/>
      <c r="I554" s="26">
        <f>ROUND(E554*H$5,0)</f>
        <v>37921</v>
      </c>
      <c r="J554" s="26">
        <f>ROUND(F554*H$5,0)</f>
        <v>8553</v>
      </c>
      <c r="K554" s="26">
        <f>ROUND(G554*H$5,0)</f>
        <v>9953526</v>
      </c>
    </row>
    <row r="555" ht="20.05" customHeight="1">
      <c r="B555" s="63"/>
      <c r="C555" s="63"/>
      <c r="D555" s="61">
        <v>549</v>
      </c>
      <c r="E555" s="62">
        <f>E554-$C$5*$C$6*E554*F554</f>
        <v>0.003791726765083827</v>
      </c>
      <c r="F555" s="26">
        <f>1-E555-G555</f>
        <v>0.0008385925606881894</v>
      </c>
      <c r="G555" s="26">
        <f>$C$5*F554*$C$7+G554</f>
        <v>0.9953696806742279</v>
      </c>
      <c r="H555" s="27"/>
      <c r="I555" s="26">
        <f>ROUND(E555*H$5,0)</f>
        <v>37917</v>
      </c>
      <c r="J555" s="26">
        <f>ROUND(F555*H$5,0)</f>
        <v>8386</v>
      </c>
      <c r="K555" s="26">
        <f>ROUND(G555*H$5,0)</f>
        <v>9953697</v>
      </c>
    </row>
    <row r="556" ht="20.05" customHeight="1">
      <c r="B556" s="63"/>
      <c r="C556" s="63"/>
      <c r="D556" s="61">
        <v>550</v>
      </c>
      <c r="E556" s="62">
        <f>E555-$C$5*$C$6*E555*F555</f>
        <v>0.003791376996559517</v>
      </c>
      <c r="F556" s="26">
        <f>1-E556-G556</f>
        <v>0.0008221704779988181</v>
      </c>
      <c r="G556" s="26">
        <f>$C$5*F555*$C$7+G555</f>
        <v>0.9953864525254417</v>
      </c>
      <c r="H556" s="27"/>
      <c r="I556" s="26">
        <f>ROUND(E556*H$5,0)</f>
        <v>37914</v>
      </c>
      <c r="J556" s="26">
        <f>ROUND(F556*H$5,0)</f>
        <v>8222</v>
      </c>
      <c r="K556" s="26">
        <f>ROUND(G556*H$5,0)</f>
        <v>9953865</v>
      </c>
    </row>
    <row r="557" ht="20.05" customHeight="1">
      <c r="B557" s="63"/>
      <c r="C557" s="63"/>
      <c r="D557" s="61">
        <v>551</v>
      </c>
      <c r="E557" s="62">
        <f>E556-$C$5*$C$6*E556*F556</f>
        <v>0.003791034109153388</v>
      </c>
      <c r="F557" s="26">
        <f>1-E557-G557</f>
        <v>0.0008060699558449791</v>
      </c>
      <c r="G557" s="26">
        <f>$C$5*F556*$C$7+G556</f>
        <v>0.9954028959350016</v>
      </c>
      <c r="H557" s="27"/>
      <c r="I557" s="26">
        <f>ROUND(E557*H$5,0)</f>
        <v>37910</v>
      </c>
      <c r="J557" s="26">
        <f>ROUND(F557*H$5,0)</f>
        <v>8061</v>
      </c>
      <c r="K557" s="26">
        <f>ROUND(G557*H$5,0)</f>
        <v>9954029</v>
      </c>
    </row>
    <row r="558" ht="20.05" customHeight="1">
      <c r="B558" s="63"/>
      <c r="C558" s="63"/>
      <c r="D558" s="61">
        <v>552</v>
      </c>
      <c r="E558" s="62">
        <f>E557-$C$5*$C$6*E557*F557</f>
        <v>0.003790697966896721</v>
      </c>
      <c r="F558" s="26">
        <f>1-E558-G558</f>
        <v>0.0007902846989847889</v>
      </c>
      <c r="G558" s="26">
        <f>$C$5*F557*$C$7+G557</f>
        <v>0.9954190173341185</v>
      </c>
      <c r="H558" s="27"/>
      <c r="I558" s="26">
        <f>ROUND(E558*H$5,0)</f>
        <v>37907</v>
      </c>
      <c r="J558" s="26">
        <f>ROUND(F558*H$5,0)</f>
        <v>7903</v>
      </c>
      <c r="K558" s="26">
        <f>ROUND(G558*H$5,0)</f>
        <v>9954190</v>
      </c>
    </row>
    <row r="559" ht="20.05" customHeight="1">
      <c r="B559" s="63"/>
      <c r="C559" s="63"/>
      <c r="D559" s="61">
        <v>553</v>
      </c>
      <c r="E559" s="62">
        <f>E558-$C$5*$C$6*E558*F558</f>
        <v>0.003790368436530532</v>
      </c>
      <c r="F559" s="26">
        <f>1-E559-G559</f>
        <v>0.000774808535371152</v>
      </c>
      <c r="G559" s="26">
        <f>$C$5*F558*$C$7+G558</f>
        <v>0.9954348230280983</v>
      </c>
      <c r="H559" s="27"/>
      <c r="I559" s="26">
        <f>ROUND(E559*H$5,0)</f>
        <v>37904</v>
      </c>
      <c r="J559" s="26">
        <f>ROUND(F559*H$5,0)</f>
        <v>7748</v>
      </c>
      <c r="K559" s="26">
        <f>ROUND(G559*H$5,0)</f>
        <v>9954348</v>
      </c>
    </row>
    <row r="560" ht="20.05" customHeight="1">
      <c r="B560" s="63"/>
      <c r="C560" s="63"/>
      <c r="D560" s="61">
        <v>554</v>
      </c>
      <c r="E560" s="62">
        <f>E559-$C$5*$C$6*E559*F559</f>
        <v>0.003790045387450681</v>
      </c>
      <c r="F560" s="26">
        <f>1-E560-G560</f>
        <v>0.0007596354137436867</v>
      </c>
      <c r="G560" s="26">
        <f>$C$5*F559*$C$7+G559</f>
        <v>0.9954503191988057</v>
      </c>
      <c r="H560" s="27"/>
      <c r="I560" s="26">
        <f>ROUND(E560*H$5,0)</f>
        <v>37900</v>
      </c>
      <c r="J560" s="26">
        <f>ROUND(F560*H$5,0)</f>
        <v>7596</v>
      </c>
      <c r="K560" s="26">
        <f>ROUND(G560*H$5,0)</f>
        <v>9954503</v>
      </c>
    </row>
    <row r="561" ht="20.05" customHeight="1">
      <c r="B561" s="63"/>
      <c r="C561" s="63"/>
      <c r="D561" s="61">
        <v>555</v>
      </c>
      <c r="E561" s="62">
        <f>E560-$C$5*$C$6*E560*F560</f>
        <v>0.003789728691654121</v>
      </c>
      <c r="F561" s="26">
        <f>1-E561-G561</f>
        <v>0.0007447594012652825</v>
      </c>
      <c r="G561" s="26">
        <f>$C$5*F560*$C$7+G560</f>
        <v>0.9954655119070805</v>
      </c>
      <c r="H561" s="27"/>
      <c r="I561" s="26">
        <f>ROUND(E561*H$5,0)</f>
        <v>37897</v>
      </c>
      <c r="J561" s="26">
        <f>ROUND(F561*H$5,0)</f>
        <v>7448</v>
      </c>
      <c r="K561" s="26">
        <f>ROUND(G561*H$5,0)</f>
        <v>9954655</v>
      </c>
    </row>
    <row r="562" ht="20.05" customHeight="1">
      <c r="B562" s="63"/>
      <c r="C562" s="63"/>
      <c r="D562" s="61">
        <v>556</v>
      </c>
      <c r="E562" s="62">
        <f>E561-$C$5*$C$6*E561*F561</f>
        <v>0.003789418223686272</v>
      </c>
      <c r="F562" s="26">
        <f>1-E562-G562</f>
        <v>0.0007301746812078402</v>
      </c>
      <c r="G562" s="26">
        <f>$C$5*F561*$C$7+G561</f>
        <v>0.9954804070951059</v>
      </c>
      <c r="H562" s="27"/>
      <c r="I562" s="26">
        <f>ROUND(E562*H$5,0)</f>
        <v>37894</v>
      </c>
      <c r="J562" s="26">
        <f>ROUND(F562*H$5,0)</f>
        <v>7302</v>
      </c>
      <c r="K562" s="26">
        <f>ROUND(G562*H$5,0)</f>
        <v>9954804</v>
      </c>
    </row>
    <row r="563" ht="20.05" customHeight="1">
      <c r="B563" s="63"/>
      <c r="C563" s="63"/>
      <c r="D563" s="61">
        <v>557</v>
      </c>
      <c r="E563" s="62">
        <f>E562-$C$5*$C$6*E562*F562</f>
        <v>0.003789113860589494</v>
      </c>
      <c r="F563" s="26">
        <f>1-E563-G563</f>
        <v>0.0007158755506805337</v>
      </c>
      <c r="G563" s="26">
        <f>$C$5*F562*$C$7+G562</f>
        <v>0.99549501058873</v>
      </c>
      <c r="H563" s="27"/>
      <c r="I563" s="26">
        <f>ROUND(E563*H$5,0)</f>
        <v>37891</v>
      </c>
      <c r="J563" s="26">
        <f>ROUND(F563*H$5,0)</f>
        <v>7159</v>
      </c>
      <c r="K563" s="26">
        <f>ROUND(G563*H$5,0)</f>
        <v>9954950</v>
      </c>
    </row>
    <row r="564" ht="20.05" customHeight="1">
      <c r="B564" s="63"/>
      <c r="C564" s="63"/>
      <c r="D564" s="61">
        <v>558</v>
      </c>
      <c r="E564" s="62">
        <f>E563-$C$5*$C$6*E563*F563</f>
        <v>0.003788815481852624</v>
      </c>
      <c r="F564" s="26">
        <f>1-E564-G564</f>
        <v>0.0007018564184037013</v>
      </c>
      <c r="G564" s="26">
        <f>$C$5*F563*$C$7+G563</f>
        <v>0.9955093280997437</v>
      </c>
      <c r="H564" s="27"/>
      <c r="I564" s="26">
        <f>ROUND(E564*H$5,0)</f>
        <v>37888</v>
      </c>
      <c r="J564" s="26">
        <f>ROUND(F564*H$5,0)</f>
        <v>7019</v>
      </c>
      <c r="K564" s="26">
        <f>ROUND(G564*H$5,0)</f>
        <v>9955093</v>
      </c>
    </row>
    <row r="565" ht="20.05" customHeight="1">
      <c r="B565" s="63"/>
      <c r="C565" s="63"/>
      <c r="D565" s="61">
        <v>559</v>
      </c>
      <c r="E565" s="62">
        <f>E564-$C$5*$C$6*E564*F564</f>
        <v>0.003788522969361574</v>
      </c>
      <c r="F565" s="26">
        <f>1-E565-G565</f>
        <v>0.000688111802526592</v>
      </c>
      <c r="G565" s="26">
        <f>$C$5*F564*$C$7+G564</f>
        <v>0.9955233652281118</v>
      </c>
      <c r="H565" s="27"/>
      <c r="I565" s="26">
        <f>ROUND(E565*H$5,0)</f>
        <v>37885</v>
      </c>
      <c r="J565" s="26">
        <f>ROUND(F565*H$5,0)</f>
        <v>6881</v>
      </c>
      <c r="K565" s="26">
        <f>ROUND(G565*H$5,0)</f>
        <v>9955234</v>
      </c>
    </row>
    <row r="566" ht="20.05" customHeight="1">
      <c r="B566" s="63"/>
      <c r="C566" s="63"/>
      <c r="D566" s="61">
        <v>560</v>
      </c>
      <c r="E566" s="62">
        <f>E565-$C$5*$C$6*E565*F565</f>
        <v>0.003788236207350945</v>
      </c>
      <c r="F566" s="26">
        <f>1-E566-G566</f>
        <v>0.000674636328486744</v>
      </c>
      <c r="G566" s="26">
        <f>$C$5*F565*$C$7+G565</f>
        <v>0.9955371274641623</v>
      </c>
      <c r="H566" s="27"/>
      <c r="I566" s="26">
        <f>ROUND(E566*H$5,0)</f>
        <v>37882</v>
      </c>
      <c r="J566" s="26">
        <f>ROUND(F566*H$5,0)</f>
        <v>6746</v>
      </c>
      <c r="K566" s="26">
        <f>ROUND(G566*H$5,0)</f>
        <v>9955371</v>
      </c>
    </row>
    <row r="567" ht="20.05" customHeight="1">
      <c r="B567" s="63"/>
      <c r="C567" s="63"/>
      <c r="D567" s="61">
        <v>561</v>
      </c>
      <c r="E567" s="62">
        <f>E566-$C$5*$C$6*E566*F566</f>
        <v>0.003787955082356644</v>
      </c>
      <c r="F567" s="26">
        <f>1-E567-G567</f>
        <v>0.0006614247269113305</v>
      </c>
      <c r="G567" s="26">
        <f>$C$5*F566*$C$7+G566</f>
        <v>0.995550620190732</v>
      </c>
      <c r="H567" s="27"/>
      <c r="I567" s="26">
        <f>ROUND(E567*H$5,0)</f>
        <v>37880</v>
      </c>
      <c r="J567" s="26">
        <f>ROUND(F567*H$5,0)</f>
        <v>6614</v>
      </c>
      <c r="K567" s="26">
        <f>ROUND(G567*H$5,0)</f>
        <v>9955506</v>
      </c>
    </row>
    <row r="568" ht="20.05" customHeight="1">
      <c r="B568" s="63"/>
      <c r="C568" s="63"/>
      <c r="D568" s="61">
        <v>562</v>
      </c>
      <c r="E568" s="62">
        <f>E567-$C$5*$C$6*E567*F567</f>
        <v>0.003787679483169495</v>
      </c>
      <c r="F568" s="26">
        <f>1-E568-G568</f>
        <v>0.0006484718315602489</v>
      </c>
      <c r="G568" s="26">
        <f>$C$5*F567*$C$7+G567</f>
        <v>0.9955638486852703</v>
      </c>
      <c r="H568" s="27"/>
      <c r="I568" s="26">
        <f>ROUND(E568*H$5,0)</f>
        <v>37877</v>
      </c>
      <c r="J568" s="26">
        <f>ROUND(F568*H$5,0)</f>
        <v>6485</v>
      </c>
      <c r="K568" s="26">
        <f>ROUND(G568*H$5,0)</f>
        <v>9955638</v>
      </c>
    </row>
    <row r="569" ht="20.05" customHeight="1">
      <c r="B569" s="63"/>
      <c r="C569" s="63"/>
      <c r="D569" s="61">
        <v>563</v>
      </c>
      <c r="E569" s="62">
        <f>E568-$C$5*$C$6*E568*F568</f>
        <v>0.003787409300789795</v>
      </c>
      <c r="F569" s="26">
        <f>1-E569-G569</f>
        <v>0.0006357725773087353</v>
      </c>
      <c r="G569" s="26">
        <f>$C$5*F568*$C$7+G568</f>
        <v>0.9955768181219015</v>
      </c>
      <c r="H569" s="27"/>
      <c r="I569" s="26">
        <f>ROUND(E569*H$5,0)</f>
        <v>37874</v>
      </c>
      <c r="J569" s="26">
        <f>ROUND(F569*H$5,0)</f>
        <v>6358</v>
      </c>
      <c r="K569" s="26">
        <f>ROUND(G569*H$5,0)</f>
        <v>9955768</v>
      </c>
    </row>
    <row r="570" ht="20.05" customHeight="1">
      <c r="B570" s="63"/>
      <c r="C570" s="63"/>
      <c r="D570" s="61">
        <v>564</v>
      </c>
      <c r="E570" s="62">
        <f>E569-$C$5*$C$6*E569*F569</f>
        <v>0.003787144428382822</v>
      </c>
      <c r="F570" s="26">
        <f>1-E570-G570</f>
        <v>0.0006233219981696125</v>
      </c>
      <c r="G570" s="26">
        <f>$C$5*F569*$C$7+G569</f>
        <v>0.9955895335734476</v>
      </c>
      <c r="H570" s="27"/>
      <c r="I570" s="26">
        <f>ROUND(E570*H$5,0)</f>
        <v>37871</v>
      </c>
      <c r="J570" s="26">
        <f>ROUND(F570*H$5,0)</f>
        <v>6233</v>
      </c>
      <c r="K570" s="26">
        <f>ROUND(G570*H$5,0)</f>
        <v>9955895</v>
      </c>
    </row>
    <row r="571" ht="20.05" customHeight="1">
      <c r="B571" s="63"/>
      <c r="C571" s="63"/>
      <c r="D571" s="61">
        <v>565</v>
      </c>
      <c r="E571" s="62">
        <f>E570-$C$5*$C$6*E570*F570</f>
        <v>0.003786884761235252</v>
      </c>
      <c r="F571" s="26">
        <f>1-E571-G571</f>
        <v>0.0006111152253537311</v>
      </c>
      <c r="G571" s="26">
        <f>$C$5*F570*$C$7+G570</f>
        <v>0.995602000013411</v>
      </c>
      <c r="H571" s="27"/>
      <c r="I571" s="26">
        <f>ROUND(E571*H$5,0)</f>
        <v>37869</v>
      </c>
      <c r="J571" s="26">
        <f>ROUND(F571*H$5,0)</f>
        <v>6111</v>
      </c>
      <c r="K571" s="26">
        <f>ROUND(G571*H$5,0)</f>
        <v>9956020</v>
      </c>
    </row>
    <row r="572" ht="20.05" customHeight="1">
      <c r="B572" s="63"/>
      <c r="C572" s="63"/>
      <c r="D572" s="61">
        <v>566</v>
      </c>
      <c r="E572" s="62">
        <f>E571-$C$5*$C$6*E571*F571</f>
        <v>0.003786630196712484</v>
      </c>
      <c r="F572" s="26">
        <f>1-E572-G572</f>
        <v>0.0005991474853694889</v>
      </c>
      <c r="G572" s="26">
        <f>$C$5*F571*$C$7+G571</f>
        <v>0.9956142223179181</v>
      </c>
      <c r="H572" s="27"/>
      <c r="I572" s="26">
        <f>ROUND(E572*H$5,0)</f>
        <v>37866</v>
      </c>
      <c r="J572" s="26">
        <f>ROUND(F572*H$5,0)</f>
        <v>5991</v>
      </c>
      <c r="K572" s="26">
        <f>ROUND(G572*H$5,0)</f>
        <v>9956142</v>
      </c>
    </row>
    <row r="573" ht="20.05" customHeight="1">
      <c r="B573" s="63"/>
      <c r="C573" s="63"/>
      <c r="D573" s="61">
        <v>567</v>
      </c>
      <c r="E573" s="62">
        <f>E572-$C$5*$C$6*E572*F572</f>
        <v>0.003786380634216842</v>
      </c>
      <c r="F573" s="26">
        <f>1-E573-G573</f>
        <v>0.000587414098157657</v>
      </c>
      <c r="G573" s="26">
        <f>$C$5*F572*$C$7+G572</f>
        <v>0.9956262052676255</v>
      </c>
      <c r="H573" s="27"/>
      <c r="I573" s="26">
        <f>ROUND(E573*H$5,0)</f>
        <v>37864</v>
      </c>
      <c r="J573" s="26">
        <f>ROUND(F573*H$5,0)</f>
        <v>5874</v>
      </c>
      <c r="K573" s="26">
        <f>ROUND(G573*H$5,0)</f>
        <v>9956262</v>
      </c>
    </row>
    <row r="574" ht="20.05" customHeight="1">
      <c r="B574" s="63"/>
      <c r="C574" s="63"/>
      <c r="D574" s="61">
        <v>568</v>
      </c>
      <c r="E574" s="62">
        <f>E573-$C$5*$C$6*E573*F573</f>
        <v>0.003786135975146634</v>
      </c>
      <c r="F574" s="26">
        <f>1-E574-G574</f>
        <v>0.0005759104752647293</v>
      </c>
      <c r="G574" s="26">
        <f>$C$5*F573*$C$7+G573</f>
        <v>0.9956379535495886</v>
      </c>
      <c r="H574" s="27"/>
      <c r="I574" s="26">
        <f>ROUND(E574*H$5,0)</f>
        <v>37861</v>
      </c>
      <c r="J574" s="26">
        <f>ROUND(F574*H$5,0)</f>
        <v>5759</v>
      </c>
      <c r="K574" s="26">
        <f>ROUND(G574*H$5,0)</f>
        <v>9956380</v>
      </c>
    </row>
    <row r="575" ht="20.05" customHeight="1">
      <c r="B575" s="63"/>
      <c r="C575" s="63"/>
      <c r="D575" s="61">
        <v>569</v>
      </c>
      <c r="E575" s="62">
        <f>E574-$C$5*$C$6*E574*F574</f>
        <v>0.003785896122856059</v>
      </c>
      <c r="F575" s="26">
        <f>1-E575-G575</f>
        <v>0.0005646321180500236</v>
      </c>
      <c r="G575" s="26">
        <f>$C$5*F574*$C$7+G574</f>
        <v>0.9956494717590939</v>
      </c>
      <c r="H575" s="27"/>
      <c r="I575" s="26">
        <f>ROUND(E575*H$5,0)</f>
        <v>37859</v>
      </c>
      <c r="J575" s="26">
        <f>ROUND(F575*H$5,0)</f>
        <v>5646</v>
      </c>
      <c r="K575" s="26">
        <f>ROUND(G575*H$5,0)</f>
        <v>9956495</v>
      </c>
    </row>
    <row r="576" ht="20.05" customHeight="1">
      <c r="B576" s="63"/>
      <c r="C576" s="63"/>
      <c r="D576" s="61">
        <v>570</v>
      </c>
      <c r="E576" s="62">
        <f>E575-$C$5*$C$6*E575*F575</f>
        <v>0.003785660982615936</v>
      </c>
      <c r="F576" s="26">
        <f>1-E576-G576</f>
        <v>0.0005535746159291977</v>
      </c>
      <c r="G576" s="26">
        <f>$C$5*F575*$C$7+G575</f>
        <v>0.9956607644014549</v>
      </c>
      <c r="H576" s="27"/>
      <c r="I576" s="26">
        <f>ROUND(E576*H$5,0)</f>
        <v>37857</v>
      </c>
      <c r="J576" s="26">
        <f>ROUND(F576*H$5,0)</f>
        <v>5536</v>
      </c>
      <c r="K576" s="26">
        <f>ROUND(G576*H$5,0)</f>
        <v>9956608</v>
      </c>
    </row>
    <row r="577" ht="20.05" customHeight="1">
      <c r="B577" s="63"/>
      <c r="C577" s="63"/>
      <c r="D577" s="61">
        <v>571</v>
      </c>
      <c r="E577" s="62">
        <f>E576-$C$5*$C$6*E576*F576</f>
        <v>0.003785430461575242</v>
      </c>
      <c r="F577" s="26">
        <f>1-E577-G577</f>
        <v>0.0005427336446512943</v>
      </c>
      <c r="G577" s="26">
        <f>$C$5*F576*$C$7+G576</f>
        <v>0.9956718358937735</v>
      </c>
      <c r="H577" s="27"/>
      <c r="I577" s="26">
        <f>ROUND(E577*H$5,0)</f>
        <v>37854</v>
      </c>
      <c r="J577" s="26">
        <f>ROUND(F577*H$5,0)</f>
        <v>5427</v>
      </c>
      <c r="K577" s="26">
        <f>ROUND(G577*H$5,0)</f>
        <v>9956718</v>
      </c>
    </row>
    <row r="578" ht="20.05" customHeight="1">
      <c r="B578" s="63"/>
      <c r="C578" s="63"/>
      <c r="D578" s="61">
        <v>572</v>
      </c>
      <c r="E578" s="62">
        <f>E577-$C$5*$C$6*E577*F577</f>
        <v>0.003785204468723434</v>
      </c>
      <c r="F578" s="26">
        <f>1-E578-G578</f>
        <v>0.0005321049646099807</v>
      </c>
      <c r="G578" s="26">
        <f>$C$5*F577*$C$7+G577</f>
        <v>0.9956826905666666</v>
      </c>
      <c r="H578" s="27"/>
      <c r="I578" s="26">
        <f>ROUND(E578*H$5,0)</f>
        <v>37852</v>
      </c>
      <c r="J578" s="26">
        <f>ROUND(F578*H$5,0)</f>
        <v>5321</v>
      </c>
      <c r="K578" s="26">
        <f>ROUND(G578*H$5,0)</f>
        <v>9956827</v>
      </c>
    </row>
    <row r="579" ht="20.05" customHeight="1">
      <c r="B579" s="63"/>
      <c r="C579" s="63"/>
      <c r="D579" s="61">
        <v>573</v>
      </c>
      <c r="E579" s="62">
        <f>E578-$C$5*$C$6*E578*F578</f>
        <v>0.003784982914853548</v>
      </c>
      <c r="F579" s="26">
        <f>1-E579-G579</f>
        <v>0.0005216844191876513</v>
      </c>
      <c r="G579" s="26">
        <f>$C$5*F578*$C$7+G578</f>
        <v>0.9956933326659588</v>
      </c>
      <c r="H579" s="27"/>
      <c r="I579" s="26">
        <f>ROUND(E579*H$5,0)</f>
        <v>37850</v>
      </c>
      <c r="J579" s="26">
        <f>ROUND(F579*H$5,0)</f>
        <v>5217</v>
      </c>
      <c r="K579" s="26">
        <f>ROUND(G579*H$5,0)</f>
        <v>9956933</v>
      </c>
    </row>
    <row r="580" ht="20.05" customHeight="1">
      <c r="B580" s="63"/>
      <c r="C580" s="63"/>
      <c r="D580" s="61">
        <v>574</v>
      </c>
      <c r="E580" s="62">
        <f>E579-$C$5*$C$6*E579*F579</f>
        <v>0.003784765712526055</v>
      </c>
      <c r="F580" s="26">
        <f>1-E580-G580</f>
        <v>0.0005114679331313932</v>
      </c>
      <c r="G580" s="26">
        <f>$C$5*F579*$C$7+G579</f>
        <v>0.9957037663543425</v>
      </c>
      <c r="H580" s="27"/>
      <c r="I580" s="26">
        <f>ROUND(E580*H$5,0)</f>
        <v>37848</v>
      </c>
      <c r="J580" s="26">
        <f>ROUND(F580*H$5,0)</f>
        <v>5115</v>
      </c>
      <c r="K580" s="26">
        <f>ROUND(G580*H$5,0)</f>
        <v>9957038</v>
      </c>
    </row>
    <row r="581" ht="20.05" customHeight="1">
      <c r="B581" s="63"/>
      <c r="C581" s="63"/>
      <c r="D581" s="61">
        <v>575</v>
      </c>
      <c r="E581" s="62">
        <f>E580-$C$5*$C$6*E580*F580</f>
        <v>0.003784552776033455</v>
      </c>
      <c r="F581" s="26">
        <f>1-E581-G581</f>
        <v>0.0005014515109613704</v>
      </c>
      <c r="G581" s="26">
        <f>$C$5*F580*$C$7+G580</f>
        <v>0.9957139957130052</v>
      </c>
      <c r="H581" s="27"/>
      <c r="I581" s="26">
        <f>ROUND(E581*H$5,0)</f>
        <v>37846</v>
      </c>
      <c r="J581" s="26">
        <f>ROUND(F581*H$5,0)</f>
        <v>5015</v>
      </c>
      <c r="K581" s="26">
        <f>ROUND(G581*H$5,0)</f>
        <v>9957140</v>
      </c>
    </row>
    <row r="582" ht="20.05" customHeight="1">
      <c r="B582" s="63"/>
      <c r="C582" s="63"/>
      <c r="D582" s="61">
        <v>576</v>
      </c>
      <c r="E582" s="62">
        <f>E581-$C$5*$C$6*E581*F581</f>
        <v>0.003784344021365591</v>
      </c>
      <c r="F582" s="26">
        <f>1-E582-G582</f>
        <v>0.0004916312354099617</v>
      </c>
      <c r="G582" s="26">
        <f>$C$5*F581*$C$7+G581</f>
        <v>0.9957240247432244</v>
      </c>
      <c r="H582" s="27"/>
      <c r="I582" s="26">
        <f>ROUND(E582*H$5,0)</f>
        <v>37843</v>
      </c>
      <c r="J582" s="26">
        <f>ROUND(F582*H$5,0)</f>
        <v>4916</v>
      </c>
      <c r="K582" s="26">
        <f>ROUND(G582*H$5,0)</f>
        <v>9957240</v>
      </c>
    </row>
    <row r="583" ht="20.05" customHeight="1">
      <c r="B583" s="63"/>
      <c r="C583" s="63"/>
      <c r="D583" s="61">
        <v>577</v>
      </c>
      <c r="E583" s="62">
        <f>E582-$C$5*$C$6*E582*F582</f>
        <v>0.003784139366175682</v>
      </c>
      <c r="F583" s="26">
        <f>1-E583-G583</f>
        <v>0.0004820032658916507</v>
      </c>
      <c r="G583" s="26">
        <f>$C$5*F582*$C$7+G582</f>
        <v>0.9957338573679326</v>
      </c>
      <c r="H583" s="27"/>
      <c r="I583" s="26">
        <f>ROUND(E583*H$5,0)</f>
        <v>37841</v>
      </c>
      <c r="J583" s="26">
        <f>ROUND(F583*H$5,0)</f>
        <v>4820</v>
      </c>
      <c r="K583" s="26">
        <f>ROUND(G583*H$5,0)</f>
        <v>9957339</v>
      </c>
    </row>
    <row r="584" ht="20.05" customHeight="1">
      <c r="B584" s="63"/>
      <c r="C584" s="63"/>
      <c r="D584" s="61">
        <v>578</v>
      </c>
      <c r="E584" s="62">
        <f>E583-$C$5*$C$6*E583*F583</f>
        <v>0.003783938729747042</v>
      </c>
      <c r="F584" s="26">
        <f>1-E584-G584</f>
        <v>0.0004725638370025598</v>
      </c>
      <c r="G584" s="26">
        <f>$C$5*F583*$C$7+G583</f>
        <v>0.9957434974332504</v>
      </c>
      <c r="H584" s="27"/>
      <c r="I584" s="26">
        <f>ROUND(E584*H$5,0)</f>
        <v>37839</v>
      </c>
      <c r="J584" s="26">
        <f>ROUND(F584*H$5,0)</f>
        <v>4726</v>
      </c>
      <c r="K584" s="26">
        <f>ROUND(G584*H$5,0)</f>
        <v>9957435</v>
      </c>
    </row>
    <row r="585" ht="20.05" customHeight="1">
      <c r="B585" s="63"/>
      <c r="C585" s="63"/>
      <c r="D585" s="61">
        <v>579</v>
      </c>
      <c r="E585" s="62">
        <f>E584-$C$5*$C$6*E584*F584</f>
        <v>0.00378374203296048</v>
      </c>
      <c r="F585" s="26">
        <f>1-E585-G585</f>
        <v>0.0004633092570490716</v>
      </c>
      <c r="G585" s="26">
        <f>$C$5*F584*$C$7+G584</f>
        <v>0.9957529487099904</v>
      </c>
      <c r="H585" s="27"/>
      <c r="I585" s="26">
        <f>ROUND(E585*H$5,0)</f>
        <v>37837</v>
      </c>
      <c r="J585" s="26">
        <f>ROUND(F585*H$5,0)</f>
        <v>4633</v>
      </c>
      <c r="K585" s="26">
        <f>ROUND(G585*H$5,0)</f>
        <v>9957529</v>
      </c>
    </row>
    <row r="586" ht="20.05" customHeight="1">
      <c r="B586" s="63"/>
      <c r="C586" s="63"/>
      <c r="D586" s="61">
        <v>580</v>
      </c>
      <c r="E586" s="62">
        <f>E585-$C$5*$C$6*E585*F585</f>
        <v>0.003783549198262363</v>
      </c>
      <c r="F586" s="26">
        <f>1-E586-G586</f>
        <v>0.0004542359066062041</v>
      </c>
      <c r="G586" s="26">
        <f>$C$5*F585*$C$7+G585</f>
        <v>0.9957622148951314</v>
      </c>
      <c r="H586" s="27"/>
      <c r="I586" s="26">
        <f>ROUND(E586*H$5,0)</f>
        <v>37835</v>
      </c>
      <c r="J586" s="26">
        <f>ROUND(F586*H$5,0)</f>
        <v>4542</v>
      </c>
      <c r="K586" s="26">
        <f>ROUND(G586*H$5,0)</f>
        <v>9957622</v>
      </c>
    </row>
    <row r="587" ht="20.05" customHeight="1">
      <c r="B587" s="63"/>
      <c r="C587" s="63"/>
      <c r="D587" s="61">
        <v>581</v>
      </c>
      <c r="E587" s="62">
        <f>E586-$C$5*$C$6*E586*F586</f>
        <v>0.003783360149633334</v>
      </c>
      <c r="F587" s="26">
        <f>1-E587-G587</f>
        <v>0.0004453402371031867</v>
      </c>
      <c r="G587" s="26">
        <f>$C$5*F586*$C$7+G586</f>
        <v>0.9957712996132635</v>
      </c>
      <c r="H587" s="27"/>
      <c r="I587" s="26">
        <f>ROUND(E587*H$5,0)</f>
        <v>37834</v>
      </c>
      <c r="J587" s="26">
        <f>ROUND(F587*H$5,0)</f>
        <v>4453</v>
      </c>
      <c r="K587" s="26">
        <f>ROUND(G587*H$5,0)</f>
        <v>9957713</v>
      </c>
    </row>
    <row r="588" ht="20.05" customHeight="1">
      <c r="B588" s="63"/>
      <c r="C588" s="63"/>
      <c r="D588" s="61">
        <v>582</v>
      </c>
      <c r="E588" s="62">
        <f>E587-$C$5*$C$6*E587*F587</f>
        <v>0.003783174812557665</v>
      </c>
      <c r="F588" s="26">
        <f>1-E588-G588</f>
        <v>0.0004366187694367918</v>
      </c>
      <c r="G588" s="26">
        <f>$C$5*F587*$C$7+G587</f>
        <v>0.9957802064180056</v>
      </c>
      <c r="H588" s="27"/>
      <c r="I588" s="26">
        <f>ROUND(E588*H$5,0)</f>
        <v>37832</v>
      </c>
      <c r="J588" s="26">
        <f>ROUND(F588*H$5,0)</f>
        <v>4366</v>
      </c>
      <c r="K588" s="26">
        <f>ROUND(G588*H$5,0)</f>
        <v>9957802</v>
      </c>
    </row>
    <row r="589" ht="20.05" customHeight="1">
      <c r="B589" s="63"/>
      <c r="C589" s="63"/>
      <c r="D589" s="61">
        <v>583</v>
      </c>
      <c r="E589" s="62">
        <f>E588-$C$5*$C$6*E588*F588</f>
        <v>0.00378299311399323</v>
      </c>
      <c r="F589" s="26">
        <f>1-E589-G589</f>
        <v>0.0004280680926124214</v>
      </c>
      <c r="G589" s="26">
        <f>$C$5*F588*$C$7+G588</f>
        <v>0.9957889387933944</v>
      </c>
      <c r="H589" s="27"/>
      <c r="I589" s="26">
        <f>ROUND(E589*H$5,0)</f>
        <v>37830</v>
      </c>
      <c r="J589" s="26">
        <f>ROUND(F589*H$5,0)</f>
        <v>4281</v>
      </c>
      <c r="K589" s="26">
        <f>ROUND(G589*H$5,0)</f>
        <v>9957889</v>
      </c>
    </row>
    <row r="590" ht="20.05" customHeight="1">
      <c r="B590" s="63"/>
      <c r="C590" s="63"/>
      <c r="D590" s="61">
        <v>584</v>
      </c>
      <c r="E590" s="62">
        <f>E589-$C$5*$C$6*E589*F589</f>
        <v>0.003782814982342096</v>
      </c>
      <c r="F590" s="26">
        <f>1-E590-G590</f>
        <v>0.0004196848624112848</v>
      </c>
      <c r="G590" s="26">
        <f>$C$5*F589*$C$7+G589</f>
        <v>0.9957975001552466</v>
      </c>
      <c r="H590" s="27"/>
      <c r="I590" s="26">
        <f>ROUND(E590*H$5,0)</f>
        <v>37828</v>
      </c>
      <c r="J590" s="26">
        <f>ROUND(F590*H$5,0)</f>
        <v>4197</v>
      </c>
      <c r="K590" s="26">
        <f>ROUND(G590*H$5,0)</f>
        <v>9957975</v>
      </c>
    </row>
    <row r="591" ht="20.05" customHeight="1">
      <c r="B591" s="63"/>
      <c r="C591" s="63"/>
      <c r="D591" s="61">
        <v>585</v>
      </c>
      <c r="E591" s="62">
        <f>E590-$C$5*$C$6*E590*F590</f>
        <v>0.003782640347421703</v>
      </c>
      <c r="F591" s="26">
        <f>1-E591-G591</f>
        <v>0.0004114658000834437</v>
      </c>
      <c r="G591" s="26">
        <f>$C$5*F590*$C$7+G590</f>
        <v>0.9958058938524949</v>
      </c>
      <c r="H591" s="27"/>
      <c r="I591" s="26">
        <f>ROUND(E591*H$5,0)</f>
        <v>37826</v>
      </c>
      <c r="J591" s="26">
        <f>ROUND(F591*H$5,0)</f>
        <v>4115</v>
      </c>
      <c r="K591" s="26">
        <f>ROUND(G591*H$5,0)</f>
        <v>9958059</v>
      </c>
    </row>
    <row r="592" ht="20.05" customHeight="1">
      <c r="B592" s="63"/>
      <c r="C592" s="63"/>
      <c r="D592" s="61">
        <v>586</v>
      </c>
      <c r="E592" s="62">
        <f>E591-$C$5*$C$6*E591*F591</f>
        <v>0.003782469140436636</v>
      </c>
      <c r="F592" s="26">
        <f>1-E592-G592</f>
        <v>0.0004034076910668372</v>
      </c>
      <c r="G592" s="26">
        <f>$C$5*F591*$C$7+G591</f>
        <v>0.9958141231684965</v>
      </c>
      <c r="H592" s="27"/>
      <c r="I592" s="26">
        <f>ROUND(E592*H$5,0)</f>
        <v>37825</v>
      </c>
      <c r="J592" s="26">
        <f>ROUND(F592*H$5,0)</f>
        <v>4034</v>
      </c>
      <c r="K592" s="26">
        <f>ROUND(G592*H$5,0)</f>
        <v>9958141</v>
      </c>
    </row>
    <row r="593" ht="20.05" customHeight="1">
      <c r="B593" s="63"/>
      <c r="C593" s="63"/>
      <c r="D593" s="61">
        <v>587</v>
      </c>
      <c r="E593" s="62">
        <f>E592-$C$5*$C$6*E592*F592</f>
        <v>0.003782301293950963</v>
      </c>
      <c r="F593" s="26">
        <f>1-E593-G593</f>
        <v>0.0003955073837311751</v>
      </c>
      <c r="G593" s="26">
        <f>$C$5*F592*$C$7+G592</f>
        <v>0.9958221913223179</v>
      </c>
      <c r="H593" s="27"/>
      <c r="I593" s="26">
        <f>ROUND(E593*H$5,0)</f>
        <v>37823</v>
      </c>
      <c r="J593" s="26">
        <f>ROUND(F593*H$5,0)</f>
        <v>3955</v>
      </c>
      <c r="K593" s="26">
        <f>ROUND(G593*H$5,0)</f>
        <v>9958222</v>
      </c>
    </row>
    <row r="594" ht="20.05" customHeight="1">
      <c r="B594" s="63"/>
      <c r="C594" s="63"/>
      <c r="D594" s="61">
        <v>588</v>
      </c>
      <c r="E594" s="62">
        <f>E593-$C$5*$C$6*E593*F593</f>
        <v>0.003782136741861146</v>
      </c>
      <c r="F594" s="26">
        <f>1-E594-G594</f>
        <v>0.000387761788146368</v>
      </c>
      <c r="G594" s="26">
        <f>$C$5*F593*$C$7+G593</f>
        <v>0.9958301014699925</v>
      </c>
      <c r="H594" s="27"/>
      <c r="I594" s="26">
        <f>ROUND(E594*H$5,0)</f>
        <v>37821</v>
      </c>
      <c r="J594" s="26">
        <f>ROUND(F594*H$5,0)</f>
        <v>3878</v>
      </c>
      <c r="K594" s="26">
        <f>ROUND(G594*H$5,0)</f>
        <v>9958301</v>
      </c>
    </row>
    <row r="595" ht="20.05" customHeight="1">
      <c r="B595" s="63"/>
      <c r="C595" s="63"/>
      <c r="D595" s="61">
        <v>589</v>
      </c>
      <c r="E595" s="62">
        <f>E594-$C$5*$C$6*E594*F594</f>
        <v>0.003781975419369481</v>
      </c>
      <c r="F595" s="26">
        <f>1-E595-G595</f>
        <v>0.0003801678748750481</v>
      </c>
      <c r="G595" s="26">
        <f>$C$5*F594*$C$7+G594</f>
        <v>0.9958378567057554</v>
      </c>
      <c r="H595" s="27"/>
      <c r="I595" s="26">
        <f>ROUND(E595*H$5,0)</f>
        <v>37820</v>
      </c>
      <c r="J595" s="26">
        <f>ROUND(F595*H$5,0)</f>
        <v>3802</v>
      </c>
      <c r="K595" s="26">
        <f>ROUND(G595*H$5,0)</f>
        <v>9958379</v>
      </c>
    </row>
    <row r="596" ht="20.05" customHeight="1">
      <c r="B596" s="63"/>
      <c r="C596" s="63"/>
      <c r="D596" s="61">
        <v>590</v>
      </c>
      <c r="E596" s="62">
        <f>E595-$C$5*$C$6*E595*F595</f>
        <v>0.0037818172629581</v>
      </c>
      <c r="F596" s="26">
        <f>1-E596-G596</f>
        <v>0.0003727226737889611</v>
      </c>
      <c r="G596" s="26">
        <f>$C$5*F595*$C$7+G595</f>
        <v>0.9958454600632529</v>
      </c>
      <c r="H596" s="27"/>
      <c r="I596" s="26">
        <f>ROUND(E596*H$5,0)</f>
        <v>37818</v>
      </c>
      <c r="J596" s="26">
        <f>ROUND(F596*H$5,0)</f>
        <v>3727</v>
      </c>
      <c r="K596" s="26">
        <f>ROUND(G596*H$5,0)</f>
        <v>9958455</v>
      </c>
    </row>
    <row r="597" ht="20.05" customHeight="1">
      <c r="B597" s="63"/>
      <c r="C597" s="63"/>
      <c r="D597" s="61">
        <v>591</v>
      </c>
      <c r="E597" s="62">
        <f>E596-$C$5*$C$6*E596*F596</f>
        <v>0.003781662210363477</v>
      </c>
      <c r="F597" s="26">
        <f>1-E597-G597</f>
        <v>0.0003654232729077833</v>
      </c>
      <c r="G597" s="26">
        <f>$C$5*F596*$C$7+G596</f>
        <v>0.9958529145167287</v>
      </c>
      <c r="H597" s="27"/>
      <c r="I597" s="26">
        <f>ROUND(E597*H$5,0)</f>
        <v>37817</v>
      </c>
      <c r="J597" s="26">
        <f>ROUND(F597*H$5,0)</f>
        <v>3654</v>
      </c>
      <c r="K597" s="26">
        <f>ROUND(G597*H$5,0)</f>
        <v>9958529</v>
      </c>
    </row>
    <row r="598" ht="20.05" customHeight="1">
      <c r="B598" s="63"/>
      <c r="C598" s="63"/>
      <c r="D598" s="61">
        <v>592</v>
      </c>
      <c r="E598" s="62">
        <f>E597-$C$5*$C$6*E597*F597</f>
        <v>0.003781510200551463</v>
      </c>
      <c r="F598" s="26">
        <f>1-E598-G598</f>
        <v>0.0003582668172615877</v>
      </c>
      <c r="G598" s="26">
        <f>$C$5*F597*$C$7+G597</f>
        <v>0.9958602229821869</v>
      </c>
      <c r="H598" s="27"/>
      <c r="I598" s="26">
        <f>ROUND(E598*H$5,0)</f>
        <v>37815</v>
      </c>
      <c r="J598" s="26">
        <f>ROUND(F598*H$5,0)</f>
        <v>3583</v>
      </c>
      <c r="K598" s="26">
        <f>ROUND(G598*H$5,0)</f>
        <v>9958602</v>
      </c>
    </row>
    <row r="599" ht="20.05" customHeight="1">
      <c r="B599" s="63"/>
      <c r="C599" s="63"/>
      <c r="D599" s="61">
        <v>593</v>
      </c>
      <c r="E599" s="62">
        <f>E598-$C$5*$C$6*E598*F598</f>
        <v>0.003781361173692823</v>
      </c>
      <c r="F599" s="26">
        <f>1-E599-G599</f>
        <v>0.0003512505077749584</v>
      </c>
      <c r="G599" s="26">
        <f>$C$5*F598*$C$7+G598</f>
        <v>0.9958673883185322</v>
      </c>
      <c r="H599" s="27"/>
      <c r="I599" s="26">
        <f>ROUND(E599*H$5,0)</f>
        <v>37814</v>
      </c>
      <c r="J599" s="26">
        <f>ROUND(F599*H$5,0)</f>
        <v>3513</v>
      </c>
      <c r="K599" s="26">
        <f>ROUND(G599*H$5,0)</f>
        <v>9958674</v>
      </c>
    </row>
    <row r="600" ht="20.05" customHeight="1">
      <c r="B600" s="63"/>
      <c r="C600" s="63"/>
      <c r="D600" s="61">
        <v>594</v>
      </c>
      <c r="E600" s="62">
        <f>E599-$C$5*$C$6*E599*F599</f>
        <v>0.003781215071139266</v>
      </c>
      <c r="F600" s="26">
        <f>1-E600-G600</f>
        <v>0.0003443716001730879</v>
      </c>
      <c r="G600" s="26">
        <f>$C$5*F599*$C$7+G599</f>
        <v>0.9958744133286876</v>
      </c>
      <c r="H600" s="27"/>
      <c r="I600" s="26">
        <f>ROUND(E600*H$5,0)</f>
        <v>37812</v>
      </c>
      <c r="J600" s="26">
        <f>ROUND(F600*H$5,0)</f>
        <v>3444</v>
      </c>
      <c r="K600" s="26">
        <f>ROUND(G600*H$5,0)</f>
        <v>9958744</v>
      </c>
    </row>
    <row r="601" ht="20.05" customHeight="1">
      <c r="B601" s="63"/>
      <c r="C601" s="63"/>
      <c r="D601" s="61">
        <v>595</v>
      </c>
      <c r="E601" s="62">
        <f>E600-$C$5*$C$6*E600*F600</f>
        <v>0.003781071835399955</v>
      </c>
      <c r="F601" s="26">
        <f>1-E601-G601</f>
        <v>0.0003376274039088578</v>
      </c>
      <c r="G601" s="26">
        <f>$C$5*F600*$C$7+G600</f>
        <v>0.9958813007606911</v>
      </c>
      <c r="H601" s="27"/>
      <c r="I601" s="26">
        <f>ROUND(E601*H$5,0)</f>
        <v>37811</v>
      </c>
      <c r="J601" s="26">
        <f>ROUND(F601*H$5,0)</f>
        <v>3376</v>
      </c>
      <c r="K601" s="26">
        <f>ROUND(G601*H$5,0)</f>
        <v>9958813</v>
      </c>
    </row>
    <row r="602" ht="20.05" customHeight="1">
      <c r="B602" s="63"/>
      <c r="C602" s="63"/>
      <c r="D602" s="61">
        <v>596</v>
      </c>
      <c r="E602" s="62">
        <f>E601-$C$5*$C$6*E601*F601</f>
        <v>0.003780931410118499</v>
      </c>
      <c r="F602" s="26">
        <f>1-E602-G602</f>
        <v>0.0003310152811122347</v>
      </c>
      <c r="G602" s="26">
        <f>$C$5*F601*$C$7+G601</f>
        <v>0.9958880533087693</v>
      </c>
      <c r="H602" s="27"/>
      <c r="I602" s="26">
        <f>ROUND(E602*H$5,0)</f>
        <v>37809</v>
      </c>
      <c r="J602" s="26">
        <f>ROUND(F602*H$5,0)</f>
        <v>3310</v>
      </c>
      <c r="K602" s="26">
        <f>ROUND(G602*H$5,0)</f>
        <v>9958881</v>
      </c>
    </row>
    <row r="603" ht="20.05" customHeight="1">
      <c r="B603" s="63"/>
      <c r="C603" s="63"/>
      <c r="D603" s="61">
        <v>597</v>
      </c>
      <c r="E603" s="62">
        <f>E602-$C$5*$C$6*E602*F602</f>
        <v>0.003780793740050404</v>
      </c>
      <c r="F603" s="26">
        <f>1-E603-G603</f>
        <v>0.0003245326455580955</v>
      </c>
      <c r="G603" s="26">
        <f>$C$5*F602*$C$7+G602</f>
        <v>0.9958946736143915</v>
      </c>
      <c r="H603" s="27"/>
      <c r="I603" s="26">
        <f>ROUND(E603*H$5,0)</f>
        <v>37808</v>
      </c>
      <c r="J603" s="26">
        <f>ROUND(F603*H$5,0)</f>
        <v>3245</v>
      </c>
      <c r="K603" s="26">
        <f>ROUND(G603*H$5,0)</f>
        <v>9958947</v>
      </c>
    </row>
    <row r="604" ht="20.05" customHeight="1">
      <c r="B604" s="63"/>
      <c r="C604" s="63"/>
      <c r="D604" s="61">
        <v>598</v>
      </c>
      <c r="E604" s="62">
        <f>E603-$C$5*$C$6*E603*F603</f>
        <v>0.00378065877104098</v>
      </c>
      <c r="F604" s="26">
        <f>1-E604-G604</f>
        <v>0.000318176961656369</v>
      </c>
      <c r="G604" s="26">
        <f>$C$5*F603*$C$7+G603</f>
        <v>0.9959011642673027</v>
      </c>
      <c r="H604" s="27"/>
      <c r="I604" s="26">
        <f>ROUND(E604*H$5,0)</f>
        <v>37807</v>
      </c>
      <c r="J604" s="26">
        <f>ROUND(F604*H$5,0)</f>
        <v>3182</v>
      </c>
      <c r="K604" s="26">
        <f>ROUND(G604*H$5,0)</f>
        <v>9959012</v>
      </c>
    </row>
    <row r="605" ht="20.05" customHeight="1">
      <c r="B605" s="63"/>
      <c r="C605" s="63"/>
      <c r="D605" s="61">
        <v>599</v>
      </c>
      <c r="E605" s="62">
        <f>E604-$C$5*$C$6*E604*F604</f>
        <v>0.003780526450003689</v>
      </c>
      <c r="F605" s="26">
        <f>1-E605-G605</f>
        <v>0.0003119457434604955</v>
      </c>
      <c r="G605" s="26">
        <f>$C$5*F604*$C$7+G604</f>
        <v>0.9959075278065358</v>
      </c>
      <c r="H605" s="27"/>
      <c r="I605" s="26">
        <f>ROUND(E605*H$5,0)</f>
        <v>37805</v>
      </c>
      <c r="J605" s="26">
        <f>ROUND(F605*H$5,0)</f>
        <v>3119</v>
      </c>
      <c r="K605" s="26">
        <f>ROUND(G605*H$5,0)</f>
        <v>9959075</v>
      </c>
    </row>
    <row r="606" ht="20.05" customHeight="1">
      <c r="B606" s="63"/>
      <c r="C606" s="63"/>
      <c r="D606" s="61">
        <v>600</v>
      </c>
      <c r="E606" s="62">
        <f>E605-$C$5*$C$6*E605*F605</f>
        <v>0.003780396724898936</v>
      </c>
      <c r="F606" s="26">
        <f>1-E606-G606</f>
        <v>0.0003058365536960927</v>
      </c>
      <c r="G606" s="26">
        <f>$C$5*F605*$C$7+G605</f>
        <v>0.995913766721405</v>
      </c>
      <c r="H606" s="27"/>
      <c r="I606" s="26">
        <f>ROUND(E606*H$5,0)</f>
        <v>37804</v>
      </c>
      <c r="J606" s="26">
        <f>ROUND(F606*H$5,0)</f>
        <v>3058</v>
      </c>
      <c r="K606" s="26">
        <f>ROUND(G606*H$5,0)</f>
        <v>9959138</v>
      </c>
    </row>
    <row r="607" ht="20.05" customHeight="1">
      <c r="B607" s="63"/>
      <c r="C607" s="63"/>
      <c r="D607" s="61">
        <v>601</v>
      </c>
      <c r="E607" s="62">
        <f>E606-$C$5*$C$6*E606*F606</f>
        <v>0.003780269544713282</v>
      </c>
      <c r="F607" s="26">
        <f>1-E607-G607</f>
        <v>0.0002998470028078293</v>
      </c>
      <c r="G607" s="26">
        <f>$C$5*F606*$C$7+G606</f>
        <v>0.9959198834524788</v>
      </c>
      <c r="H607" s="27"/>
      <c r="I607" s="26">
        <f>ROUND(E607*H$5,0)</f>
        <v>37803</v>
      </c>
      <c r="J607" s="26">
        <f>ROUND(F607*H$5,0)</f>
        <v>2998</v>
      </c>
      <c r="K607" s="26">
        <f>ROUND(G607*H$5,0)</f>
        <v>9959199</v>
      </c>
    </row>
    <row r="608" ht="20.05" customHeight="1">
      <c r="B608" s="63"/>
      <c r="C608" s="63"/>
      <c r="D608" s="61">
        <v>602</v>
      </c>
      <c r="E608" s="62">
        <f>E607-$C$5*$C$6*E607*F607</f>
        <v>0.003780144859439075</v>
      </c>
      <c r="F608" s="26">
        <f>1-E608-G608</f>
        <v>0.0002939747480258381</v>
      </c>
      <c r="G608" s="26">
        <f>$C$5*F607*$C$7+G607</f>
        <v>0.995925880392535</v>
      </c>
      <c r="H608" s="27"/>
      <c r="I608" s="26">
        <f>ROUND(E608*H$5,0)</f>
        <v>37801</v>
      </c>
      <c r="J608" s="26">
        <f>ROUND(F608*H$5,0)</f>
        <v>2940</v>
      </c>
      <c r="K608" s="26">
        <f>ROUND(G608*H$5,0)</f>
        <v>9959259</v>
      </c>
    </row>
    <row r="609" ht="20.05" customHeight="1">
      <c r="B609" s="63"/>
      <c r="C609" s="63"/>
      <c r="D609" s="61">
        <v>603</v>
      </c>
      <c r="E609" s="62">
        <f>E608-$C$5*$C$6*E608*F608</f>
        <v>0.003780022620054494</v>
      </c>
      <c r="F609" s="26">
        <f>1-E609-G609</f>
        <v>0.0002882174924498937</v>
      </c>
      <c r="G609" s="26">
        <f>$C$5*F608*$C$7+G608</f>
        <v>0.9959317598874956</v>
      </c>
      <c r="H609" s="27"/>
      <c r="I609" s="26">
        <f>ROUND(E609*H$5,0)</f>
        <v>37800</v>
      </c>
      <c r="J609" s="26">
        <f>ROUND(F609*H$5,0)</f>
        <v>2882</v>
      </c>
      <c r="K609" s="26">
        <f>ROUND(G609*H$5,0)</f>
        <v>9959318</v>
      </c>
    </row>
    <row r="610" ht="20.05" customHeight="1">
      <c r="B610" s="63"/>
      <c r="C610" s="63"/>
      <c r="D610" s="61">
        <v>604</v>
      </c>
      <c r="E610" s="62">
        <f>E609-$C$5*$C$6*E609*F609</f>
        <v>0.003779902778503989</v>
      </c>
      <c r="F610" s="26">
        <f>1-E610-G610</f>
        <v>0.0002825729841513525</v>
      </c>
      <c r="G610" s="26">
        <f>$C$5*F609*$C$7+G609</f>
        <v>0.9959375242373446</v>
      </c>
      <c r="H610" s="27"/>
      <c r="I610" s="26">
        <f>ROUND(E610*H$5,0)</f>
        <v>37799</v>
      </c>
      <c r="J610" s="26">
        <f>ROUND(F610*H$5,0)</f>
        <v>2826</v>
      </c>
      <c r="K610" s="26">
        <f>ROUND(G610*H$5,0)</f>
        <v>9959375</v>
      </c>
    </row>
    <row r="611" ht="20.05" customHeight="1">
      <c r="B611" s="63"/>
      <c r="C611" s="63"/>
      <c r="D611" s="61">
        <v>605</v>
      </c>
      <c r="E611" s="62">
        <f>E610-$C$5*$C$6*E610*F610</f>
        <v>0.003779785287679117</v>
      </c>
      <c r="F611" s="26">
        <f>1-E611-G611</f>
        <v>0.0002770390152933011</v>
      </c>
      <c r="G611" s="26">
        <f>$C$5*F610*$C$7+G610</f>
        <v>0.9959431756970276</v>
      </c>
      <c r="H611" s="27"/>
      <c r="I611" s="26">
        <f>ROUND(E611*H$5,0)</f>
        <v>37798</v>
      </c>
      <c r="J611" s="26">
        <f>ROUND(F611*H$5,0)</f>
        <v>2770</v>
      </c>
      <c r="K611" s="26">
        <f>ROUND(G611*H$5,0)</f>
        <v>9959432</v>
      </c>
    </row>
    <row r="612" ht="20.05" customHeight="1">
      <c r="B612" s="63"/>
      <c r="C612" s="63"/>
      <c r="D612" s="61">
        <v>606</v>
      </c>
      <c r="E612" s="62">
        <f>E611-$C$5*$C$6*E611*F611</f>
        <v>0.003779670101399764</v>
      </c>
      <c r="F612" s="26">
        <f>1-E612-G612</f>
        <v>0.0002716134212666921</v>
      </c>
      <c r="G612" s="26">
        <f>$C$5*F611*$C$7+G611</f>
        <v>0.9959487164773335</v>
      </c>
      <c r="H612" s="27"/>
      <c r="I612" s="26">
        <f>ROUND(E612*H$5,0)</f>
        <v>37797</v>
      </c>
      <c r="J612" s="26">
        <f>ROUND(F612*H$5,0)</f>
        <v>2716</v>
      </c>
      <c r="K612" s="26">
        <f>ROUND(G612*H$5,0)</f>
        <v>9959487</v>
      </c>
    </row>
    <row r="613" ht="20.05" customHeight="1">
      <c r="B613" s="63"/>
      <c r="C613" s="63"/>
      <c r="D613" s="61">
        <v>607</v>
      </c>
      <c r="E613" s="62">
        <f>E612-$C$5*$C$6*E612*F612</f>
        <v>0.003779557174395739</v>
      </c>
      <c r="F613" s="26">
        <f>1-E613-G613</f>
        <v>0.0002662940798454638</v>
      </c>
      <c r="G613" s="26">
        <f>$C$5*F612*$C$7+G612</f>
        <v>0.9959541487457588</v>
      </c>
      <c r="H613" s="27"/>
      <c r="I613" s="26">
        <f>ROUND(E613*H$5,0)</f>
        <v>37796</v>
      </c>
      <c r="J613" s="26">
        <f>ROUND(F613*H$5,0)</f>
        <v>2663</v>
      </c>
      <c r="K613" s="26">
        <f>ROUND(G613*H$5,0)</f>
        <v>9959541</v>
      </c>
    </row>
    <row r="614" ht="20.05" customHeight="1">
      <c r="B614" s="63"/>
      <c r="C614" s="63"/>
      <c r="D614" s="61">
        <v>608</v>
      </c>
      <c r="E614" s="62">
        <f>E613-$C$5*$C$6*E613*F613</f>
        <v>0.003779446462288741</v>
      </c>
      <c r="F614" s="26">
        <f>1-E614-G614</f>
        <v>0.0002610789103554279</v>
      </c>
      <c r="G614" s="26">
        <f>$C$5*F613*$C$7+G613</f>
        <v>0.9959594746273558</v>
      </c>
      <c r="H614" s="27"/>
      <c r="I614" s="26">
        <f>ROUND(E614*H$5,0)</f>
        <v>37794</v>
      </c>
      <c r="J614" s="26">
        <f>ROUND(F614*H$5,0)</f>
        <v>2611</v>
      </c>
      <c r="K614" s="26">
        <f>ROUND(G614*H$5,0)</f>
        <v>9959595</v>
      </c>
    </row>
    <row r="615" ht="20.05" customHeight="1">
      <c r="B615" s="63"/>
      <c r="C615" s="63"/>
      <c r="D615" s="61">
        <v>609</v>
      </c>
      <c r="E615" s="62">
        <f>E614-$C$5*$C$6*E614*F614</f>
        <v>0.003779337921574687</v>
      </c>
      <c r="F615" s="26">
        <f>1-E615-G615</f>
        <v>0.0002559658728623626</v>
      </c>
      <c r="G615" s="26">
        <f>$C$5*F614*$C$7+G614</f>
        <v>0.9959646962055629</v>
      </c>
      <c r="H615" s="27"/>
      <c r="I615" s="26">
        <f>ROUND(E615*H$5,0)</f>
        <v>37793</v>
      </c>
      <c r="J615" s="26">
        <f>ROUND(F615*H$5,0)</f>
        <v>2560</v>
      </c>
      <c r="K615" s="26">
        <f>ROUND(G615*H$5,0)</f>
        <v>9959647</v>
      </c>
    </row>
    <row r="616" ht="20.05" customHeight="1">
      <c r="B616" s="63"/>
      <c r="C616" s="63"/>
      <c r="D616" s="61">
        <v>610</v>
      </c>
      <c r="E616" s="62">
        <f>E615-$C$5*$C$6*E615*F615</f>
        <v>0.003779231509606394</v>
      </c>
      <c r="F616" s="26">
        <f>1-E616-G616</f>
        <v>0.0002509529673734301</v>
      </c>
      <c r="G616" s="26">
        <f>$C$5*F615*$C$7+G615</f>
        <v>0.9959698155230202</v>
      </c>
      <c r="H616" s="27"/>
      <c r="I616" s="26">
        <f>ROUND(E616*H$5,0)</f>
        <v>37792</v>
      </c>
      <c r="J616" s="26">
        <f>ROUND(F616*H$5,0)</f>
        <v>2510</v>
      </c>
      <c r="K616" s="26">
        <f>ROUND(G616*H$5,0)</f>
        <v>9959698</v>
      </c>
    </row>
    <row r="617" ht="20.05" customHeight="1">
      <c r="B617" s="63"/>
      <c r="C617" s="63"/>
      <c r="D617" s="61">
        <v>611</v>
      </c>
      <c r="E617" s="62">
        <f>E616-$C$5*$C$6*E616*F616</f>
        <v>0.003779127184576605</v>
      </c>
      <c r="F617" s="26">
        <f>1-E617-G617</f>
        <v>0.0002460382330556898</v>
      </c>
      <c r="G617" s="26">
        <f>$C$5*F616*$C$7+G616</f>
        <v>0.9959748345823677</v>
      </c>
      <c r="H617" s="27"/>
      <c r="I617" s="26">
        <f>ROUND(E617*H$5,0)</f>
        <v>37791</v>
      </c>
      <c r="J617" s="26">
        <f>ROUND(F617*H$5,0)</f>
        <v>2460</v>
      </c>
      <c r="K617" s="26">
        <f>ROUND(G617*H$5,0)</f>
        <v>9959748</v>
      </c>
    </row>
    <row r="618" ht="20.05" customHeight="1">
      <c r="B618" s="63"/>
      <c r="C618" s="63"/>
      <c r="D618" s="61">
        <v>612</v>
      </c>
      <c r="E618" s="62">
        <f>E617-$C$5*$C$6*E617*F617</f>
        <v>0.003779024905501356</v>
      </c>
      <c r="F618" s="26">
        <f>1-E618-G618</f>
        <v>0.000241219747469934</v>
      </c>
      <c r="G618" s="26">
        <f>$C$5*F617*$C$7+G617</f>
        <v>0.9959797553470288</v>
      </c>
      <c r="H618" s="27"/>
      <c r="I618" s="26">
        <f>ROUND(E618*H$5,0)</f>
        <v>37790</v>
      </c>
      <c r="J618" s="26">
        <f>ROUND(F618*H$5,0)</f>
        <v>2412</v>
      </c>
      <c r="K618" s="26">
        <f>ROUND(G618*H$5,0)</f>
        <v>9959798</v>
      </c>
    </row>
    <row r="619" ht="20.05" customHeight="1">
      <c r="B619" s="63"/>
      <c r="C619" s="63"/>
      <c r="D619" s="61">
        <v>613</v>
      </c>
      <c r="E619" s="62">
        <f>E618-$C$5*$C$6*E618*F618</f>
        <v>0.003778924632203684</v>
      </c>
      <c r="F619" s="26">
        <f>1-E619-G619</f>
        <v>0.0002364956258181783</v>
      </c>
      <c r="G619" s="26">
        <f>$C$5*F618*$C$7+G618</f>
        <v>0.9959845797419782</v>
      </c>
      <c r="H619" s="27"/>
      <c r="I619" s="26">
        <f>ROUND(E619*H$5,0)</f>
        <v>37789</v>
      </c>
      <c r="J619" s="26">
        <f>ROUND(F619*H$5,0)</f>
        <v>2365</v>
      </c>
      <c r="K619" s="26">
        <f>ROUND(G619*H$5,0)</f>
        <v>9959846</v>
      </c>
    </row>
    <row r="620" ht="20.05" customHeight="1">
      <c r="B620" s="63"/>
      <c r="C620" s="63"/>
      <c r="D620" s="61">
        <v>614</v>
      </c>
      <c r="E620" s="62">
        <f>E619-$C$5*$C$6*E619*F619</f>
        <v>0.003778826325297645</v>
      </c>
      <c r="F620" s="26">
        <f>1-E620-G620</f>
        <v>0.0002318640202078059</v>
      </c>
      <c r="G620" s="26">
        <f>$C$5*F619*$C$7+G619</f>
        <v>0.9959893096544945</v>
      </c>
      <c r="H620" s="27"/>
      <c r="I620" s="26">
        <f>ROUND(E620*H$5,0)</f>
        <v>37788</v>
      </c>
      <c r="J620" s="26">
        <f>ROUND(F620*H$5,0)</f>
        <v>2319</v>
      </c>
      <c r="K620" s="26">
        <f>ROUND(G620*H$5,0)</f>
        <v>9959893</v>
      </c>
    </row>
    <row r="621" ht="20.05" customHeight="1">
      <c r="B621" s="63"/>
      <c r="C621" s="63"/>
      <c r="D621" s="61">
        <v>615</v>
      </c>
      <c r="E621" s="62">
        <f>E620-$C$5*$C$6*E620*F620</f>
        <v>0.003778729946172665</v>
      </c>
      <c r="F621" s="26">
        <f>1-E621-G621</f>
        <v>0.0002273231189287017</v>
      </c>
      <c r="G621" s="26">
        <f>$C$5*F620*$C$7+G620</f>
        <v>0.9959939469348986</v>
      </c>
      <c r="H621" s="27"/>
      <c r="I621" s="26">
        <f>ROUND(E621*H$5,0)</f>
        <v>37787</v>
      </c>
      <c r="J621" s="26">
        <f>ROUND(F621*H$5,0)</f>
        <v>2273</v>
      </c>
      <c r="K621" s="26">
        <f>ROUND(G621*H$5,0)</f>
        <v>9959939</v>
      </c>
    </row>
    <row r="622" ht="20.05" customHeight="1">
      <c r="B622" s="63"/>
      <c r="C622" s="63"/>
      <c r="D622" s="61">
        <v>616</v>
      </c>
      <c r="E622" s="62">
        <f>E621-$C$5*$C$6*E621*F621</f>
        <v>0.0037786354569782</v>
      </c>
      <c r="F622" s="26">
        <f>1-E622-G622</f>
        <v>0.0002228711457445964</v>
      </c>
      <c r="G622" s="26">
        <f>$C$5*F621*$C$7+G621</f>
        <v>0.9959984933972772</v>
      </c>
      <c r="H622" s="27"/>
      <c r="I622" s="26">
        <f>ROUND(E622*H$5,0)</f>
        <v>37786</v>
      </c>
      <c r="J622" s="26">
        <f>ROUND(F622*H$5,0)</f>
        <v>2229</v>
      </c>
      <c r="K622" s="26">
        <f>ROUND(G622*H$5,0)</f>
        <v>9959985</v>
      </c>
    </row>
    <row r="623" ht="20.05" customHeight="1">
      <c r="B623" s="63"/>
      <c r="C623" s="63"/>
      <c r="D623" s="61">
        <v>617</v>
      </c>
      <c r="E623" s="62">
        <f>E622-$C$5*$C$6*E622*F622</f>
        <v>0.003778542820608699</v>
      </c>
      <c r="F623" s="26">
        <f>1-E623-G623</f>
        <v>0.0002185063591991776</v>
      </c>
      <c r="G623" s="26">
        <f>$C$5*F622*$C$7+G622</f>
        <v>0.9960029508201921</v>
      </c>
      <c r="H623" s="27"/>
      <c r="I623" s="26">
        <f>ROUND(E623*H$5,0)</f>
        <v>37785</v>
      </c>
      <c r="J623" s="26">
        <f>ROUND(F623*H$5,0)</f>
        <v>2185</v>
      </c>
      <c r="K623" s="26">
        <f>ROUND(G623*H$5,0)</f>
        <v>9960030</v>
      </c>
    </row>
    <row r="624" ht="20.05" customHeight="1">
      <c r="B624" s="63"/>
      <c r="C624" s="63"/>
      <c r="D624" s="61">
        <v>618</v>
      </c>
      <c r="E624" s="62">
        <f>E623-$C$5*$C$6*E623*F623</f>
        <v>0.00377845200068887</v>
      </c>
      <c r="F624" s="26">
        <f>1-E624-G624</f>
        <v>0.0002142270519350786</v>
      </c>
      <c r="G624" s="26">
        <f>$C$5*F623*$C$7+G623</f>
        <v>0.9960073209473761</v>
      </c>
      <c r="H624" s="27"/>
      <c r="I624" s="26">
        <f>ROUND(E624*H$5,0)</f>
        <v>37785</v>
      </c>
      <c r="J624" s="26">
        <f>ROUND(F624*H$5,0)</f>
        <v>2142</v>
      </c>
      <c r="K624" s="26">
        <f>ROUND(G624*H$5,0)</f>
        <v>9960073</v>
      </c>
    </row>
    <row r="625" ht="20.05" customHeight="1">
      <c r="B625" s="63"/>
      <c r="C625" s="63"/>
      <c r="D625" s="61">
        <v>619</v>
      </c>
      <c r="E625" s="62">
        <f>E624-$C$5*$C$6*E624*F624</f>
        <v>0.003778362961559242</v>
      </c>
      <c r="F625" s="26">
        <f>1-E625-G625</f>
        <v>0.0002100315500259686</v>
      </c>
      <c r="G625" s="26">
        <f>$C$5*F624*$C$7+G624</f>
        <v>0.9960116054884148</v>
      </c>
      <c r="H625" s="27"/>
      <c r="I625" s="26">
        <f>ROUND(E625*H$5,0)</f>
        <v>37784</v>
      </c>
      <c r="J625" s="26">
        <f>ROUND(F625*H$5,0)</f>
        <v>2100</v>
      </c>
      <c r="K625" s="26">
        <f>ROUND(G625*H$5,0)</f>
        <v>9960116</v>
      </c>
    </row>
    <row r="626" ht="20.05" customHeight="1">
      <c r="B626" s="63"/>
      <c r="C626" s="63"/>
      <c r="D626" s="61">
        <v>620</v>
      </c>
      <c r="E626" s="62">
        <f>E625-$C$5*$C$6*E625*F625</f>
        <v>0.003778275668262011</v>
      </c>
      <c r="F626" s="26">
        <f>1-E626-G626</f>
        <v>0.0002059182123226311</v>
      </c>
      <c r="G626" s="26">
        <f>$C$5*F625*$C$7+G625</f>
        <v>0.9960158061194153</v>
      </c>
      <c r="H626" s="27"/>
      <c r="I626" s="26">
        <f>ROUND(E626*H$5,0)</f>
        <v>37783</v>
      </c>
      <c r="J626" s="26">
        <f>ROUND(F626*H$5,0)</f>
        <v>2059</v>
      </c>
      <c r="K626" s="26">
        <f>ROUND(G626*H$5,0)</f>
        <v>9960158</v>
      </c>
    </row>
    <row r="627" ht="20.05" customHeight="1">
      <c r="B627" s="63"/>
      <c r="C627" s="63"/>
      <c r="D627" s="61">
        <v>621</v>
      </c>
      <c r="E627" s="62">
        <f>E626-$C$5*$C$6*E626*F626</f>
        <v>0.003778190086527171</v>
      </c>
      <c r="F627" s="26">
        <f>1-E627-G627</f>
        <v>0.0002018854298111439</v>
      </c>
      <c r="G627" s="26">
        <f>$C$5*F626*$C$7+G626</f>
        <v>0.9960199244836617</v>
      </c>
      <c r="H627" s="27"/>
      <c r="I627" s="26">
        <f>ROUND(E627*H$5,0)</f>
        <v>37782</v>
      </c>
      <c r="J627" s="26">
        <f>ROUND(F627*H$5,0)</f>
        <v>2019</v>
      </c>
      <c r="K627" s="26">
        <f>ROUND(G627*H$5,0)</f>
        <v>9960199</v>
      </c>
    </row>
    <row r="628" ht="20.05" customHeight="1">
      <c r="B628" s="63"/>
      <c r="C628" s="63"/>
      <c r="D628" s="61">
        <v>622</v>
      </c>
      <c r="E628" s="62">
        <f>E627-$C$5*$C$6*E627*F627</f>
        <v>0.003778106182758923</v>
      </c>
      <c r="F628" s="26">
        <f>1-E628-G628</f>
        <v>0.0001979316249830498</v>
      </c>
      <c r="G628" s="26">
        <f>$C$5*F627*$C$7+G627</f>
        <v>0.996023962192258</v>
      </c>
      <c r="H628" s="27"/>
      <c r="I628" s="26">
        <f>ROUND(E628*H$5,0)</f>
        <v>37781</v>
      </c>
      <c r="J628" s="26">
        <f>ROUND(F628*H$5,0)</f>
        <v>1979</v>
      </c>
      <c r="K628" s="26">
        <f>ROUND(G628*H$5,0)</f>
        <v>9960240</v>
      </c>
    </row>
    <row r="629" ht="20.05" customHeight="1">
      <c r="B629" s="63"/>
      <c r="C629" s="63"/>
      <c r="D629" s="61">
        <v>623</v>
      </c>
      <c r="E629" s="62">
        <f>E628-$C$5*$C$6*E628*F628</f>
        <v>0.003778023924022351</v>
      </c>
      <c r="F629" s="26">
        <f>1-E629-G629</f>
        <v>0.00019405525121996</v>
      </c>
      <c r="G629" s="26">
        <f>$C$5*F628*$C$7+G628</f>
        <v>0.9960279208247577</v>
      </c>
      <c r="H629" s="27"/>
      <c r="I629" s="26">
        <f>ROUND(E629*H$5,0)</f>
        <v>37780</v>
      </c>
      <c r="J629" s="26">
        <f>ROUND(F629*H$5,0)</f>
        <v>1941</v>
      </c>
      <c r="K629" s="26">
        <f>ROUND(G629*H$5,0)</f>
        <v>9960279</v>
      </c>
    </row>
    <row r="630" ht="20.05" customHeight="1">
      <c r="B630" s="63"/>
      <c r="C630" s="63"/>
      <c r="D630" s="61">
        <v>624</v>
      </c>
      <c r="E630" s="62">
        <f>E629-$C$5*$C$6*E629*F629</f>
        <v>0.003777943278030365</v>
      </c>
      <c r="F630" s="26">
        <f>1-E630-G630</f>
        <v>0.0001902547921875941</v>
      </c>
      <c r="G630" s="26">
        <f>$C$5*F629*$C$7+G629</f>
        <v>0.996031801929782</v>
      </c>
      <c r="H630" s="27"/>
      <c r="I630" s="26">
        <f>ROUND(E630*H$5,0)</f>
        <v>37779</v>
      </c>
      <c r="J630" s="26">
        <f>ROUND(F630*H$5,0)</f>
        <v>1903</v>
      </c>
      <c r="K630" s="26">
        <f>ROUND(G630*H$5,0)</f>
        <v>9960318</v>
      </c>
    </row>
    <row r="631" ht="20.05" customHeight="1">
      <c r="B631" s="63"/>
      <c r="C631" s="63"/>
      <c r="D631" s="61">
        <v>625</v>
      </c>
      <c r="E631" s="62">
        <f>E630-$C$5*$C$6*E630*F630</f>
        <v>0.003777864213130906</v>
      </c>
      <c r="F631" s="26">
        <f>1-E631-G631</f>
        <v>0.0001865287612433653</v>
      </c>
      <c r="G631" s="26">
        <f>$C$5*F630*$C$7+G630</f>
        <v>0.9960356070256258</v>
      </c>
      <c r="H631" s="27"/>
      <c r="I631" s="26">
        <f>ROUND(E631*H$5,0)</f>
        <v>37779</v>
      </c>
      <c r="J631" s="26">
        <f>ROUND(F631*H$5,0)</f>
        <v>1865</v>
      </c>
      <c r="K631" s="26">
        <f>ROUND(G631*H$5,0)</f>
        <v>9960356</v>
      </c>
    </row>
    <row r="632" ht="20.05" customHeight="1">
      <c r="B632" s="63"/>
      <c r="C632" s="63"/>
      <c r="D632" s="61">
        <v>626</v>
      </c>
      <c r="E632" s="62">
        <f>E631-$C$5*$C$6*E631*F631</f>
        <v>0.003777786698294406</v>
      </c>
      <c r="F632" s="26">
        <f>1-E632-G632</f>
        <v>0.0001828757008549564</v>
      </c>
      <c r="G632" s="26">
        <f>$C$5*F631*$C$7+G631</f>
        <v>0.9960393376008506</v>
      </c>
      <c r="H632" s="27"/>
      <c r="I632" s="26">
        <f>ROUND(E632*H$5,0)</f>
        <v>37778</v>
      </c>
      <c r="J632" s="26">
        <f>ROUND(F632*H$5,0)</f>
        <v>1829</v>
      </c>
      <c r="K632" s="26">
        <f>ROUND(G632*H$5,0)</f>
        <v>9960393</v>
      </c>
    </row>
    <row r="633" ht="20.05" customHeight="1">
      <c r="B633" s="63"/>
      <c r="C633" s="63"/>
      <c r="D633" s="61">
        <v>627</v>
      </c>
      <c r="E633" s="62">
        <f>E632-$C$5*$C$6*E632*F632</f>
        <v>0.003777710703101491</v>
      </c>
      <c r="F633" s="26">
        <f>1-E633-G633</f>
        <v>0.0001792941820307759</v>
      </c>
      <c r="G633" s="26">
        <f>$C$5*F632*$C$7+G632</f>
        <v>0.9960429951148677</v>
      </c>
      <c r="H633" s="27"/>
      <c r="I633" s="26">
        <f>ROUND(E633*H$5,0)</f>
        <v>37777</v>
      </c>
      <c r="J633" s="26">
        <f>ROUND(F633*H$5,0)</f>
        <v>1793</v>
      </c>
      <c r="K633" s="26">
        <f>ROUND(G633*H$5,0)</f>
        <v>9960430</v>
      </c>
    </row>
    <row r="634" ht="20.05" customHeight="1">
      <c r="B634" s="63"/>
      <c r="C634" s="63"/>
      <c r="D634" s="61">
        <v>628</v>
      </c>
      <c r="E634" s="62">
        <f>E633-$C$5*$C$6*E633*F633</f>
        <v>0.003777636197730941</v>
      </c>
      <c r="F634" s="26">
        <f>1-E634-G634</f>
        <v>0.0001757828037607378</v>
      </c>
      <c r="G634" s="26">
        <f>$C$5*F633*$C$7+G633</f>
        <v>0.9960465809985083</v>
      </c>
      <c r="H634" s="27"/>
      <c r="I634" s="26">
        <f>ROUND(E634*H$5,0)</f>
        <v>37776</v>
      </c>
      <c r="J634" s="26">
        <f>ROUND(F634*H$5,0)</f>
        <v>1758</v>
      </c>
      <c r="K634" s="26">
        <f>ROUND(G634*H$5,0)</f>
        <v>9960466</v>
      </c>
    </row>
    <row r="635" ht="20.05" customHeight="1">
      <c r="B635" s="63"/>
      <c r="C635" s="63"/>
      <c r="D635" s="61">
        <v>629</v>
      </c>
      <c r="E635" s="62">
        <f>E634-$C$5*$C$6*E634*F634</f>
        <v>0.003777563152947874</v>
      </c>
      <c r="F635" s="26">
        <f>1-E635-G635</f>
        <v>0.0001723401924685897</v>
      </c>
      <c r="G635" s="26">
        <f>$C$5*F634*$C$7+G634</f>
        <v>0.9960500966545835</v>
      </c>
      <c r="H635" s="27"/>
      <c r="I635" s="26">
        <f>ROUND(E635*H$5,0)</f>
        <v>37776</v>
      </c>
      <c r="J635" s="26">
        <f>ROUND(F635*H$5,0)</f>
        <v>1723</v>
      </c>
      <c r="K635" s="26">
        <f>ROUND(G635*H$5,0)</f>
        <v>9960501</v>
      </c>
    </row>
    <row r="636" ht="20.05" customHeight="1">
      <c r="B636" s="63"/>
      <c r="C636" s="63"/>
      <c r="D636" s="61">
        <v>630</v>
      </c>
      <c r="E636" s="62">
        <f>E635-$C$5*$C$6*E635*F635</f>
        <v>0.003777491540092181</v>
      </c>
      <c r="F636" s="26">
        <f>1-E636-G636</f>
        <v>0.0001689650014748967</v>
      </c>
      <c r="G636" s="26">
        <f>$C$5*F635*$C$7+G635</f>
        <v>0.9960535434584329</v>
      </c>
      <c r="H636" s="27"/>
      <c r="I636" s="26">
        <f>ROUND(E636*H$5,0)</f>
        <v>37775</v>
      </c>
      <c r="J636" s="26">
        <f>ROUND(F636*H$5,0)</f>
        <v>1690</v>
      </c>
      <c r="K636" s="26">
        <f>ROUND(G636*H$5,0)</f>
        <v>9960535</v>
      </c>
    </row>
    <row r="637" ht="20.05" customHeight="1">
      <c r="B637" s="63"/>
      <c r="C637" s="63"/>
      <c r="D637" s="61">
        <v>631</v>
      </c>
      <c r="E637" s="62">
        <f>E636-$C$5*$C$6*E636*F636</f>
        <v>0.003777421331067181</v>
      </c>
      <c r="F637" s="26">
        <f>1-E637-G637</f>
        <v>0.0001656559104704636</v>
      </c>
      <c r="G637" s="26">
        <f>$C$5*F636*$C$7+G636</f>
        <v>0.9960569227584624</v>
      </c>
      <c r="H637" s="27"/>
      <c r="I637" s="26">
        <f>ROUND(E637*H$5,0)</f>
        <v>37774</v>
      </c>
      <c r="J637" s="26">
        <f>ROUND(F637*H$5,0)</f>
        <v>1657</v>
      </c>
      <c r="K637" s="26">
        <f>ROUND(G637*H$5,0)</f>
        <v>9960569</v>
      </c>
    </row>
    <row r="638" ht="20.05" customHeight="1">
      <c r="B638" s="63"/>
      <c r="C638" s="63"/>
      <c r="D638" s="61">
        <v>632</v>
      </c>
      <c r="E638" s="62">
        <f>E637-$C$5*$C$6*E637*F637</f>
        <v>0.003777352498328499</v>
      </c>
      <c r="F638" s="26">
        <f>1-E638-G638</f>
        <v>0.0001624116249997476</v>
      </c>
      <c r="G638" s="26">
        <f>$C$5*F637*$C$7+G637</f>
        <v>0.9960602358766718</v>
      </c>
      <c r="H638" s="27"/>
      <c r="I638" s="26">
        <f>ROUND(E638*H$5,0)</f>
        <v>37774</v>
      </c>
      <c r="J638" s="26">
        <f>ROUND(F638*H$5,0)</f>
        <v>1624</v>
      </c>
      <c r="K638" s="26">
        <f>ROUND(G638*H$5,0)</f>
        <v>9960602</v>
      </c>
    </row>
    <row r="639" ht="20.05" customHeight="1">
      <c r="B639" s="63"/>
      <c r="C639" s="63"/>
      <c r="D639" s="61">
        <v>633</v>
      </c>
      <c r="E639" s="62">
        <f>E638-$C$5*$C$6*E638*F638</f>
        <v>0.00377728501487318</v>
      </c>
      <c r="F639" s="26">
        <f>1-E639-G639</f>
        <v>0.0001592308759550409</v>
      </c>
      <c r="G639" s="26">
        <f>$C$5*F638*$C$7+G638</f>
        <v>0.9960634841091718</v>
      </c>
      <c r="H639" s="27"/>
      <c r="I639" s="26">
        <f>ROUND(E639*H$5,0)</f>
        <v>37773</v>
      </c>
      <c r="J639" s="26">
        <f>ROUND(F639*H$5,0)</f>
        <v>1592</v>
      </c>
      <c r="K639" s="26">
        <f>ROUND(G639*H$5,0)</f>
        <v>9960635</v>
      </c>
    </row>
    <row r="640" ht="20.05" customHeight="1">
      <c r="B640" s="63"/>
      <c r="C640" s="63"/>
      <c r="D640" s="61">
        <v>634</v>
      </c>
      <c r="E640" s="62">
        <f>E639-$C$5*$C$6*E639*F639</f>
        <v>0.003777218854228998</v>
      </c>
      <c r="F640" s="26">
        <f>1-E640-G640</f>
        <v>0.00015611241908009</v>
      </c>
      <c r="G640" s="26">
        <f>$C$5*F639*$C$7+G639</f>
        <v>0.9960666687266909</v>
      </c>
      <c r="H640" s="27"/>
      <c r="I640" s="26">
        <f>ROUND(E640*H$5,0)</f>
        <v>37772</v>
      </c>
      <c r="J640" s="26">
        <f>ROUND(F640*H$5,0)</f>
        <v>1561</v>
      </c>
      <c r="K640" s="26">
        <f>ROUND(G640*H$5,0)</f>
        <v>9960667</v>
      </c>
    </row>
    <row r="641" ht="20.05" customHeight="1">
      <c r="B641" s="63"/>
      <c r="C641" s="63"/>
      <c r="D641" s="61">
        <v>635</v>
      </c>
      <c r="E641" s="62">
        <f>E640-$C$5*$C$6*E640*F640</f>
        <v>0.003777153990443998</v>
      </c>
      <c r="F641" s="26">
        <f>1-E641-G641</f>
        <v>0.0001530550344834847</v>
      </c>
      <c r="G641" s="26">
        <f>$C$5*F640*$C$7+G640</f>
        <v>0.9960697909750725</v>
      </c>
      <c r="H641" s="27"/>
      <c r="I641" s="26">
        <f>ROUND(E641*H$5,0)</f>
        <v>37772</v>
      </c>
      <c r="J641" s="26">
        <f>ROUND(F641*H$5,0)</f>
        <v>1531</v>
      </c>
      <c r="K641" s="26">
        <f>ROUND(G641*H$5,0)</f>
        <v>9960698</v>
      </c>
    </row>
    <row r="642" ht="20.05" customHeight="1">
      <c r="B642" s="63"/>
      <c r="C642" s="63"/>
      <c r="D642" s="61">
        <v>636</v>
      </c>
      <c r="E642" s="62">
        <f>E641-$C$5*$C$6*E641*F641</f>
        <v>0.00377709039807623</v>
      </c>
      <c r="F642" s="26">
        <f>1-E642-G642</f>
        <v>0.0001500575261614845</v>
      </c>
      <c r="G642" s="26">
        <f>$C$5*F641*$C$7+G641</f>
        <v>0.9960728520757622</v>
      </c>
      <c r="H642" s="27"/>
      <c r="I642" s="26">
        <f>ROUND(E642*H$5,0)</f>
        <v>37771</v>
      </c>
      <c r="J642" s="26">
        <f>ROUND(F642*H$5,0)</f>
        <v>1501</v>
      </c>
      <c r="K642" s="26">
        <f>ROUND(G642*H$5,0)</f>
        <v>9960729</v>
      </c>
    </row>
    <row r="643" ht="20.05" customHeight="1">
      <c r="B643" s="63"/>
      <c r="C643" s="63"/>
      <c r="D643" s="61">
        <v>637</v>
      </c>
      <c r="E643" s="62">
        <f>E642-$C$5*$C$6*E642*F642</f>
        <v>0.003777028052183695</v>
      </c>
      <c r="F643" s="26">
        <f>1-E643-G643</f>
        <v>0.0001471187215308367</v>
      </c>
      <c r="G643" s="26">
        <f>$C$5*F642*$C$7+G642</f>
        <v>0.9960758532262854</v>
      </c>
      <c r="H643" s="27"/>
      <c r="I643" s="26">
        <f>ROUND(E643*H$5,0)</f>
        <v>37770</v>
      </c>
      <c r="J643" s="26">
        <f>ROUND(F643*H$5,0)</f>
        <v>1471</v>
      </c>
      <c r="K643" s="26">
        <f>ROUND(G643*H$5,0)</f>
        <v>9960759</v>
      </c>
    </row>
    <row r="644" ht="20.05" customHeight="1">
      <c r="B644" s="63"/>
      <c r="C644" s="63"/>
      <c r="D644" s="61">
        <v>638</v>
      </c>
      <c r="E644" s="62">
        <f>E643-$C$5*$C$6*E643*F643</f>
        <v>0.003776966928314491</v>
      </c>
      <c r="F644" s="26">
        <f>1-E644-G644</f>
        <v>0.0001442374709693661</v>
      </c>
      <c r="G644" s="26">
        <f>$C$5*F643*$C$7+G643</f>
        <v>0.9960787956007161</v>
      </c>
      <c r="H644" s="27"/>
      <c r="I644" s="26">
        <f>ROUND(E644*H$5,0)</f>
        <v>37770</v>
      </c>
      <c r="J644" s="26">
        <f>ROUND(F644*H$5,0)</f>
        <v>1442</v>
      </c>
      <c r="K644" s="26">
        <f>ROUND(G644*H$5,0)</f>
        <v>9960788</v>
      </c>
    </row>
    <row r="645" ht="20.05" customHeight="1">
      <c r="B645" s="63"/>
      <c r="C645" s="63"/>
      <c r="D645" s="61">
        <v>639</v>
      </c>
      <c r="E645" s="62">
        <f>E644-$C$5*$C$6*E644*F644</f>
        <v>0.003776907002497147</v>
      </c>
      <c r="F645" s="26">
        <f>1-E645-G645</f>
        <v>0.0001414126473674449</v>
      </c>
      <c r="G645" s="26">
        <f>$C$5*F644*$C$7+G644</f>
        <v>0.9960816803501354</v>
      </c>
      <c r="H645" s="27"/>
      <c r="I645" s="26">
        <f>ROUND(E645*H$5,0)</f>
        <v>37769</v>
      </c>
      <c r="J645" s="26">
        <f>ROUND(F645*H$5,0)</f>
        <v>1414</v>
      </c>
      <c r="K645" s="26">
        <f>ROUND(G645*H$5,0)</f>
        <v>9960817</v>
      </c>
    </row>
    <row r="646" ht="20.05" customHeight="1">
      <c r="B646" s="63"/>
      <c r="C646" s="63"/>
      <c r="D646" s="61">
        <v>640</v>
      </c>
      <c r="E646" s="62">
        <f>E645-$C$5*$C$6*E645*F645</f>
        <v>0.003776848251231157</v>
      </c>
      <c r="F646" s="26">
        <f>1-E646-G646</f>
        <v>0.0001386431456860127</v>
      </c>
      <c r="G646" s="26">
        <f>$C$5*F645*$C$7+G645</f>
        <v>0.9960845086030828</v>
      </c>
      <c r="H646" s="27"/>
      <c r="I646" s="26">
        <f>ROUND(E646*H$5,0)</f>
        <v>37768</v>
      </c>
      <c r="J646" s="26">
        <f>ROUND(F646*H$5,0)</f>
        <v>1386</v>
      </c>
      <c r="K646" s="26">
        <f>ROUND(G646*H$5,0)</f>
        <v>9960845</v>
      </c>
    </row>
    <row r="647" ht="20.05" customHeight="1">
      <c r="B647" s="63"/>
      <c r="C647" s="63"/>
      <c r="D647" s="61">
        <v>641</v>
      </c>
      <c r="E647" s="62">
        <f>E646-$C$5*$C$6*E646*F646</f>
        <v>0.003776790651477701</v>
      </c>
      <c r="F647" s="26">
        <f>1-E647-G647</f>
        <v>0.0001359278825256993</v>
      </c>
      <c r="G647" s="26">
        <f>$C$5*F646*$C$7+G646</f>
        <v>0.9960872814659966</v>
      </c>
      <c r="H647" s="27"/>
      <c r="I647" s="26">
        <f>ROUND(E647*H$5,0)</f>
        <v>37768</v>
      </c>
      <c r="J647" s="26">
        <f>ROUND(F647*H$5,0)</f>
        <v>1359</v>
      </c>
      <c r="K647" s="26">
        <f>ROUND(G647*H$5,0)</f>
        <v>9960873</v>
      </c>
    </row>
    <row r="648" ht="20.05" customHeight="1">
      <c r="B648" s="63"/>
      <c r="C648" s="63"/>
      <c r="D648" s="61">
        <v>642</v>
      </c>
      <c r="E648" s="62">
        <f>E647-$C$5*$C$6*E647*F647</f>
        <v>0.003776734180650541</v>
      </c>
      <c r="F648" s="26">
        <f>1-E648-G648</f>
        <v>0.0001332657957023864</v>
      </c>
      <c r="G648" s="26">
        <f>$C$5*F647*$C$7+G647</f>
        <v>0.9960900000236471</v>
      </c>
      <c r="H648" s="27"/>
      <c r="I648" s="26">
        <f>ROUND(E648*H$5,0)</f>
        <v>37767</v>
      </c>
      <c r="J648" s="26">
        <f>ROUND(F648*H$5,0)</f>
        <v>1333</v>
      </c>
      <c r="K648" s="26">
        <f>ROUND(G648*H$5,0)</f>
        <v>9960900</v>
      </c>
    </row>
    <row r="649" ht="20.05" customHeight="1">
      <c r="B649" s="63"/>
      <c r="C649" s="63"/>
      <c r="D649" s="61">
        <v>643</v>
      </c>
      <c r="E649" s="62">
        <f>E648-$C$5*$C$6*E648*F648</f>
        <v>0.00377667881660711</v>
      </c>
      <c r="F649" s="26">
        <f>1-E649-G649</f>
        <v>0.0001306558438316507</v>
      </c>
      <c r="G649" s="26">
        <f>$C$5*F648*$C$7+G648</f>
        <v>0.9960926653395612</v>
      </c>
      <c r="H649" s="27"/>
      <c r="I649" s="26">
        <f>ROUND(E649*H$5,0)</f>
        <v>37767</v>
      </c>
      <c r="J649" s="26">
        <f>ROUND(F649*H$5,0)</f>
        <v>1307</v>
      </c>
      <c r="K649" s="26">
        <f>ROUND(G649*H$5,0)</f>
        <v>9960927</v>
      </c>
    </row>
    <row r="650" ht="20.05" customHeight="1">
      <c r="B650" s="63"/>
      <c r="C650" s="63"/>
      <c r="D650" s="61">
        <v>644</v>
      </c>
      <c r="E650" s="62">
        <f>E649-$C$5*$C$6*E649*F649</f>
        <v>0.003776624537639767</v>
      </c>
      <c r="F650" s="26">
        <f>1-E650-G650</f>
        <v>0.0001280970059224229</v>
      </c>
      <c r="G650" s="26">
        <f>$C$5*F649*$C$7+G649</f>
        <v>0.9960952784564379</v>
      </c>
      <c r="H650" s="27"/>
      <c r="I650" s="26">
        <f>ROUND(E650*H$5,0)</f>
        <v>37766</v>
      </c>
      <c r="J650" s="26">
        <f>ROUND(F650*H$5,0)</f>
        <v>1281</v>
      </c>
      <c r="K650" s="26">
        <f>ROUND(G650*H$5,0)</f>
        <v>9960953</v>
      </c>
    </row>
    <row r="651" ht="20.05" customHeight="1">
      <c r="B651" s="63"/>
      <c r="C651" s="63"/>
      <c r="D651" s="61">
        <v>645</v>
      </c>
      <c r="E651" s="62">
        <f>E650-$C$5*$C$6*E650*F650</f>
        <v>0.003776571322467232</v>
      </c>
      <c r="F651" s="26">
        <f>1-E651-G651</f>
        <v>0.0001255882809764186</v>
      </c>
      <c r="G651" s="26">
        <f>$C$5*F650*$C$7+G650</f>
        <v>0.9960978403965564</v>
      </c>
      <c r="H651" s="27"/>
      <c r="I651" s="26">
        <f>ROUND(E651*H$5,0)</f>
        <v>37766</v>
      </c>
      <c r="J651" s="26">
        <f>ROUND(F651*H$5,0)</f>
        <v>1256</v>
      </c>
      <c r="K651" s="26">
        <f>ROUND(G651*H$5,0)</f>
        <v>9960978</v>
      </c>
    </row>
    <row r="652" ht="20.05" customHeight="1">
      <c r="B652" s="63"/>
      <c r="C652" s="63"/>
      <c r="D652" s="61">
        <v>646</v>
      </c>
      <c r="E652" s="62">
        <f>E651-$C$5*$C$6*E651*F651</f>
        <v>0.003776519150226191</v>
      </c>
      <c r="F652" s="26">
        <f>1-E652-G652</f>
        <v>0.0001231286875980064</v>
      </c>
      <c r="G652" s="26">
        <f>$C$5*F651*$C$7+G651</f>
        <v>0.9961003521621759</v>
      </c>
      <c r="H652" s="27"/>
      <c r="I652" s="26">
        <f>ROUND(E652*H$5,0)</f>
        <v>37765</v>
      </c>
      <c r="J652" s="26">
        <f>ROUND(F652*H$5,0)</f>
        <v>1231</v>
      </c>
      <c r="K652" s="26">
        <f>ROUND(G652*H$5,0)</f>
        <v>9961004</v>
      </c>
    </row>
    <row r="653" ht="20.05" customHeight="1">
      <c r="B653" s="63"/>
      <c r="C653" s="63"/>
      <c r="D653" s="61">
        <v>647</v>
      </c>
      <c r="E653" s="62">
        <f>E652-$C$5*$C$6*E652*F652</f>
        <v>0.003776468000463059</v>
      </c>
      <c r="F653" s="26">
        <f>1-E653-G653</f>
        <v>0.0001207172636091824</v>
      </c>
      <c r="G653" s="26">
        <f>$C$5*F652*$C$7+G652</f>
        <v>0.9961028147359278</v>
      </c>
      <c r="H653" s="27"/>
      <c r="I653" s="26">
        <f>ROUND(E653*H$5,0)</f>
        <v>37765</v>
      </c>
      <c r="J653" s="26">
        <f>ROUND(F653*H$5,0)</f>
        <v>1207</v>
      </c>
      <c r="K653" s="26">
        <f>ROUND(G653*H$5,0)</f>
        <v>9961028</v>
      </c>
    </row>
    <row r="654" ht="20.05" customHeight="1">
      <c r="B654" s="63"/>
      <c r="C654" s="63"/>
      <c r="D654" s="61">
        <v>648</v>
      </c>
      <c r="E654" s="62">
        <f>E653-$C$5*$C$6*E653*F653</f>
        <v>0.003776417853125916</v>
      </c>
      <c r="F654" s="26">
        <f>1-E654-G654</f>
        <v>0.0001183530656742038</v>
      </c>
      <c r="G654" s="26">
        <f>$C$5*F653*$C$7+G653</f>
        <v>0.9961052290811999</v>
      </c>
      <c r="H654" s="27"/>
      <c r="I654" s="26">
        <f>ROUND(E654*H$5,0)</f>
        <v>37764</v>
      </c>
      <c r="J654" s="26">
        <f>ROUND(F654*H$5,0)</f>
        <v>1184</v>
      </c>
      <c r="K654" s="26">
        <f>ROUND(G654*H$5,0)</f>
        <v>9961052</v>
      </c>
    </row>
    <row r="655" ht="20.05" customHeight="1">
      <c r="B655" s="63"/>
      <c r="C655" s="63"/>
      <c r="D655" s="61">
        <v>649</v>
      </c>
      <c r="E655" s="62">
        <f>E654-$C$5*$C$6*E654*F654</f>
        <v>0.003776368688556595</v>
      </c>
      <c r="F655" s="26">
        <f>1-E655-G655</f>
        <v>0.0001160351689299954</v>
      </c>
      <c r="G655" s="26">
        <f>$C$5*F654*$C$7+G654</f>
        <v>0.9961075961425134</v>
      </c>
      <c r="H655" s="27"/>
      <c r="I655" s="26">
        <f>ROUND(E655*H$5,0)</f>
        <v>37764</v>
      </c>
      <c r="J655" s="26">
        <f>ROUND(F655*H$5,0)</f>
        <v>1160</v>
      </c>
      <c r="K655" s="26">
        <f>ROUND(G655*H$5,0)</f>
        <v>9961076</v>
      </c>
    </row>
    <row r="656" ht="20.05" customHeight="1">
      <c r="B656" s="63"/>
      <c r="C656" s="63"/>
      <c r="D656" s="61">
        <v>650</v>
      </c>
      <c r="E656" s="62">
        <f>E655-$C$5*$C$6*E655*F655</f>
        <v>0.003776320487482937</v>
      </c>
      <c r="F656" s="26">
        <f>1-E656-G656</f>
        <v>0.0001137626666251057</v>
      </c>
      <c r="G656" s="26">
        <f>$C$5*F655*$C$7+G655</f>
        <v>0.996109916845892</v>
      </c>
      <c r="H656" s="27"/>
      <c r="I656" s="26">
        <f>ROUND(E656*H$5,0)</f>
        <v>37763</v>
      </c>
      <c r="J656" s="26">
        <f>ROUND(F656*H$5,0)</f>
        <v>1138</v>
      </c>
      <c r="K656" s="26">
        <f>ROUND(G656*H$5,0)</f>
        <v>9961099</v>
      </c>
    </row>
    <row r="657" ht="20.05" customHeight="1">
      <c r="B657" s="63"/>
      <c r="C657" s="63"/>
      <c r="D657" s="61">
        <v>651</v>
      </c>
      <c r="E657" s="62">
        <f>E656-$C$5*$C$6*E656*F656</f>
        <v>0.003776273231011181</v>
      </c>
      <c r="F657" s="26">
        <f>1-E657-G657</f>
        <v>0.0001115346697643238</v>
      </c>
      <c r="G657" s="26">
        <f>$C$5*F656*$C$7+G656</f>
        <v>0.9961121920992245</v>
      </c>
      <c r="H657" s="27"/>
      <c r="I657" s="26">
        <f>ROUND(E657*H$5,0)</f>
        <v>37763</v>
      </c>
      <c r="J657" s="26">
        <f>ROUND(F657*H$5,0)</f>
        <v>1115</v>
      </c>
      <c r="K657" s="26">
        <f>ROUND(G657*H$5,0)</f>
        <v>9961122</v>
      </c>
    </row>
    <row r="658" ht="20.05" customHeight="1">
      <c r="B658" s="63"/>
      <c r="C658" s="63"/>
      <c r="D658" s="61">
        <v>652</v>
      </c>
      <c r="E658" s="62">
        <f>E657-$C$5*$C$6*E657*F657</f>
        <v>0.003776226900618527</v>
      </c>
      <c r="F658" s="26">
        <f>1-E658-G658</f>
        <v>0.0001093503067616242</v>
      </c>
      <c r="G658" s="26">
        <f>$C$5*F657*$C$7+G657</f>
        <v>0.9961144227926199</v>
      </c>
      <c r="H658" s="27"/>
      <c r="I658" s="26">
        <f>ROUND(E658*H$5,0)</f>
        <v>37762</v>
      </c>
      <c r="J658" s="26">
        <f>ROUND(F658*H$5,0)</f>
        <v>1094</v>
      </c>
      <c r="K658" s="26">
        <f>ROUND(G658*H$5,0)</f>
        <v>9961144</v>
      </c>
    </row>
    <row r="659" ht="20.05" customHeight="1">
      <c r="B659" s="63"/>
      <c r="C659" s="63"/>
      <c r="D659" s="61">
        <v>653</v>
      </c>
      <c r="E659" s="62">
        <f>E658-$C$5*$C$6*E658*F658</f>
        <v>0.003776181478145829</v>
      </c>
      <c r="F659" s="26">
        <f>1-E659-G659</f>
        <v>0.0001072087230991059</v>
      </c>
      <c r="G659" s="26">
        <f>$C$5*F658*$C$7+G658</f>
        <v>0.996116609798755</v>
      </c>
      <c r="H659" s="27"/>
      <c r="I659" s="26">
        <f>ROUND(E659*H$5,0)</f>
        <v>37762</v>
      </c>
      <c r="J659" s="26">
        <f>ROUND(F659*H$5,0)</f>
        <v>1072</v>
      </c>
      <c r="K659" s="26">
        <f>ROUND(G659*H$5,0)</f>
        <v>9961166</v>
      </c>
    </row>
    <row r="660" ht="20.05" customHeight="1">
      <c r="B660" s="63"/>
      <c r="C660" s="63"/>
      <c r="D660" s="61">
        <v>654</v>
      </c>
      <c r="E660" s="62">
        <f>E659-$C$5*$C$6*E659*F659</f>
        <v>0.003776136945790438</v>
      </c>
      <c r="F660" s="26">
        <f>1-E660-G660</f>
        <v>0.0001051090809924826</v>
      </c>
      <c r="G660" s="26">
        <f>$C$5*F659*$C$7+G659</f>
        <v>0.996118753973217</v>
      </c>
      <c r="H660" s="27"/>
      <c r="I660" s="26">
        <f>ROUND(E660*H$5,0)</f>
        <v>37761</v>
      </c>
      <c r="J660" s="26">
        <f>ROUND(F660*H$5,0)</f>
        <v>1051</v>
      </c>
      <c r="K660" s="26">
        <f>ROUND(G660*H$5,0)</f>
        <v>9961188</v>
      </c>
    </row>
    <row r="661" ht="20.05" customHeight="1">
      <c r="B661" s="63"/>
      <c r="C661" s="63"/>
      <c r="D661" s="61">
        <v>655</v>
      </c>
      <c r="E661" s="62">
        <f>E660-$C$5*$C$6*E660*F660</f>
        <v>0.00377609328609919</v>
      </c>
      <c r="F661" s="26">
        <f>1-E661-G661</f>
        <v>0.0001030505590638997</v>
      </c>
      <c r="G661" s="26">
        <f>$C$5*F660*$C$7+G660</f>
        <v>0.9961208561548369</v>
      </c>
      <c r="H661" s="27"/>
      <c r="I661" s="26">
        <f>ROUND(E661*H$5,0)</f>
        <v>37761</v>
      </c>
      <c r="J661" s="26">
        <f>ROUND(F661*H$5,0)</f>
        <v>1031</v>
      </c>
      <c r="K661" s="26">
        <f>ROUND(G661*H$5,0)</f>
        <v>9961209</v>
      </c>
    </row>
    <row r="662" ht="20.05" customHeight="1">
      <c r="B662" s="63"/>
      <c r="C662" s="63"/>
      <c r="D662" s="61">
        <v>656</v>
      </c>
      <c r="E662" s="62">
        <f>E661-$C$5*$C$6*E661*F661</f>
        <v>0.003776050481961527</v>
      </c>
      <c r="F662" s="26">
        <f>1-E662-G662</f>
        <v>0.0001010323520203027</v>
      </c>
      <c r="G662" s="26">
        <f>$C$5*F661*$C$7+G661</f>
        <v>0.9961229171660182</v>
      </c>
      <c r="H662" s="27"/>
      <c r="I662" s="26">
        <f>ROUND(E662*H$5,0)</f>
        <v>37761</v>
      </c>
      <c r="J662" s="26">
        <f>ROUND(F662*H$5,0)</f>
        <v>1010</v>
      </c>
      <c r="K662" s="26">
        <f>ROUND(G662*H$5,0)</f>
        <v>9961229</v>
      </c>
    </row>
    <row r="663" ht="20.05" customHeight="1">
      <c r="B663" s="63"/>
      <c r="C663" s="63"/>
      <c r="D663" s="61">
        <v>657</v>
      </c>
      <c r="E663" s="62">
        <f>E662-$C$5*$C$6*E662*F662</f>
        <v>0.003776008516602757</v>
      </c>
      <c r="F663" s="26">
        <f>1-E663-G663</f>
        <v>9.905367033868906e-05</v>
      </c>
      <c r="G663" s="26">
        <f>$C$5*F662*$C$7+G662</f>
        <v>0.9961249378130586</v>
      </c>
      <c r="H663" s="27"/>
      <c r="I663" s="26">
        <f>ROUND(E663*H$5,0)</f>
        <v>37760</v>
      </c>
      <c r="J663" s="26">
        <f>ROUND(F663*H$5,0)</f>
        <v>991</v>
      </c>
      <c r="K663" s="26">
        <f>ROUND(G663*H$5,0)</f>
        <v>9961249</v>
      </c>
    </row>
    <row r="664" ht="20.05" customHeight="1">
      <c r="B664" s="63"/>
      <c r="C664" s="63"/>
      <c r="D664" s="61">
        <v>658</v>
      </c>
      <c r="E664" s="62">
        <f>E663-$C$5*$C$6*E663*F663</f>
        <v>0.003775967373577449</v>
      </c>
      <c r="F664" s="26">
        <f>1-E664-G664</f>
        <v>9.711373995724415e-05</v>
      </c>
      <c r="G664" s="26">
        <f>$C$5*F663*$C$7+G663</f>
        <v>0.9961269188864653</v>
      </c>
      <c r="H664" s="27"/>
      <c r="I664" s="26">
        <f>ROUND(E664*H$5,0)</f>
        <v>37760</v>
      </c>
      <c r="J664" s="26">
        <f>ROUND(F664*H$5,0)</f>
        <v>971</v>
      </c>
      <c r="K664" s="26">
        <f>ROUND(G664*H$5,0)</f>
        <v>9961269</v>
      </c>
    </row>
    <row r="665" ht="20.05" customHeight="1">
      <c r="B665" s="63"/>
      <c r="C665" s="63"/>
      <c r="D665" s="61">
        <v>659</v>
      </c>
      <c r="E665" s="62">
        <f>E664-$C$5*$C$6*E664*F664</f>
        <v>0.003775927036762953</v>
      </c>
      <c r="F665" s="26">
        <f>1-E665-G665</f>
        <v>9.521180197258339e-05</v>
      </c>
      <c r="G665" s="26">
        <f>$C$5*F664*$C$7+G664</f>
        <v>0.9961288611612644</v>
      </c>
      <c r="H665" s="27"/>
      <c r="I665" s="26">
        <f>ROUND(E665*H$5,0)</f>
        <v>37759</v>
      </c>
      <c r="J665" s="26">
        <f>ROUND(F665*H$5,0)</f>
        <v>952</v>
      </c>
      <c r="K665" s="26">
        <f>ROUND(G665*H$5,0)</f>
        <v>9961289</v>
      </c>
    </row>
    <row r="666" ht="20.05" customHeight="1">
      <c r="B666" s="63"/>
      <c r="C666" s="63"/>
      <c r="D666" s="61">
        <v>660</v>
      </c>
      <c r="E666" s="62">
        <f>E665-$C$5*$C$6*E665*F665</f>
        <v>0.003775887490353051</v>
      </c>
      <c r="F666" s="26">
        <f>1-E666-G666</f>
        <v>9.334711234310067e-05</v>
      </c>
      <c r="G666" s="26">
        <f>$C$5*F665*$C$7+G665</f>
        <v>0.9961307653973038</v>
      </c>
      <c r="H666" s="27"/>
      <c r="I666" s="26">
        <f>ROUND(E666*H$5,0)</f>
        <v>37759</v>
      </c>
      <c r="J666" s="26">
        <f>ROUND(F666*H$5,0)</f>
        <v>933</v>
      </c>
      <c r="K666" s="26">
        <f>ROUND(G666*H$5,0)</f>
        <v>9961308</v>
      </c>
    </row>
    <row r="667" ht="20.05" customHeight="1">
      <c r="B667" s="63"/>
      <c r="C667" s="63"/>
      <c r="D667" s="61">
        <v>661</v>
      </c>
      <c r="E667" s="62">
        <f>E666-$C$5*$C$6*E666*F666</f>
        <v>0.003775848718851738</v>
      </c>
      <c r="F667" s="26">
        <f>1-E667-G667</f>
        <v>9.151894159753482e-05</v>
      </c>
      <c r="G667" s="26">
        <f>$C$5*F666*$C$7+G666</f>
        <v>0.9961326323395507</v>
      </c>
      <c r="H667" s="27"/>
      <c r="I667" s="26">
        <f>ROUND(E667*H$5,0)</f>
        <v>37758</v>
      </c>
      <c r="J667" s="26">
        <f>ROUND(F667*H$5,0)</f>
        <v>915</v>
      </c>
      <c r="K667" s="26">
        <f>ROUND(G667*H$5,0)</f>
        <v>9961326</v>
      </c>
    </row>
    <row r="668" ht="20.05" customHeight="1">
      <c r="B668" s="63"/>
      <c r="C668" s="63"/>
      <c r="D668" s="61">
        <v>662</v>
      </c>
      <c r="E668" s="62">
        <f>E667-$C$5*$C$6*E667*F667</f>
        <v>0.003775810707067116</v>
      </c>
      <c r="F668" s="26">
        <f>1-E668-G668</f>
        <v>8.972657455019739e-05</v>
      </c>
      <c r="G668" s="26">
        <f>$C$5*F667*$C$7+G667</f>
        <v>0.9961344627183827</v>
      </c>
      <c r="H668" s="27"/>
      <c r="I668" s="26">
        <f>ROUND(E668*H$5,0)</f>
        <v>37758</v>
      </c>
      <c r="J668" s="26">
        <f>ROUND(F668*H$5,0)</f>
        <v>897</v>
      </c>
      <c r="K668" s="26">
        <f>ROUND(G668*H$5,0)</f>
        <v>9961345</v>
      </c>
    </row>
    <row r="669" ht="20.05" customHeight="1">
      <c r="B669" s="63"/>
      <c r="C669" s="63"/>
      <c r="D669" s="61">
        <v>663</v>
      </c>
      <c r="E669" s="62">
        <f>E668-$C$5*$C$6*E668*F668</f>
        <v>0.003775773440105417</v>
      </c>
      <c r="F669" s="26">
        <f>1-E669-G669</f>
        <v>8.796931002097441e-05</v>
      </c>
      <c r="G669" s="26">
        <f>$C$5*F668*$C$7+G668</f>
        <v>0.9961362572498736</v>
      </c>
      <c r="H669" s="27"/>
      <c r="I669" s="26">
        <f>ROUND(E669*H$5,0)</f>
        <v>37758</v>
      </c>
      <c r="J669" s="26">
        <f>ROUND(F669*H$5,0)</f>
        <v>880</v>
      </c>
      <c r="K669" s="26">
        <f>ROUND(G669*H$5,0)</f>
        <v>9961363</v>
      </c>
    </row>
    <row r="670" ht="20.05" customHeight="1">
      <c r="B670" s="63"/>
      <c r="C670" s="63"/>
      <c r="D670" s="61">
        <v>664</v>
      </c>
      <c r="E670" s="62">
        <f>E669-$C$5*$C$6*E669*F669</f>
        <v>0.003775736903365142</v>
      </c>
      <c r="F670" s="26">
        <f>1-E670-G670</f>
        <v>8.624646056076823e-05</v>
      </c>
      <c r="G670" s="26">
        <f>$C$5*F669*$C$7+G669</f>
        <v>0.996138016636074</v>
      </c>
      <c r="H670" s="27"/>
      <c r="I670" s="26">
        <f>ROUND(E670*H$5,0)</f>
        <v>37757</v>
      </c>
      <c r="J670" s="26">
        <f>ROUND(F670*H$5,0)</f>
        <v>862</v>
      </c>
      <c r="K670" s="26">
        <f>ROUND(G670*H$5,0)</f>
        <v>9961380</v>
      </c>
    </row>
    <row r="671" ht="20.05" customHeight="1">
      <c r="B671" s="63"/>
      <c r="C671" s="63"/>
      <c r="D671" s="61">
        <v>665</v>
      </c>
      <c r="E671" s="62">
        <f>E670-$C$5*$C$6*E670*F670</f>
        <v>0.003775701082531311</v>
      </c>
      <c r="F671" s="26">
        <f>1-E671-G671</f>
        <v>8.455735218337868e-05</v>
      </c>
      <c r="G671" s="26">
        <f>$C$5*F670*$C$7+G670</f>
        <v>0.9961397415652853</v>
      </c>
      <c r="H671" s="27"/>
      <c r="I671" s="26">
        <f>ROUND(E671*H$5,0)</f>
        <v>37757</v>
      </c>
      <c r="J671" s="26">
        <f>ROUND(F671*H$5,0)</f>
        <v>846</v>
      </c>
      <c r="K671" s="26">
        <f>ROUND(G671*H$5,0)</f>
        <v>9961397</v>
      </c>
    </row>
    <row r="672" ht="20.05" customHeight="1">
      <c r="B672" s="63"/>
      <c r="C672" s="63"/>
      <c r="D672" s="61">
        <v>666</v>
      </c>
      <c r="E672" s="62">
        <f>E671-$C$5*$C$6*E671*F671</f>
        <v>0.003775665963569831</v>
      </c>
      <c r="F672" s="26">
        <f>1-E672-G672</f>
        <v>8.290132410126994e-05</v>
      </c>
      <c r="G672" s="26">
        <f>$C$5*F671*$C$7+G671</f>
        <v>0.9961414327123289</v>
      </c>
      <c r="H672" s="27"/>
      <c r="I672" s="26">
        <f>ROUND(E672*H$5,0)</f>
        <v>37757</v>
      </c>
      <c r="J672" s="26">
        <f>ROUND(F672*H$5,0)</f>
        <v>829</v>
      </c>
      <c r="K672" s="26">
        <f>ROUND(G672*H$5,0)</f>
        <v>9961414</v>
      </c>
    </row>
    <row r="673" ht="20.05" customHeight="1">
      <c r="B673" s="63"/>
      <c r="C673" s="63"/>
      <c r="D673" s="61">
        <v>667</v>
      </c>
      <c r="E673" s="62">
        <f>E672-$C$5*$C$6*E672*F672</f>
        <v>0.00377563153272198</v>
      </c>
      <c r="F673" s="26">
        <f>1-E673-G673</f>
        <v>8.127772846711068e-05</v>
      </c>
      <c r="G673" s="26">
        <f>$C$5*F672*$C$7+G672</f>
        <v>0.9961430907388109</v>
      </c>
      <c r="H673" s="27"/>
      <c r="I673" s="26">
        <f>ROUND(E673*H$5,0)</f>
        <v>37756</v>
      </c>
      <c r="J673" s="26">
        <f>ROUND(F673*H$5,0)</f>
        <v>813</v>
      </c>
      <c r="K673" s="26">
        <f>ROUND(G673*H$5,0)</f>
        <v>9961431</v>
      </c>
    </row>
    <row r="674" ht="20.05" customHeight="1">
      <c r="B674" s="63"/>
      <c r="C674" s="63"/>
      <c r="D674" s="61">
        <v>668</v>
      </c>
      <c r="E674" s="62">
        <f>E673-$C$5*$C$6*E673*F673</f>
        <v>0.003775597776498983</v>
      </c>
      <c r="F674" s="26">
        <f>1-E674-G674</f>
        <v>7.96859301207542e-05</v>
      </c>
      <c r="G674" s="26">
        <f>$C$5*F673*$C$7+G673</f>
        <v>0.9961447162933803</v>
      </c>
      <c r="H674" s="27"/>
      <c r="I674" s="26">
        <f>ROUND(E674*H$5,0)</f>
        <v>37756</v>
      </c>
      <c r="J674" s="26">
        <f>ROUND(F674*H$5,0)</f>
        <v>797</v>
      </c>
      <c r="K674" s="26">
        <f>ROUND(G674*H$5,0)</f>
        <v>9961447</v>
      </c>
    </row>
    <row r="675" ht="20.05" customHeight="1">
      <c r="B675" s="63"/>
      <c r="C675" s="63"/>
      <c r="D675" s="61">
        <v>669</v>
      </c>
      <c r="E675" s="62">
        <f>E674-$C$5*$C$6*E674*F674</f>
        <v>0.003775564681676719</v>
      </c>
      <c r="F675" s="26">
        <f>1-E675-G675</f>
        <v>7.812530634054848e-05</v>
      </c>
      <c r="G675" s="26">
        <f>$C$5*F674*$C$7+G674</f>
        <v>0.9961463100119827</v>
      </c>
      <c r="H675" s="27"/>
      <c r="I675" s="26">
        <f>ROUND(E675*H$5,0)</f>
        <v>37756</v>
      </c>
      <c r="J675" s="26">
        <f>ROUND(F675*H$5,0)</f>
        <v>781</v>
      </c>
      <c r="K675" s="26">
        <f>ROUND(G675*H$5,0)</f>
        <v>9961463</v>
      </c>
    </row>
    <row r="676" ht="20.05" customHeight="1">
      <c r="B676" s="63"/>
      <c r="C676" s="63"/>
      <c r="D676" s="61">
        <v>670</v>
      </c>
      <c r="E676" s="62">
        <f>E675-$C$5*$C$6*E675*F675</f>
        <v>0.003775532235290509</v>
      </c>
      <c r="F676" s="26">
        <f>1-E676-G676</f>
        <v>7.65952465999753e-05</v>
      </c>
      <c r="G676" s="26">
        <f>$C$5*F675*$C$7+G675</f>
        <v>0.9961478725181095</v>
      </c>
      <c r="H676" s="27"/>
      <c r="I676" s="26">
        <f>ROUND(E676*H$5,0)</f>
        <v>37755</v>
      </c>
      <c r="J676" s="26">
        <f>ROUND(F676*H$5,0)</f>
        <v>766</v>
      </c>
      <c r="K676" s="26">
        <f>ROUND(G676*H$5,0)</f>
        <v>9961479</v>
      </c>
    </row>
    <row r="677" ht="20.05" customHeight="1">
      <c r="B677" s="63"/>
      <c r="C677" s="63"/>
      <c r="D677" s="61">
        <v>671</v>
      </c>
      <c r="E677" s="62">
        <f>E676-$C$5*$C$6*E676*F676</f>
        <v>0.003775500424630022</v>
      </c>
      <c r="F677" s="26">
        <f>1-E677-G677</f>
        <v>7.509515232839714e-05</v>
      </c>
      <c r="G677" s="26">
        <f>$C$5*F676*$C$7+G676</f>
        <v>0.9961494044230416</v>
      </c>
      <c r="H677" s="27"/>
      <c r="I677" s="26">
        <f>ROUND(E677*H$5,0)</f>
        <v>37755</v>
      </c>
      <c r="J677" s="26">
        <f>ROUND(F677*H$5,0)</f>
        <v>751</v>
      </c>
      <c r="K677" s="26">
        <f>ROUND(G677*H$5,0)</f>
        <v>9961494</v>
      </c>
    </row>
    <row r="678" ht="20.05" customHeight="1">
      <c r="B678" s="63"/>
      <c r="C678" s="63"/>
      <c r="D678" s="61">
        <v>672</v>
      </c>
      <c r="E678" s="62">
        <f>E677-$C$5*$C$6*E677*F677</f>
        <v>0.003775469237234277</v>
      </c>
      <c r="F678" s="26">
        <f>1-E678-G678</f>
        <v>7.362443667757734e-05</v>
      </c>
      <c r="G678" s="26">
        <f>$C$5*F677*$C$7+G677</f>
        <v>0.9961509063260882</v>
      </c>
      <c r="H678" s="27"/>
      <c r="I678" s="26">
        <f>ROUND(E678*H$5,0)</f>
        <v>37755</v>
      </c>
      <c r="J678" s="26">
        <f>ROUND(F678*H$5,0)</f>
        <v>736</v>
      </c>
      <c r="K678" s="26">
        <f>ROUND(G678*H$5,0)</f>
        <v>9961509</v>
      </c>
    </row>
    <row r="679" ht="20.05" customHeight="1">
      <c r="B679" s="63"/>
      <c r="C679" s="63"/>
      <c r="D679" s="61">
        <v>673</v>
      </c>
      <c r="E679" s="62">
        <f>E678-$C$5*$C$6*E678*F678</f>
        <v>0.003775438660886741</v>
      </c>
      <c r="F679" s="26">
        <f>1-E679-G679</f>
        <v>7.218252429164185e-05</v>
      </c>
      <c r="G679" s="26">
        <f>$C$5*F678*$C$7+G678</f>
        <v>0.9961523788148217</v>
      </c>
      <c r="H679" s="27"/>
      <c r="I679" s="26">
        <f>ROUND(E679*H$5,0)</f>
        <v>37754</v>
      </c>
      <c r="J679" s="26">
        <f>ROUND(F679*H$5,0)</f>
        <v>722</v>
      </c>
      <c r="K679" s="26">
        <f>ROUND(G679*H$5,0)</f>
        <v>9961524</v>
      </c>
    </row>
    <row r="680" ht="20.05" customHeight="1">
      <c r="B680" s="63"/>
      <c r="C680" s="63"/>
      <c r="D680" s="61">
        <v>674</v>
      </c>
      <c r="E680" s="62">
        <f>E679-$C$5*$C$6*E679*F679</f>
        <v>0.003775408683610527</v>
      </c>
      <c r="F680" s="26">
        <f>1-E680-G680</f>
        <v>7.076885108203701e-05</v>
      </c>
      <c r="G680" s="26">
        <f>$C$5*F679*$C$7+G679</f>
        <v>0.9961538224653075</v>
      </c>
      <c r="H680" s="27"/>
      <c r="I680" s="26">
        <f>ROUND(E680*H$5,0)</f>
        <v>37754</v>
      </c>
      <c r="J680" s="26">
        <f>ROUND(F680*H$5,0)</f>
        <v>708</v>
      </c>
      <c r="K680" s="26">
        <f>ROUND(G680*H$5,0)</f>
        <v>9961538</v>
      </c>
    </row>
    <row r="681" ht="20.05" customHeight="1">
      <c r="B681" s="63"/>
      <c r="C681" s="63"/>
      <c r="D681" s="61">
        <v>675</v>
      </c>
      <c r="E681" s="62">
        <f>E680-$C$5*$C$6*E680*F680</f>
        <v>0.003775379293663688</v>
      </c>
      <c r="F681" s="26">
        <f>1-E681-G681</f>
        <v>6.938286400726135e-05</v>
      </c>
      <c r="G681" s="26">
        <f>$C$5*F680*$C$7+G680</f>
        <v>0.9961552378423291</v>
      </c>
      <c r="H681" s="27"/>
      <c r="I681" s="26">
        <f>ROUND(E681*H$5,0)</f>
        <v>37754</v>
      </c>
      <c r="J681" s="26">
        <f>ROUND(F681*H$5,0)</f>
        <v>694</v>
      </c>
      <c r="K681" s="26">
        <f>ROUND(G681*H$5,0)</f>
        <v>9961552</v>
      </c>
    </row>
    <row r="682" ht="20.05" customHeight="1">
      <c r="B682" s="63"/>
      <c r="C682" s="63"/>
      <c r="D682" s="61">
        <v>676</v>
      </c>
      <c r="E682" s="62">
        <f>E681-$C$5*$C$6*E681*F681</f>
        <v>0.003775350479534596</v>
      </c>
      <c r="F682" s="26">
        <f>1-E682-G682</f>
        <v>6.802402085615e-05</v>
      </c>
      <c r="G682" s="26">
        <f>$C$5*F681*$C$7+G681</f>
        <v>0.9961566254996093</v>
      </c>
      <c r="H682" s="27"/>
      <c r="I682" s="26">
        <f>ROUND(E682*H$5,0)</f>
        <v>37754</v>
      </c>
      <c r="J682" s="26">
        <f>ROUND(F682*H$5,0)</f>
        <v>680</v>
      </c>
      <c r="K682" s="26">
        <f>ROUND(G682*H$5,0)</f>
        <v>9961566</v>
      </c>
    </row>
    <row r="683" ht="20.05" customHeight="1">
      <c r="B683" s="63"/>
      <c r="C683" s="63"/>
      <c r="D683" s="61">
        <v>677</v>
      </c>
      <c r="E683" s="62">
        <f>E682-$C$5*$C$6*E682*F682</f>
        <v>0.003775322229937422</v>
      </c>
      <c r="F683" s="26">
        <f>1-E683-G683</f>
        <v>6.669179003626624e-05</v>
      </c>
      <c r="G683" s="26">
        <f>$C$5*F682*$C$7+G682</f>
        <v>0.9961579859800264</v>
      </c>
      <c r="H683" s="27"/>
      <c r="I683" s="26">
        <f>ROUND(E683*H$5,0)</f>
        <v>37753</v>
      </c>
      <c r="J683" s="26">
        <f>ROUND(F683*H$5,0)</f>
        <v>667</v>
      </c>
      <c r="K683" s="26">
        <f>ROUND(G683*H$5,0)</f>
        <v>9961580</v>
      </c>
    </row>
    <row r="684" ht="20.05" customHeight="1">
      <c r="B684" s="63"/>
      <c r="C684" s="63"/>
      <c r="D684" s="61">
        <v>678</v>
      </c>
      <c r="E684" s="62">
        <f>E683-$C$5*$C$6*E683*F683</f>
        <v>0.0037752945338077</v>
      </c>
      <c r="F684" s="26">
        <f>1-E684-G684</f>
        <v>6.538565036529054e-05</v>
      </c>
      <c r="G684" s="26">
        <f>$C$5*F683*$C$7+G683</f>
        <v>0.9961593198158271</v>
      </c>
      <c r="H684" s="27"/>
      <c r="I684" s="26">
        <f>ROUND(E684*H$5,0)</f>
        <v>37753</v>
      </c>
      <c r="J684" s="26">
        <f>ROUND(F684*H$5,0)</f>
        <v>654</v>
      </c>
      <c r="K684" s="26">
        <f>ROUND(G684*H$5,0)</f>
        <v>9961593</v>
      </c>
    </row>
    <row r="685" ht="20.05" customHeight="1">
      <c r="B685" s="63"/>
      <c r="C685" s="63"/>
      <c r="D685" s="61">
        <v>679</v>
      </c>
      <c r="E685" s="62">
        <f>E684-$C$5*$C$6*E684*F684</f>
        <v>0.003775267380297974</v>
      </c>
      <c r="F685" s="26">
        <f>1-E685-G685</f>
        <v>6.410509086762772e-05</v>
      </c>
      <c r="G685" s="26">
        <f>$C$5*F684*$C$7+G684</f>
        <v>0.9961606275288344</v>
      </c>
      <c r="H685" s="27"/>
      <c r="I685" s="26">
        <f>ROUND(E685*H$5,0)</f>
        <v>37753</v>
      </c>
      <c r="J685" s="26">
        <f>ROUND(F685*H$5,0)</f>
        <v>641</v>
      </c>
      <c r="K685" s="26">
        <f>ROUND(G685*H$5,0)</f>
        <v>9961606</v>
      </c>
    </row>
    <row r="686" ht="20.05" customHeight="1">
      <c r="B686" s="63"/>
      <c r="C686" s="63"/>
      <c r="D686" s="61">
        <v>680</v>
      </c>
      <c r="E686" s="62">
        <f>E685-$C$5*$C$6*E685*F685</f>
        <v>0.003775240758773543</v>
      </c>
      <c r="F686" s="26">
        <f>1-E686-G686</f>
        <v>6.284961057467786e-05</v>
      </c>
      <c r="G686" s="26">
        <f>$C$5*F685*$C$7+G685</f>
        <v>0.9961619096306518</v>
      </c>
      <c r="H686" s="27"/>
      <c r="I686" s="26">
        <f>ROUND(E686*H$5,0)</f>
        <v>37752</v>
      </c>
      <c r="J686" s="26">
        <f>ROUND(F686*H$5,0)</f>
        <v>628</v>
      </c>
      <c r="K686" s="26">
        <f>ROUND(G686*H$5,0)</f>
        <v>9961619</v>
      </c>
    </row>
    <row r="687" ht="20.05" customHeight="1">
      <c r="B687" s="63"/>
      <c r="C687" s="63"/>
      <c r="D687" s="61">
        <v>681</v>
      </c>
      <c r="E687" s="62">
        <f>E686-$C$5*$C$6*E686*F686</f>
        <v>0.003775214658808276</v>
      </c>
      <c r="F687" s="26">
        <f>1-E687-G687</f>
        <v>6.161871832843779e-05</v>
      </c>
      <c r="G687" s="26">
        <f>$C$5*F686*$C$7+G686</f>
        <v>0.9961631666228633</v>
      </c>
      <c r="H687" s="27"/>
      <c r="I687" s="26">
        <f>ROUND(E687*H$5,0)</f>
        <v>37752</v>
      </c>
      <c r="J687" s="26">
        <f>ROUND(F687*H$5,0)</f>
        <v>616</v>
      </c>
      <c r="K687" s="26">
        <f>ROUND(G687*H$5,0)</f>
        <v>9961632</v>
      </c>
    </row>
    <row r="688" ht="20.05" customHeight="1">
      <c r="B688" s="63"/>
      <c r="C688" s="63"/>
      <c r="D688" s="61">
        <v>682</v>
      </c>
      <c r="E688" s="62">
        <f>E687-$C$5*$C$6*E687*F687</f>
        <v>0.003775189070180521</v>
      </c>
      <c r="F688" s="26">
        <f>1-E688-G688</f>
        <v>6.04119325896546e-05</v>
      </c>
      <c r="G688" s="26">
        <f>$C$5*F687*$C$7+G687</f>
        <v>0.9961643989972299</v>
      </c>
      <c r="H688" s="27"/>
      <c r="I688" s="26">
        <f>ROUND(E688*H$5,0)</f>
        <v>37752</v>
      </c>
      <c r="J688" s="26">
        <f>ROUND(F688*H$5,0)</f>
        <v>604</v>
      </c>
      <c r="K688" s="26">
        <f>ROUND(G688*H$5,0)</f>
        <v>9961644</v>
      </c>
    </row>
    <row r="689" ht="20.05" customHeight="1">
      <c r="B689" s="63"/>
      <c r="C689" s="63"/>
      <c r="D689" s="61">
        <v>683</v>
      </c>
      <c r="E689" s="62">
        <f>E688-$C$5*$C$6*E688*F688</f>
        <v>0.003775163982869082</v>
      </c>
      <c r="F689" s="26">
        <f>1-E689-G689</f>
        <v>5.922878124930975e-05</v>
      </c>
      <c r="G689" s="26">
        <f>$C$5*F688*$C$7+G688</f>
        <v>0.9961656072358817</v>
      </c>
      <c r="H689" s="27"/>
      <c r="I689" s="26">
        <f>ROUND(E689*H$5,0)</f>
        <v>37752</v>
      </c>
      <c r="J689" s="26">
        <f>ROUND(F689*H$5,0)</f>
        <v>592</v>
      </c>
      <c r="K689" s="26">
        <f>ROUND(G689*H$5,0)</f>
        <v>9961656</v>
      </c>
    </row>
    <row r="690" ht="20.05" customHeight="1">
      <c r="B690" s="63"/>
      <c r="C690" s="63"/>
      <c r="D690" s="61">
        <v>684</v>
      </c>
      <c r="E690" s="62">
        <f>E689-$C$5*$C$6*E689*F689</f>
        <v>0.003775139387049293</v>
      </c>
      <c r="F690" s="26">
        <f>1-E690-G690</f>
        <v>5.806880144398896e-05</v>
      </c>
      <c r="G690" s="26">
        <f>$C$5*F689*$C$7+G689</f>
        <v>0.9961667918115067</v>
      </c>
      <c r="H690" s="27"/>
      <c r="I690" s="26">
        <f>ROUND(E690*H$5,0)</f>
        <v>37751</v>
      </c>
      <c r="J690" s="26">
        <f>ROUND(F690*H$5,0)</f>
        <v>581</v>
      </c>
      <c r="K690" s="26">
        <f>ROUND(G690*H$5,0)</f>
        <v>9961668</v>
      </c>
    </row>
    <row r="691" ht="20.05" customHeight="1">
      <c r="B691" s="63"/>
      <c r="C691" s="63"/>
      <c r="D691" s="61">
        <v>685</v>
      </c>
      <c r="E691" s="62">
        <f>E690-$C$5*$C$6*E690*F690</f>
        <v>0.003775115273089149</v>
      </c>
      <c r="F691" s="26">
        <f>1-E691-G691</f>
        <v>5.693153937524897e-05</v>
      </c>
      <c r="G691" s="26">
        <f>$C$5*F690*$C$7+G690</f>
        <v>0.9961679531875356</v>
      </c>
      <c r="H691" s="27"/>
      <c r="I691" s="26">
        <f>ROUND(E691*H$5,0)</f>
        <v>37751</v>
      </c>
      <c r="J691" s="26">
        <f>ROUND(F691*H$5,0)</f>
        <v>569</v>
      </c>
      <c r="K691" s="26">
        <f>ROUND(G691*H$5,0)</f>
        <v>9961680</v>
      </c>
    </row>
    <row r="692" ht="20.05" customHeight="1">
      <c r="B692" s="63"/>
      <c r="C692" s="63"/>
      <c r="D692" s="61">
        <v>686</v>
      </c>
      <c r="E692" s="62">
        <f>E691-$C$5*$C$6*E691*F691</f>
        <v>0.003775091631545529</v>
      </c>
      <c r="F692" s="26">
        <f>1-E692-G692</f>
        <v>5.58165501313157e-05</v>
      </c>
      <c r="G692" s="26">
        <f>$C$5*F691*$C$7+G691</f>
        <v>0.9961690918183231</v>
      </c>
      <c r="H692" s="27"/>
      <c r="I692" s="26">
        <f>ROUND(E692*H$5,0)</f>
        <v>37751</v>
      </c>
      <c r="J692" s="26">
        <f>ROUND(F692*H$5,0)</f>
        <v>558</v>
      </c>
      <c r="K692" s="26">
        <f>ROUND(G692*H$5,0)</f>
        <v>9961691</v>
      </c>
    </row>
    <row r="693" ht="20.05" customHeight="1">
      <c r="B693" s="63"/>
      <c r="C693" s="63"/>
      <c r="D693" s="61">
        <v>687</v>
      </c>
      <c r="E693" s="62">
        <f>E692-$C$5*$C$6*E692*F692</f>
        <v>0.003775068453160486</v>
      </c>
      <c r="F693" s="26">
        <f>1-E693-G693</f>
        <v>5.472339751377842e-05</v>
      </c>
      <c r="G693" s="26">
        <f>$C$5*F692*$C$7+G692</f>
        <v>0.9961702081493258</v>
      </c>
      <c r="H693" s="27"/>
      <c r="I693" s="26">
        <f>ROUND(E693*H$5,0)</f>
        <v>37751</v>
      </c>
      <c r="J693" s="26">
        <f>ROUND(F693*H$5,0)</f>
        <v>547</v>
      </c>
      <c r="K693" s="26">
        <f>ROUND(G693*H$5,0)</f>
        <v>9961702</v>
      </c>
    </row>
    <row r="694" ht="20.05" customHeight="1">
      <c r="B694" s="63"/>
      <c r="C694" s="63"/>
      <c r="D694" s="61">
        <v>688</v>
      </c>
      <c r="E694" s="62">
        <f>E693-$C$5*$C$6*E693*F693</f>
        <v>0.00377504572885761</v>
      </c>
      <c r="F694" s="26">
        <f>1-E694-G694</f>
        <v>5.365165386639337e-05</v>
      </c>
      <c r="G694" s="26">
        <f>$C$5*F693*$C$7+G693</f>
        <v>0.996171302617276</v>
      </c>
      <c r="H694" s="27"/>
      <c r="I694" s="26">
        <f>ROUND(E694*H$5,0)</f>
        <v>37750</v>
      </c>
      <c r="J694" s="26">
        <f>ROUND(F694*H$5,0)</f>
        <v>537</v>
      </c>
      <c r="K694" s="26">
        <f>ROUND(G694*H$5,0)</f>
        <v>9961713</v>
      </c>
    </row>
    <row r="695" ht="20.05" customHeight="1">
      <c r="B695" s="63"/>
      <c r="C695" s="63"/>
      <c r="D695" s="61">
        <v>689</v>
      </c>
      <c r="E695" s="62">
        <f>E694-$C$5*$C$6*E694*F694</f>
        <v>0.003775023449738465</v>
      </c>
      <c r="F695" s="26">
        <f>1-E695-G695</f>
        <v>5.260089990821726e-05</v>
      </c>
      <c r="G695" s="26">
        <f>$C$5*F694*$C$7+G694</f>
        <v>0.9961723756503533</v>
      </c>
      <c r="H695" s="27"/>
      <c r="I695" s="26">
        <f>ROUND(E695*H$5,0)</f>
        <v>37750</v>
      </c>
      <c r="J695" s="26">
        <f>ROUND(F695*H$5,0)</f>
        <v>526</v>
      </c>
      <c r="K695" s="26">
        <f>ROUND(G695*H$5,0)</f>
        <v>9961724</v>
      </c>
    </row>
    <row r="696" ht="20.05" customHeight="1">
      <c r="B696" s="63"/>
      <c r="C696" s="63"/>
      <c r="D696" s="61">
        <v>690</v>
      </c>
      <c r="E696" s="62">
        <f>E695-$C$5*$C$6*E695*F695</f>
        <v>0.003775001607079095</v>
      </c>
      <c r="F696" s="26">
        <f>1-E696-G696</f>
        <v>5.157072456940526e-05</v>
      </c>
      <c r="G696" s="26">
        <f>$C$5*F695*$C$7+G695</f>
        <v>0.9961734276683515</v>
      </c>
      <c r="H696" s="27"/>
      <c r="I696" s="26">
        <f>ROUND(E696*H$5,0)</f>
        <v>37750</v>
      </c>
      <c r="J696" s="26">
        <f>ROUND(F696*H$5,0)</f>
        <v>516</v>
      </c>
      <c r="K696" s="26">
        <f>ROUND(G696*H$5,0)</f>
        <v>9961734</v>
      </c>
    </row>
    <row r="697" ht="20.05" customHeight="1">
      <c r="B697" s="63"/>
      <c r="C697" s="63"/>
      <c r="D697" s="61">
        <v>691</v>
      </c>
      <c r="E697" s="62">
        <f>E696-$C$5*$C$6*E696*F696</f>
        <v>0.003774980192326601</v>
      </c>
      <c r="F697" s="26">
        <f>1-E697-G697</f>
        <v>5.056072483056173e-05</v>
      </c>
      <c r="G697" s="26">
        <f>$C$5*F696*$C$7+G696</f>
        <v>0.9961744590828429</v>
      </c>
      <c r="H697" s="27"/>
      <c r="I697" s="26">
        <f>ROUND(E697*H$5,0)</f>
        <v>37750</v>
      </c>
      <c r="J697" s="26">
        <f>ROUND(F697*H$5,0)</f>
        <v>506</v>
      </c>
      <c r="K697" s="26">
        <f>ROUND(G697*H$5,0)</f>
        <v>9961745</v>
      </c>
    </row>
    <row r="698" ht="20.05" customHeight="1">
      <c r="B698" s="63"/>
      <c r="C698" s="63"/>
      <c r="D698" s="61">
        <v>692</v>
      </c>
      <c r="E698" s="62">
        <f>E697-$C$5*$C$6*E697*F697</f>
        <v>0.003774959197095779</v>
      </c>
      <c r="F698" s="26">
        <f>1-E698-G698</f>
        <v>4.957050556475551e-05</v>
      </c>
      <c r="G698" s="26">
        <f>$C$5*F697*$C$7+G697</f>
        <v>0.9961754702973394</v>
      </c>
      <c r="H698" s="27"/>
      <c r="I698" s="26">
        <f>ROUND(E698*H$5,0)</f>
        <v>37750</v>
      </c>
      <c r="J698" s="26">
        <f>ROUND(F698*H$5,0)</f>
        <v>496</v>
      </c>
      <c r="K698" s="26">
        <f>ROUND(G698*H$5,0)</f>
        <v>9961755</v>
      </c>
    </row>
    <row r="699" ht="20.05" customHeight="1">
      <c r="B699" s="63"/>
      <c r="C699" s="63"/>
      <c r="D699" s="61">
        <v>693</v>
      </c>
      <c r="E699" s="62">
        <f>E698-$C$5*$C$6*E698*F698</f>
        <v>0.003774938613165831</v>
      </c>
      <c r="F699" s="26">
        <f>1-E699-G699</f>
        <v>4.859967938342091e-05</v>
      </c>
      <c r="G699" s="26">
        <f>$C$5*F698*$C$7+G698</f>
        <v>0.9961764617074508</v>
      </c>
      <c r="H699" s="27"/>
      <c r="I699" s="26">
        <f>ROUND(E699*H$5,0)</f>
        <v>37749</v>
      </c>
      <c r="J699" s="26">
        <f>ROUND(F699*H$5,0)</f>
        <v>486</v>
      </c>
      <c r="K699" s="26">
        <f>ROUND(G699*H$5,0)</f>
        <v>9961765</v>
      </c>
    </row>
    <row r="700" ht="20.05" customHeight="1">
      <c r="B700" s="63"/>
      <c r="C700" s="63"/>
      <c r="D700" s="61">
        <v>694</v>
      </c>
      <c r="E700" s="62">
        <f>E699-$C$5*$C$6*E699*F699</f>
        <v>0.003774918432477139</v>
      </c>
      <c r="F700" s="26">
        <f>1-E700-G700</f>
        <v>4.764786648447927e-05</v>
      </c>
      <c r="G700" s="26">
        <f>$C$5*F699*$C$7+G699</f>
        <v>0.9961774337010384</v>
      </c>
      <c r="H700" s="27"/>
      <c r="I700" s="26">
        <f>ROUND(E700*H$5,0)</f>
        <v>37749</v>
      </c>
      <c r="J700" s="26">
        <f>ROUND(F700*H$5,0)</f>
        <v>476</v>
      </c>
      <c r="K700" s="26">
        <f>ROUND(G700*H$5,0)</f>
        <v>9961774</v>
      </c>
    </row>
    <row r="701" ht="20.05" customHeight="1">
      <c r="B701" s="63"/>
      <c r="C701" s="63"/>
      <c r="D701" s="61">
        <v>695</v>
      </c>
      <c r="E701" s="62">
        <f>E700-$C$5*$C$6*E700*F700</f>
        <v>0.003774898647128099</v>
      </c>
      <c r="F701" s="26">
        <f>1-E701-G701</f>
        <v>4.671469450379107e-05</v>
      </c>
      <c r="G701" s="26">
        <f>$C$5*F700*$C$7+G700</f>
        <v>0.9961783866583681</v>
      </c>
      <c r="H701" s="27"/>
      <c r="I701" s="26">
        <f>ROUND(E701*H$5,0)</f>
        <v>37749</v>
      </c>
      <c r="J701" s="26">
        <f>ROUND(F701*H$5,0)</f>
        <v>467</v>
      </c>
      <c r="K701" s="26">
        <f>ROUND(G701*H$5,0)</f>
        <v>9961784</v>
      </c>
    </row>
    <row r="702" ht="20.05" customHeight="1">
      <c r="B702" s="63"/>
      <c r="C702" s="63"/>
      <c r="D702" s="61">
        <v>696</v>
      </c>
      <c r="E702" s="62">
        <f>E701-$C$5*$C$6*E701*F701</f>
        <v>0.003774879249372019</v>
      </c>
      <c r="F702" s="26">
        <f>1-E702-G702</f>
        <v>4.579979836982773e-05</v>
      </c>
      <c r="G702" s="26">
        <f>$C$5*F701*$C$7+G701</f>
        <v>0.9961793209522581</v>
      </c>
      <c r="H702" s="27"/>
      <c r="I702" s="26">
        <f>ROUND(E702*H$5,0)</f>
        <v>37749</v>
      </c>
      <c r="J702" s="26">
        <f>ROUND(F702*H$5,0)</f>
        <v>458</v>
      </c>
      <c r="K702" s="26">
        <f>ROUND(G702*H$5,0)</f>
        <v>9961793</v>
      </c>
    </row>
    <row r="703" ht="20.05" customHeight="1">
      <c r="B703" s="63"/>
      <c r="C703" s="63"/>
      <c r="D703" s="61">
        <v>697</v>
      </c>
      <c r="E703" s="62">
        <f>E702-$C$5*$C$6*E702*F702</f>
        <v>0.003774860231614085</v>
      </c>
      <c r="F703" s="26">
        <f>1-E703-G703</f>
        <v>4.490282016034186e-05</v>
      </c>
      <c r="G703" s="26">
        <f>$C$5*F702*$C$7+G702</f>
        <v>0.9961802369482256</v>
      </c>
      <c r="H703" s="27"/>
      <c r="I703" s="26">
        <f>ROUND(E703*H$5,0)</f>
        <v>37749</v>
      </c>
      <c r="J703" s="26">
        <f>ROUND(F703*H$5,0)</f>
        <v>449</v>
      </c>
      <c r="K703" s="26">
        <f>ROUND(G703*H$5,0)</f>
        <v>9961802</v>
      </c>
    </row>
    <row r="704" ht="20.05" customHeight="1">
      <c r="B704" s="63"/>
      <c r="C704" s="63"/>
      <c r="D704" s="61">
        <v>698</v>
      </c>
      <c r="E704" s="62">
        <f>E703-$C$5*$C$6*E703*F703</f>
        <v>0.003774841586408373</v>
      </c>
      <c r="F704" s="26">
        <f>1-E704-G704</f>
        <v>4.40234089628122e-05</v>
      </c>
      <c r="G704" s="26">
        <f>$C$5*F703*$C$7+G703</f>
        <v>0.9961811350046288</v>
      </c>
      <c r="H704" s="27"/>
      <c r="I704" s="26">
        <f>ROUND(E704*H$5,0)</f>
        <v>37748</v>
      </c>
      <c r="J704" s="26">
        <f>ROUND(F704*H$5,0)</f>
        <v>440</v>
      </c>
      <c r="K704" s="26">
        <f>ROUND(G704*H$5,0)</f>
        <v>9961811</v>
      </c>
    </row>
    <row r="705" ht="20.05" customHeight="1">
      <c r="B705" s="63"/>
      <c r="C705" s="63"/>
      <c r="D705" s="61">
        <v>699</v>
      </c>
      <c r="E705" s="62">
        <f>E704-$C$5*$C$6*E704*F704</f>
        <v>0.003774823306454931</v>
      </c>
      <c r="F705" s="26">
        <f>1-E705-G705</f>
        <v>4.316122073699802e-05</v>
      </c>
      <c r="G705" s="26">
        <f>$C$5*F704*$C$7+G704</f>
        <v>0.996182015472808</v>
      </c>
      <c r="H705" s="27"/>
      <c r="I705" s="26">
        <f>ROUND(E705*H$5,0)</f>
        <v>37748</v>
      </c>
      <c r="J705" s="26">
        <f>ROUND(F705*H$5,0)</f>
        <v>432</v>
      </c>
      <c r="K705" s="26">
        <f>ROUND(G705*H$5,0)</f>
        <v>9961820</v>
      </c>
    </row>
    <row r="706" ht="20.05" customHeight="1">
      <c r="B706" s="63"/>
      <c r="C706" s="63"/>
      <c r="D706" s="61">
        <v>700</v>
      </c>
      <c r="E706" s="62">
        <f>E705-$C$5*$C$6*E705*F705</f>
        <v>0.003774805384596914</v>
      </c>
      <c r="F706" s="26">
        <f>1-E706-G706</f>
        <v>4.231591818026903e-05</v>
      </c>
      <c r="G706" s="26">
        <f>$C$5*F705*$C$7+G705</f>
        <v>0.9961828786972228</v>
      </c>
      <c r="H706" s="27"/>
      <c r="I706" s="26">
        <f>ROUND(E706*H$5,0)</f>
        <v>37748</v>
      </c>
      <c r="J706" s="26">
        <f>ROUND(F706*H$5,0)</f>
        <v>423</v>
      </c>
      <c r="K706" s="26">
        <f>ROUND(G706*H$5,0)</f>
        <v>9961829</v>
      </c>
    </row>
    <row r="707" ht="20.05" customHeight="1">
      <c r="B707" s="63"/>
      <c r="C707" s="63"/>
      <c r="D707" s="61">
        <v>701</v>
      </c>
      <c r="E707" s="62">
        <f>E706-$C$5*$C$6*E706*F706</f>
        <v>0.003774787813817776</v>
      </c>
      <c r="F707" s="26">
        <f>1-E707-G707</f>
        <v>4.148717059582196e-05</v>
      </c>
      <c r="G707" s="26">
        <f>$C$5*F706*$C$7+G706</f>
        <v>0.9961837250155864</v>
      </c>
      <c r="H707" s="27"/>
      <c r="I707" s="26">
        <f>ROUND(E707*H$5,0)</f>
        <v>37748</v>
      </c>
      <c r="J707" s="26">
        <f>ROUND(F707*H$5,0)</f>
        <v>415</v>
      </c>
      <c r="K707" s="26">
        <f>ROUND(G707*H$5,0)</f>
        <v>9961837</v>
      </c>
    </row>
    <row r="708" ht="20.05" customHeight="1">
      <c r="B708" s="63"/>
      <c r="C708" s="63"/>
      <c r="D708" s="61">
        <v>702</v>
      </c>
      <c r="E708" s="62">
        <f>E707-$C$5*$C$6*E707*F707</f>
        <v>0.003774770587238516</v>
      </c>
      <c r="F708" s="26">
        <f>1-E708-G708</f>
        <v>4.067465376322854e-05</v>
      </c>
      <c r="G708" s="26">
        <f>$C$5*F707*$C$7+G707</f>
        <v>0.9961845547589983</v>
      </c>
      <c r="H708" s="27"/>
      <c r="I708" s="26">
        <f>ROUND(E708*H$5,0)</f>
        <v>37748</v>
      </c>
      <c r="J708" s="26">
        <f>ROUND(F708*H$5,0)</f>
        <v>407</v>
      </c>
      <c r="K708" s="26">
        <f>ROUND(G708*H$5,0)</f>
        <v>9961846</v>
      </c>
    </row>
    <row r="709" ht="20.05" customHeight="1">
      <c r="B709" s="63"/>
      <c r="C709" s="63"/>
      <c r="D709" s="61">
        <v>703</v>
      </c>
      <c r="E709" s="62">
        <f>E708-$C$5*$C$6*E708*F708</f>
        <v>0.003774753698114983</v>
      </c>
      <c r="F709" s="26">
        <f>1-E709-G709</f>
        <v>3.987804981153698e-05</v>
      </c>
      <c r="G709" s="26">
        <f>$C$5*F708*$C$7+G708</f>
        <v>0.9961853682520735</v>
      </c>
      <c r="H709" s="27"/>
      <c r="I709" s="26">
        <f>ROUND(E709*H$5,0)</f>
        <v>37748</v>
      </c>
      <c r="J709" s="26">
        <f>ROUND(F709*H$5,0)</f>
        <v>399</v>
      </c>
      <c r="K709" s="26">
        <f>ROUND(G709*H$5,0)</f>
        <v>9961854</v>
      </c>
    </row>
    <row r="710" ht="20.05" customHeight="1">
      <c r="B710" s="63"/>
      <c r="C710" s="63"/>
      <c r="D710" s="61">
        <v>704</v>
      </c>
      <c r="E710" s="62">
        <f>E709-$C$5*$C$6*E709*F709</f>
        <v>0.003774737139835223</v>
      </c>
      <c r="F710" s="26">
        <f>1-E710-G710</f>
        <v>3.909704709503803e-05</v>
      </c>
      <c r="G710" s="26">
        <f>$C$5*F709*$C$7+G709</f>
        <v>0.9961861658130697</v>
      </c>
      <c r="H710" s="27"/>
      <c r="I710" s="26">
        <f>ROUND(E710*H$5,0)</f>
        <v>37747</v>
      </c>
      <c r="J710" s="26">
        <f>ROUND(F710*H$5,0)</f>
        <v>391</v>
      </c>
      <c r="K710" s="26">
        <f>ROUND(G710*H$5,0)</f>
        <v>9961862</v>
      </c>
    </row>
    <row r="711" ht="20.05" customHeight="1">
      <c r="B711" s="63"/>
      <c r="C711" s="63"/>
      <c r="D711" s="61">
        <v>705</v>
      </c>
      <c r="E711" s="62">
        <f>E710-$C$5*$C$6*E710*F710</f>
        <v>0.003774720905916893</v>
      </c>
      <c r="F711" s="26">
        <f>1-E711-G711</f>
        <v>3.833134007147354e-05</v>
      </c>
      <c r="G711" s="26">
        <f>$C$5*F710*$C$7+G710</f>
        <v>0.9961869477540116</v>
      </c>
      <c r="H711" s="27"/>
      <c r="I711" s="26">
        <f>ROUND(E711*H$5,0)</f>
        <v>37747</v>
      </c>
      <c r="J711" s="26">
        <f>ROUND(F711*H$5,0)</f>
        <v>383</v>
      </c>
      <c r="K711" s="26">
        <f>ROUND(G711*H$5,0)</f>
        <v>9961869</v>
      </c>
    </row>
    <row r="712" ht="20.05" customHeight="1">
      <c r="B712" s="63"/>
      <c r="C712" s="63"/>
      <c r="D712" s="61">
        <v>706</v>
      </c>
      <c r="E712" s="62">
        <f>E711-$C$5*$C$6*E711*F711</f>
        <v>0.003774704990004713</v>
      </c>
      <c r="F712" s="26">
        <f>1-E712-G712</f>
        <v>3.758062918213234e-05</v>
      </c>
      <c r="G712" s="26">
        <f>$C$5*F711*$C$7+G711</f>
        <v>0.9961877143808131</v>
      </c>
      <c r="H712" s="27"/>
      <c r="I712" s="26">
        <f>ROUND(E712*H$5,0)</f>
        <v>37747</v>
      </c>
      <c r="J712" s="26">
        <f>ROUND(F712*H$5,0)</f>
        <v>376</v>
      </c>
      <c r="K712" s="26">
        <f>ROUND(G712*H$5,0)</f>
        <v>9961877</v>
      </c>
    </row>
    <row r="713" ht="20.05" customHeight="1">
      <c r="B713" s="63"/>
      <c r="C713" s="63"/>
      <c r="D713" s="61">
        <v>707</v>
      </c>
      <c r="E713" s="62">
        <f>E712-$C$5*$C$6*E712*F712</f>
        <v>0.003774689385867978</v>
      </c>
      <c r="F713" s="26">
        <f>1-E713-G713</f>
        <v>3.684462073527683e-05</v>
      </c>
      <c r="G713" s="26">
        <f>$C$5*F712*$C$7+G712</f>
        <v>0.9961884659933967</v>
      </c>
      <c r="H713" s="27"/>
      <c r="I713" s="26">
        <f>ROUND(E713*H$5,0)</f>
        <v>37747</v>
      </c>
      <c r="J713" s="26">
        <f>ROUND(F713*H$5,0)</f>
        <v>368</v>
      </c>
      <c r="K713" s="26">
        <f>ROUND(G713*H$5,0)</f>
        <v>9961885</v>
      </c>
    </row>
    <row r="714" ht="20.05" customHeight="1">
      <c r="B714" s="63"/>
      <c r="C714" s="63"/>
      <c r="D714" s="61">
        <v>708</v>
      </c>
      <c r="E714" s="62">
        <f>E713-$C$5*$C$6*E713*F713</f>
        <v>0.003774674087398108</v>
      </c>
      <c r="F714" s="26">
        <f>1-E714-G714</f>
        <v>3.612302679045776e-05</v>
      </c>
      <c r="G714" s="26">
        <f>$C$5*F713*$C$7+G713</f>
        <v>0.9961892028858115</v>
      </c>
      <c r="H714" s="27"/>
      <c r="I714" s="26">
        <f>ROUND(E714*H$5,0)</f>
        <v>37747</v>
      </c>
      <c r="J714" s="26">
        <f>ROUND(F714*H$5,0)</f>
        <v>361</v>
      </c>
      <c r="K714" s="26">
        <f>ROUND(G714*H$5,0)</f>
        <v>9961892</v>
      </c>
    </row>
    <row r="715" ht="20.05" customHeight="1">
      <c r="B715" s="63"/>
      <c r="C715" s="63"/>
      <c r="D715" s="61">
        <v>709</v>
      </c>
      <c r="E715" s="62">
        <f>E714-$C$5*$C$6*E714*F714</f>
        <v>0.003774659088606258</v>
      </c>
      <c r="F715" s="26">
        <f>1-E715-G715</f>
        <v>3.541556504638166e-05</v>
      </c>
      <c r="G715" s="26">
        <f>$C$5*F714*$C$7+G714</f>
        <v>0.9961899253463473</v>
      </c>
      <c r="H715" s="27"/>
      <c r="I715" s="26">
        <f>ROUND(E715*H$5,0)</f>
        <v>37747</v>
      </c>
      <c r="J715" s="26">
        <f>ROUND(F715*H$5,0)</f>
        <v>354</v>
      </c>
      <c r="K715" s="26">
        <f>ROUND(G715*H$5,0)</f>
        <v>9961899</v>
      </c>
    </row>
    <row r="716" ht="20.05" customHeight="1">
      <c r="B716" s="63"/>
      <c r="C716" s="63"/>
      <c r="D716" s="61">
        <v>710</v>
      </c>
      <c r="E716" s="62">
        <f>E715-$C$5*$C$6*E715*F715</f>
        <v>0.003774644383620965</v>
      </c>
      <c r="F716" s="26">
        <f>1-E716-G716</f>
        <v>3.472195873077677e-05</v>
      </c>
      <c r="G716" s="26">
        <f>$C$5*F715*$C$7+G715</f>
        <v>0.9961906336576483</v>
      </c>
      <c r="H716" s="27"/>
      <c r="I716" s="26">
        <f>ROUND(E716*H$5,0)</f>
        <v>37746</v>
      </c>
      <c r="J716" s="26">
        <f>ROUND(F716*H$5,0)</f>
        <v>347</v>
      </c>
      <c r="K716" s="26">
        <f>ROUND(G716*H$5,0)</f>
        <v>9961906</v>
      </c>
    </row>
    <row r="717" ht="20.05" customHeight="1">
      <c r="B717" s="63"/>
      <c r="C717" s="63"/>
      <c r="D717" s="61">
        <v>711</v>
      </c>
      <c r="E717" s="62">
        <f>E716-$C$5*$C$6*E716*F716</f>
        <v>0.003774629966685849</v>
      </c>
      <c r="F717" s="26">
        <f>1-E717-G717</f>
        <v>3.404193649125808e-05</v>
      </c>
      <c r="G717" s="26">
        <f>$C$5*F716*$C$7+G716</f>
        <v>0.9961913280968229</v>
      </c>
      <c r="H717" s="27"/>
      <c r="I717" s="26">
        <f>ROUND(E717*H$5,0)</f>
        <v>37746</v>
      </c>
      <c r="J717" s="26">
        <f>ROUND(F717*H$5,0)</f>
        <v>340</v>
      </c>
      <c r="K717" s="26">
        <f>ROUND(G717*H$5,0)</f>
        <v>9961913</v>
      </c>
    </row>
    <row r="718" ht="20.05" customHeight="1">
      <c r="B718" s="63"/>
      <c r="C718" s="63"/>
      <c r="D718" s="61">
        <v>712</v>
      </c>
      <c r="E718" s="62">
        <f>E717-$C$5*$C$6*E717*F717</f>
        <v>0.003774615832157352</v>
      </c>
      <c r="F718" s="26">
        <f>1-E718-G718</f>
        <v>3.337523228996719e-05</v>
      </c>
      <c r="G718" s="26">
        <f>$C$5*F717*$C$7+G717</f>
        <v>0.9961920089355527</v>
      </c>
      <c r="H718" s="27"/>
      <c r="I718" s="26">
        <f>ROUND(E718*H$5,0)</f>
        <v>37746</v>
      </c>
      <c r="J718" s="26">
        <f>ROUND(F718*H$5,0)</f>
        <v>334</v>
      </c>
      <c r="K718" s="26">
        <f>ROUND(G718*H$5,0)</f>
        <v>9961920</v>
      </c>
    </row>
    <row r="719" ht="20.05" customHeight="1">
      <c r="B719" s="63"/>
      <c r="C719" s="63"/>
      <c r="D719" s="61">
        <v>713</v>
      </c>
      <c r="E719" s="62">
        <f>E718-$C$5*$C$6*E718*F718</f>
        <v>0.00377460197450253</v>
      </c>
      <c r="F719" s="26">
        <f>1-E719-G719</f>
        <v>3.272158529898928e-05</v>
      </c>
      <c r="G719" s="26">
        <f>$C$5*F718*$C$7+G718</f>
        <v>0.9961926764401985</v>
      </c>
      <c r="H719" s="27"/>
      <c r="I719" s="26">
        <f>ROUND(E719*H$5,0)</f>
        <v>37746</v>
      </c>
      <c r="J719" s="26">
        <f>ROUND(F719*H$5,0)</f>
        <v>327</v>
      </c>
      <c r="K719" s="26">
        <f>ROUND(G719*H$5,0)</f>
        <v>9961927</v>
      </c>
    </row>
    <row r="720" ht="20.05" customHeight="1">
      <c r="B720" s="63"/>
      <c r="C720" s="63"/>
      <c r="D720" s="61">
        <v>714</v>
      </c>
      <c r="E720" s="62">
        <f>E719-$C$5*$C$6*E719*F719</f>
        <v>0.003774588388296877</v>
      </c>
      <c r="F720" s="26">
        <f>1-E720-G720</f>
        <v>3.208073979865667e-05</v>
      </c>
      <c r="G720" s="26">
        <f>$C$5*F719*$C$7+G719</f>
        <v>0.9961933308719044</v>
      </c>
      <c r="H720" s="27"/>
      <c r="I720" s="26">
        <f>ROUND(E720*H$5,0)</f>
        <v>37746</v>
      </c>
      <c r="J720" s="26">
        <f>ROUND(F720*H$5,0)</f>
        <v>321</v>
      </c>
      <c r="K720" s="26">
        <f>ROUND(G720*H$5,0)</f>
        <v>9961933</v>
      </c>
    </row>
    <row r="721" ht="20.05" customHeight="1">
      <c r="B721" s="63"/>
      <c r="C721" s="63"/>
      <c r="D721" s="61">
        <v>715</v>
      </c>
      <c r="E721" s="62">
        <f>E720-$C$5*$C$6*E720*F720</f>
        <v>0.003774575068222205</v>
      </c>
      <c r="F721" s="26">
        <f>1-E721-G721</f>
        <v>3.145244507740674e-05</v>
      </c>
      <c r="G721" s="26">
        <f>$C$5*F720*$C$7+G720</f>
        <v>0.9961939724867004</v>
      </c>
      <c r="H721" s="27"/>
      <c r="I721" s="26">
        <f>ROUND(E721*H$5,0)</f>
        <v>37746</v>
      </c>
      <c r="J721" s="26">
        <f>ROUND(F721*H$5,0)</f>
        <v>315</v>
      </c>
      <c r="K721" s="26">
        <f>ROUND(G721*H$5,0)</f>
        <v>9961940</v>
      </c>
    </row>
    <row r="722" ht="20.05" customHeight="1">
      <c r="B722" s="63"/>
      <c r="C722" s="63"/>
      <c r="D722" s="61">
        <v>716</v>
      </c>
      <c r="E722" s="62">
        <f>E721-$C$5*$C$6*E721*F721</f>
        <v>0.003774562009064552</v>
      </c>
      <c r="F722" s="26">
        <f>1-E722-G722</f>
        <v>3.083645533352719e-05</v>
      </c>
      <c r="G722" s="26">
        <f>$C$5*F721*$C$7+G721</f>
        <v>0.9961946015356019</v>
      </c>
      <c r="H722" s="27"/>
      <c r="I722" s="26">
        <f>ROUND(E722*H$5,0)</f>
        <v>37746</v>
      </c>
      <c r="J722" s="26">
        <f>ROUND(F722*H$5,0)</f>
        <v>308</v>
      </c>
      <c r="K722" s="26">
        <f>ROUND(G722*H$5,0)</f>
        <v>9961946</v>
      </c>
    </row>
    <row r="723" ht="20.05" customHeight="1">
      <c r="B723" s="63"/>
      <c r="C723" s="63"/>
      <c r="D723" s="61">
        <v>717</v>
      </c>
      <c r="E723" s="62">
        <f>E722-$C$5*$C$6*E722*F722</f>
        <v>0.003774549205712144</v>
      </c>
      <c r="F723" s="26">
        <f>1-E723-G723</f>
        <v>3.023252957923273e-05</v>
      </c>
      <c r="G723" s="26">
        <f>$C$5*F722*$C$7+G722</f>
        <v>0.9961952182647086</v>
      </c>
      <c r="H723" s="27"/>
      <c r="I723" s="26">
        <f>ROUND(E723*H$5,0)</f>
        <v>37745</v>
      </c>
      <c r="J723" s="26">
        <f>ROUND(F723*H$5,0)</f>
        <v>302</v>
      </c>
      <c r="K723" s="26">
        <f>ROUND(G723*H$5,0)</f>
        <v>9961952</v>
      </c>
    </row>
    <row r="724" ht="20.05" customHeight="1">
      <c r="B724" s="63"/>
      <c r="C724" s="63"/>
      <c r="D724" s="61">
        <v>718</v>
      </c>
      <c r="E724" s="62">
        <f>E723-$C$5*$C$6*E723*F723</f>
        <v>0.003774536653153388</v>
      </c>
      <c r="F724" s="26">
        <f>1-E724-G724</f>
        <v>2.964043154640716e-05</v>
      </c>
      <c r="G724" s="26">
        <f>$C$5*F723*$C$7+G723</f>
        <v>0.9961958229153002</v>
      </c>
      <c r="H724" s="27"/>
      <c r="I724" s="26">
        <f>ROUND(E724*H$5,0)</f>
        <v>37745</v>
      </c>
      <c r="J724" s="26">
        <f>ROUND(F724*H$5,0)</f>
        <v>296</v>
      </c>
      <c r="K724" s="26">
        <f>ROUND(G724*H$5,0)</f>
        <v>9961958</v>
      </c>
    </row>
    <row r="725" ht="20.05" customHeight="1">
      <c r="B725" s="63"/>
      <c r="C725" s="63"/>
      <c r="D725" s="61">
        <v>719</v>
      </c>
      <c r="E725" s="62">
        <f>E724-$C$5*$C$6*E724*F724</f>
        <v>0.003774524346474907</v>
      </c>
      <c r="F725" s="26">
        <f>1-E725-G725</f>
        <v>2.90599295938998e-05</v>
      </c>
      <c r="G725" s="26">
        <f>$C$5*F724*$C$7+G724</f>
        <v>0.9961964157239311</v>
      </c>
      <c r="H725" s="27"/>
      <c r="I725" s="26">
        <f>ROUND(E725*H$5,0)</f>
        <v>37745</v>
      </c>
      <c r="J725" s="26">
        <f>ROUND(F725*H$5,0)</f>
        <v>291</v>
      </c>
      <c r="K725" s="26">
        <f>ROUND(G725*H$5,0)</f>
        <v>9961964</v>
      </c>
    </row>
    <row r="726" ht="20.05" customHeight="1">
      <c r="B726" s="63"/>
      <c r="C726" s="63"/>
      <c r="D726" s="61">
        <v>720</v>
      </c>
      <c r="E726" s="62">
        <f>E725-$C$5*$C$6*E725*F725</f>
        <v>0.003774512280859614</v>
      </c>
      <c r="F726" s="26">
        <f>1-E726-G726</f>
        <v>2.84907966173753e-05</v>
      </c>
      <c r="G726" s="26">
        <f>$C$5*F725*$C$7+G725</f>
        <v>0.9961969969225231</v>
      </c>
      <c r="H726" s="27"/>
      <c r="I726" s="26">
        <f>ROUND(E726*H$5,0)</f>
        <v>37745</v>
      </c>
      <c r="J726" s="26">
        <f>ROUND(F726*H$5,0)</f>
        <v>285</v>
      </c>
      <c r="K726" s="26">
        <f>ROUND(G726*H$5,0)</f>
        <v>9961970</v>
      </c>
    </row>
    <row r="727" ht="20.05" customHeight="1">
      <c r="B727" s="63"/>
      <c r="C727" s="63"/>
      <c r="D727" s="61">
        <v>721</v>
      </c>
      <c r="E727" s="62">
        <f>E726-$C$5*$C$6*E726*F726</f>
        <v>0.003774500451584824</v>
      </c>
      <c r="F727" s="26">
        <f>1-E727-G727</f>
        <v>2.793280995982972e-05</v>
      </c>
      <c r="G727" s="26">
        <f>$C$5*F726*$C$7+G726</f>
        <v>0.9961975667384554</v>
      </c>
      <c r="H727" s="27"/>
      <c r="I727" s="26">
        <f>ROUND(E727*H$5,0)</f>
        <v>37745</v>
      </c>
      <c r="J727" s="26">
        <f>ROUND(F727*H$5,0)</f>
        <v>279</v>
      </c>
      <c r="K727" s="26">
        <f>ROUND(G727*H$5,0)</f>
        <v>9961976</v>
      </c>
    </row>
    <row r="728" ht="20.05" customHeight="1">
      <c r="B728" s="63"/>
      <c r="C728" s="63"/>
      <c r="D728" s="61">
        <v>722</v>
      </c>
      <c r="E728" s="62">
        <f>E727-$C$5*$C$6*E727*F727</f>
        <v>0.003774488854020405</v>
      </c>
      <c r="F728" s="26">
        <f>1-E728-G728</f>
        <v>2.73857513249931e-05</v>
      </c>
      <c r="G728" s="26">
        <f>$C$5*F727*$C$7+G727</f>
        <v>0.9961981253946546</v>
      </c>
      <c r="H728" s="27"/>
      <c r="I728" s="26">
        <f>ROUND(E728*H$5,0)</f>
        <v>37745</v>
      </c>
      <c r="J728" s="26">
        <f>ROUND(F728*H$5,0)</f>
        <v>274</v>
      </c>
      <c r="K728" s="26">
        <f>ROUND(G728*H$5,0)</f>
        <v>9961981</v>
      </c>
    </row>
    <row r="729" ht="20.05" customHeight="1">
      <c r="B729" s="63"/>
      <c r="C729" s="63"/>
      <c r="D729" s="61">
        <v>723</v>
      </c>
      <c r="E729" s="62">
        <f>E728-$C$5*$C$6*E728*F728</f>
        <v>0.00377447748362696</v>
      </c>
      <c r="F729" s="26">
        <f>1-E729-G729</f>
        <v>2.684940669206437e-05</v>
      </c>
      <c r="G729" s="26">
        <f>$C$5*F728*$C$7+G728</f>
        <v>0.996198673109681</v>
      </c>
      <c r="H729" s="27"/>
      <c r="I729" s="26">
        <f>ROUND(E729*H$5,0)</f>
        <v>37745</v>
      </c>
      <c r="J729" s="26">
        <f>ROUND(F729*H$5,0)</f>
        <v>268</v>
      </c>
      <c r="K729" s="26">
        <f>ROUND(G729*H$5,0)</f>
        <v>9961987</v>
      </c>
    </row>
    <row r="730" ht="20.05" customHeight="1">
      <c r="B730" s="63"/>
      <c r="C730" s="63"/>
      <c r="D730" s="61">
        <v>724</v>
      </c>
      <c r="E730" s="62">
        <f>E729-$C$5*$C$6*E729*F729</f>
        <v>0.003774466335954049</v>
      </c>
      <c r="F730" s="26">
        <f>1-E730-G730</f>
        <v>2.632356623111232e-05</v>
      </c>
      <c r="G730" s="26">
        <f>$C$5*F729*$C$7+G729</f>
        <v>0.9961992100978149</v>
      </c>
      <c r="H730" s="27"/>
      <c r="I730" s="26">
        <f>ROUND(E730*H$5,0)</f>
        <v>37745</v>
      </c>
      <c r="J730" s="26">
        <f>ROUND(F730*H$5,0)</f>
        <v>263</v>
      </c>
      <c r="K730" s="26">
        <f>ROUND(G730*H$5,0)</f>
        <v>9961992</v>
      </c>
    </row>
    <row r="731" ht="20.05" customHeight="1">
      <c r="B731" s="63"/>
      <c r="C731" s="63"/>
      <c r="D731" s="61">
        <v>725</v>
      </c>
      <c r="E731" s="62">
        <f>E730-$C$5*$C$6*E730*F730</f>
        <v>0.003774455406638445</v>
      </c>
      <c r="F731" s="26">
        <f>1-E731-G731</f>
        <v>2.580802422202932e-05</v>
      </c>
      <c r="G731" s="26">
        <f>$C$5*F730*$C$7+G730</f>
        <v>0.9961997365691395</v>
      </c>
      <c r="H731" s="27"/>
      <c r="I731" s="26">
        <f>ROUND(E731*H$5,0)</f>
        <v>37745</v>
      </c>
      <c r="J731" s="26">
        <f>ROUND(F731*H$5,0)</f>
        <v>258</v>
      </c>
      <c r="K731" s="26">
        <f>ROUND(G731*H$5,0)</f>
        <v>9961997</v>
      </c>
    </row>
    <row r="732" ht="20.05" customHeight="1">
      <c r="B732" s="63"/>
      <c r="C732" s="63"/>
      <c r="D732" s="61">
        <v>726</v>
      </c>
      <c r="E732" s="62">
        <f>E731-$C$5*$C$6*E731*F731</f>
        <v>0.003774444691402424</v>
      </c>
      <c r="F732" s="26">
        <f>1-E732-G732</f>
        <v>2.530257897359611e-05</v>
      </c>
      <c r="G732" s="26">
        <f>$C$5*F731*$C$7+G731</f>
        <v>0.996200252729624</v>
      </c>
      <c r="H732" s="27"/>
      <c r="I732" s="26">
        <f>ROUND(E732*H$5,0)</f>
        <v>37744</v>
      </c>
      <c r="J732" s="26">
        <f>ROUND(F732*H$5,0)</f>
        <v>253</v>
      </c>
      <c r="K732" s="26">
        <f>ROUND(G732*H$5,0)</f>
        <v>9962003</v>
      </c>
    </row>
    <row r="733" ht="20.05" customHeight="1">
      <c r="B733" s="63"/>
      <c r="C733" s="63"/>
      <c r="D733" s="61">
        <v>727</v>
      </c>
      <c r="E733" s="62">
        <f>E732-$C$5*$C$6*E732*F732</f>
        <v>0.003774434186052086</v>
      </c>
      <c r="F733" s="26">
        <f>1-E733-G733</f>
        <v>2.480703274454488e-05</v>
      </c>
      <c r="G733" s="26">
        <f>$C$5*F732*$C$7+G732</f>
        <v>0.9962007587812034</v>
      </c>
      <c r="H733" s="27"/>
      <c r="I733" s="26">
        <f>ROUND(E733*H$5,0)</f>
        <v>37744</v>
      </c>
      <c r="J733" s="26">
        <f>ROUND(F733*H$5,0)</f>
        <v>248</v>
      </c>
      <c r="K733" s="26">
        <f>ROUND(G733*H$5,0)</f>
        <v>9962008</v>
      </c>
    </row>
    <row r="734" ht="20.05" customHeight="1">
      <c r="B734" s="63"/>
      <c r="C734" s="63"/>
      <c r="D734" s="61">
        <v>728</v>
      </c>
      <c r="E734" s="62">
        <f>E733-$C$5*$C$6*E733*F733</f>
        <v>0.003774423886475717</v>
      </c>
      <c r="F734" s="26">
        <f>1-E734-G734</f>
        <v>2.43211916659547e-05</v>
      </c>
      <c r="G734" s="26">
        <f>$C$5*F733*$C$7+G733</f>
        <v>0.9962012549218583</v>
      </c>
      <c r="H734" s="27"/>
      <c r="I734" s="26">
        <f>ROUND(E734*H$5,0)</f>
        <v>37744</v>
      </c>
      <c r="J734" s="26">
        <f>ROUND(F734*H$5,0)</f>
        <v>243</v>
      </c>
      <c r="K734" s="26">
        <f>ROUND(G734*H$5,0)</f>
        <v>9962013</v>
      </c>
    </row>
    <row r="735" ht="20.05" customHeight="1">
      <c r="B735" s="63"/>
      <c r="C735" s="63"/>
      <c r="D735" s="61">
        <v>729</v>
      </c>
      <c r="E735" s="62">
        <f>E734-$C$5*$C$6*E734*F734</f>
        <v>0.003774413788642172</v>
      </c>
      <c r="F735" s="26">
        <f>1-E735-G735</f>
        <v>2.384486566620048e-05</v>
      </c>
      <c r="G735" s="26">
        <f>$C$5*F734*$C$7+G734</f>
        <v>0.9962017413456916</v>
      </c>
      <c r="H735" s="27"/>
      <c r="I735" s="26">
        <f>ROUND(E735*H$5,0)</f>
        <v>37744</v>
      </c>
      <c r="J735" s="26">
        <f>ROUND(F735*H$5,0)</f>
        <v>238</v>
      </c>
      <c r="K735" s="26">
        <f>ROUND(G735*H$5,0)</f>
        <v>9962017</v>
      </c>
    </row>
    <row r="736" ht="20.05" customHeight="1">
      <c r="B736" s="63"/>
      <c r="C736" s="63"/>
      <c r="D736" s="61">
        <v>730</v>
      </c>
      <c r="E736" s="62">
        <f>E735-$C$5*$C$6*E735*F735</f>
        <v>0.003774403888599299</v>
      </c>
      <c r="F736" s="26">
        <f>1-E736-G736</f>
        <v>2.337786839579081e-05</v>
      </c>
      <c r="G736" s="26">
        <f>$C$5*F735*$C$7+G735</f>
        <v>0.9962022182430049</v>
      </c>
      <c r="H736" s="27"/>
      <c r="I736" s="26">
        <f>ROUND(E736*H$5,0)</f>
        <v>37744</v>
      </c>
      <c r="J736" s="26">
        <f>ROUND(F736*H$5,0)</f>
        <v>234</v>
      </c>
      <c r="K736" s="26">
        <f>ROUND(G736*H$5,0)</f>
        <v>9962022</v>
      </c>
    </row>
    <row r="737" ht="20.05" customHeight="1">
      <c r="B737" s="63"/>
      <c r="C737" s="63"/>
      <c r="D737" s="61">
        <v>731</v>
      </c>
      <c r="E737" s="62">
        <f>E736-$C$5*$C$6*E736*F736</f>
        <v>0.003774394182472387</v>
      </c>
      <c r="F737" s="26">
        <f>1-E737-G737</f>
        <v>2.292001715475944e-05</v>
      </c>
      <c r="G737" s="26">
        <f>$C$5*F736*$C$7+G736</f>
        <v>0.9962026858003729</v>
      </c>
      <c r="H737" s="27"/>
      <c r="I737" s="26">
        <f>ROUND(E737*H$5,0)</f>
        <v>37744</v>
      </c>
      <c r="J737" s="26">
        <f>ROUND(F737*H$5,0)</f>
        <v>229</v>
      </c>
      <c r="K737" s="26">
        <f>ROUND(G737*H$5,0)</f>
        <v>9962027</v>
      </c>
    </row>
    <row r="738" ht="20.05" customHeight="1">
      <c r="B738" s="63"/>
      <c r="C738" s="63"/>
      <c r="D738" s="61">
        <v>732</v>
      </c>
      <c r="E738" s="62">
        <f>E737-$C$5*$C$6*E737*F737</f>
        <v>0.003774384666462652</v>
      </c>
      <c r="F738" s="26">
        <f>1-E738-G738</f>
        <v>2.247113282138891e-05</v>
      </c>
      <c r="G738" s="26">
        <f>$C$5*F737*$C$7+G737</f>
        <v>0.996203144200716</v>
      </c>
      <c r="H738" s="27"/>
      <c r="I738" s="26">
        <f>ROUND(E738*H$5,0)</f>
        <v>37744</v>
      </c>
      <c r="J738" s="26">
        <f>ROUND(F738*H$5,0)</f>
        <v>225</v>
      </c>
      <c r="K738" s="26">
        <f>ROUND(G738*H$5,0)</f>
        <v>9962031</v>
      </c>
    </row>
    <row r="739" ht="20.05" customHeight="1">
      <c r="B739" s="63"/>
      <c r="C739" s="63"/>
      <c r="D739" s="61">
        <v>733</v>
      </c>
      <c r="E739" s="62">
        <f>E738-$C$5*$C$6*E738*F738</f>
        <v>0.003774375336845744</v>
      </c>
      <c r="F739" s="26">
        <f>1-E739-G739</f>
        <v>2.203103978182241e-05</v>
      </c>
      <c r="G739" s="26">
        <f>$C$5*F738*$C$7+G738</f>
        <v>0.9962035936233724</v>
      </c>
      <c r="H739" s="27"/>
      <c r="I739" s="26">
        <f>ROUND(E739*H$5,0)</f>
        <v>37744</v>
      </c>
      <c r="J739" s="26">
        <f>ROUND(F739*H$5,0)</f>
        <v>220</v>
      </c>
      <c r="K739" s="26">
        <f>ROUND(G739*H$5,0)</f>
        <v>9962036</v>
      </c>
    </row>
    <row r="740" ht="20.05" customHeight="1">
      <c r="B740" s="63"/>
      <c r="C740" s="63"/>
      <c r="D740" s="61">
        <v>734</v>
      </c>
      <c r="E740" s="62">
        <f>E739-$C$5*$C$6*E739*F739</f>
        <v>0.003774366189970292</v>
      </c>
      <c r="F740" s="26">
        <f>1-E740-G740</f>
        <v>2.159956586167411e-05</v>
      </c>
      <c r="G740" s="26">
        <f>$C$5*F739*$C$7+G739</f>
        <v>0.996204034244168</v>
      </c>
      <c r="H740" s="27"/>
      <c r="I740" s="26">
        <f>ROUND(E740*H$5,0)</f>
        <v>37744</v>
      </c>
      <c r="J740" s="26">
        <f>ROUND(F740*H$5,0)</f>
        <v>216</v>
      </c>
      <c r="K740" s="26">
        <f>ROUND(G740*H$5,0)</f>
        <v>9962040</v>
      </c>
    </row>
    <row r="741" ht="20.05" customHeight="1">
      <c r="B741" s="63"/>
      <c r="C741" s="63"/>
      <c r="D741" s="61">
        <v>735</v>
      </c>
      <c r="E741" s="62">
        <f>E740-$C$5*$C$6*E740*F740</f>
        <v>0.00377435722225647</v>
      </c>
      <c r="F741" s="26">
        <f>1-E741-G741</f>
        <v>2.117654225819443e-05</v>
      </c>
      <c r="G741" s="26">
        <f>$C$5*F740*$C$7+G740</f>
        <v>0.9962044662354853</v>
      </c>
      <c r="H741" s="27"/>
      <c r="I741" s="26">
        <f>ROUND(E741*H$5,0)</f>
        <v>37744</v>
      </c>
      <c r="J741" s="26">
        <f>ROUND(F741*H$5,0)</f>
        <v>212</v>
      </c>
      <c r="K741" s="26">
        <f>ROUND(G741*H$5,0)</f>
        <v>9962045</v>
      </c>
    </row>
    <row r="742" ht="20.05" customHeight="1">
      <c r="B742" s="63"/>
      <c r="C742" s="63"/>
      <c r="D742" s="61">
        <v>736</v>
      </c>
      <c r="E742" s="62">
        <f>E741-$C$5*$C$6*E741*F741</f>
        <v>0.003774348430194597</v>
      </c>
      <c r="F742" s="26">
        <f>1-E742-G742</f>
        <v>2.076180347487799e-05</v>
      </c>
      <c r="G742" s="26">
        <f>$C$5*F741*$C$7+G741</f>
        <v>0.9962048897663305</v>
      </c>
      <c r="H742" s="27"/>
      <c r="I742" s="26">
        <f>ROUND(E742*H$5,0)</f>
        <v>37743</v>
      </c>
      <c r="J742" s="26">
        <f>ROUND(F742*H$5,0)</f>
        <v>208</v>
      </c>
      <c r="K742" s="26">
        <f>ROUND(G742*H$5,0)</f>
        <v>9962049</v>
      </c>
    </row>
    <row r="743" ht="20.05" customHeight="1">
      <c r="B743" s="63"/>
      <c r="C743" s="63"/>
      <c r="D743" s="61">
        <v>737</v>
      </c>
      <c r="E743" s="62">
        <f>E742-$C$5*$C$6*E742*F742</f>
        <v>0.003774339810343758</v>
      </c>
      <c r="F743" s="26">
        <f>1-E743-G743</f>
        <v>2.035518725618246e-05</v>
      </c>
      <c r="G743" s="26">
        <f>$C$5*F742*$C$7+G742</f>
        <v>0.9962053050024</v>
      </c>
      <c r="H743" s="27"/>
      <c r="I743" s="26">
        <f>ROUND(E743*H$5,0)</f>
        <v>37743</v>
      </c>
      <c r="J743" s="26">
        <f>ROUND(F743*H$5,0)</f>
        <v>204</v>
      </c>
      <c r="K743" s="26">
        <f>ROUND(G743*H$5,0)</f>
        <v>9962053</v>
      </c>
    </row>
    <row r="744" ht="20.05" customHeight="1">
      <c r="B744" s="63"/>
      <c r="C744" s="63"/>
      <c r="D744" s="61">
        <v>738</v>
      </c>
      <c r="E744" s="62">
        <f>E743-$C$5*$C$6*E743*F743</f>
        <v>0.003774331359330461</v>
      </c>
      <c r="F744" s="26">
        <f>1-E744-G744</f>
        <v>1.995653452435686e-05</v>
      </c>
      <c r="G744" s="26">
        <f>$C$5*F743*$C$7+G743</f>
        <v>0.9962057121061452</v>
      </c>
      <c r="H744" s="27"/>
      <c r="I744" s="26">
        <f>ROUND(E744*H$5,0)</f>
        <v>37743</v>
      </c>
      <c r="J744" s="26">
        <f>ROUND(F744*H$5,0)</f>
        <v>200</v>
      </c>
      <c r="K744" s="26">
        <f>ROUND(G744*H$5,0)</f>
        <v>9962057</v>
      </c>
    </row>
    <row r="745" ht="20.05" customHeight="1">
      <c r="B745" s="63"/>
      <c r="C745" s="63"/>
      <c r="D745" s="61">
        <v>739</v>
      </c>
      <c r="E745" s="62">
        <f>E744-$C$5*$C$6*E744*F744</f>
        <v>0.003774323073847313</v>
      </c>
      <c r="F745" s="26">
        <f>1-E745-G745</f>
        <v>1.956568931704705e-05</v>
      </c>
      <c r="G745" s="26">
        <f>$C$5*F744*$C$7+G744</f>
        <v>0.9962061112368357</v>
      </c>
      <c r="H745" s="27"/>
      <c r="I745" s="26">
        <f>ROUND(E745*H$5,0)</f>
        <v>37743</v>
      </c>
      <c r="J745" s="26">
        <f>ROUND(F745*H$5,0)</f>
        <v>196</v>
      </c>
      <c r="K745" s="26">
        <f>ROUND(G745*H$5,0)</f>
        <v>9962061</v>
      </c>
    </row>
    <row r="746" ht="20.05" customHeight="1">
      <c r="B746" s="63"/>
      <c r="C746" s="63"/>
      <c r="D746" s="61">
        <v>740</v>
      </c>
      <c r="E746" s="62">
        <f>E745-$C$5*$C$6*E745*F745</f>
        <v>0.003774314950651722</v>
      </c>
      <c r="F746" s="26">
        <f>1-E746-G746</f>
        <v>1.918249872623345e-05</v>
      </c>
      <c r="G746" s="26">
        <f>$C$5*F745*$C$7+G745</f>
        <v>0.996206502550622</v>
      </c>
      <c r="H746" s="27"/>
      <c r="I746" s="26">
        <f>ROUND(E746*H$5,0)</f>
        <v>37743</v>
      </c>
      <c r="J746" s="26">
        <f>ROUND(F746*H$5,0)</f>
        <v>192</v>
      </c>
      <c r="K746" s="26">
        <f>ROUND(G746*H$5,0)</f>
        <v>9962065</v>
      </c>
    </row>
    <row r="747" ht="20.05" customHeight="1">
      <c r="B747" s="63"/>
      <c r="C747" s="63"/>
      <c r="D747" s="61">
        <v>741</v>
      </c>
      <c r="E747" s="62">
        <f>E746-$C$5*$C$6*E746*F746</f>
        <v>0.003774306986564631</v>
      </c>
      <c r="F747" s="26">
        <f>1-E747-G747</f>
        <v>1.88068128387231e-05</v>
      </c>
      <c r="G747" s="26">
        <f>$C$5*F746*$C$7+G746</f>
        <v>0.9962068862005966</v>
      </c>
      <c r="H747" s="27"/>
      <c r="I747" s="26">
        <f>ROUND(E747*H$5,0)</f>
        <v>37743</v>
      </c>
      <c r="J747" s="26">
        <f>ROUND(F747*H$5,0)</f>
        <v>188</v>
      </c>
      <c r="K747" s="26">
        <f>ROUND(G747*H$5,0)</f>
        <v>9962069</v>
      </c>
    </row>
    <row r="748" ht="20.05" customHeight="1">
      <c r="B748" s="63"/>
      <c r="C748" s="63"/>
      <c r="D748" s="61">
        <v>742</v>
      </c>
      <c r="E748" s="62">
        <f>E747-$C$5*$C$6*E747*F747</f>
        <v>0.003774299178469271</v>
      </c>
      <c r="F748" s="26">
        <f>1-E748-G748</f>
        <v>1.84384846773078e-05</v>
      </c>
      <c r="G748" s="26">
        <f>$C$5*F747*$C$7+G747</f>
        <v>0.9962072623368534</v>
      </c>
      <c r="H748" s="27"/>
      <c r="I748" s="26">
        <f>ROUND(E748*H$5,0)</f>
        <v>37743</v>
      </c>
      <c r="J748" s="26">
        <f>ROUND(F748*H$5,0)</f>
        <v>184</v>
      </c>
      <c r="K748" s="26">
        <f>ROUND(G748*H$5,0)</f>
        <v>9962073</v>
      </c>
    </row>
    <row r="749" ht="20.05" customHeight="1">
      <c r="B749" s="63"/>
      <c r="C749" s="63"/>
      <c r="D749" s="61">
        <v>743</v>
      </c>
      <c r="E749" s="62">
        <f>E748-$C$5*$C$6*E748*F748</f>
        <v>0.003774291523309938</v>
      </c>
      <c r="F749" s="26">
        <f>1-E749-G749</f>
        <v>1.807737014303257e-05</v>
      </c>
      <c r="G749" s="26">
        <f>$C$5*F748*$C$7+G748</f>
        <v>0.996207631106547</v>
      </c>
      <c r="H749" s="27"/>
      <c r="I749" s="26">
        <f>ROUND(E749*H$5,0)</f>
        <v>37743</v>
      </c>
      <c r="J749" s="26">
        <f>ROUND(F749*H$5,0)</f>
        <v>181</v>
      </c>
      <c r="K749" s="26">
        <f>ROUND(G749*H$5,0)</f>
        <v>9962076</v>
      </c>
    </row>
    <row r="750" ht="20.05" customHeight="1">
      <c r="B750" s="63"/>
      <c r="C750" s="63"/>
      <c r="D750" s="61">
        <v>744</v>
      </c>
      <c r="E750" s="62">
        <f>E749-$C$5*$C$6*E749*F749</f>
        <v>0.0037742840180908</v>
      </c>
      <c r="F750" s="26">
        <f>1-E750-G750</f>
        <v>1.772332795935139e-05</v>
      </c>
      <c r="G750" s="26">
        <f>$C$5*F749*$C$7+G749</f>
        <v>0.9962079926539499</v>
      </c>
      <c r="H750" s="27"/>
      <c r="I750" s="26">
        <f>ROUND(E750*H$5,0)</f>
        <v>37743</v>
      </c>
      <c r="J750" s="26">
        <f>ROUND(F750*H$5,0)</f>
        <v>177</v>
      </c>
      <c r="K750" s="26">
        <f>ROUND(G750*H$5,0)</f>
        <v>9962080</v>
      </c>
    </row>
    <row r="751" ht="20.05" customHeight="1">
      <c r="B751" s="63"/>
      <c r="C751" s="63"/>
      <c r="D751" s="61">
        <v>745</v>
      </c>
      <c r="E751" s="62">
        <f>E750-$C$5*$C$6*E750*F750</f>
        <v>0.003774276659874719</v>
      </c>
      <c r="F751" s="26">
        <f>1-E751-G751</f>
        <v>1.737621961617197e-05</v>
      </c>
      <c r="G751" s="26">
        <f>$C$5*F750*$C$7+G750</f>
        <v>0.9962083471205091</v>
      </c>
      <c r="H751" s="27"/>
      <c r="I751" s="26">
        <f>ROUND(E751*H$5,0)</f>
        <v>37743</v>
      </c>
      <c r="J751" s="26">
        <f>ROUND(F751*H$5,0)</f>
        <v>174</v>
      </c>
      <c r="K751" s="26">
        <f>ROUND(G751*H$5,0)</f>
        <v>9962083</v>
      </c>
    </row>
    <row r="752" ht="20.05" customHeight="1">
      <c r="B752" s="63"/>
      <c r="C752" s="63"/>
      <c r="D752" s="61">
        <v>746</v>
      </c>
      <c r="E752" s="62">
        <f>E751-$C$5*$C$6*E751*F751</f>
        <v>0.003774269445782104</v>
      </c>
      <c r="F752" s="26">
        <f>1-E752-G752</f>
        <v>1.703590931645405e-05</v>
      </c>
      <c r="G752" s="26">
        <f>$C$5*F751*$C$7+G751</f>
        <v>0.9962086946449015</v>
      </c>
      <c r="H752" s="27"/>
      <c r="I752" s="26">
        <f>ROUND(E752*H$5,0)</f>
        <v>37743</v>
      </c>
      <c r="J752" s="26">
        <f>ROUND(F752*H$5,0)</f>
        <v>170</v>
      </c>
      <c r="K752" s="26">
        <f>ROUND(G752*H$5,0)</f>
        <v>9962087</v>
      </c>
    </row>
    <row r="753" ht="20.05" customHeight="1">
      <c r="B753" s="63"/>
      <c r="C753" s="63"/>
      <c r="D753" s="61">
        <v>747</v>
      </c>
      <c r="E753" s="62">
        <f>E752-$C$5*$C$6*E752*F752</f>
        <v>0.003774262372989782</v>
      </c>
      <c r="F753" s="26">
        <f>1-E753-G753</f>
        <v>1.670226392236351e-05</v>
      </c>
      <c r="G753" s="26">
        <f>$C$5*F752*$C$7+G752</f>
        <v>0.9962090353630878</v>
      </c>
      <c r="H753" s="27"/>
      <c r="I753" s="26">
        <f>ROUND(E753*H$5,0)</f>
        <v>37743</v>
      </c>
      <c r="J753" s="26">
        <f>ROUND(F753*H$5,0)</f>
        <v>167</v>
      </c>
      <c r="K753" s="26">
        <f>ROUND(G753*H$5,0)</f>
        <v>9962090</v>
      </c>
    </row>
    <row r="754" ht="20.05" customHeight="1">
      <c r="B754" s="63"/>
      <c r="C754" s="63"/>
      <c r="D754" s="61">
        <v>748</v>
      </c>
      <c r="E754" s="62">
        <f>E753-$C$5*$C$6*E753*F753</f>
        <v>0.003774255438729893</v>
      </c>
      <c r="F754" s="26">
        <f>1-E754-G754</f>
        <v>1.637515290386915e-05</v>
      </c>
      <c r="G754" s="26">
        <f>$C$5*F753*$C$7+G753</f>
        <v>0.9962093694083662</v>
      </c>
      <c r="H754" s="27"/>
      <c r="I754" s="26">
        <f>ROUND(E754*H$5,0)</f>
        <v>37743</v>
      </c>
      <c r="J754" s="26">
        <f>ROUND(F754*H$5,0)</f>
        <v>164</v>
      </c>
      <c r="K754" s="26">
        <f>ROUND(G754*H$5,0)</f>
        <v>9962094</v>
      </c>
    </row>
    <row r="755" ht="20.05" customHeight="1">
      <c r="B755" s="63"/>
      <c r="C755" s="63"/>
      <c r="D755" s="61">
        <v>749</v>
      </c>
      <c r="E755" s="62">
        <f>E754-$C$5*$C$6*E754*F754</f>
        <v>0.003774248640288803</v>
      </c>
      <c r="F755" s="26">
        <f>1-E755-G755</f>
        <v>1.605444828678415e-05</v>
      </c>
      <c r="G755" s="26">
        <f>$C$5*F754*$C$7+G754</f>
        <v>0.9962096969114244</v>
      </c>
      <c r="H755" s="27"/>
      <c r="I755" s="26">
        <f>ROUND(E755*H$5,0)</f>
        <v>37742</v>
      </c>
      <c r="J755" s="26">
        <f>ROUND(F755*H$5,0)</f>
        <v>161</v>
      </c>
      <c r="K755" s="26">
        <f>ROUND(G755*H$5,0)</f>
        <v>9962097</v>
      </c>
    </row>
    <row r="756" ht="20.05" customHeight="1">
      <c r="B756" s="63"/>
      <c r="C756" s="63"/>
      <c r="D756" s="61">
        <v>750</v>
      </c>
      <c r="E756" s="62">
        <f>E755-$C$5*$C$6*E755*F755</f>
        <v>0.003774241975006045</v>
      </c>
      <c r="F756" s="26">
        <f>1-E756-G756</f>
        <v>1.57400246038053e-05</v>
      </c>
      <c r="G756" s="26">
        <f>$C$5*F755*$C$7+G755</f>
        <v>0.9962100180003901</v>
      </c>
      <c r="H756" s="27"/>
      <c r="I756" s="26">
        <f>ROUND(E756*H$5,0)</f>
        <v>37742</v>
      </c>
      <c r="J756" s="26">
        <f>ROUND(F756*H$5,0)</f>
        <v>157</v>
      </c>
      <c r="K756" s="26">
        <f>ROUND(G756*H$5,0)</f>
        <v>9962100</v>
      </c>
    </row>
    <row r="757" ht="20.05" customHeight="1">
      <c r="B757" s="63"/>
      <c r="C757" s="63"/>
      <c r="D757" s="61">
        <v>751</v>
      </c>
      <c r="E757" s="62">
        <f>E756-$C$5*$C$6*E756*F756</f>
        <v>0.003774235440273275</v>
      </c>
      <c r="F757" s="26">
        <f>1-E757-G757</f>
        <v>1.543175884455295e-05</v>
      </c>
      <c r="G757" s="26">
        <f>$C$5*F756*$C$7+G756</f>
        <v>0.9962103328008822</v>
      </c>
      <c r="H757" s="27"/>
      <c r="I757" s="26">
        <f>ROUND(E757*H$5,0)</f>
        <v>37742</v>
      </c>
      <c r="J757" s="26">
        <f>ROUND(F757*H$5,0)</f>
        <v>154</v>
      </c>
      <c r="K757" s="26">
        <f>ROUND(G757*H$5,0)</f>
        <v>9962103</v>
      </c>
    </row>
    <row r="758" ht="20.05" customHeight="1">
      <c r="B758" s="63"/>
      <c r="C758" s="63"/>
      <c r="D758" s="61">
        <v>752</v>
      </c>
      <c r="E758" s="62">
        <f>E757-$C$5*$C$6*E757*F757</f>
        <v>0.00377422903353325</v>
      </c>
      <c r="F758" s="26">
        <f>1-E758-G758</f>
        <v>1.512953040772036e-05</v>
      </c>
      <c r="G758" s="26">
        <f>$C$5*F757*$C$7+G757</f>
        <v>0.9962106414360591</v>
      </c>
      <c r="H758" s="27"/>
      <c r="I758" s="26">
        <f>ROUND(E758*H$5,0)</f>
        <v>37742</v>
      </c>
      <c r="J758" s="26">
        <f>ROUND(F758*H$5,0)</f>
        <v>151</v>
      </c>
      <c r="K758" s="26">
        <f>ROUND(G758*H$5,0)</f>
        <v>9962106</v>
      </c>
    </row>
    <row r="759" ht="20.05" customHeight="1">
      <c r="B759" s="63"/>
      <c r="C759" s="63"/>
      <c r="D759" s="61">
        <v>753</v>
      </c>
      <c r="E759" s="62">
        <f>E758-$C$5*$C$6*E758*F758</f>
        <v>0.003774222752278828</v>
      </c>
      <c r="F759" s="26">
        <f>1-E759-G759</f>
        <v>1.483322105400031e-05</v>
      </c>
      <c r="G759" s="26">
        <f>$C$5*F758*$C$7+G758</f>
        <v>0.9962109440266672</v>
      </c>
      <c r="H759" s="27"/>
      <c r="I759" s="26">
        <f>ROUND(E759*H$5,0)</f>
        <v>37742</v>
      </c>
      <c r="J759" s="26">
        <f>ROUND(F759*H$5,0)</f>
        <v>148</v>
      </c>
      <c r="K759" s="26">
        <f>ROUND(G759*H$5,0)</f>
        <v>9962109</v>
      </c>
    </row>
    <row r="760" ht="20.05" customHeight="1">
      <c r="B760" s="63"/>
      <c r="C760" s="63"/>
      <c r="D760" s="61">
        <v>754</v>
      </c>
      <c r="E760" s="62">
        <f>E759-$C$5*$C$6*E759*F759</f>
        <v>0.003774216594051985</v>
      </c>
      <c r="F760" s="26">
        <f>1-E760-G760</f>
        <v>1.454271485978875e-05</v>
      </c>
      <c r="G760" s="26">
        <f>$C$5*F759*$C$7+G759</f>
        <v>0.9962112406910882</v>
      </c>
      <c r="H760" s="27"/>
      <c r="I760" s="26">
        <f>ROUND(E760*H$5,0)</f>
        <v>37742</v>
      </c>
      <c r="J760" s="26">
        <f>ROUND(F760*H$5,0)</f>
        <v>145</v>
      </c>
      <c r="K760" s="26">
        <f>ROUND(G760*H$5,0)</f>
        <v>9962112</v>
      </c>
    </row>
    <row r="761" ht="20.05" customHeight="1">
      <c r="B761" s="63"/>
      <c r="C761" s="63"/>
      <c r="D761" s="61">
        <v>755</v>
      </c>
      <c r="E761" s="62">
        <f>E760-$C$5*$C$6*E760*F760</f>
        <v>0.003774210556442852</v>
      </c>
      <c r="F761" s="26">
        <f>1-E761-G761</f>
        <v>1.425789817166567e-05</v>
      </c>
      <c r="G761" s="26">
        <f>$C$5*F760*$C$7+G760</f>
        <v>0.9962115315453854</v>
      </c>
      <c r="H761" s="27"/>
      <c r="I761" s="26">
        <f>ROUND(E761*H$5,0)</f>
        <v>37742</v>
      </c>
      <c r="J761" s="26">
        <f>ROUND(F761*H$5,0)</f>
        <v>143</v>
      </c>
      <c r="K761" s="26">
        <f>ROUND(G761*H$5,0)</f>
        <v>9962115</v>
      </c>
    </row>
    <row r="762" ht="20.05" customHeight="1">
      <c r="B762" s="63"/>
      <c r="C762" s="63"/>
      <c r="D762" s="61">
        <v>756</v>
      </c>
      <c r="E762" s="62">
        <f>E761-$C$5*$C$6*E761*F761</f>
        <v>0.003774204637088775</v>
      </c>
      <c r="F762" s="26">
        <f>1-E762-G762</f>
        <v>1.397865956231925e-05</v>
      </c>
      <c r="G762" s="26">
        <f>$C$5*F761*$C$7+G761</f>
        <v>0.9962118167033489</v>
      </c>
      <c r="H762" s="27"/>
      <c r="I762" s="26">
        <f>ROUND(E762*H$5,0)</f>
        <v>37742</v>
      </c>
      <c r="J762" s="26">
        <f>ROUND(F762*H$5,0)</f>
        <v>140</v>
      </c>
      <c r="K762" s="26">
        <f>ROUND(G762*H$5,0)</f>
        <v>9962118</v>
      </c>
    </row>
    <row r="763" ht="20.05" customHeight="1">
      <c r="B763" s="63"/>
      <c r="C763" s="63"/>
      <c r="D763" s="61">
        <v>757</v>
      </c>
      <c r="E763" s="62">
        <f>E762-$C$5*$C$6*E762*F762</f>
        <v>0.003774198833673384</v>
      </c>
      <c r="F763" s="26">
        <f>1-E763-G763</f>
        <v>1.370488978647e-05</v>
      </c>
      <c r="G763" s="26">
        <f>$C$5*F762*$C$7+G762</f>
        <v>0.9962120962765402</v>
      </c>
      <c r="H763" s="27"/>
      <c r="I763" s="26">
        <f>ROUND(E763*H$5,0)</f>
        <v>37742</v>
      </c>
      <c r="J763" s="26">
        <f>ROUND(F763*H$5,0)</f>
        <v>137</v>
      </c>
      <c r="K763" s="26">
        <f>ROUND(G763*H$5,0)</f>
        <v>9962121</v>
      </c>
    </row>
    <row r="764" ht="20.05" customHeight="1">
      <c r="B764" s="63"/>
      <c r="C764" s="63"/>
      <c r="D764" s="61">
        <v>758</v>
      </c>
      <c r="E764" s="62">
        <f>E763-$C$5*$C$6*E763*F763</f>
        <v>0.003774193143925689</v>
      </c>
      <c r="F764" s="26">
        <f>1-E764-G764</f>
        <v>1.343648173846024e-05</v>
      </c>
      <c r="G764" s="26">
        <f>$C$5*F763*$C$7+G763</f>
        <v>0.9962123703743359</v>
      </c>
      <c r="H764" s="27"/>
      <c r="I764" s="26">
        <f>ROUND(E764*H$5,0)</f>
        <v>37742</v>
      </c>
      <c r="J764" s="26">
        <f>ROUND(F764*H$5,0)</f>
        <v>134</v>
      </c>
      <c r="K764" s="26">
        <f>ROUND(G764*H$5,0)</f>
        <v>9962124</v>
      </c>
    </row>
    <row r="765" ht="20.05" customHeight="1">
      <c r="B765" s="63"/>
      <c r="C765" s="63"/>
      <c r="D765" s="61">
        <v>759</v>
      </c>
      <c r="E765" s="62">
        <f>E764-$C$5*$C$6*E764*F764</f>
        <v>0.00377418756561919</v>
      </c>
      <c r="F765" s="26">
        <f>1-E765-G765</f>
        <v>1.317333041017665e-05</v>
      </c>
      <c r="G765" s="26">
        <f>$C$5*F764*$C$7+G764</f>
        <v>0.9962126391039706</v>
      </c>
      <c r="H765" s="27"/>
      <c r="I765" s="26">
        <f>ROUND(E765*H$5,0)</f>
        <v>37742</v>
      </c>
      <c r="J765" s="26">
        <f>ROUND(F765*H$5,0)</f>
        <v>132</v>
      </c>
      <c r="K765" s="26">
        <f>ROUND(G765*H$5,0)</f>
        <v>9962126</v>
      </c>
    </row>
    <row r="766" ht="20.05" customHeight="1">
      <c r="B766" s="63"/>
      <c r="C766" s="63"/>
      <c r="D766" s="61">
        <v>760</v>
      </c>
      <c r="E766" s="62">
        <f>E765-$C$5*$C$6*E765*F765</f>
        <v>0.003774182096571009</v>
      </c>
      <c r="F766" s="26">
        <f>1-E766-G766</f>
        <v>1.291533285019408e-05</v>
      </c>
      <c r="G766" s="26">
        <f>$C$5*F765*$C$7+G765</f>
        <v>0.9962129025705788</v>
      </c>
      <c r="H766" s="27"/>
      <c r="I766" s="26">
        <f>ROUND(E766*H$5,0)</f>
        <v>37742</v>
      </c>
      <c r="J766" s="26">
        <f>ROUND(F766*H$5,0)</f>
        <v>129</v>
      </c>
      <c r="K766" s="26">
        <f>ROUND(G766*H$5,0)</f>
        <v>9962129</v>
      </c>
    </row>
    <row r="767" ht="20.05" customHeight="1">
      <c r="B767" s="63"/>
      <c r="C767" s="63"/>
      <c r="D767" s="61">
        <v>761</v>
      </c>
      <c r="E767" s="62">
        <f>E766-$C$5*$C$6*E766*F766</f>
        <v>0.003774176734641027</v>
      </c>
      <c r="F767" s="26">
        <f>1-E767-G767</f>
        <v>1.266238812325238e-05</v>
      </c>
      <c r="G767" s="26">
        <f>$C$5*F766*$C$7+G766</f>
        <v>0.9962131608772358</v>
      </c>
      <c r="H767" s="27"/>
      <c r="I767" s="26">
        <f>ROUND(E767*H$5,0)</f>
        <v>37742</v>
      </c>
      <c r="J767" s="26">
        <f>ROUND(F767*H$5,0)</f>
        <v>127</v>
      </c>
      <c r="K767" s="26">
        <f>ROUND(G767*H$5,0)</f>
        <v>9962132</v>
      </c>
    </row>
    <row r="768" ht="20.05" customHeight="1">
      <c r="B768" s="63"/>
      <c r="C768" s="63"/>
      <c r="D768" s="61">
        <v>762</v>
      </c>
      <c r="E768" s="62">
        <f>E767-$C$5*$C$6*E767*F767</f>
        <v>0.003774171477731055</v>
      </c>
      <c r="F768" s="26">
        <f>1-E768-G768</f>
        <v>1.241439727073246e-05</v>
      </c>
      <c r="G768" s="26">
        <f>$C$5*F767*$C$7+G767</f>
        <v>0.9962134141249982</v>
      </c>
      <c r="H768" s="27"/>
      <c r="I768" s="26">
        <f>ROUND(E768*H$5,0)</f>
        <v>37742</v>
      </c>
      <c r="J768" s="26">
        <f>ROUND(F768*H$5,0)</f>
        <v>124</v>
      </c>
      <c r="K768" s="26">
        <f>ROUND(G768*H$5,0)</f>
        <v>9962134</v>
      </c>
    </row>
    <row r="769" ht="20.05" customHeight="1">
      <c r="B769" s="63"/>
      <c r="C769" s="63"/>
      <c r="D769" s="61">
        <v>763</v>
      </c>
      <c r="E769" s="62">
        <f>E768-$C$5*$C$6*E768*F768</f>
        <v>0.003774166323784005</v>
      </c>
      <c r="F769" s="26">
        <f>1-E769-G769</f>
        <v>1.217126327235363e-05</v>
      </c>
      <c r="G769" s="26">
        <f>$C$5*F768*$C$7+G768</f>
        <v>0.9962136624129436</v>
      </c>
      <c r="H769" s="27"/>
      <c r="I769" s="26">
        <f>ROUND(E769*H$5,0)</f>
        <v>37742</v>
      </c>
      <c r="J769" s="26">
        <f>ROUND(F769*H$5,0)</f>
        <v>122</v>
      </c>
      <c r="K769" s="26">
        <f>ROUND(G769*H$5,0)</f>
        <v>9962137</v>
      </c>
    </row>
    <row r="770" ht="20.05" customHeight="1">
      <c r="B770" s="63"/>
      <c r="C770" s="63"/>
      <c r="D770" s="61">
        <v>764</v>
      </c>
      <c r="E770" s="62">
        <f>E769-$C$5*$C$6*E769*F769</f>
        <v>0.003774161270783089</v>
      </c>
      <c r="F770" s="26">
        <f>1-E770-G770</f>
        <v>1.193289100775985e-05</v>
      </c>
      <c r="G770" s="26">
        <f>$C$5*F769*$C$7+G769</f>
        <v>0.9962139058382091</v>
      </c>
      <c r="H770" s="27"/>
      <c r="I770" s="26">
        <f>ROUND(E770*H$5,0)</f>
        <v>37742</v>
      </c>
      <c r="J770" s="26">
        <f>ROUND(F770*H$5,0)</f>
        <v>119</v>
      </c>
      <c r="K770" s="26">
        <f>ROUND(G770*H$5,0)</f>
        <v>9962139</v>
      </c>
    </row>
    <row r="771" ht="20.05" customHeight="1">
      <c r="B771" s="63"/>
      <c r="C771" s="63"/>
      <c r="D771" s="61">
        <v>765</v>
      </c>
      <c r="E771" s="62">
        <f>E770-$C$5*$C$6*E770*F770</f>
        <v>0.003774156316751029</v>
      </c>
      <c r="F771" s="26">
        <f>1-E771-G771</f>
        <v>1.169918721966035e-05</v>
      </c>
      <c r="G771" s="26">
        <f>$C$5*F770*$C$7+G770</f>
        <v>0.9962141444960293</v>
      </c>
      <c r="H771" s="27"/>
      <c r="I771" s="26">
        <f>ROUND(E771*H$5,0)</f>
        <v>37742</v>
      </c>
      <c r="J771" s="26">
        <f>ROUND(F771*H$5,0)</f>
        <v>117</v>
      </c>
      <c r="K771" s="26">
        <f>ROUND(G771*H$5,0)</f>
        <v>9962141</v>
      </c>
    </row>
    <row r="772" ht="20.05" customHeight="1">
      <c r="B772" s="63"/>
      <c r="C772" s="63"/>
      <c r="D772" s="61">
        <v>766</v>
      </c>
      <c r="E772" s="62">
        <f>E771-$C$5*$C$6*E771*F771</f>
        <v>0.003774151459749282</v>
      </c>
      <c r="F772" s="26">
        <f>1-E772-G772</f>
        <v>1.147006047708121e-05</v>
      </c>
      <c r="G772" s="26">
        <f>$C$5*F771*$C$7+G771</f>
        <v>0.9962143784797737</v>
      </c>
      <c r="H772" s="27"/>
      <c r="I772" s="26">
        <f>ROUND(E772*H$5,0)</f>
        <v>37742</v>
      </c>
      <c r="J772" s="26">
        <f>ROUND(F772*H$5,0)</f>
        <v>115</v>
      </c>
      <c r="K772" s="26">
        <f>ROUND(G772*H$5,0)</f>
        <v>9962144</v>
      </c>
    </row>
    <row r="773" ht="20.05" customHeight="1">
      <c r="B773" s="63"/>
      <c r="C773" s="63"/>
      <c r="D773" s="61">
        <v>767</v>
      </c>
      <c r="E773" s="62">
        <f>E772-$C$5*$C$6*E772*F772</f>
        <v>0.003774146697877277</v>
      </c>
      <c r="F773" s="26">
        <f>1-E773-G773</f>
        <v>1.124542113950522e-05</v>
      </c>
      <c r="G773" s="26">
        <f>$C$5*F772*$C$7+G772</f>
        <v>0.9962146078809833</v>
      </c>
      <c r="H773" s="27"/>
      <c r="I773" s="26">
        <f>ROUND(E773*H$5,0)</f>
        <v>37741</v>
      </c>
      <c r="J773" s="26">
        <f>ROUND(F773*H$5,0)</f>
        <v>112</v>
      </c>
      <c r="K773" s="26">
        <f>ROUND(G773*H$5,0)</f>
        <v>9962146</v>
      </c>
    </row>
    <row r="774" ht="20.05" customHeight="1">
      <c r="B774" s="63"/>
      <c r="C774" s="63"/>
      <c r="D774" s="61">
        <v>768</v>
      </c>
      <c r="E774" s="62">
        <f>E773-$C$5*$C$6*E773*F773</f>
        <v>0.00377414202927168</v>
      </c>
      <c r="F774" s="26">
        <f>1-E774-G774</f>
        <v>1.102518132223285e-05</v>
      </c>
      <c r="G774" s="26">
        <f>$C$5*F773*$C$7+G773</f>
        <v>0.996214832789406</v>
      </c>
      <c r="H774" s="27"/>
      <c r="I774" s="26">
        <f>ROUND(E774*H$5,0)</f>
        <v>37741</v>
      </c>
      <c r="J774" s="26">
        <f>ROUND(F774*H$5,0)</f>
        <v>110</v>
      </c>
      <c r="K774" s="26">
        <f>ROUND(G774*H$5,0)</f>
        <v>9962148</v>
      </c>
    </row>
    <row r="775" ht="20.05" customHeight="1">
      <c r="B775" s="63"/>
      <c r="C775" s="63"/>
      <c r="D775" s="61">
        <v>769</v>
      </c>
      <c r="E775" s="62">
        <f>E774-$C$5*$C$6*E774*F774</f>
        <v>0.003774137452105657</v>
      </c>
      <c r="F775" s="26">
        <f>1-E775-G775</f>
        <v>1.080925486185436e-05</v>
      </c>
      <c r="G775" s="26">
        <f>$C$5*F774*$C$7+G774</f>
        <v>0.9962150532930325</v>
      </c>
      <c r="H775" s="27"/>
      <c r="I775" s="26">
        <f>ROUND(E775*H$5,0)</f>
        <v>37741</v>
      </c>
      <c r="J775" s="26">
        <f>ROUND(F775*H$5,0)</f>
        <v>108</v>
      </c>
      <c r="K775" s="26">
        <f>ROUND(G775*H$5,0)</f>
        <v>9962151</v>
      </c>
    </row>
    <row r="776" ht="20.05" customHeight="1">
      <c r="B776" s="63"/>
      <c r="C776" s="63"/>
      <c r="D776" s="61">
        <v>770</v>
      </c>
      <c r="E776" s="62">
        <f>E775-$C$5*$C$6*E775*F775</f>
        <v>0.003774132964588161</v>
      </c>
      <c r="F776" s="26">
        <f>1-E776-G776</f>
        <v>1.059755728205491e-05</v>
      </c>
      <c r="G776" s="26">
        <f>$C$5*F775*$C$7+G775</f>
        <v>0.9962152694781298</v>
      </c>
      <c r="H776" s="27"/>
      <c r="I776" s="26">
        <f>ROUND(E776*H$5,0)</f>
        <v>37741</v>
      </c>
      <c r="J776" s="26">
        <f>ROUND(F776*H$5,0)</f>
        <v>106</v>
      </c>
      <c r="K776" s="26">
        <f>ROUND(G776*H$5,0)</f>
        <v>9962153</v>
      </c>
    </row>
    <row r="777" ht="20.05" customHeight="1">
      <c r="B777" s="63"/>
      <c r="C777" s="63"/>
      <c r="D777" s="61">
        <v>771</v>
      </c>
      <c r="E777" s="62">
        <f>E776-$C$5*$C$6*E776*F776</f>
        <v>0.00377412856496323</v>
      </c>
      <c r="F777" s="26">
        <f>1-E777-G777</f>
        <v>1.039000576141813e-05</v>
      </c>
      <c r="G777" s="26">
        <f>$C$5*F776*$C$7+G776</f>
        <v>0.9962154814292754</v>
      </c>
      <c r="H777" s="27"/>
      <c r="I777" s="26">
        <f>ROUND(E777*H$5,0)</f>
        <v>37741</v>
      </c>
      <c r="J777" s="26">
        <f>ROUND(F777*H$5,0)</f>
        <v>104</v>
      </c>
      <c r="K777" s="26">
        <f>ROUND(G777*H$5,0)</f>
        <v>9962155</v>
      </c>
    </row>
    <row r="778" ht="20.05" customHeight="1">
      <c r="B778" s="63"/>
      <c r="C778" s="63"/>
      <c r="D778" s="61">
        <v>772</v>
      </c>
      <c r="E778" s="62">
        <f>E777-$C$5*$C$6*E777*F777</f>
        <v>0.003774124251509301</v>
      </c>
      <c r="F778" s="26">
        <f>1-E778-G778</f>
        <v>1.018651910011936e-05</v>
      </c>
      <c r="G778" s="26">
        <f>$C$5*F777*$C$7+G777</f>
        <v>0.9962156892293906</v>
      </c>
      <c r="H778" s="27"/>
      <c r="I778" s="26">
        <f>ROUND(E778*H$5,0)</f>
        <v>37741</v>
      </c>
      <c r="J778" s="26">
        <f>ROUND(F778*H$5,0)</f>
        <v>102</v>
      </c>
      <c r="K778" s="26">
        <f>ROUND(G778*H$5,0)</f>
        <v>9962157</v>
      </c>
    </row>
    <row r="779" ht="20.05" customHeight="1">
      <c r="B779" s="63"/>
      <c r="C779" s="63"/>
      <c r="D779" s="61">
        <v>773</v>
      </c>
      <c r="E779" s="62">
        <f>E778-$C$5*$C$6*E778*F778</f>
        <v>0.003774120022538536</v>
      </c>
      <c r="F779" s="26">
        <f>1-E779-G779</f>
        <v>9.987017688839472e-06</v>
      </c>
      <c r="G779" s="26">
        <f>$C$5*F778*$C$7+G778</f>
        <v>0.9962158929597726</v>
      </c>
      <c r="H779" s="27"/>
      <c r="I779" s="26">
        <f>ROUND(E779*H$5,0)</f>
        <v>37741</v>
      </c>
      <c r="J779" s="26">
        <f>ROUND(F779*H$5,0)</f>
        <v>100</v>
      </c>
      <c r="K779" s="26">
        <f>ROUND(G779*H$5,0)</f>
        <v>9962159</v>
      </c>
    </row>
    <row r="780" ht="20.05" customHeight="1">
      <c r="B780" s="63"/>
      <c r="C780" s="63"/>
      <c r="D780" s="61">
        <v>774</v>
      </c>
      <c r="E780" s="62">
        <f>E779-$C$5*$C$6*E779*F779</f>
        <v>0.003774115876396159</v>
      </c>
      <c r="F780" s="26">
        <f>1-E780-G780</f>
        <v>9.791423477345518e-06</v>
      </c>
      <c r="G780" s="26">
        <f>$C$5*F779*$C$7+G779</f>
        <v>0.9962160927001265</v>
      </c>
      <c r="H780" s="27"/>
      <c r="I780" s="26">
        <f>ROUND(E780*H$5,0)</f>
        <v>37741</v>
      </c>
      <c r="J780" s="26">
        <f>ROUND(F780*H$5,0)</f>
        <v>98</v>
      </c>
      <c r="K780" s="26">
        <f>ROUND(G780*H$5,0)</f>
        <v>9962161</v>
      </c>
    </row>
    <row r="781" ht="20.05" customHeight="1">
      <c r="B781" s="63"/>
      <c r="C781" s="63"/>
      <c r="D781" s="61">
        <v>775</v>
      </c>
      <c r="E781" s="62">
        <f>E780-$C$5*$C$6*E780*F780</f>
        <v>0.003774111811459811</v>
      </c>
      <c r="F781" s="26">
        <f>1-E781-G781</f>
        <v>9.59965994418166e-06</v>
      </c>
      <c r="G781" s="26">
        <f>$C$5*F780*$C$7+G780</f>
        <v>0.996216288528596</v>
      </c>
      <c r="H781" s="27"/>
      <c r="I781" s="26">
        <f>ROUND(E781*H$5,0)</f>
        <v>37741</v>
      </c>
      <c r="J781" s="26">
        <f>ROUND(F781*H$5,0)</f>
        <v>96</v>
      </c>
      <c r="K781" s="26">
        <f>ROUND(G781*H$5,0)</f>
        <v>9962163</v>
      </c>
    </row>
    <row r="782" ht="20.05" customHeight="1">
      <c r="B782" s="63"/>
      <c r="C782" s="63"/>
      <c r="D782" s="61">
        <v>776</v>
      </c>
      <c r="E782" s="62">
        <f>E781-$C$5*$C$6*E781*F781</f>
        <v>0.003774107826138913</v>
      </c>
      <c r="F782" s="26">
        <f>1-E782-G782</f>
        <v>9.411652066138032e-06</v>
      </c>
      <c r="G782" s="26">
        <f>$C$5*F781*$C$7+G781</f>
        <v>0.9962164805217949</v>
      </c>
      <c r="H782" s="27"/>
      <c r="I782" s="26">
        <f>ROUND(E782*H$5,0)</f>
        <v>37741</v>
      </c>
      <c r="J782" s="26">
        <f>ROUND(F782*H$5,0)</f>
        <v>94</v>
      </c>
      <c r="K782" s="26">
        <f>ROUND(G782*H$5,0)</f>
        <v>9962165</v>
      </c>
    </row>
    <row r="783" ht="20.05" customHeight="1">
      <c r="B783" s="63"/>
      <c r="C783" s="63"/>
      <c r="D783" s="61">
        <v>777</v>
      </c>
      <c r="E783" s="62">
        <f>E782-$C$5*$C$6*E782*F782</f>
        <v>0.003774103918874044</v>
      </c>
      <c r="F783" s="26">
        <f>1-E783-G783</f>
        <v>9.227326289718008e-06</v>
      </c>
      <c r="G783" s="26">
        <f>$C$5*F782*$C$7+G782</f>
        <v>0.9962166687548363</v>
      </c>
      <c r="H783" s="27"/>
      <c r="I783" s="26">
        <f>ROUND(E783*H$5,0)</f>
        <v>37741</v>
      </c>
      <c r="J783" s="26">
        <f>ROUND(F783*H$5,0)</f>
        <v>92</v>
      </c>
      <c r="K783" s="26">
        <f>ROUND(G783*H$5,0)</f>
        <v>9962167</v>
      </c>
    </row>
    <row r="784" ht="20.05" customHeight="1">
      <c r="B784" s="63"/>
      <c r="C784" s="63"/>
      <c r="D784" s="61">
        <v>778</v>
      </c>
      <c r="E784" s="62">
        <f>E783-$C$5*$C$6*E783*F783</f>
        <v>0.00377410008813633</v>
      </c>
      <c r="F784" s="26">
        <f>1-E784-G784</f>
        <v>9.046610501606267e-06</v>
      </c>
      <c r="G784" s="26">
        <f>$C$5*F783*$C$7+G783</f>
        <v>0.9962168533013621</v>
      </c>
      <c r="H784" s="27"/>
      <c r="I784" s="26">
        <f>ROUND(E784*H$5,0)</f>
        <v>37741</v>
      </c>
      <c r="J784" s="26">
        <f>ROUND(F784*H$5,0)</f>
        <v>90</v>
      </c>
      <c r="K784" s="26">
        <f>ROUND(G784*H$5,0)</f>
        <v>9962169</v>
      </c>
    </row>
    <row r="785" ht="20.05" customHeight="1">
      <c r="B785" s="63"/>
      <c r="C785" s="63"/>
      <c r="D785" s="61">
        <v>779</v>
      </c>
      <c r="E785" s="62">
        <f>E784-$C$5*$C$6*E784*F784</f>
        <v>0.003774096332426846</v>
      </c>
      <c r="F785" s="26">
        <f>1-E785-G785</f>
        <v>8.869434001024246e-06</v>
      </c>
      <c r="G785" s="26">
        <f>$C$5*F784*$C$7+G784</f>
        <v>0.9962170342335721</v>
      </c>
      <c r="H785" s="27"/>
      <c r="I785" s="26">
        <f>ROUND(E785*H$5,0)</f>
        <v>37741</v>
      </c>
      <c r="J785" s="26">
        <f>ROUND(F785*H$5,0)</f>
        <v>89</v>
      </c>
      <c r="K785" s="26">
        <f>ROUND(G785*H$5,0)</f>
        <v>9962170</v>
      </c>
    </row>
    <row r="786" ht="20.05" customHeight="1">
      <c r="B786" s="63"/>
      <c r="C786" s="63"/>
      <c r="D786" s="61">
        <v>780</v>
      </c>
      <c r="E786" s="62">
        <f>E785-$C$5*$C$6*E785*F785</f>
        <v>0.003774092650276029</v>
      </c>
      <c r="F786" s="26">
        <f>1-E786-G786</f>
        <v>8.695727471863535e-06</v>
      </c>
      <c r="G786" s="26">
        <f>$C$5*F785*$C$7+G785</f>
        <v>0.9962172116222521</v>
      </c>
      <c r="H786" s="27"/>
      <c r="I786" s="26">
        <f>ROUND(E786*H$5,0)</f>
        <v>37741</v>
      </c>
      <c r="J786" s="26">
        <f>ROUND(F786*H$5,0)</f>
        <v>87</v>
      </c>
      <c r="K786" s="26">
        <f>ROUND(G786*H$5,0)</f>
        <v>9962172</v>
      </c>
    </row>
    <row r="787" ht="20.05" customHeight="1">
      <c r="B787" s="63"/>
      <c r="C787" s="63"/>
      <c r="D787" s="61">
        <v>781</v>
      </c>
      <c r="E787" s="62">
        <f>E786-$C$5*$C$6*E786*F786</f>
        <v>0.003774089040243104</v>
      </c>
      <c r="F787" s="26">
        <f>1-E787-G787</f>
        <v>8.525422955374395e-06</v>
      </c>
      <c r="G787" s="26">
        <f>$C$5*F786*$C$7+G786</f>
        <v>0.9962173855368015</v>
      </c>
      <c r="H787" s="27"/>
      <c r="I787" s="26">
        <f>ROUND(E787*H$5,0)</f>
        <v>37741</v>
      </c>
      <c r="J787" s="26">
        <f>ROUND(F787*H$5,0)</f>
        <v>85</v>
      </c>
      <c r="K787" s="26">
        <f>ROUND(G787*H$5,0)</f>
        <v>9962174</v>
      </c>
    </row>
  </sheetData>
  <mergeCells count="1">
    <mergeCell ref="B3:K3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B3:AH726"/>
  <sheetViews>
    <sheetView workbookViewId="0" showGridLines="0" defaultGridColor="1">
      <pane topLeftCell="C7" xSplit="2" ySplit="6" activePane="bottomRight" state="frozen"/>
    </sheetView>
  </sheetViews>
  <sheetFormatPr defaultColWidth="16.3333" defaultRowHeight="19.9" customHeight="1" outlineLevelRow="0" outlineLevelCol="0"/>
  <cols>
    <col min="1" max="1" width="2.91406" style="64" customWidth="1"/>
    <col min="2" max="2" width="4.4375" style="64" customWidth="1"/>
    <col min="3" max="3" width="4.10938" style="64" customWidth="1"/>
    <col min="4" max="4" width="16.3516" style="64" customWidth="1"/>
    <col min="5" max="5" width="14.5703" style="64" customWidth="1"/>
    <col min="6" max="8" width="6.14844" style="64" customWidth="1"/>
    <col min="9" max="9" width="16.3516" style="64" customWidth="1"/>
    <col min="10" max="10" width="15.2031" style="64" customWidth="1"/>
    <col min="11" max="11" width="5.875" style="64" customWidth="1"/>
    <col min="12" max="12" width="16.3516" style="64" customWidth="1"/>
    <col min="13" max="13" width="5.73438" style="64" customWidth="1"/>
    <col min="14" max="15" width="16.3516" style="64" customWidth="1"/>
    <col min="16" max="16" width="5.66406" style="64" customWidth="1"/>
    <col min="17" max="17" width="16.3516" style="64" customWidth="1"/>
    <col min="18" max="18" width="5.8125" style="64" customWidth="1"/>
    <col min="19" max="19" width="16.3516" style="64" customWidth="1"/>
    <col min="20" max="20" width="5.3125" style="64" customWidth="1"/>
    <col min="21" max="22" width="16.3516" style="64" customWidth="1"/>
    <col min="23" max="23" width="7.60938" style="64" customWidth="1"/>
    <col min="24" max="24" width="16.3516" style="64" customWidth="1"/>
    <col min="25" max="25" width="6.89062" style="64" customWidth="1"/>
    <col min="26" max="27" width="16.3516" style="64" customWidth="1"/>
    <col min="28" max="28" width="18.7031" style="64" customWidth="1"/>
    <col min="29" max="34" width="11.4688" style="64" customWidth="1"/>
    <col min="35" max="256" width="16.3516" style="64" customWidth="1"/>
  </cols>
  <sheetData>
    <row r="1" ht="366.45" customHeight="1"/>
    <row r="2" ht="27.65" customHeight="1">
      <c r="B2" t="s" s="7">
        <v>38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ht="22.35" customHeight="1">
      <c r="B3" t="s" s="54">
        <v>40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t="s" s="54">
        <v>8</v>
      </c>
      <c r="AD3" t="s" s="54">
        <v>41</v>
      </c>
      <c r="AE3" t="s" s="54">
        <v>42</v>
      </c>
      <c r="AF3" t="s" s="54">
        <v>43</v>
      </c>
      <c r="AG3" t="s" s="54">
        <v>44</v>
      </c>
      <c r="AH3" t="s" s="54">
        <v>20</v>
      </c>
    </row>
    <row r="4" ht="22.35" customHeight="1">
      <c r="B4" s="53"/>
      <c r="C4" s="53"/>
      <c r="D4" t="s" s="54">
        <v>45</v>
      </c>
      <c r="E4" s="53"/>
      <c r="F4" s="53"/>
      <c r="G4" s="53"/>
      <c r="H4" s="53"/>
      <c r="I4" t="s" s="54">
        <v>41</v>
      </c>
      <c r="J4" s="53"/>
      <c r="K4" s="53"/>
      <c r="L4" s="53"/>
      <c r="M4" s="53"/>
      <c r="N4" t="s" s="54">
        <v>42</v>
      </c>
      <c r="O4" s="53"/>
      <c r="P4" s="53"/>
      <c r="Q4" s="53"/>
      <c r="R4" s="53"/>
      <c r="S4" s="53"/>
      <c r="T4" s="53"/>
      <c r="U4" t="s" s="54">
        <v>43</v>
      </c>
      <c r="V4" s="53"/>
      <c r="W4" s="53"/>
      <c r="X4" s="53"/>
      <c r="Y4" s="53"/>
      <c r="Z4" t="s" s="54">
        <v>44</v>
      </c>
      <c r="AA4" t="s" s="54">
        <v>20</v>
      </c>
      <c r="AB4" s="53"/>
      <c r="AC4" s="53"/>
      <c r="AD4" s="53"/>
      <c r="AE4" s="53"/>
      <c r="AF4" s="53"/>
      <c r="AG4" s="53"/>
      <c r="AH4" s="53"/>
    </row>
    <row r="5" ht="44.05" customHeight="1">
      <c r="B5" s="53"/>
      <c r="C5" s="53"/>
      <c r="D5" t="s" s="54">
        <v>35</v>
      </c>
      <c r="E5" t="s" s="54">
        <v>46</v>
      </c>
      <c r="F5" t="s" s="54">
        <v>47</v>
      </c>
      <c r="G5" t="s" s="54">
        <v>48</v>
      </c>
      <c r="H5" t="s" s="54">
        <v>49</v>
      </c>
      <c r="I5" t="s" s="54">
        <v>50</v>
      </c>
      <c r="J5" t="s" s="54">
        <v>51</v>
      </c>
      <c r="K5" t="s" s="54">
        <v>52</v>
      </c>
      <c r="L5" t="s" s="54">
        <v>53</v>
      </c>
      <c r="M5" t="s" s="54">
        <v>54</v>
      </c>
      <c r="N5" t="s" s="54">
        <v>15</v>
      </c>
      <c r="O5" t="s" s="54">
        <v>55</v>
      </c>
      <c r="P5" t="s" s="54">
        <v>56</v>
      </c>
      <c r="Q5" t="s" s="54">
        <v>57</v>
      </c>
      <c r="R5" t="s" s="54">
        <v>58</v>
      </c>
      <c r="S5" t="s" s="54">
        <v>59</v>
      </c>
      <c r="T5" t="s" s="54">
        <v>60</v>
      </c>
      <c r="U5" t="s" s="54">
        <v>61</v>
      </c>
      <c r="V5" t="s" s="54">
        <v>62</v>
      </c>
      <c r="W5" t="s" s="54">
        <v>63</v>
      </c>
      <c r="X5" t="s" s="54">
        <v>64</v>
      </c>
      <c r="Y5" t="s" s="54">
        <v>65</v>
      </c>
      <c r="Z5" t="s" s="54">
        <v>66</v>
      </c>
      <c r="AA5" t="s" s="54">
        <v>30</v>
      </c>
      <c r="AB5" t="s" s="54">
        <v>12</v>
      </c>
      <c r="AC5" s="53"/>
      <c r="AD5" s="53"/>
      <c r="AE5" s="53"/>
      <c r="AF5" s="53"/>
      <c r="AG5" s="53"/>
      <c r="AH5" s="53"/>
    </row>
    <row r="6" ht="20.25" customHeight="1">
      <c r="B6" s="15"/>
      <c r="C6" s="15"/>
      <c r="D6" s="15"/>
      <c r="E6" s="15"/>
      <c r="F6" s="14">
        <v>1</v>
      </c>
      <c r="G6" s="14">
        <v>0.15</v>
      </c>
      <c r="H6" s="14">
        <v>0.6</v>
      </c>
      <c r="I6" s="14">
        <v>0</v>
      </c>
      <c r="J6" s="15"/>
      <c r="K6" s="14">
        <v>0.03</v>
      </c>
      <c r="L6" s="15"/>
      <c r="M6" s="14">
        <v>0.05</v>
      </c>
      <c r="N6" s="15"/>
      <c r="O6" s="15"/>
      <c r="P6" s="14">
        <v>0.98</v>
      </c>
      <c r="Q6" s="15"/>
      <c r="R6" s="14">
        <v>0.003</v>
      </c>
      <c r="S6" s="15"/>
      <c r="T6" s="14">
        <v>0.001</v>
      </c>
      <c r="U6" s="14">
        <v>0</v>
      </c>
      <c r="V6" s="15"/>
      <c r="W6" s="14">
        <v>0.1</v>
      </c>
      <c r="X6" s="15"/>
      <c r="Y6" s="14">
        <v>0.002</v>
      </c>
      <c r="Z6" s="14">
        <v>0</v>
      </c>
      <c r="AA6" s="14">
        <v>0</v>
      </c>
      <c r="AB6" s="14">
        <v>10000000</v>
      </c>
      <c r="AC6" s="15"/>
      <c r="AD6" s="15"/>
      <c r="AE6" s="15"/>
      <c r="AF6" s="15"/>
      <c r="AG6" s="15"/>
      <c r="AH6" s="15"/>
    </row>
    <row r="7" ht="20.25" customHeight="1">
      <c r="B7" s="57">
        <v>1</v>
      </c>
      <c r="C7" s="65"/>
      <c r="D7" s="22">
        <f>1-I7</f>
        <v>0.99999</v>
      </c>
      <c r="E7" s="19">
        <f>F$6*D7*(G7+H7)</f>
        <v>1.499985e-06</v>
      </c>
      <c r="F7" s="20"/>
      <c r="G7" s="19">
        <f>G$6*I7</f>
        <v>1.5e-06</v>
      </c>
      <c r="H7" s="19">
        <f>H$6*N7</f>
        <v>0</v>
      </c>
      <c r="I7" s="66">
        <v>1e-05</v>
      </c>
      <c r="J7" s="19">
        <f>I7*K$6</f>
        <v>3e-07</v>
      </c>
      <c r="K7" s="20"/>
      <c r="L7" s="19">
        <f>I7*M$6</f>
        <v>5.000000000000001e-07</v>
      </c>
      <c r="M7" s="20"/>
      <c r="N7" s="67">
        <v>0</v>
      </c>
      <c r="O7" s="19">
        <f>N7*P$6</f>
        <v>0</v>
      </c>
      <c r="P7" s="20"/>
      <c r="Q7" s="19">
        <f>N7*R$6</f>
        <v>0</v>
      </c>
      <c r="R7" s="20"/>
      <c r="S7" s="19">
        <f>N7*T$6</f>
        <v>0</v>
      </c>
      <c r="T7" s="20"/>
      <c r="U7" s="68">
        <v>0</v>
      </c>
      <c r="V7" s="19">
        <f>U7*W$6</f>
        <v>0</v>
      </c>
      <c r="W7" s="20"/>
      <c r="X7" s="19">
        <f>U7*Y$6</f>
        <v>0</v>
      </c>
      <c r="Y7" s="20"/>
      <c r="Z7" s="69">
        <v>0</v>
      </c>
      <c r="AA7" s="70">
        <v>0</v>
      </c>
      <c r="AB7" s="41"/>
      <c r="AC7" s="22">
        <f>ROUND($AB$6*D7,0)</f>
        <v>9999900</v>
      </c>
      <c r="AD7" s="66">
        <f>ROUND($AB$6*I7,0)</f>
        <v>100</v>
      </c>
      <c r="AE7" s="67">
        <f>ROUND($AB$6*N7,0)</f>
        <v>0</v>
      </c>
      <c r="AF7" s="68">
        <f>ROUND(U7*$AB$6,0)</f>
        <v>0</v>
      </c>
      <c r="AG7" s="69">
        <f>ROUND(Z7*$AB$6,0)</f>
        <v>0</v>
      </c>
      <c r="AH7" s="70">
        <f>ROUND(AA7*$AB$6,0)</f>
        <v>0</v>
      </c>
    </row>
    <row r="8" ht="20.05" customHeight="1">
      <c r="B8" s="61">
        <v>2</v>
      </c>
      <c r="C8" s="71"/>
      <c r="D8" s="29">
        <f>D7-E7</f>
        <v>0.9999885000150001</v>
      </c>
      <c r="E8" s="26">
        <f>F$6*D8*(G8+H8)</f>
        <v>1.90497584255445e-06</v>
      </c>
      <c r="F8" s="27"/>
      <c r="G8" s="26">
        <f>G$6*I8</f>
        <v>1.60499775e-06</v>
      </c>
      <c r="H8" s="26">
        <f>H$6*N8</f>
        <v>3e-07</v>
      </c>
      <c r="I8" s="72">
        <f>I7+E7-J7-L7</f>
        <v>0.000010699985</v>
      </c>
      <c r="J8" s="26">
        <f>I8*K$6</f>
        <v>0.000000321000</v>
      </c>
      <c r="K8" s="27"/>
      <c r="L8" s="26">
        <f>I8*M$6</f>
        <v>0.000000534999</v>
      </c>
      <c r="M8" s="27"/>
      <c r="N8" s="73">
        <f>N7+L7-O7-Q7-S7</f>
        <v>5.000000000000001e-07</v>
      </c>
      <c r="O8" s="26">
        <f>N8*P$6</f>
        <v>4.900000000000001e-07</v>
      </c>
      <c r="P8" s="27"/>
      <c r="Q8" s="26">
        <f>N8*R$6</f>
        <v>1.5e-09</v>
      </c>
      <c r="R8" s="27"/>
      <c r="S8" s="26">
        <f>N8*T$6</f>
        <v>5.000000000000001e-10</v>
      </c>
      <c r="T8" s="27"/>
      <c r="U8" s="74">
        <f>U7+J7+O7-V7-X7</f>
        <v>3e-07</v>
      </c>
      <c r="V8" s="26">
        <f>U8*W$6</f>
        <v>3e-08</v>
      </c>
      <c r="W8" s="27"/>
      <c r="X8" s="26">
        <f>U8*Y$6</f>
        <v>6.000000000000001e-10</v>
      </c>
      <c r="Y8" s="27"/>
      <c r="Z8" s="75">
        <f>Z7+Q7+X7</f>
        <v>0</v>
      </c>
      <c r="AA8" s="76">
        <f>AA7+S7+V7</f>
        <v>0</v>
      </c>
      <c r="AB8" s="45"/>
      <c r="AC8" s="29">
        <f>ROUND($AB$6*D8,0)</f>
        <v>9999885</v>
      </c>
      <c r="AD8" s="72">
        <f>ROUND($AB$6*I8,0)</f>
        <v>107</v>
      </c>
      <c r="AE8" s="73">
        <f>ROUND($AB$6*N8,0)</f>
        <v>5</v>
      </c>
      <c r="AF8" s="74">
        <f>ROUND(U8*$AB$6,0)</f>
        <v>3</v>
      </c>
      <c r="AG8" s="75">
        <f>ROUND(Z8*$AB$6,0)</f>
        <v>0</v>
      </c>
      <c r="AH8" s="76">
        <f>ROUND(AA8*$AB$6,0)</f>
        <v>0</v>
      </c>
    </row>
    <row r="9" ht="20.05" customHeight="1">
      <c r="B9" s="61">
        <v>3</v>
      </c>
      <c r="C9" s="71"/>
      <c r="D9" s="29">
        <f>D8-E8</f>
        <v>0.9999865950391575</v>
      </c>
      <c r="E9" s="26">
        <f>F$6*D9*(G9+H9)</f>
        <v>2.088115864896539e-06</v>
      </c>
      <c r="F9" s="27"/>
      <c r="G9" s="26">
        <f>G$6*I9</f>
        <v>1.762344306383167e-06</v>
      </c>
      <c r="H9" s="26">
        <f>H$6*N9</f>
        <v>0.000000325800</v>
      </c>
      <c r="I9" s="72">
        <f>I8+E8-J8-L8</f>
        <v>1.174896204255445e-05</v>
      </c>
      <c r="J9" s="26">
        <f>I9*K$6</f>
        <v>3.524688612766335e-07</v>
      </c>
      <c r="K9" s="27"/>
      <c r="L9" s="26">
        <f>I9*M$6</f>
        <v>5.874481021277225e-07</v>
      </c>
      <c r="M9" s="27"/>
      <c r="N9" s="73">
        <f>N8+L8-O8-Q8-S8</f>
        <v>0.000000542999</v>
      </c>
      <c r="O9" s="26">
        <f>N9*P$6</f>
        <v>5.32139265e-07</v>
      </c>
      <c r="P9" s="27"/>
      <c r="Q9" s="26">
        <f>N9*R$6</f>
        <v>1.62899775e-09</v>
      </c>
      <c r="R9" s="27"/>
      <c r="S9" s="26">
        <f>N9*T$6</f>
        <v>0.000000000543</v>
      </c>
      <c r="T9" s="27"/>
      <c r="U9" s="74">
        <f>U8+J8+O8-V8-X8</f>
        <v>1.08039955e-06</v>
      </c>
      <c r="V9" s="26">
        <f>U9*W$6</f>
        <v>1.08039955e-07</v>
      </c>
      <c r="W9" s="27"/>
      <c r="X9" s="26">
        <f>U9*Y$6</f>
        <v>0.000000002161</v>
      </c>
      <c r="Y9" s="27"/>
      <c r="Z9" s="75">
        <f>Z8+Q8+X8</f>
        <v>2.1e-09</v>
      </c>
      <c r="AA9" s="76">
        <f>AA8+S8+V8</f>
        <v>3.05e-08</v>
      </c>
      <c r="AB9" s="45"/>
      <c r="AC9" s="29">
        <f>ROUND($AB$6*D9,0)</f>
        <v>9999866</v>
      </c>
      <c r="AD9" s="72">
        <f>ROUND($AB$6*I9,0)</f>
        <v>117</v>
      </c>
      <c r="AE9" s="73">
        <f>ROUND($AB$6*N9,0)</f>
        <v>5</v>
      </c>
      <c r="AF9" s="74">
        <f>ROUND(U9*$AB$6,0)</f>
        <v>11</v>
      </c>
      <c r="AG9" s="75">
        <f>ROUND(Z9*$AB$6,0)</f>
        <v>0</v>
      </c>
      <c r="AH9" s="76">
        <f>ROUND(AA9*$AB$6,0)</f>
        <v>0</v>
      </c>
    </row>
    <row r="10" ht="20.05" customHeight="1">
      <c r="B10" s="61">
        <v>4</v>
      </c>
      <c r="C10" s="71"/>
      <c r="D10" s="29">
        <f>D9-E9</f>
        <v>0.9999845069232927</v>
      </c>
      <c r="E10" s="26">
        <f>F$6*D10*(G10+H10)</f>
        <v>2.292220281588753e-06</v>
      </c>
      <c r="F10" s="27"/>
      <c r="G10" s="26">
        <f>G$6*I10</f>
        <v>1.934574141606995e-06</v>
      </c>
      <c r="H10" s="26">
        <f>H$6*N10</f>
        <v>3.576816540766335e-07</v>
      </c>
      <c r="I10" s="72">
        <f>I9+E9-J9-L9</f>
        <v>1.289716094404663e-05</v>
      </c>
      <c r="J10" s="26">
        <f>I10*K$6</f>
        <v>3.869148283213989e-07</v>
      </c>
      <c r="K10" s="27"/>
      <c r="L10" s="26">
        <f>I10*M$6</f>
        <v>6.448580472023315e-07</v>
      </c>
      <c r="M10" s="27"/>
      <c r="N10" s="73">
        <f>N9+L9-O9-Q9-S9</f>
        <v>5.961360901277225e-07</v>
      </c>
      <c r="O10" s="26">
        <f>N10*P$6</f>
        <v>5.84213368325168e-07</v>
      </c>
      <c r="P10" s="27"/>
      <c r="Q10" s="26">
        <f>N10*R$6</f>
        <v>1.788408270383167e-09</v>
      </c>
      <c r="R10" s="27"/>
      <c r="S10" s="26">
        <f>N10*T$6</f>
        <v>5.961360901277225e-10</v>
      </c>
      <c r="T10" s="27"/>
      <c r="U10" s="74">
        <f>U9+J9+O9-V9-X9</f>
        <v>1.854806922176633e-06</v>
      </c>
      <c r="V10" s="26">
        <f>U10*W$6</f>
        <v>1.854806922176633e-07</v>
      </c>
      <c r="W10" s="27"/>
      <c r="X10" s="26">
        <f>U10*Y$6</f>
        <v>3.709613844353267e-09</v>
      </c>
      <c r="Y10" s="27"/>
      <c r="Z10" s="75">
        <f>Z9+Q9+X9</f>
        <v>5.889796850000001e-09</v>
      </c>
      <c r="AA10" s="76">
        <f>AA9+S9+V9</f>
        <v>1.3908295425e-07</v>
      </c>
      <c r="AB10" s="45"/>
      <c r="AC10" s="29">
        <f>ROUND($AB$6*D10,0)</f>
        <v>9999845</v>
      </c>
      <c r="AD10" s="72">
        <f>ROUND($AB$6*I10,0)</f>
        <v>129</v>
      </c>
      <c r="AE10" s="73">
        <f>ROUND($AB$6*N10,0)</f>
        <v>6</v>
      </c>
      <c r="AF10" s="74">
        <f>ROUND(U10*$AB$6,0)</f>
        <v>19</v>
      </c>
      <c r="AG10" s="75">
        <f>ROUND(Z10*$AB$6,0)</f>
        <v>0</v>
      </c>
      <c r="AH10" s="76">
        <f>ROUND(AA10*$AB$6,0)</f>
        <v>1</v>
      </c>
    </row>
    <row r="11" ht="20.05" customHeight="1">
      <c r="B11" s="61">
        <v>5</v>
      </c>
      <c r="C11" s="71"/>
      <c r="D11" s="29">
        <f>D10-E10</f>
        <v>0.9999822147030111</v>
      </c>
      <c r="E11" s="26">
        <f>F$6*D11*(G11+H11)</f>
        <v>2.516234234534276e-06</v>
      </c>
      <c r="F11" s="27"/>
      <c r="G11" s="26">
        <f>G$6*I11</f>
        <v>2.123641252516748e-06</v>
      </c>
      <c r="H11" s="26">
        <f>H$6*N11</f>
        <v>3.92637734786625e-07</v>
      </c>
      <c r="I11" s="72">
        <f>I10+E10-J10-L10</f>
        <v>1.415760835011165e-05</v>
      </c>
      <c r="J11" s="26">
        <f>I11*K$6</f>
        <v>4.247282505033495e-07</v>
      </c>
      <c r="K11" s="27"/>
      <c r="L11" s="26">
        <f>I11*M$6</f>
        <v>7.078804175055826e-07</v>
      </c>
      <c r="M11" s="27"/>
      <c r="N11" s="73">
        <f>N10+L10-O10-Q10-S10</f>
        <v>6.54396224644375e-07</v>
      </c>
      <c r="O11" s="26">
        <f>N11*P$6</f>
        <v>6.413083001514875e-07</v>
      </c>
      <c r="P11" s="27"/>
      <c r="Q11" s="26">
        <f>N11*R$6</f>
        <v>1.963188673933125e-09</v>
      </c>
      <c r="R11" s="27"/>
      <c r="S11" s="26">
        <f>N11*T$6</f>
        <v>6.543962246443751e-10</v>
      </c>
      <c r="T11" s="27"/>
      <c r="U11" s="74">
        <f>U10+J10+O10-V10-X10</f>
        <v>2.636744812761184e-06</v>
      </c>
      <c r="V11" s="26">
        <f>U11*W$6</f>
        <v>2.636744812761184e-07</v>
      </c>
      <c r="W11" s="27"/>
      <c r="X11" s="26">
        <f>U11*Y$6</f>
        <v>5.273489625522367e-09</v>
      </c>
      <c r="Y11" s="27"/>
      <c r="Z11" s="75">
        <f>Z10+Q10+X10</f>
        <v>1.138781896473643e-08</v>
      </c>
      <c r="AA11" s="76">
        <f>AA10+S10+V10</f>
        <v>3.251597825577911e-07</v>
      </c>
      <c r="AB11" s="45"/>
      <c r="AC11" s="29">
        <f>ROUND($AB$6*D11,0)</f>
        <v>9999822</v>
      </c>
      <c r="AD11" s="72">
        <f>ROUND($AB$6*I11,0)</f>
        <v>142</v>
      </c>
      <c r="AE11" s="73">
        <f>ROUND($AB$6*N11,0)</f>
        <v>7</v>
      </c>
      <c r="AF11" s="74">
        <f>ROUND(U11*$AB$6,0)</f>
        <v>26</v>
      </c>
      <c r="AG11" s="75">
        <f>ROUND(Z11*$AB$6,0)</f>
        <v>0</v>
      </c>
      <c r="AH11" s="76">
        <f>ROUND(AA11*$AB$6,0)</f>
        <v>3</v>
      </c>
    </row>
    <row r="12" ht="20.05" customHeight="1">
      <c r="B12" s="61">
        <v>6</v>
      </c>
      <c r="C12" s="71"/>
      <c r="D12" s="29">
        <f>D11-E11</f>
        <v>0.9999796984687765</v>
      </c>
      <c r="E12" s="26">
        <f>F$6*D12*(G12+H12)</f>
        <v>2.762139464956449e-06</v>
      </c>
      <c r="F12" s="27"/>
      <c r="G12" s="26">
        <f>G$6*I12</f>
        <v>2.33118508749555e-06</v>
      </c>
      <c r="H12" s="26">
        <f>H$6*N12</f>
        <v>4.310104542599356e-07</v>
      </c>
      <c r="I12" s="72">
        <f>I11+E11-J11-L11</f>
        <v>1.5541233916637e-05</v>
      </c>
      <c r="J12" s="26">
        <f>I12*K$6</f>
        <v>4.662370174991099e-07</v>
      </c>
      <c r="K12" s="27"/>
      <c r="L12" s="26">
        <f>I12*M$6</f>
        <v>7.7706169583185e-07</v>
      </c>
      <c r="M12" s="27"/>
      <c r="N12" s="73">
        <f>N11+L11-O11-Q11-S11</f>
        <v>7.183507570998927e-07</v>
      </c>
      <c r="O12" s="26">
        <f>N12*P$6</f>
        <v>7.039837419578948e-07</v>
      </c>
      <c r="P12" s="27"/>
      <c r="Q12" s="26">
        <f>N12*R$6</f>
        <v>2.155052271299678e-09</v>
      </c>
      <c r="R12" s="27"/>
      <c r="S12" s="26">
        <f>N12*T$6</f>
        <v>7.183507570998927e-10</v>
      </c>
      <c r="T12" s="27"/>
      <c r="U12" s="74">
        <f>U11+J11+O11-V11-X11</f>
        <v>3.43383339251438e-06</v>
      </c>
      <c r="V12" s="26">
        <f>U12*W$6</f>
        <v>3.43383339251438e-07</v>
      </c>
      <c r="W12" s="27"/>
      <c r="X12" s="26">
        <f>U12*Y$6</f>
        <v>6.86766678502876e-09</v>
      </c>
      <c r="Y12" s="27"/>
      <c r="Z12" s="75">
        <f>Z11+Q11+X11</f>
        <v>1.862449726419193e-08</v>
      </c>
      <c r="AA12" s="76">
        <f>AA11+S11+V11</f>
        <v>5.894886600585539e-07</v>
      </c>
      <c r="AB12" s="45"/>
      <c r="AC12" s="29">
        <f>ROUND($AB$6*D12,0)</f>
        <v>9999797</v>
      </c>
      <c r="AD12" s="72">
        <f>ROUND($AB$6*I12,0)</f>
        <v>155</v>
      </c>
      <c r="AE12" s="73">
        <f>ROUND($AB$6*N12,0)</f>
        <v>7</v>
      </c>
      <c r="AF12" s="74">
        <f>ROUND(U12*$AB$6,0)</f>
        <v>34</v>
      </c>
      <c r="AG12" s="75">
        <f>ROUND(Z12*$AB$6,0)</f>
        <v>0</v>
      </c>
      <c r="AH12" s="76">
        <f>ROUND(AA12*$AB$6,0)</f>
        <v>6</v>
      </c>
    </row>
    <row r="13" ht="20.05" customHeight="1">
      <c r="B13" s="61">
        <v>7</v>
      </c>
      <c r="C13" s="71"/>
      <c r="D13" s="29">
        <f>D12-E12</f>
        <v>0.9999769363293116</v>
      </c>
      <c r="E13" s="26">
        <f>F$6*D13*(G13+H13)</f>
        <v>3.032074452627066e-06</v>
      </c>
      <c r="F13" s="27"/>
      <c r="G13" s="26">
        <f>G$6*I13</f>
        <v>2.559011200239373e-06</v>
      </c>
      <c r="H13" s="26">
        <f>H$6*N13</f>
        <v>4.731331847672689e-07</v>
      </c>
      <c r="I13" s="72">
        <f>I12+E12-J12-L12</f>
        <v>1.706007466826248e-05</v>
      </c>
      <c r="J13" s="26">
        <f>I13*K$6</f>
        <v>5.118022400478745e-07</v>
      </c>
      <c r="K13" s="27"/>
      <c r="L13" s="26">
        <f>I13*M$6</f>
        <v>8.530037334131242e-07</v>
      </c>
      <c r="M13" s="27"/>
      <c r="N13" s="73">
        <f>N12+L12-O12-Q12-S12</f>
        <v>7.885553079454483e-07</v>
      </c>
      <c r="O13" s="26">
        <f>N13*P$6</f>
        <v>7.727842017865392e-07</v>
      </c>
      <c r="P13" s="27"/>
      <c r="Q13" s="26">
        <f>N13*R$6</f>
        <v>2.365665923836345e-09</v>
      </c>
      <c r="R13" s="27"/>
      <c r="S13" s="26">
        <f>N13*T$6</f>
        <v>7.885553079454483e-10</v>
      </c>
      <c r="T13" s="27"/>
      <c r="U13" s="74">
        <f>U12+J12+O12-V12-X12</f>
        <v>4.253803145934918e-06</v>
      </c>
      <c r="V13" s="26">
        <f>U13*W$6</f>
        <v>4.253803145934918e-07</v>
      </c>
      <c r="W13" s="27"/>
      <c r="X13" s="26">
        <f>U13*Y$6</f>
        <v>8.507606291869836e-09</v>
      </c>
      <c r="Y13" s="27"/>
      <c r="Z13" s="75">
        <f>Z12+Q12+X12</f>
        <v>2.764721632052037e-08</v>
      </c>
      <c r="AA13" s="76">
        <f>AA12+S12+V12</f>
        <v>9.335903500670918e-07</v>
      </c>
      <c r="AB13" s="45"/>
      <c r="AC13" s="29">
        <f>ROUND($AB$6*D13,0)</f>
        <v>9999769</v>
      </c>
      <c r="AD13" s="72">
        <f>ROUND($AB$6*I13,0)</f>
        <v>171</v>
      </c>
      <c r="AE13" s="73">
        <f>ROUND($AB$6*N13,0)</f>
        <v>8</v>
      </c>
      <c r="AF13" s="74">
        <f>ROUND(U13*$AB$6,0)</f>
        <v>43</v>
      </c>
      <c r="AG13" s="75">
        <f>ROUND(Z13*$AB$6,0)</f>
        <v>0</v>
      </c>
      <c r="AH13" s="76">
        <f>ROUND(AA13*$AB$6,0)</f>
        <v>9</v>
      </c>
    </row>
    <row r="14" ht="20.05" customHeight="1">
      <c r="B14" s="61">
        <v>8</v>
      </c>
      <c r="C14" s="71"/>
      <c r="D14" s="29">
        <f>D13-E13</f>
        <v>0.999973904254859</v>
      </c>
      <c r="E14" s="26">
        <f>F$6*D14*(G14+H14)</f>
        <v>3.328386984113315e-06</v>
      </c>
      <c r="F14" s="27"/>
      <c r="G14" s="26">
        <f>G$6*I14</f>
        <v>2.809101472114283e-06</v>
      </c>
      <c r="H14" s="26">
        <f>H$6*N14</f>
        <v>5.193723710041508e-07</v>
      </c>
      <c r="I14" s="72">
        <f>I13+E13-J13-L13</f>
        <v>1.872734314742855e-05</v>
      </c>
      <c r="J14" s="26">
        <f>I14*K$6</f>
        <v>5.618202944228565e-07</v>
      </c>
      <c r="K14" s="27"/>
      <c r="L14" s="26">
        <f>I14*M$6</f>
        <v>9.363671573714276e-07</v>
      </c>
      <c r="M14" s="27"/>
      <c r="N14" s="73">
        <f>N13+L13-O13-Q13-S13</f>
        <v>8.656206183402514e-07</v>
      </c>
      <c r="O14" s="26">
        <f>N14*P$6</f>
        <v>8.483082059734464e-07</v>
      </c>
      <c r="P14" s="27"/>
      <c r="Q14" s="26">
        <f>N14*R$6</f>
        <v>2.596861855020754e-09</v>
      </c>
      <c r="R14" s="27"/>
      <c r="S14" s="26">
        <f>N14*T$6</f>
        <v>8.656206183402514e-10</v>
      </c>
      <c r="T14" s="27"/>
      <c r="U14" s="74">
        <f>U13+J13+O13-V13-X13</f>
        <v>5.10450166688397e-06</v>
      </c>
      <c r="V14" s="26">
        <f>U14*W$6</f>
        <v>5.10450166688397e-07</v>
      </c>
      <c r="W14" s="27"/>
      <c r="X14" s="26">
        <f>U14*Y$6</f>
        <v>1.020900333376794e-08</v>
      </c>
      <c r="Y14" s="27"/>
      <c r="Z14" s="75">
        <f>Z13+Q13+X13</f>
        <v>3.852048853622655e-08</v>
      </c>
      <c r="AA14" s="76">
        <f>AA13+S13+V13</f>
        <v>1.359759219968529e-06</v>
      </c>
      <c r="AB14" s="45"/>
      <c r="AC14" s="29">
        <f>ROUND($AB$6*D14,0)</f>
        <v>9999739</v>
      </c>
      <c r="AD14" s="72">
        <f>ROUND($AB$6*I14,0)</f>
        <v>187</v>
      </c>
      <c r="AE14" s="73">
        <f>ROUND($AB$6*N14,0)</f>
        <v>9</v>
      </c>
      <c r="AF14" s="74">
        <f>ROUND(U14*$AB$6,0)</f>
        <v>51</v>
      </c>
      <c r="AG14" s="75">
        <f>ROUND(Z14*$AB$6,0)</f>
        <v>0</v>
      </c>
      <c r="AH14" s="76">
        <f>ROUND(AA14*$AB$6,0)</f>
        <v>14</v>
      </c>
    </row>
    <row r="15" ht="20.05" customHeight="1">
      <c r="B15" s="61">
        <v>9</v>
      </c>
      <c r="C15" s="71"/>
      <c r="D15" s="29">
        <f>D14-E14</f>
        <v>0.9999705758678749</v>
      </c>
      <c r="E15" s="26">
        <f>F$6*D15*(G15+H15)</f>
        <v>3.65365414555539e-06</v>
      </c>
      <c r="F15" s="27"/>
      <c r="G15" s="26">
        <f>G$6*I15</f>
        <v>3.083631401962138e-06</v>
      </c>
      <c r="H15" s="26">
        <f>H$6*N15</f>
        <v>5.701302523589229e-07</v>
      </c>
      <c r="I15" s="72">
        <f>I14+E14-J14-L14</f>
        <v>2.055754267974758e-05</v>
      </c>
      <c r="J15" s="26">
        <f>I15*K$6</f>
        <v>6.167262803924275e-07</v>
      </c>
      <c r="K15" s="27"/>
      <c r="L15" s="26">
        <f>I15*M$6</f>
        <v>1.027877133987379e-06</v>
      </c>
      <c r="M15" s="27"/>
      <c r="N15" s="73">
        <f>N14+L14-O14-Q14-S14</f>
        <v>9.502170872648716e-07</v>
      </c>
      <c r="O15" s="26">
        <f>N15*P$6</f>
        <v>9.312127455195742e-07</v>
      </c>
      <c r="P15" s="27"/>
      <c r="Q15" s="26">
        <f>N15*R$6</f>
        <v>2.850651261794615e-09</v>
      </c>
      <c r="R15" s="27"/>
      <c r="S15" s="26">
        <f>N15*T$6</f>
        <v>9.502170872648716e-10</v>
      </c>
      <c r="T15" s="27"/>
      <c r="U15" s="74">
        <f>U14+J14+O14-V14-X14</f>
        <v>5.993970997258108e-06</v>
      </c>
      <c r="V15" s="26">
        <f>U15*W$6</f>
        <v>5.993970997258109e-07</v>
      </c>
      <c r="W15" s="27"/>
      <c r="X15" s="26">
        <f>U15*Y$6</f>
        <v>1.198794199451622e-08</v>
      </c>
      <c r="Y15" s="27"/>
      <c r="Z15" s="75">
        <f>Z14+Q14+X14</f>
        <v>5.132635372501524e-08</v>
      </c>
      <c r="AA15" s="76">
        <f>AA14+S14+V14</f>
        <v>1.871075007275266e-06</v>
      </c>
      <c r="AB15" s="45"/>
      <c r="AC15" s="29">
        <f>ROUND($AB$6*D15,0)</f>
        <v>9999706</v>
      </c>
      <c r="AD15" s="72">
        <f>ROUND($AB$6*I15,0)</f>
        <v>206</v>
      </c>
      <c r="AE15" s="73">
        <f>ROUND($AB$6*N15,0)</f>
        <v>10</v>
      </c>
      <c r="AF15" s="74">
        <f>ROUND(U15*$AB$6,0)</f>
        <v>60</v>
      </c>
      <c r="AG15" s="75">
        <f>ROUND(Z15*$AB$6,0)</f>
        <v>1</v>
      </c>
      <c r="AH15" s="76">
        <f>ROUND(AA15*$AB$6,0)</f>
        <v>19</v>
      </c>
    </row>
    <row r="16" ht="20.05" customHeight="1">
      <c r="B16" s="61">
        <v>10</v>
      </c>
      <c r="C16" s="71"/>
      <c r="D16" s="29">
        <f>D15-E15</f>
        <v>0.9999669222137293</v>
      </c>
      <c r="E16" s="26">
        <f>F$6*D16*(G16+H16)</f>
        <v>4.010704706447154e-06</v>
      </c>
      <c r="F16" s="27"/>
      <c r="G16" s="26">
        <f>G$6*I16</f>
        <v>3.384989011638475e-06</v>
      </c>
      <c r="H16" s="26">
        <f>H$6*N16</f>
        <v>6.258483644301702e-07</v>
      </c>
      <c r="I16" s="72">
        <f>I15+E15-J15-L15</f>
        <v>2.256659341092317e-05</v>
      </c>
      <c r="J16" s="26">
        <f>I16*K$6</f>
        <v>6.76997802327695e-07</v>
      </c>
      <c r="K16" s="27"/>
      <c r="L16" s="26">
        <f>I16*M$6</f>
        <v>1.128329670546158e-06</v>
      </c>
      <c r="M16" s="27"/>
      <c r="N16" s="73">
        <f>N15+L15-O15-Q15-S15</f>
        <v>1.043080607383617e-06</v>
      </c>
      <c r="O16" s="26">
        <f>N16*P$6</f>
        <v>1.022218995235945e-06</v>
      </c>
      <c r="P16" s="27"/>
      <c r="Q16" s="26">
        <f>N16*R$6</f>
        <v>3.129241822150851e-09</v>
      </c>
      <c r="R16" s="27"/>
      <c r="S16" s="26">
        <f>N16*T$6</f>
        <v>1.043080607383617e-09</v>
      </c>
      <c r="T16" s="27"/>
      <c r="U16" s="74">
        <f>U15+J15+O15-V15-X15</f>
        <v>6.930524981449783e-06</v>
      </c>
      <c r="V16" s="26">
        <f>U16*W$6</f>
        <v>6.930524981449783e-07</v>
      </c>
      <c r="W16" s="27"/>
      <c r="X16" s="26">
        <f>U16*Y$6</f>
        <v>1.386104996289957e-08</v>
      </c>
      <c r="Y16" s="27"/>
      <c r="Z16" s="75">
        <f>Z15+Q15+X15</f>
        <v>6.616494698132606e-08</v>
      </c>
      <c r="AA16" s="76">
        <f>AA15+S15+V15</f>
        <v>2.471422324088342e-06</v>
      </c>
      <c r="AB16" s="45"/>
      <c r="AC16" s="29">
        <f>ROUND($AB$6*D16,0)</f>
        <v>9999669</v>
      </c>
      <c r="AD16" s="72">
        <f>ROUND($AB$6*I16,0)</f>
        <v>226</v>
      </c>
      <c r="AE16" s="73">
        <f>ROUND($AB$6*N16,0)</f>
        <v>10</v>
      </c>
      <c r="AF16" s="74">
        <f>ROUND(U16*$AB$6,0)</f>
        <v>69</v>
      </c>
      <c r="AG16" s="75">
        <f>ROUND(Z16*$AB$6,0)</f>
        <v>1</v>
      </c>
      <c r="AH16" s="76">
        <f>ROUND(AA16*$AB$6,0)</f>
        <v>25</v>
      </c>
    </row>
    <row r="17" ht="20.05" customHeight="1">
      <c r="B17" s="61">
        <v>11</v>
      </c>
      <c r="C17" s="71"/>
      <c r="D17" s="29">
        <f>D16-E16</f>
        <v>0.9999629115090228</v>
      </c>
      <c r="E17" s="26">
        <f>F$6*D17*(G17+H17)</f>
        <v>4.402643679366362e-06</v>
      </c>
      <c r="F17" s="27"/>
      <c r="G17" s="26">
        <f>G$6*I17</f>
        <v>3.71579559667447e-06</v>
      </c>
      <c r="H17" s="26">
        <f>H$6*N17</f>
        <v>6.870113761585776e-07</v>
      </c>
      <c r="I17" s="72">
        <f>I16+E16-J16-L16</f>
        <v>2.477197064449647e-05</v>
      </c>
      <c r="J17" s="26">
        <f>I17*K$6</f>
        <v>7.431591193348941e-07</v>
      </c>
      <c r="K17" s="27"/>
      <c r="L17" s="26">
        <f>I17*M$6</f>
        <v>1.238598532224824e-06</v>
      </c>
      <c r="M17" s="27"/>
      <c r="N17" s="73">
        <f>N16+L16-O16-Q16-S16</f>
        <v>1.145018960264296e-06</v>
      </c>
      <c r="O17" s="26">
        <f>N17*P$6</f>
        <v>1.12211858105901e-06</v>
      </c>
      <c r="P17" s="27"/>
      <c r="Q17" s="26">
        <f>N17*R$6</f>
        <v>3.435056880792888e-09</v>
      </c>
      <c r="R17" s="27"/>
      <c r="S17" s="26">
        <f>N17*T$6</f>
        <v>1.145018960264296e-09</v>
      </c>
      <c r="T17" s="27"/>
      <c r="U17" s="74">
        <f>U16+J16+O16-V16-X16</f>
        <v>7.922828230905545e-06</v>
      </c>
      <c r="V17" s="26">
        <f>U17*W$6</f>
        <v>7.922828230905546e-07</v>
      </c>
      <c r="W17" s="27"/>
      <c r="X17" s="26">
        <f>U17*Y$6</f>
        <v>1.584565646181109e-08</v>
      </c>
      <c r="Y17" s="27"/>
      <c r="Z17" s="75">
        <f>Z16+Q16+X16</f>
        <v>8.315523876637648e-08</v>
      </c>
      <c r="AA17" s="76">
        <f>AA16+S16+V16</f>
        <v>3.165517902840704e-06</v>
      </c>
      <c r="AB17" s="45"/>
      <c r="AC17" s="29">
        <f>ROUND($AB$6*D17,0)</f>
        <v>9999629</v>
      </c>
      <c r="AD17" s="72">
        <f>ROUND($AB$6*I17,0)</f>
        <v>248</v>
      </c>
      <c r="AE17" s="73">
        <f>ROUND($AB$6*N17,0)</f>
        <v>11</v>
      </c>
      <c r="AF17" s="74">
        <f>ROUND(U17*$AB$6,0)</f>
        <v>79</v>
      </c>
      <c r="AG17" s="75">
        <f>ROUND(Z17*$AB$6,0)</f>
        <v>1</v>
      </c>
      <c r="AH17" s="76">
        <f>ROUND(AA17*$AB$6,0)</f>
        <v>32</v>
      </c>
    </row>
    <row r="18" ht="20.05" customHeight="1">
      <c r="B18" s="61">
        <v>12</v>
      </c>
      <c r="C18" s="71"/>
      <c r="D18" s="29">
        <f>D17-E17</f>
        <v>0.9999585088653434</v>
      </c>
      <c r="E18" s="26">
        <f>F$6*D18*(G18+H18)</f>
        <v>4.832879272234019e-06</v>
      </c>
      <c r="F18" s="27"/>
      <c r="G18" s="26">
        <f>G$6*I18</f>
        <v>4.078928500845466e-06</v>
      </c>
      <c r="H18" s="26">
        <f>H$6*N18</f>
        <v>7.541513013534316e-07</v>
      </c>
      <c r="I18" s="72">
        <f>I17+E17-J17-L17</f>
        <v>2.719285667230311e-05</v>
      </c>
      <c r="J18" s="26">
        <f>I18*K$6</f>
        <v>8.157857001690934e-07</v>
      </c>
      <c r="K18" s="27"/>
      <c r="L18" s="26">
        <f>I18*M$6</f>
        <v>1.359642833615156e-06</v>
      </c>
      <c r="M18" s="27"/>
      <c r="N18" s="73">
        <f>N17+L17-O17-Q17-S17</f>
        <v>1.256918835589053e-06</v>
      </c>
      <c r="O18" s="26">
        <f>N18*P$6</f>
        <v>1.231780458877271e-06</v>
      </c>
      <c r="P18" s="27"/>
      <c r="Q18" s="26">
        <f>N18*R$6</f>
        <v>3.770756506767158e-09</v>
      </c>
      <c r="R18" s="27"/>
      <c r="S18" s="26">
        <f>N18*T$6</f>
        <v>1.256918835589053e-09</v>
      </c>
      <c r="T18" s="27"/>
      <c r="U18" s="74">
        <f>U17+J17+O17-V17-X17</f>
        <v>8.979977451747083e-06</v>
      </c>
      <c r="V18" s="26">
        <f>U18*W$6</f>
        <v>8.979977451747084e-07</v>
      </c>
      <c r="W18" s="27"/>
      <c r="X18" s="26">
        <f>U18*Y$6</f>
        <v>1.795995490349417e-08</v>
      </c>
      <c r="Y18" s="27"/>
      <c r="Z18" s="75">
        <f>Z17+Q17+X17</f>
        <v>1.024359521089805e-07</v>
      </c>
      <c r="AA18" s="76">
        <f>AA17+S17+V17</f>
        <v>3.958945744891523e-06</v>
      </c>
      <c r="AB18" s="45"/>
      <c r="AC18" s="29">
        <f>ROUND($AB$6*D18,0)</f>
        <v>9999585</v>
      </c>
      <c r="AD18" s="72">
        <f>ROUND($AB$6*I18,0)</f>
        <v>272</v>
      </c>
      <c r="AE18" s="73">
        <f>ROUND($AB$6*N18,0)</f>
        <v>13</v>
      </c>
      <c r="AF18" s="74">
        <f>ROUND(U18*$AB$6,0)</f>
        <v>90</v>
      </c>
      <c r="AG18" s="75">
        <f>ROUND(Z18*$AB$6,0)</f>
        <v>1</v>
      </c>
      <c r="AH18" s="76">
        <f>ROUND(AA18*$AB$6,0)</f>
        <v>40</v>
      </c>
    </row>
    <row r="19" ht="20.05" customHeight="1">
      <c r="B19" s="61">
        <v>13</v>
      </c>
      <c r="C19" s="71"/>
      <c r="D19" s="29">
        <f>D18-E18</f>
        <v>0.9999536759860712</v>
      </c>
      <c r="E19" s="26">
        <f>F$6*D19*(G19+H19)</f>
        <v>5.305152465262055e-06</v>
      </c>
      <c r="F19" s="27"/>
      <c r="G19" s="26">
        <f>G$6*I19</f>
        <v>4.477546111612932e-06</v>
      </c>
      <c r="H19" s="26">
        <f>H$6*N19</f>
        <v>8.278521209907482e-07</v>
      </c>
      <c r="I19" s="72">
        <f>I18+E18-J18-L18</f>
        <v>2.985030741075288e-05</v>
      </c>
      <c r="J19" s="26">
        <f>I19*K$6</f>
        <v>8.955092223225863e-07</v>
      </c>
      <c r="K19" s="27"/>
      <c r="L19" s="26">
        <f>I19*M$6</f>
        <v>1.492515370537644e-06</v>
      </c>
      <c r="M19" s="27"/>
      <c r="N19" s="73">
        <f>N18+L18-O18-Q18-S18</f>
        <v>1.37975353498458e-06</v>
      </c>
      <c r="O19" s="26">
        <f>N19*P$6</f>
        <v>1.352158464284889e-06</v>
      </c>
      <c r="P19" s="27"/>
      <c r="Q19" s="26">
        <f>N19*R$6</f>
        <v>4.139260604953742e-09</v>
      </c>
      <c r="R19" s="27"/>
      <c r="S19" s="26">
        <f>N19*T$6</f>
        <v>1.37975353498458e-09</v>
      </c>
      <c r="T19" s="27"/>
      <c r="U19" s="74">
        <f>U18+J18+O18-V18-X18</f>
        <v>1.011158591071524e-05</v>
      </c>
      <c r="V19" s="26">
        <f>U19*W$6</f>
        <v>1.011158591071525e-06</v>
      </c>
      <c r="W19" s="27"/>
      <c r="X19" s="26">
        <f>U19*Y$6</f>
        <v>2.022317182143049e-08</v>
      </c>
      <c r="Y19" s="27"/>
      <c r="Z19" s="75">
        <f>Z18+Q18+X18</f>
        <v>1.241666635192418e-07</v>
      </c>
      <c r="AA19" s="76">
        <f>AA18+S18+V18</f>
        <v>4.85820040890182e-06</v>
      </c>
      <c r="AB19" s="45"/>
      <c r="AC19" s="29">
        <f>ROUND($AB$6*D19,0)</f>
        <v>9999537</v>
      </c>
      <c r="AD19" s="72">
        <f>ROUND($AB$6*I19,0)</f>
        <v>299</v>
      </c>
      <c r="AE19" s="73">
        <f>ROUND($AB$6*N19,0)</f>
        <v>14</v>
      </c>
      <c r="AF19" s="74">
        <f>ROUND(U19*$AB$6,0)</f>
        <v>101</v>
      </c>
      <c r="AG19" s="75">
        <f>ROUND(Z19*$AB$6,0)</f>
        <v>1</v>
      </c>
      <c r="AH19" s="76">
        <f>ROUND(AA19*$AB$6,0)</f>
        <v>49</v>
      </c>
    </row>
    <row r="20" ht="20.05" customHeight="1">
      <c r="B20" s="61">
        <v>14</v>
      </c>
      <c r="C20" s="71"/>
      <c r="D20" s="29">
        <f>D19-E19</f>
        <v>0.999948370833606</v>
      </c>
      <c r="E20" s="26">
        <f>F$6*D20*(G20+H20)</f>
        <v>5.823569467170677e-06</v>
      </c>
      <c r="F20" s="27"/>
      <c r="G20" s="26">
        <f>G$6*I20</f>
        <v>4.915115292473205e-06</v>
      </c>
      <c r="H20" s="26">
        <f>H$6*N20</f>
        <v>9.087548562584383e-07</v>
      </c>
      <c r="I20" s="72">
        <f>I19+E19-J19-L19</f>
        <v>3.27674352831547e-05</v>
      </c>
      <c r="J20" s="26">
        <f>I20*K$6</f>
        <v>9.830230584946409e-07</v>
      </c>
      <c r="K20" s="27"/>
      <c r="L20" s="26">
        <f>I20*M$6</f>
        <v>1.638371764157735e-06</v>
      </c>
      <c r="M20" s="27"/>
      <c r="N20" s="73">
        <f>N19+L19-O19-Q19-S19</f>
        <v>1.514591427097397e-06</v>
      </c>
      <c r="O20" s="26">
        <f>N20*P$6</f>
        <v>1.484299598555449e-06</v>
      </c>
      <c r="P20" s="27"/>
      <c r="Q20" s="26">
        <f>N20*R$6</f>
        <v>4.543774281292192e-09</v>
      </c>
      <c r="R20" s="27"/>
      <c r="S20" s="26">
        <f>N20*T$6</f>
        <v>1.514591427097397e-09</v>
      </c>
      <c r="T20" s="27"/>
      <c r="U20" s="74">
        <f>U19+J19+O19-V19-X19</f>
        <v>1.132787183442976e-05</v>
      </c>
      <c r="V20" s="26">
        <f>U20*W$6</f>
        <v>1.132787183442976e-06</v>
      </c>
      <c r="W20" s="27"/>
      <c r="X20" s="26">
        <f>U20*Y$6</f>
        <v>2.265574366885953e-08</v>
      </c>
      <c r="Y20" s="27"/>
      <c r="Z20" s="75">
        <f>Z19+Q19+X19</f>
        <v>1.48529095945626e-07</v>
      </c>
      <c r="AA20" s="76">
        <f>AA19+S19+V19</f>
        <v>5.870738753508329e-06</v>
      </c>
      <c r="AB20" s="45"/>
      <c r="AC20" s="29">
        <f>ROUND($AB$6*D20,0)</f>
        <v>9999484</v>
      </c>
      <c r="AD20" s="72">
        <f>ROUND($AB$6*I20,0)</f>
        <v>328</v>
      </c>
      <c r="AE20" s="73">
        <f>ROUND($AB$6*N20,0)</f>
        <v>15</v>
      </c>
      <c r="AF20" s="74">
        <f>ROUND(U20*$AB$6,0)</f>
        <v>113</v>
      </c>
      <c r="AG20" s="75">
        <f>ROUND(Z20*$AB$6,0)</f>
        <v>1</v>
      </c>
      <c r="AH20" s="76">
        <f>ROUND(AA20*$AB$6,0)</f>
        <v>59</v>
      </c>
    </row>
    <row r="21" ht="20.05" customHeight="1">
      <c r="B21" s="61">
        <v>15</v>
      </c>
      <c r="C21" s="71"/>
      <c r="D21" s="29">
        <f>D20-E20</f>
        <v>0.9999425472641388</v>
      </c>
      <c r="E21" s="26">
        <f>F$6*D21*(G21+H21)</f>
        <v>6.392637329739627e-06</v>
      </c>
      <c r="F21" s="27"/>
      <c r="G21" s="26">
        <f>G$6*I21</f>
        <v>5.395441489150951e-06</v>
      </c>
      <c r="H21" s="26">
        <f>H$6*N21</f>
        <v>9.975631361947762e-07</v>
      </c>
      <c r="I21" s="72">
        <f>I20+E20-J20-L20</f>
        <v>3.5969609927673e-05</v>
      </c>
      <c r="J21" s="26">
        <f>I21*K$6</f>
        <v>1.07908829783019e-06</v>
      </c>
      <c r="K21" s="27"/>
      <c r="L21" s="26">
        <f>I21*M$6</f>
        <v>1.79848049638365e-06</v>
      </c>
      <c r="M21" s="27"/>
      <c r="N21" s="73">
        <f>N20+L20-O20-Q20-S20</f>
        <v>1.662605226991294e-06</v>
      </c>
      <c r="O21" s="26">
        <f>N21*P$6</f>
        <v>1.629353122451468e-06</v>
      </c>
      <c r="P21" s="27"/>
      <c r="Q21" s="26">
        <f>N21*R$6</f>
        <v>4.987815680973881e-09</v>
      </c>
      <c r="R21" s="27"/>
      <c r="S21" s="26">
        <f>N21*T$6</f>
        <v>1.662605226991294e-09</v>
      </c>
      <c r="T21" s="27"/>
      <c r="U21" s="74">
        <f>U20+J20+O20-V20-X20</f>
        <v>1.263975156436802e-05</v>
      </c>
      <c r="V21" s="26">
        <f>U21*W$6</f>
        <v>1.263975156436802e-06</v>
      </c>
      <c r="W21" s="27"/>
      <c r="X21" s="26">
        <f>U21*Y$6</f>
        <v>2.527950312873603e-08</v>
      </c>
      <c r="Y21" s="27"/>
      <c r="Z21" s="75">
        <f>Z20+Q20+X20</f>
        <v>1.757286138957777e-07</v>
      </c>
      <c r="AA21" s="76">
        <f>AA20+S20+V20</f>
        <v>7.005040528378403e-06</v>
      </c>
      <c r="AB21" s="45"/>
      <c r="AC21" s="29">
        <f>ROUND($AB$6*D21,0)</f>
        <v>9999425</v>
      </c>
      <c r="AD21" s="72">
        <f>ROUND($AB$6*I21,0)</f>
        <v>360</v>
      </c>
      <c r="AE21" s="73">
        <f>ROUND($AB$6*N21,0)</f>
        <v>17</v>
      </c>
      <c r="AF21" s="74">
        <f>ROUND(U21*$AB$6,0)</f>
        <v>126</v>
      </c>
      <c r="AG21" s="75">
        <f>ROUND(Z21*$AB$6,0)</f>
        <v>2</v>
      </c>
      <c r="AH21" s="76">
        <f>ROUND(AA21*$AB$6,0)</f>
        <v>70</v>
      </c>
    </row>
    <row r="22" ht="20.05" customHeight="1">
      <c r="B22" s="61">
        <v>16</v>
      </c>
      <c r="C22" s="71"/>
      <c r="D22" s="29">
        <f>D21-E21</f>
        <v>0.9999361546268091</v>
      </c>
      <c r="E22" s="26">
        <f>F$6*D22*(G22+H22)</f>
        <v>7.017303026552622e-06</v>
      </c>
      <c r="F22" s="27"/>
      <c r="G22" s="26">
        <f>G$6*I22</f>
        <v>5.922701769479819e-06</v>
      </c>
      <c r="H22" s="26">
        <f>H$6*N22</f>
        <v>1.095049308009307e-06</v>
      </c>
      <c r="I22" s="72">
        <f>I21+E21-J21-L21</f>
        <v>3.948467846319879e-05</v>
      </c>
      <c r="J22" s="26">
        <f>I22*K$6</f>
        <v>1.184540353895964e-06</v>
      </c>
      <c r="K22" s="27"/>
      <c r="L22" s="26">
        <f>I22*M$6</f>
        <v>1.97423392315994e-06</v>
      </c>
      <c r="M22" s="27"/>
      <c r="N22" s="73">
        <f>N21+L21-O21-Q21-S21</f>
        <v>1.825082180015511e-06</v>
      </c>
      <c r="O22" s="26">
        <f>N22*P$6</f>
        <v>1.788580536415201e-06</v>
      </c>
      <c r="P22" s="27"/>
      <c r="Q22" s="26">
        <f>N22*R$6</f>
        <v>5.475246540046533e-09</v>
      </c>
      <c r="R22" s="27"/>
      <c r="S22" s="26">
        <f>N22*T$6</f>
        <v>1.825082180015511e-09</v>
      </c>
      <c r="T22" s="27"/>
      <c r="U22" s="74">
        <f>U21+J21+O21-V21-X21</f>
        <v>1.405893832508413e-05</v>
      </c>
      <c r="V22" s="26">
        <f>U22*W$6</f>
        <v>1.405893832508414e-06</v>
      </c>
      <c r="W22" s="27"/>
      <c r="X22" s="26">
        <f>U22*Y$6</f>
        <v>2.811787665016827e-08</v>
      </c>
      <c r="Y22" s="27"/>
      <c r="Z22" s="75">
        <f>Z21+Q21+X21</f>
        <v>2.059959327054877e-07</v>
      </c>
      <c r="AA22" s="76">
        <f>AA21+S21+V21</f>
        <v>8.270678290042196e-06</v>
      </c>
      <c r="AB22" s="45"/>
      <c r="AC22" s="29">
        <f>ROUND($AB$6*D22,0)</f>
        <v>9999362</v>
      </c>
      <c r="AD22" s="72">
        <f>ROUND($AB$6*I22,0)</f>
        <v>395</v>
      </c>
      <c r="AE22" s="73">
        <f>ROUND($AB$6*N22,0)</f>
        <v>18</v>
      </c>
      <c r="AF22" s="74">
        <f>ROUND(U22*$AB$6,0)</f>
        <v>141</v>
      </c>
      <c r="AG22" s="75">
        <f>ROUND(Z22*$AB$6,0)</f>
        <v>2</v>
      </c>
      <c r="AH22" s="76">
        <f>ROUND(AA22*$AB$6,0)</f>
        <v>83</v>
      </c>
    </row>
    <row r="23" ht="20.05" customHeight="1">
      <c r="B23" s="61">
        <v>17</v>
      </c>
      <c r="C23" s="71"/>
      <c r="D23" s="29">
        <f>D22-E22</f>
        <v>0.9999291373237825</v>
      </c>
      <c r="E23" s="26">
        <f>F$6*D23*(G23+H23)</f>
        <v>7.702996331110042e-06</v>
      </c>
      <c r="F23" s="27"/>
      <c r="G23" s="26">
        <f>G$6*I23</f>
        <v>6.501481081904328e-06</v>
      </c>
      <c r="H23" s="26">
        <f>H$6*N23</f>
        <v>1.202061142824113e-06</v>
      </c>
      <c r="I23" s="72">
        <f>I22+E22-J22-L22</f>
        <v>4.334320721269552e-05</v>
      </c>
      <c r="J23" s="26">
        <f>I23*K$6</f>
        <v>1.300296216380866e-06</v>
      </c>
      <c r="K23" s="27"/>
      <c r="L23" s="26">
        <f>I23*M$6</f>
        <v>2.167160360634776e-06</v>
      </c>
      <c r="M23" s="27"/>
      <c r="N23" s="73">
        <f>N22+L22-O22-Q22-S22</f>
        <v>2.003435238040188e-06</v>
      </c>
      <c r="O23" s="26">
        <f>N23*P$6</f>
        <v>1.963366533279384e-06</v>
      </c>
      <c r="P23" s="27"/>
      <c r="Q23" s="26">
        <f>N23*R$6</f>
        <v>6.010305714120563e-09</v>
      </c>
      <c r="R23" s="27"/>
      <c r="S23" s="26">
        <f>N23*T$6</f>
        <v>2.003435238040188e-09</v>
      </c>
      <c r="T23" s="27"/>
      <c r="U23" s="74">
        <f>U22+J22+O22-V22-X22</f>
        <v>1.559804750623672e-05</v>
      </c>
      <c r="V23" s="26">
        <f>U23*W$6</f>
        <v>1.559804750623672e-06</v>
      </c>
      <c r="W23" s="27"/>
      <c r="X23" s="26">
        <f>U23*Y$6</f>
        <v>3.119609501247343e-08</v>
      </c>
      <c r="Y23" s="27"/>
      <c r="Z23" s="75">
        <f>Z22+Q22+X22</f>
        <v>2.395890558957025e-07</v>
      </c>
      <c r="AA23" s="76">
        <f>AA22+S22+V22</f>
        <v>9.678397204730623e-06</v>
      </c>
      <c r="AB23" s="45"/>
      <c r="AC23" s="29">
        <f>ROUND($AB$6*D23,0)</f>
        <v>9999291</v>
      </c>
      <c r="AD23" s="72">
        <f>ROUND($AB$6*I23,0)</f>
        <v>433</v>
      </c>
      <c r="AE23" s="73">
        <f>ROUND($AB$6*N23,0)</f>
        <v>20</v>
      </c>
      <c r="AF23" s="74">
        <f>ROUND(U23*$AB$6,0)</f>
        <v>156</v>
      </c>
      <c r="AG23" s="75">
        <f>ROUND(Z23*$AB$6,0)</f>
        <v>2</v>
      </c>
      <c r="AH23" s="76">
        <f>ROUND(AA23*$AB$6,0)</f>
        <v>97</v>
      </c>
    </row>
    <row r="24" ht="20.05" customHeight="1">
      <c r="B24" s="61">
        <v>18</v>
      </c>
      <c r="C24" s="71"/>
      <c r="D24" s="29">
        <f>D23-E23</f>
        <v>0.9999214343274514</v>
      </c>
      <c r="E24" s="26">
        <f>F$6*D24*(G24+H24)</f>
        <v>8.455676861547743e-06</v>
      </c>
      <c r="F24" s="27"/>
      <c r="G24" s="26">
        <f>G$6*I24</f>
        <v>7.136812045018489e-06</v>
      </c>
      <c r="H24" s="26">
        <f>H$6*N24</f>
        <v>1.319529194666052e-06</v>
      </c>
      <c r="I24" s="72">
        <f>I23+E23-J23-L23</f>
        <v>4.757874696678993e-05</v>
      </c>
      <c r="J24" s="26">
        <f>I24*K$6</f>
        <v>1.427362409003698e-06</v>
      </c>
      <c r="K24" s="27"/>
      <c r="L24" s="26">
        <f>I24*M$6</f>
        <v>2.378937348339496e-06</v>
      </c>
      <c r="M24" s="27"/>
      <c r="N24" s="73">
        <f>N23+L23-O23-Q23-S23</f>
        <v>2.19921532444342e-06</v>
      </c>
      <c r="O24" s="26">
        <f>N24*P$6</f>
        <v>2.155231017954551e-06</v>
      </c>
      <c r="P24" s="27"/>
      <c r="Q24" s="26">
        <f>N24*R$6</f>
        <v>6.59764597333026e-09</v>
      </c>
      <c r="R24" s="27"/>
      <c r="S24" s="26">
        <f>N24*T$6</f>
        <v>2.19921532444342e-09</v>
      </c>
      <c r="T24" s="27"/>
      <c r="U24" s="74">
        <f>U23+J23+O23-V23-X23</f>
        <v>1.727070941026082e-05</v>
      </c>
      <c r="V24" s="26">
        <f>U24*W$6</f>
        <v>1.727070941026082e-06</v>
      </c>
      <c r="W24" s="27"/>
      <c r="X24" s="26">
        <f>U24*Y$6</f>
        <v>3.454141882052164e-08</v>
      </c>
      <c r="Y24" s="27"/>
      <c r="Z24" s="75">
        <f>Z23+Q23+X23</f>
        <v>2.767954566222964e-07</v>
      </c>
      <c r="AA24" s="76">
        <f>AA23+S23+V23</f>
        <v>1.124020539059234e-05</v>
      </c>
      <c r="AB24" s="45"/>
      <c r="AC24" s="29">
        <f>ROUND($AB$6*D24,0)</f>
        <v>9999214</v>
      </c>
      <c r="AD24" s="72">
        <f>ROUND($AB$6*I24,0)</f>
        <v>476</v>
      </c>
      <c r="AE24" s="73">
        <f>ROUND($AB$6*N24,0)</f>
        <v>22</v>
      </c>
      <c r="AF24" s="74">
        <f>ROUND(U24*$AB$6,0)</f>
        <v>173</v>
      </c>
      <c r="AG24" s="75">
        <f>ROUND(Z24*$AB$6,0)</f>
        <v>3</v>
      </c>
      <c r="AH24" s="76">
        <f>ROUND(AA24*$AB$6,0)</f>
        <v>112</v>
      </c>
    </row>
    <row r="25" ht="20.05" customHeight="1">
      <c r="B25" s="61">
        <v>19</v>
      </c>
      <c r="C25" s="71"/>
      <c r="D25" s="29">
        <f>D24-E24</f>
        <v>0.9999129786505898</v>
      </c>
      <c r="E25" s="26">
        <f>F$6*D25*(G25+H25)</f>
        <v>9.281885694254147e-06</v>
      </c>
      <c r="F25" s="27"/>
      <c r="G25" s="26">
        <f>G$6*I25</f>
        <v>7.834218610649172e-06</v>
      </c>
      <c r="H25" s="26">
        <f>H$6*N25</f>
        <v>1.448474876118355e-06</v>
      </c>
      <c r="I25" s="72">
        <f>I24+E24-J24-L24</f>
        <v>5.222812407099448e-05</v>
      </c>
      <c r="J25" s="26">
        <f>I25*K$6</f>
        <v>1.566843722129834e-06</v>
      </c>
      <c r="K25" s="27"/>
      <c r="L25" s="26">
        <f>I25*M$6</f>
        <v>2.611406203549724e-06</v>
      </c>
      <c r="M25" s="27"/>
      <c r="N25" s="73">
        <f>N24+L24-O24-Q24-S24</f>
        <v>2.414124793530592e-06</v>
      </c>
      <c r="O25" s="26">
        <f>N25*P$6</f>
        <v>2.36584229765998e-06</v>
      </c>
      <c r="P25" s="27"/>
      <c r="Q25" s="26">
        <f>N25*R$6</f>
        <v>7.242374380591776e-09</v>
      </c>
      <c r="R25" s="27"/>
      <c r="S25" s="26">
        <f>N25*T$6</f>
        <v>2.414124793530592e-09</v>
      </c>
      <c r="T25" s="27"/>
      <c r="U25" s="74">
        <f>U24+J24+O24-V24-X24</f>
        <v>1.909169047737246e-05</v>
      </c>
      <c r="V25" s="26">
        <f>U25*W$6</f>
        <v>1.909169047737246e-06</v>
      </c>
      <c r="W25" s="27"/>
      <c r="X25" s="26">
        <f>U25*Y$6</f>
        <v>3.818338095474492e-08</v>
      </c>
      <c r="Y25" s="27"/>
      <c r="Z25" s="75">
        <f>Z24+Q24+X24</f>
        <v>3.179345214161484e-07</v>
      </c>
      <c r="AA25" s="76">
        <f>AA24+S24+V24</f>
        <v>1.296947554694286e-05</v>
      </c>
      <c r="AB25" s="45"/>
      <c r="AC25" s="29">
        <f>ROUND($AB$6*D25,0)</f>
        <v>9999130</v>
      </c>
      <c r="AD25" s="72">
        <f>ROUND($AB$6*I25,0)</f>
        <v>522</v>
      </c>
      <c r="AE25" s="73">
        <f>ROUND($AB$6*N25,0)</f>
        <v>24</v>
      </c>
      <c r="AF25" s="74">
        <f>ROUND(U25*$AB$6,0)</f>
        <v>191</v>
      </c>
      <c r="AG25" s="75">
        <f>ROUND(Z25*$AB$6,0)</f>
        <v>3</v>
      </c>
      <c r="AH25" s="76">
        <f>ROUND(AA25*$AB$6,0)</f>
        <v>130</v>
      </c>
    </row>
    <row r="26" ht="20.05" customHeight="1">
      <c r="B26" s="61">
        <v>20</v>
      </c>
      <c r="C26" s="71"/>
      <c r="D26" s="29">
        <f>D25-E25</f>
        <v>0.9999036967648955</v>
      </c>
      <c r="E26" s="26">
        <f>F$6*D26*(G26+H26)</f>
        <v>1.018880198698666e-05</v>
      </c>
      <c r="F26" s="27"/>
      <c r="G26" s="26">
        <f>G$6*I26</f>
        <v>8.59976397593536e-06</v>
      </c>
      <c r="H26" s="26">
        <f>H$6*N26</f>
        <v>1.590019320147728e-06</v>
      </c>
      <c r="I26" s="72">
        <f>I25+E25-J25-L25</f>
        <v>5.733175983956907e-05</v>
      </c>
      <c r="J26" s="26">
        <f>I26*K$6</f>
        <v>1.719952795187072e-06</v>
      </c>
      <c r="K26" s="27"/>
      <c r="L26" s="26">
        <f>I26*M$6</f>
        <v>2.866587991978453e-06</v>
      </c>
      <c r="M26" s="27"/>
      <c r="N26" s="73">
        <f>N25+L25-O25-Q25-S25</f>
        <v>2.650032200246213e-06</v>
      </c>
      <c r="O26" s="26">
        <f>N26*P$6</f>
        <v>2.597031556241289e-06</v>
      </c>
      <c r="P26" s="27"/>
      <c r="Q26" s="26">
        <f>N26*R$6</f>
        <v>7.95009660073864e-09</v>
      </c>
      <c r="R26" s="27"/>
      <c r="S26" s="26">
        <f>N26*T$6</f>
        <v>2.650032200246213e-09</v>
      </c>
      <c r="T26" s="27"/>
      <c r="U26" s="74">
        <f>U25+J25+O25-V25-X25</f>
        <v>2.107702406847029e-05</v>
      </c>
      <c r="V26" s="26">
        <f>U26*W$6</f>
        <v>2.107702406847029e-06</v>
      </c>
      <c r="W26" s="27"/>
      <c r="X26" s="26">
        <f>U26*Y$6</f>
        <v>4.215404813694057e-08</v>
      </c>
      <c r="Y26" s="27"/>
      <c r="Z26" s="75">
        <f>Z25+Q25+X25</f>
        <v>3.633602767514851e-07</v>
      </c>
      <c r="AA26" s="76">
        <f>AA25+S25+V25</f>
        <v>1.488105871947364e-05</v>
      </c>
      <c r="AB26" s="45"/>
      <c r="AC26" s="29">
        <f>ROUND($AB$6*D26,0)</f>
        <v>9999037</v>
      </c>
      <c r="AD26" s="72">
        <f>ROUND($AB$6*I26,0)</f>
        <v>573</v>
      </c>
      <c r="AE26" s="73">
        <f>ROUND($AB$6*N26,0)</f>
        <v>27</v>
      </c>
      <c r="AF26" s="74">
        <f>ROUND(U26*$AB$6,0)</f>
        <v>211</v>
      </c>
      <c r="AG26" s="75">
        <f>ROUND(Z26*$AB$6,0)</f>
        <v>4</v>
      </c>
      <c r="AH26" s="76">
        <f>ROUND(AA26*$AB$6,0)</f>
        <v>149</v>
      </c>
    </row>
    <row r="27" ht="20.05" customHeight="1">
      <c r="B27" s="61">
        <v>21</v>
      </c>
      <c r="C27" s="71"/>
      <c r="D27" s="29">
        <f>D26-E26</f>
        <v>0.9998935079629085</v>
      </c>
      <c r="E27" s="26">
        <f>F$6*D27*(G27+H27)</f>
        <v>1.118430509393534e-05</v>
      </c>
      <c r="F27" s="27"/>
      <c r="G27" s="26">
        <f>G$6*I27</f>
        <v>9.440103155908531e-06</v>
      </c>
      <c r="H27" s="26">
        <f>H$6*N27</f>
        <v>1.745393104309435e-06</v>
      </c>
      <c r="I27" s="72">
        <f>I26+E26-J26-L26</f>
        <v>6.293402103939021e-05</v>
      </c>
      <c r="J27" s="26">
        <f>I27*K$6</f>
        <v>1.888020631181706e-06</v>
      </c>
      <c r="K27" s="27"/>
      <c r="L27" s="26">
        <f>I27*M$6</f>
        <v>3.146701051969511e-06</v>
      </c>
      <c r="M27" s="27"/>
      <c r="N27" s="73">
        <f>N26+L26-O26-Q26-S26</f>
        <v>2.908988507182392e-06</v>
      </c>
      <c r="O27" s="26">
        <f>N27*P$6</f>
        <v>2.850808737038745e-06</v>
      </c>
      <c r="P27" s="27"/>
      <c r="Q27" s="26">
        <f>N27*R$6</f>
        <v>8.726965521547178e-09</v>
      </c>
      <c r="R27" s="27"/>
      <c r="S27" s="26">
        <f>N27*T$6</f>
        <v>2.908988507182393e-09</v>
      </c>
      <c r="T27" s="27"/>
      <c r="U27" s="74">
        <f>U26+J26+O26-V26-X26</f>
        <v>2.324415196491467e-05</v>
      </c>
      <c r="V27" s="26">
        <f>U27*W$6</f>
        <v>2.324415196491468e-06</v>
      </c>
      <c r="W27" s="27"/>
      <c r="X27" s="26">
        <f>U27*Y$6</f>
        <v>4.648830392982935e-08</v>
      </c>
      <c r="Y27" s="27"/>
      <c r="Z27" s="75">
        <f>Z26+Q26+X26</f>
        <v>4.134644214891643e-07</v>
      </c>
      <c r="AA27" s="76">
        <f>AA26+S26+V26</f>
        <v>1.699141115852091e-05</v>
      </c>
      <c r="AB27" s="45"/>
      <c r="AC27" s="29">
        <f>ROUND($AB$6*D27,0)</f>
        <v>9998935</v>
      </c>
      <c r="AD27" s="72">
        <f>ROUND($AB$6*I27,0)</f>
        <v>629</v>
      </c>
      <c r="AE27" s="73">
        <f>ROUND($AB$6*N27,0)</f>
        <v>29</v>
      </c>
      <c r="AF27" s="74">
        <f>ROUND(U27*$AB$6,0)</f>
        <v>232</v>
      </c>
      <c r="AG27" s="75">
        <f>ROUND(Z27*$AB$6,0)</f>
        <v>4</v>
      </c>
      <c r="AH27" s="76">
        <f>ROUND(AA27*$AB$6,0)</f>
        <v>170</v>
      </c>
    </row>
    <row r="28" ht="20.05" customHeight="1">
      <c r="B28" s="61">
        <v>22</v>
      </c>
      <c r="C28" s="71"/>
      <c r="D28" s="29">
        <f>D27-E27</f>
        <v>0.9998823236578146</v>
      </c>
      <c r="E28" s="26">
        <f>F$6*D28*(G28+H28)</f>
        <v>1.227704270086984e-05</v>
      </c>
      <c r="F28" s="27"/>
      <c r="G28" s="26">
        <f>G$6*I28</f>
        <v>1.036254066752615e-05</v>
      </c>
      <c r="H28" s="26">
        <f>H$6*N28</f>
        <v>1.915946920850657e-06</v>
      </c>
      <c r="I28" s="72">
        <f>I27+E27-J27-L27</f>
        <v>6.908360445017432e-05</v>
      </c>
      <c r="J28" s="26">
        <f>I28*K$6</f>
        <v>2.07250813350523e-06</v>
      </c>
      <c r="K28" s="27"/>
      <c r="L28" s="26">
        <f>I28*M$6</f>
        <v>3.454180222508716e-06</v>
      </c>
      <c r="M28" s="27"/>
      <c r="N28" s="73">
        <f>N27+L27-O27-Q27-S27</f>
        <v>3.193244868084428e-06</v>
      </c>
      <c r="O28" s="26">
        <f>N28*P$6</f>
        <v>3.12937997072274e-06</v>
      </c>
      <c r="P28" s="27"/>
      <c r="Q28" s="26">
        <f>N28*R$6</f>
        <v>9.579734604253285e-09</v>
      </c>
      <c r="R28" s="27"/>
      <c r="S28" s="26">
        <f>N28*T$6</f>
        <v>3.193244868084428e-09</v>
      </c>
      <c r="T28" s="27"/>
      <c r="U28" s="74">
        <f>U27+J27+O27-V27-X27</f>
        <v>2.561207783271383e-05</v>
      </c>
      <c r="V28" s="26">
        <f>U28*W$6</f>
        <v>2.561207783271383e-06</v>
      </c>
      <c r="W28" s="27"/>
      <c r="X28" s="26">
        <f>U28*Y$6</f>
        <v>5.122415566542766e-08</v>
      </c>
      <c r="Y28" s="27"/>
      <c r="Z28" s="75">
        <f>Z27+Q27+X27</f>
        <v>4.686796909405408e-07</v>
      </c>
      <c r="AA28" s="76">
        <f>AA27+S27+V27</f>
        <v>1.931873534351956e-05</v>
      </c>
      <c r="AB28" s="45"/>
      <c r="AC28" s="29">
        <f>ROUND($AB$6*D28,0)</f>
        <v>9998823</v>
      </c>
      <c r="AD28" s="72">
        <f>ROUND($AB$6*I28,0)</f>
        <v>691</v>
      </c>
      <c r="AE28" s="73">
        <f>ROUND($AB$6*N28,0)</f>
        <v>32</v>
      </c>
      <c r="AF28" s="74">
        <f>ROUND(U28*$AB$6,0)</f>
        <v>256</v>
      </c>
      <c r="AG28" s="75">
        <f>ROUND(Z28*$AB$6,0)</f>
        <v>5</v>
      </c>
      <c r="AH28" s="76">
        <f>ROUND(AA28*$AB$6,0)</f>
        <v>193</v>
      </c>
    </row>
    <row r="29" ht="20.05" customHeight="1">
      <c r="B29" s="61">
        <v>23</v>
      </c>
      <c r="C29" s="71"/>
      <c r="D29" s="29">
        <f>D28-E28</f>
        <v>0.9998700466151137</v>
      </c>
      <c r="E29" s="26">
        <f>F$6*D29*(G29+H29)</f>
        <v>1.34765055583604e-05</v>
      </c>
      <c r="F29" s="27"/>
      <c r="G29" s="26">
        <f>G$6*I29</f>
        <v>1.137509381925453e-05</v>
      </c>
      <c r="H29" s="26">
        <f>H$6*N29</f>
        <v>2.103163284238841e-06</v>
      </c>
      <c r="I29" s="72">
        <f>I28+E28-J28-L28</f>
        <v>7.58339587950302e-05</v>
      </c>
      <c r="J29" s="26">
        <f>I29*K$6</f>
        <v>2.275018763850906e-06</v>
      </c>
      <c r="K29" s="27"/>
      <c r="L29" s="26">
        <f>I29*M$6</f>
        <v>3.79169793975151e-06</v>
      </c>
      <c r="M29" s="27"/>
      <c r="N29" s="73">
        <f>N28+L28-O28-Q28-S28</f>
        <v>3.505272140398068e-06</v>
      </c>
      <c r="O29" s="26">
        <f>N29*P$6</f>
        <v>3.435166697590106e-06</v>
      </c>
      <c r="P29" s="27"/>
      <c r="Q29" s="26">
        <f>N29*R$6</f>
        <v>1.05158164211942e-08</v>
      </c>
      <c r="R29" s="27"/>
      <c r="S29" s="26">
        <f>N29*T$6</f>
        <v>3.505272140398068e-09</v>
      </c>
      <c r="T29" s="27"/>
      <c r="U29" s="74">
        <f>U28+J28+O28-V28-X28</f>
        <v>2.820153399800499e-05</v>
      </c>
      <c r="V29" s="26">
        <f>U29*W$6</f>
        <v>2.820153399800499e-06</v>
      </c>
      <c r="W29" s="27"/>
      <c r="X29" s="26">
        <f>U29*Y$6</f>
        <v>5.640306799600997e-08</v>
      </c>
      <c r="Y29" s="27"/>
      <c r="Z29" s="75">
        <f>Z28+Q28+X28</f>
        <v>5.294835812102217e-07</v>
      </c>
      <c r="AA29" s="76">
        <f>AA28+S28+V28</f>
        <v>2.188313637165903e-05</v>
      </c>
      <c r="AB29" s="45"/>
      <c r="AC29" s="29">
        <f>ROUND($AB$6*D29,0)</f>
        <v>9998700</v>
      </c>
      <c r="AD29" s="72">
        <f>ROUND($AB$6*I29,0)</f>
        <v>758</v>
      </c>
      <c r="AE29" s="73">
        <f>ROUND($AB$6*N29,0)</f>
        <v>35</v>
      </c>
      <c r="AF29" s="74">
        <f>ROUND(U29*$AB$6,0)</f>
        <v>282</v>
      </c>
      <c r="AG29" s="75">
        <f>ROUND(Z29*$AB$6,0)</f>
        <v>5</v>
      </c>
      <c r="AH29" s="76">
        <f>ROUND(AA29*$AB$6,0)</f>
        <v>219</v>
      </c>
    </row>
    <row r="30" ht="20.05" customHeight="1">
      <c r="B30" s="61">
        <v>24</v>
      </c>
      <c r="C30" s="71"/>
      <c r="D30" s="29">
        <f>D29-E29</f>
        <v>0.9998565701095553</v>
      </c>
      <c r="E30" s="26">
        <f>F$6*D30*(G30+H30)</f>
        <v>1.479310944543038e-05</v>
      </c>
      <c r="F30" s="27"/>
      <c r="G30" s="26">
        <f>G$6*I30</f>
        <v>1.248656214746823e-05</v>
      </c>
      <c r="H30" s="26">
        <f>H$6*N30</f>
        <v>2.308669376398728e-06</v>
      </c>
      <c r="I30" s="72">
        <f>I29+E29-J29-L29</f>
        <v>8.324374764978818e-05</v>
      </c>
      <c r="J30" s="26">
        <f>I30*K$6</f>
        <v>2.497312429493645e-06</v>
      </c>
      <c r="K30" s="27"/>
      <c r="L30" s="26">
        <f>I30*M$6</f>
        <v>4.162187382489409e-06</v>
      </c>
      <c r="M30" s="27"/>
      <c r="N30" s="73">
        <f>N29+L29-O29-Q29-S29</f>
        <v>3.84778229399788e-06</v>
      </c>
      <c r="O30" s="26">
        <f>N30*P$6</f>
        <v>3.770826648117922e-06</v>
      </c>
      <c r="P30" s="27"/>
      <c r="Q30" s="26">
        <f>N30*R$6</f>
        <v>1.154334688199364e-08</v>
      </c>
      <c r="R30" s="27"/>
      <c r="S30" s="26">
        <f>N30*T$6</f>
        <v>3.84778229399788e-09</v>
      </c>
      <c r="T30" s="27"/>
      <c r="U30" s="74">
        <f>U29+J29+O29-V29-X29</f>
        <v>3.103516299164949e-05</v>
      </c>
      <c r="V30" s="26">
        <f>U30*W$6</f>
        <v>3.103516299164949e-06</v>
      </c>
      <c r="W30" s="27"/>
      <c r="X30" s="26">
        <f>U30*Y$6</f>
        <v>6.207032598329899e-08</v>
      </c>
      <c r="Y30" s="27"/>
      <c r="Z30" s="75">
        <f>Z29+Q29+X29</f>
        <v>5.964024656274259e-07</v>
      </c>
      <c r="AA30" s="76">
        <f>AA29+S29+V29</f>
        <v>2.470679504359993e-05</v>
      </c>
      <c r="AB30" s="45"/>
      <c r="AC30" s="29">
        <f>ROUND($AB$6*D30,0)</f>
        <v>9998566</v>
      </c>
      <c r="AD30" s="72">
        <f>ROUND($AB$6*I30,0)</f>
        <v>832</v>
      </c>
      <c r="AE30" s="73">
        <f>ROUND($AB$6*N30,0)</f>
        <v>38</v>
      </c>
      <c r="AF30" s="74">
        <f>ROUND(U30*$AB$6,0)</f>
        <v>310</v>
      </c>
      <c r="AG30" s="75">
        <f>ROUND(Z30*$AB$6,0)</f>
        <v>6</v>
      </c>
      <c r="AH30" s="76">
        <f>ROUND(AA30*$AB$6,0)</f>
        <v>247</v>
      </c>
    </row>
    <row r="31" ht="20.05" customHeight="1">
      <c r="B31" s="61">
        <v>25</v>
      </c>
      <c r="C31" s="71"/>
      <c r="D31" s="29">
        <f>D30-E30</f>
        <v>0.9998417770001099</v>
      </c>
      <c r="E31" s="26">
        <f>F$6*D31*(G31+H31)</f>
        <v>1.623828505524488e-05</v>
      </c>
      <c r="F31" s="27"/>
      <c r="G31" s="26">
        <f>G$6*I31</f>
        <v>1.370660359248533e-05</v>
      </c>
      <c r="H31" s="26">
        <f>H$6*N31</f>
        <v>2.534251139516025e-06</v>
      </c>
      <c r="I31" s="72">
        <f>I30+E30-J30-L30</f>
        <v>9.137735728323551e-05</v>
      </c>
      <c r="J31" s="26">
        <f>I31*K$6</f>
        <v>2.741320718497065e-06</v>
      </c>
      <c r="K31" s="27"/>
      <c r="L31" s="26">
        <f>I31*M$6</f>
        <v>4.568867864161776e-06</v>
      </c>
      <c r="M31" s="27"/>
      <c r="N31" s="73">
        <f>N30+L30-O30-Q30-S30</f>
        <v>4.223751899193375e-06</v>
      </c>
      <c r="O31" s="26">
        <f>N31*P$6</f>
        <v>4.139276861209508e-06</v>
      </c>
      <c r="P31" s="27"/>
      <c r="Q31" s="26">
        <f>N31*R$6</f>
        <v>1.267125569758013e-08</v>
      </c>
      <c r="R31" s="27"/>
      <c r="S31" s="26">
        <f>N31*T$6</f>
        <v>4.223751899193375e-09</v>
      </c>
      <c r="T31" s="27"/>
      <c r="U31" s="74">
        <f>U30+J30+O30-V30-X30</f>
        <v>3.413771544411282e-05</v>
      </c>
      <c r="V31" s="26">
        <f>U31*W$6</f>
        <v>3.413771544411282e-06</v>
      </c>
      <c r="W31" s="27"/>
      <c r="X31" s="26">
        <f>U31*Y$6</f>
        <v>6.827543088822563e-08</v>
      </c>
      <c r="Y31" s="27"/>
      <c r="Z31" s="75">
        <f>Z30+Q30+X30</f>
        <v>6.700161384927185e-07</v>
      </c>
      <c r="AA31" s="76">
        <f>AA30+S30+V30</f>
        <v>2.781415912505888e-05</v>
      </c>
      <c r="AB31" s="45"/>
      <c r="AC31" s="29">
        <f>ROUND($AB$6*D31,0)</f>
        <v>9998418</v>
      </c>
      <c r="AD31" s="72">
        <f>ROUND($AB$6*I31,0)</f>
        <v>914</v>
      </c>
      <c r="AE31" s="73">
        <f>ROUND($AB$6*N31,0)</f>
        <v>42</v>
      </c>
      <c r="AF31" s="74">
        <f>ROUND(U31*$AB$6,0)</f>
        <v>341</v>
      </c>
      <c r="AG31" s="75">
        <f>ROUND(Z31*$AB$6,0)</f>
        <v>7</v>
      </c>
      <c r="AH31" s="76">
        <f>ROUND(AA31*$AB$6,0)</f>
        <v>278</v>
      </c>
    </row>
    <row r="32" ht="20.05" customHeight="1">
      <c r="B32" s="61">
        <v>26</v>
      </c>
      <c r="C32" s="71"/>
      <c r="D32" s="29">
        <f>D31-E31</f>
        <v>0.9998255387150546</v>
      </c>
      <c r="E32" s="26">
        <f>F$6*D32*(G32+H32)</f>
        <v>1.78245765589558e-05</v>
      </c>
      <c r="F32" s="27"/>
      <c r="G32" s="26">
        <f>G$6*I32</f>
        <v>1.504581806337323e-05</v>
      </c>
      <c r="H32" s="26">
        <f>H$6*N32</f>
        <v>2.781868736729322e-06</v>
      </c>
      <c r="I32" s="72">
        <f>I31+E31-J31-L31</f>
        <v>0.0001003054537558215</v>
      </c>
      <c r="J32" s="26">
        <f>I32*K$6</f>
        <v>3.009163612674646e-06</v>
      </c>
      <c r="K32" s="27"/>
      <c r="L32" s="26">
        <f>I32*M$6</f>
        <v>5.015272687791078e-06</v>
      </c>
      <c r="M32" s="27"/>
      <c r="N32" s="73">
        <f>N31+L31-O31-Q31-S31</f>
        <v>4.63644789454887e-06</v>
      </c>
      <c r="O32" s="26">
        <f>N32*P$6</f>
        <v>4.543718936657892e-06</v>
      </c>
      <c r="P32" s="27"/>
      <c r="Q32" s="26">
        <f>N32*R$6</f>
        <v>1.390934368364661e-08</v>
      </c>
      <c r="R32" s="27"/>
      <c r="S32" s="26">
        <f>N32*T$6</f>
        <v>4.63644789454887e-09</v>
      </c>
      <c r="T32" s="27"/>
      <c r="U32" s="74">
        <f>U31+J31+O31-V31-X31</f>
        <v>3.753626604851989e-05</v>
      </c>
      <c r="V32" s="26">
        <f>U32*W$6</f>
        <v>3.753626604851989e-06</v>
      </c>
      <c r="W32" s="27"/>
      <c r="X32" s="26">
        <f>U32*Y$6</f>
        <v>7.507253209703977e-08</v>
      </c>
      <c r="Y32" s="27"/>
      <c r="Z32" s="75">
        <f>Z31+Q31+X31</f>
        <v>7.509628250785242e-07</v>
      </c>
      <c r="AA32" s="76">
        <f>AA31+S31+V31</f>
        <v>3.123215442136935e-05</v>
      </c>
      <c r="AB32" s="45"/>
      <c r="AC32" s="29">
        <f>ROUND($AB$6*D32,0)</f>
        <v>9998255</v>
      </c>
      <c r="AD32" s="72">
        <f>ROUND($AB$6*I32,0)</f>
        <v>1003</v>
      </c>
      <c r="AE32" s="73">
        <f>ROUND($AB$6*N32,0)</f>
        <v>46</v>
      </c>
      <c r="AF32" s="74">
        <f>ROUND(U32*$AB$6,0)</f>
        <v>375</v>
      </c>
      <c r="AG32" s="75">
        <f>ROUND(Z32*$AB$6,0)</f>
        <v>8</v>
      </c>
      <c r="AH32" s="76">
        <f>ROUND(AA32*$AB$6,0)</f>
        <v>312</v>
      </c>
    </row>
    <row r="33" ht="20.05" customHeight="1">
      <c r="B33" s="61">
        <v>27</v>
      </c>
      <c r="C33" s="71"/>
      <c r="D33" s="29">
        <f>D32-E32</f>
        <v>0.9998077141384957</v>
      </c>
      <c r="E33" s="26">
        <f>F$6*D33*(G33+H33)</f>
        <v>1.956574967401674e-05</v>
      </c>
      <c r="F33" s="27"/>
      <c r="G33" s="26">
        <f>G$6*I33</f>
        <v>1.651583910214674e-05</v>
      </c>
      <c r="H33" s="26">
        <f>H$6*N33</f>
        <v>3.053673512462316e-06</v>
      </c>
      <c r="I33" s="72">
        <f>I32+E32-J32-L32</f>
        <v>0.0001101055940143116</v>
      </c>
      <c r="J33" s="26">
        <f>I33*K$6</f>
        <v>3.303167820429348e-06</v>
      </c>
      <c r="K33" s="27"/>
      <c r="L33" s="26">
        <f>I33*M$6</f>
        <v>5.50527970071558e-06</v>
      </c>
      <c r="M33" s="27"/>
      <c r="N33" s="73">
        <f>N32+L32-O32-Q32-S32</f>
        <v>5.08945585410386e-06</v>
      </c>
      <c r="O33" s="26">
        <f>N33*P$6</f>
        <v>4.987666737021783e-06</v>
      </c>
      <c r="P33" s="27"/>
      <c r="Q33" s="26">
        <f>N33*R$6</f>
        <v>1.526836756231158e-08</v>
      </c>
      <c r="R33" s="27"/>
      <c r="S33" s="26">
        <f>N33*T$6</f>
        <v>5.08945585410386e-09</v>
      </c>
      <c r="T33" s="27"/>
      <c r="U33" s="74">
        <f>U32+J32+O32-V32-X32</f>
        <v>4.12604494609034e-05</v>
      </c>
      <c r="V33" s="26">
        <f>U33*W$6</f>
        <v>4.12604494609034e-06</v>
      </c>
      <c r="W33" s="27"/>
      <c r="X33" s="26">
        <f>U33*Y$6</f>
        <v>8.252089892180679e-08</v>
      </c>
      <c r="Y33" s="27"/>
      <c r="Z33" s="75">
        <f>Z32+Q32+X32</f>
        <v>8.399447008592107e-07</v>
      </c>
      <c r="AA33" s="76">
        <f>AA32+S32+V32</f>
        <v>3.499041747411589e-05</v>
      </c>
      <c r="AB33" s="45"/>
      <c r="AC33" s="29">
        <f>ROUND($AB$6*D33,0)</f>
        <v>9998077</v>
      </c>
      <c r="AD33" s="72">
        <f>ROUND($AB$6*I33,0)</f>
        <v>1101</v>
      </c>
      <c r="AE33" s="73">
        <f>ROUND($AB$6*N33,0)</f>
        <v>51</v>
      </c>
      <c r="AF33" s="74">
        <f>ROUND(U33*$AB$6,0)</f>
        <v>413</v>
      </c>
      <c r="AG33" s="75">
        <f>ROUND(Z33*$AB$6,0)</f>
        <v>8</v>
      </c>
      <c r="AH33" s="76">
        <f>ROUND(AA33*$AB$6,0)</f>
        <v>350</v>
      </c>
    </row>
    <row r="34" ht="20.05" customHeight="1">
      <c r="B34" s="61">
        <v>28</v>
      </c>
      <c r="C34" s="71"/>
      <c r="D34" s="29">
        <f>D33-E33</f>
        <v>0.9997881483888217</v>
      </c>
      <c r="E34" s="26">
        <f>F$6*D34*(G34+H34)</f>
        <v>2.147691013957834e-05</v>
      </c>
      <c r="F34" s="27"/>
      <c r="G34" s="26">
        <f>G$6*I34</f>
        <v>1.812943442507751e-05</v>
      </c>
      <c r="H34" s="26">
        <f>H$6*N34</f>
        <v>3.352026596628745e-06</v>
      </c>
      <c r="I34" s="72">
        <f>I33+E33-J33-L33</f>
        <v>0.0001208628961671834</v>
      </c>
      <c r="J34" s="26">
        <f>I34*K$6</f>
        <v>3.625886885015503e-06</v>
      </c>
      <c r="K34" s="27"/>
      <c r="L34" s="26">
        <f>I34*M$6</f>
        <v>6.043144808359172e-06</v>
      </c>
      <c r="M34" s="27"/>
      <c r="N34" s="73">
        <f>N33+L33-O33-Q33-S33</f>
        <v>5.586710994381241e-06</v>
      </c>
      <c r="O34" s="26">
        <f>N34*P$6</f>
        <v>5.474976774493616e-06</v>
      </c>
      <c r="P34" s="27"/>
      <c r="Q34" s="26">
        <f>N34*R$6</f>
        <v>1.676013298314373e-08</v>
      </c>
      <c r="R34" s="27"/>
      <c r="S34" s="26">
        <f>N34*T$6</f>
        <v>5.586710994381241e-09</v>
      </c>
      <c r="T34" s="27"/>
      <c r="U34" s="74">
        <f>U33+J33+O33-V33-X33</f>
        <v>4.534271817334238e-05</v>
      </c>
      <c r="V34" s="26">
        <f>U34*W$6</f>
        <v>4.534271817334239e-06</v>
      </c>
      <c r="W34" s="27"/>
      <c r="X34" s="26">
        <f>U34*Y$6</f>
        <v>9.068543634668476e-08</v>
      </c>
      <c r="Y34" s="27"/>
      <c r="Z34" s="75">
        <f>Z33+Q33+X33</f>
        <v>9.377339673433291e-07</v>
      </c>
      <c r="AA34" s="76">
        <f>AA33+S33+V33</f>
        <v>3.912155187606033e-05</v>
      </c>
      <c r="AB34" s="45"/>
      <c r="AC34" s="29">
        <f>ROUND($AB$6*D34,0)</f>
        <v>9997881</v>
      </c>
      <c r="AD34" s="72">
        <f>ROUND($AB$6*I34,0)</f>
        <v>1209</v>
      </c>
      <c r="AE34" s="73">
        <f>ROUND($AB$6*N34,0)</f>
        <v>56</v>
      </c>
      <c r="AF34" s="74">
        <f>ROUND(U34*$AB$6,0)</f>
        <v>453</v>
      </c>
      <c r="AG34" s="75">
        <f>ROUND(Z34*$AB$6,0)</f>
        <v>9</v>
      </c>
      <c r="AH34" s="76">
        <f>ROUND(AA34*$AB$6,0)</f>
        <v>391</v>
      </c>
    </row>
    <row r="35" ht="20.05" customHeight="1">
      <c r="B35" s="61">
        <v>29</v>
      </c>
      <c r="C35" s="71"/>
      <c r="D35" s="29">
        <f>D34-E34</f>
        <v>0.9997666714786821</v>
      </c>
      <c r="E35" s="26">
        <f>F$6*D35*(G35+H35)</f>
        <v>2.357463358442034e-05</v>
      </c>
      <c r="F35" s="27"/>
      <c r="G35" s="26">
        <f>G$6*I35</f>
        <v>1.990061619200807e-05</v>
      </c>
      <c r="H35" s="26">
        <f>H$6*N35</f>
        <v>3.679519310561564e-06</v>
      </c>
      <c r="I35" s="72">
        <f>I34+E34-J34-L34</f>
        <v>0.0001326707746133871</v>
      </c>
      <c r="J35" s="26">
        <f>I35*K$6</f>
        <v>3.980123238401613e-06</v>
      </c>
      <c r="K35" s="27"/>
      <c r="L35" s="26">
        <f>I35*M$6</f>
        <v>6.633538730669357e-06</v>
      </c>
      <c r="M35" s="27"/>
      <c r="N35" s="73">
        <f>N34+L34-O34-Q34-S34</f>
        <v>6.132532184269273e-06</v>
      </c>
      <c r="O35" s="26">
        <f>N35*P$6</f>
        <v>6.009881540583888e-06</v>
      </c>
      <c r="P35" s="27"/>
      <c r="Q35" s="26">
        <f>N35*R$6</f>
        <v>1.839759655280782e-08</v>
      </c>
      <c r="R35" s="27"/>
      <c r="S35" s="26">
        <f>N35*T$6</f>
        <v>6.132532184269274e-09</v>
      </c>
      <c r="T35" s="27"/>
      <c r="U35" s="74">
        <f>U34+J34+O34-V34-X34</f>
        <v>4.981862457917057e-05</v>
      </c>
      <c r="V35" s="26">
        <f>U35*W$6</f>
        <v>4.981862457917057e-06</v>
      </c>
      <c r="W35" s="27"/>
      <c r="X35" s="26">
        <f>U35*Y$6</f>
        <v>9.963724915834115e-08</v>
      </c>
      <c r="Y35" s="27"/>
      <c r="Z35" s="75">
        <f>Z34+Q34+X34</f>
        <v>1.045179536673158e-06</v>
      </c>
      <c r="AA35" s="76">
        <f>AA34+S34+V34</f>
        <v>4.366141040438895e-05</v>
      </c>
      <c r="AB35" s="45"/>
      <c r="AC35" s="29">
        <f>ROUND($AB$6*D35,0)</f>
        <v>9997667</v>
      </c>
      <c r="AD35" s="72">
        <f>ROUND($AB$6*I35,0)</f>
        <v>1327</v>
      </c>
      <c r="AE35" s="73">
        <f>ROUND($AB$6*N35,0)</f>
        <v>61</v>
      </c>
      <c r="AF35" s="74">
        <f>ROUND(U35*$AB$6,0)</f>
        <v>498</v>
      </c>
      <c r="AG35" s="75">
        <f>ROUND(Z35*$AB$6,0)</f>
        <v>10</v>
      </c>
      <c r="AH35" s="76">
        <f>ROUND(AA35*$AB$6,0)</f>
        <v>437</v>
      </c>
    </row>
    <row r="36" ht="20.05" customHeight="1">
      <c r="B36" s="61">
        <v>30</v>
      </c>
      <c r="C36" s="71"/>
      <c r="D36" s="29">
        <f>D35-E35</f>
        <v>0.9997430968450978</v>
      </c>
      <c r="E36" s="26">
        <f>F$6*D36*(G36+H36)</f>
        <v>2.587710786272331e-05</v>
      </c>
      <c r="F36" s="27"/>
      <c r="G36" s="26">
        <f>G$6*I36</f>
        <v>2.184476193431047e-05</v>
      </c>
      <c r="H36" s="26">
        <f>H$6*N36</f>
        <v>4.0389955473706e-06</v>
      </c>
      <c r="I36" s="72">
        <f>I35+E35-J35-L35</f>
        <v>0.0001456317462287365</v>
      </c>
      <c r="J36" s="26">
        <f>I36*K$6</f>
        <v>4.368952386862095e-06</v>
      </c>
      <c r="K36" s="27"/>
      <c r="L36" s="26">
        <f>I36*M$6</f>
        <v>7.281587311436826e-06</v>
      </c>
      <c r="M36" s="27"/>
      <c r="N36" s="73">
        <f>N35+L35-O35-Q35-S35</f>
        <v>6.731659245617666e-06</v>
      </c>
      <c r="O36" s="26">
        <f>N36*P$6</f>
        <v>6.597026060705313e-06</v>
      </c>
      <c r="P36" s="27"/>
      <c r="Q36" s="26">
        <f>N36*R$6</f>
        <v>2.0194977736853e-08</v>
      </c>
      <c r="R36" s="27"/>
      <c r="S36" s="26">
        <f>N36*T$6</f>
        <v>6.731659245617667e-09</v>
      </c>
      <c r="T36" s="27"/>
      <c r="U36" s="74">
        <f>U35+J35+O35-V35-X35</f>
        <v>5.472712965108067e-05</v>
      </c>
      <c r="V36" s="26">
        <f>U36*W$6</f>
        <v>5.472712965108067e-06</v>
      </c>
      <c r="W36" s="27"/>
      <c r="X36" s="26">
        <f>U36*Y$6</f>
        <v>1.094542593021613e-07</v>
      </c>
      <c r="Y36" s="27"/>
      <c r="Z36" s="75">
        <f>Z35+Q35+X35</f>
        <v>1.163214382384307e-06</v>
      </c>
      <c r="AA36" s="76">
        <f>AA35+S35+V35</f>
        <v>4.864940539449028e-05</v>
      </c>
      <c r="AB36" s="45"/>
      <c r="AC36" s="29">
        <f>ROUND($AB$6*D36,0)</f>
        <v>9997431</v>
      </c>
      <c r="AD36" s="72">
        <f>ROUND($AB$6*I36,0)</f>
        <v>1456</v>
      </c>
      <c r="AE36" s="73">
        <f>ROUND($AB$6*N36,0)</f>
        <v>67</v>
      </c>
      <c r="AF36" s="74">
        <f>ROUND(U36*$AB$6,0)</f>
        <v>547</v>
      </c>
      <c r="AG36" s="75">
        <f>ROUND(Z36*$AB$6,0)</f>
        <v>12</v>
      </c>
      <c r="AH36" s="76">
        <f>ROUND(AA36*$AB$6,0)</f>
        <v>486</v>
      </c>
    </row>
    <row r="37" ht="20.05" customHeight="1">
      <c r="B37" s="61">
        <v>31</v>
      </c>
      <c r="C37" s="71"/>
      <c r="D37" s="29">
        <f>D36-E36</f>
        <v>0.999717219737235</v>
      </c>
      <c r="E37" s="26">
        <f>F$6*D37*(G37+H37)</f>
        <v>2.840428903029625e-05</v>
      </c>
      <c r="F37" s="27"/>
      <c r="G37" s="26">
        <f>G$6*I37</f>
        <v>2.397874715897413e-05</v>
      </c>
      <c r="H37" s="26">
        <f>H$6*N37</f>
        <v>4.433576315620026e-06</v>
      </c>
      <c r="I37" s="72">
        <f>I36+E36-J36-L36</f>
        <v>0.0001598583143931609</v>
      </c>
      <c r="J37" s="26">
        <f>I37*K$6</f>
        <v>4.795749431794827e-06</v>
      </c>
      <c r="K37" s="27"/>
      <c r="L37" s="26">
        <f>I37*M$6</f>
        <v>7.992915719658046e-06</v>
      </c>
      <c r="M37" s="27"/>
      <c r="N37" s="73">
        <f>N36+L36-O36-Q36-S36</f>
        <v>7.38929385936671e-06</v>
      </c>
      <c r="O37" s="26">
        <f>N37*P$6</f>
        <v>7.241507982179376e-06</v>
      </c>
      <c r="P37" s="27"/>
      <c r="Q37" s="26">
        <f>N37*R$6</f>
        <v>2.216788157810013e-08</v>
      </c>
      <c r="R37" s="27"/>
      <c r="S37" s="26">
        <f>N37*T$6</f>
        <v>7.38929385936671e-09</v>
      </c>
      <c r="T37" s="27"/>
      <c r="U37" s="74">
        <f>U36+J36+O36-V36-X36</f>
        <v>6.011094087423785e-05</v>
      </c>
      <c r="V37" s="26">
        <f>U37*W$6</f>
        <v>6.011094087423785e-06</v>
      </c>
      <c r="W37" s="27"/>
      <c r="X37" s="26">
        <f>U37*Y$6</f>
        <v>1.202218817484757e-07</v>
      </c>
      <c r="Y37" s="27"/>
      <c r="Z37" s="75">
        <f>Z36+Q36+X36</f>
        <v>1.292863619423321e-06</v>
      </c>
      <c r="AA37" s="76">
        <f>AA36+S36+V36</f>
        <v>5.412885001884397e-05</v>
      </c>
      <c r="AB37" s="45"/>
      <c r="AC37" s="29">
        <f>ROUND($AB$6*D37,0)</f>
        <v>9997172</v>
      </c>
      <c r="AD37" s="72">
        <f>ROUND($AB$6*I37,0)</f>
        <v>1599</v>
      </c>
      <c r="AE37" s="73">
        <f>ROUND($AB$6*N37,0)</f>
        <v>74</v>
      </c>
      <c r="AF37" s="74">
        <f>ROUND(U37*$AB$6,0)</f>
        <v>601</v>
      </c>
      <c r="AG37" s="75">
        <f>ROUND(Z37*$AB$6,0)</f>
        <v>13</v>
      </c>
      <c r="AH37" s="76">
        <f>ROUND(AA37*$AB$6,0)</f>
        <v>541</v>
      </c>
    </row>
    <row r="38" ht="20.05" customHeight="1">
      <c r="B38" s="61">
        <v>32</v>
      </c>
      <c r="C38" s="71"/>
      <c r="D38" s="29">
        <f>D37-E37</f>
        <v>0.9996888154482048</v>
      </c>
      <c r="E38" s="26">
        <f>F$6*D38*(G38+H38)</f>
        <v>3.117807223911566e-05</v>
      </c>
      <c r="F38" s="27"/>
      <c r="G38" s="26">
        <f>G$6*I38</f>
        <v>2.632109074080064e-05</v>
      </c>
      <c r="H38" s="26">
        <f>H$6*N38</f>
        <v>4.866686652844748e-06</v>
      </c>
      <c r="I38" s="72">
        <f>I37+E37-J37-L37</f>
        <v>0.0001754739382720043</v>
      </c>
      <c r="J38" s="26">
        <f>I38*K$6</f>
        <v>5.264218148160128e-06</v>
      </c>
      <c r="K38" s="27"/>
      <c r="L38" s="26">
        <f>I38*M$6</f>
        <v>8.773696913600214e-06</v>
      </c>
      <c r="M38" s="27"/>
      <c r="N38" s="73">
        <f>N37+L37-O37-Q37-S37</f>
        <v>8.111144421407914e-06</v>
      </c>
      <c r="O38" s="26">
        <f>N38*P$6</f>
        <v>7.948921532979755e-06</v>
      </c>
      <c r="P38" s="27"/>
      <c r="Q38" s="26">
        <f>N38*R$6</f>
        <v>2.433343326422374e-08</v>
      </c>
      <c r="R38" s="27"/>
      <c r="S38" s="26">
        <f>N38*T$6</f>
        <v>8.111144421407914e-09</v>
      </c>
      <c r="T38" s="27"/>
      <c r="U38" s="74">
        <f>U37+J37+O37-V37-X37</f>
        <v>6.601688231903978e-05</v>
      </c>
      <c r="V38" s="26">
        <f>U38*W$6</f>
        <v>6.601688231903979e-06</v>
      </c>
      <c r="W38" s="27"/>
      <c r="X38" s="26">
        <f>U38*Y$6</f>
        <v>1.320337646380796e-07</v>
      </c>
      <c r="Y38" s="27"/>
      <c r="Z38" s="75">
        <f>Z37+Q37+X37</f>
        <v>1.435253382749897e-06</v>
      </c>
      <c r="AA38" s="76">
        <f>AA37+S37+V37</f>
        <v>6.014733340012712e-05</v>
      </c>
      <c r="AB38" s="45"/>
      <c r="AC38" s="29">
        <f>ROUND($AB$6*D38,0)</f>
        <v>9996888</v>
      </c>
      <c r="AD38" s="72">
        <f>ROUND($AB$6*I38,0)</f>
        <v>1755</v>
      </c>
      <c r="AE38" s="73">
        <f>ROUND($AB$6*N38,0)</f>
        <v>81</v>
      </c>
      <c r="AF38" s="74">
        <f>ROUND(U38*$AB$6,0)</f>
        <v>660</v>
      </c>
      <c r="AG38" s="75">
        <f>ROUND(Z38*$AB$6,0)</f>
        <v>14</v>
      </c>
      <c r="AH38" s="76">
        <f>ROUND(AA38*$AB$6,0)</f>
        <v>601</v>
      </c>
    </row>
    <row r="39" ht="20.05" customHeight="1">
      <c r="B39" s="61">
        <v>33</v>
      </c>
      <c r="C39" s="71"/>
      <c r="D39" s="29">
        <f>D38-E38</f>
        <v>0.9996576373759657</v>
      </c>
      <c r="E39" s="26">
        <f>F$6*D39*(G39+H39)</f>
        <v>3.422247894165349e-05</v>
      </c>
      <c r="F39" s="27"/>
      <c r="G39" s="26">
        <f>G$6*I39</f>
        <v>2.889211431740394e-05</v>
      </c>
      <c r="H39" s="26">
        <f>H$6*N39</f>
        <v>5.342085134605645e-06</v>
      </c>
      <c r="I39" s="72">
        <f>I38+E38-J38-L38</f>
        <v>0.0001926140954493596</v>
      </c>
      <c r="J39" s="26">
        <f>I39*K$6</f>
        <v>5.778422863480788e-06</v>
      </c>
      <c r="K39" s="27"/>
      <c r="L39" s="26">
        <f>I39*M$6</f>
        <v>9.63070477246798e-06</v>
      </c>
      <c r="M39" s="27"/>
      <c r="N39" s="73">
        <f>N38+L38-O38-Q38-S38</f>
        <v>8.903475224342743e-06</v>
      </c>
      <c r="O39" s="26">
        <f>N39*P$6</f>
        <v>8.725405719855888e-06</v>
      </c>
      <c r="P39" s="27"/>
      <c r="Q39" s="26">
        <f>N39*R$6</f>
        <v>2.671042567302823e-08</v>
      </c>
      <c r="R39" s="27"/>
      <c r="S39" s="26">
        <f>N39*T$6</f>
        <v>8.903475224342744e-09</v>
      </c>
      <c r="T39" s="27"/>
      <c r="U39" s="74">
        <f>U38+J38+O38-V38-X38</f>
        <v>7.249630000363761e-05</v>
      </c>
      <c r="V39" s="26">
        <f>U39*W$6</f>
        <v>7.249630000363761e-06</v>
      </c>
      <c r="W39" s="27"/>
      <c r="X39" s="26">
        <f>U39*Y$6</f>
        <v>1.449926000072752e-07</v>
      </c>
      <c r="Y39" s="27"/>
      <c r="Z39" s="75">
        <f>Z38+Q38+X38</f>
        <v>1.5916205806522e-06</v>
      </c>
      <c r="AA39" s="76">
        <f>AA38+S38+V38</f>
        <v>6.675713277645251e-05</v>
      </c>
      <c r="AB39" s="45"/>
      <c r="AC39" s="29">
        <f>ROUND($AB$6*D39,0)</f>
        <v>9996576</v>
      </c>
      <c r="AD39" s="72">
        <f>ROUND($AB$6*I39,0)</f>
        <v>1926</v>
      </c>
      <c r="AE39" s="73">
        <f>ROUND($AB$6*N39,0)</f>
        <v>89</v>
      </c>
      <c r="AF39" s="74">
        <f>ROUND(U39*$AB$6,0)</f>
        <v>725</v>
      </c>
      <c r="AG39" s="75">
        <f>ROUND(Z39*$AB$6,0)</f>
        <v>16</v>
      </c>
      <c r="AH39" s="76">
        <f>ROUND(AA39*$AB$6,0)</f>
        <v>668</v>
      </c>
    </row>
    <row r="40" ht="20.05" customHeight="1">
      <c r="B40" s="61">
        <v>34</v>
      </c>
      <c r="C40" s="71"/>
      <c r="D40" s="29">
        <f>D39-E39</f>
        <v>0.999623414897024</v>
      </c>
      <c r="E40" s="26">
        <f>F$6*D40*(G40+H40)</f>
        <v>3.756386191890892e-05</v>
      </c>
      <c r="F40" s="27"/>
      <c r="G40" s="26">
        <f>G$6*I40</f>
        <v>3.171411701325965e-05</v>
      </c>
      <c r="H40" s="26">
        <f>H$6*N40</f>
        <v>5.863896225634478e-06</v>
      </c>
      <c r="I40" s="72">
        <f>I39+E39-J39-L39</f>
        <v>0.0002114274467550643</v>
      </c>
      <c r="J40" s="26">
        <f>I40*K$6</f>
        <v>6.34282340265193e-06</v>
      </c>
      <c r="K40" s="27"/>
      <c r="L40" s="26">
        <f>I40*M$6</f>
        <v>1.057137233775322e-05</v>
      </c>
      <c r="M40" s="27"/>
      <c r="N40" s="73">
        <f>N39+L39-O39-Q39-S39</f>
        <v>9.773160376057464e-06</v>
      </c>
      <c r="O40" s="26">
        <f>N40*P$6</f>
        <v>9.577697168536314e-06</v>
      </c>
      <c r="P40" s="27"/>
      <c r="Q40" s="26">
        <f>N40*R$6</f>
        <v>2.931948112817239e-08</v>
      </c>
      <c r="R40" s="27"/>
      <c r="S40" s="26">
        <f>N40*T$6</f>
        <v>9.773160376057465e-09</v>
      </c>
      <c r="T40" s="27"/>
      <c r="U40" s="74">
        <f>U39+J39+O39-V39-X39</f>
        <v>7.960550598660324e-05</v>
      </c>
      <c r="V40" s="26">
        <f>U40*W$6</f>
        <v>7.960550598660323e-06</v>
      </c>
      <c r="W40" s="27"/>
      <c r="X40" s="26">
        <f>U40*Y$6</f>
        <v>1.592110119732065e-07</v>
      </c>
      <c r="Y40" s="27"/>
      <c r="Z40" s="75">
        <f>Z39+Q39+X39</f>
        <v>1.763323606332504e-06</v>
      </c>
      <c r="AA40" s="76">
        <f>AA39+S39+V39</f>
        <v>7.401566625204061e-05</v>
      </c>
      <c r="AB40" s="45"/>
      <c r="AC40" s="29">
        <f>ROUND($AB$6*D40,0)</f>
        <v>9996234</v>
      </c>
      <c r="AD40" s="72">
        <f>ROUND($AB$6*I40,0)</f>
        <v>2114</v>
      </c>
      <c r="AE40" s="73">
        <f>ROUND($AB$6*N40,0)</f>
        <v>98</v>
      </c>
      <c r="AF40" s="74">
        <f>ROUND(U40*$AB$6,0)</f>
        <v>796</v>
      </c>
      <c r="AG40" s="75">
        <f>ROUND(Z40*$AB$6,0)</f>
        <v>18</v>
      </c>
      <c r="AH40" s="76">
        <f>ROUND(AA40*$AB$6,0)</f>
        <v>740</v>
      </c>
    </row>
    <row r="41" ht="20.05" customHeight="1">
      <c r="B41" s="61">
        <v>35</v>
      </c>
      <c r="C41" s="71"/>
      <c r="D41" s="29">
        <f>D40-E40</f>
        <v>0.9995858510351051</v>
      </c>
      <c r="E41" s="26">
        <f>F$6*D41*(G41+H41)</f>
        <v>4.123112977771116e-05</v>
      </c>
      <c r="F41" s="27"/>
      <c r="G41" s="26">
        <f>G$6*I41</f>
        <v>3.481156694003522e-05</v>
      </c>
      <c r="H41" s="26">
        <f>H$6*N41</f>
        <v>6.436645742262082e-06</v>
      </c>
      <c r="I41" s="72">
        <f>I40+E40-J40-L40</f>
        <v>0.0002320771129335681</v>
      </c>
      <c r="J41" s="26">
        <f>I41*K$6</f>
        <v>6.962313388007043e-06</v>
      </c>
      <c r="K41" s="27"/>
      <c r="L41" s="26">
        <f>I41*M$6</f>
        <v>1.160385564667841e-05</v>
      </c>
      <c r="M41" s="27"/>
      <c r="N41" s="73">
        <f>N40+L40-O40-Q40-S40</f>
        <v>1.072774290377014e-05</v>
      </c>
      <c r="O41" s="26">
        <f>N41*P$6</f>
        <v>1.051318804569473e-05</v>
      </c>
      <c r="P41" s="27"/>
      <c r="Q41" s="26">
        <f>N41*R$6</f>
        <v>3.218322871131041e-08</v>
      </c>
      <c r="R41" s="27"/>
      <c r="S41" s="26">
        <f>N41*T$6</f>
        <v>1.072774290377014e-08</v>
      </c>
      <c r="T41" s="27"/>
      <c r="U41" s="74">
        <f>U40+J40+O40-V40-X40</f>
        <v>8.740626494715796e-05</v>
      </c>
      <c r="V41" s="26">
        <f>U41*W$6</f>
        <v>8.740626494715797e-06</v>
      </c>
      <c r="W41" s="27"/>
      <c r="X41" s="26">
        <f>U41*Y$6</f>
        <v>1.748125298943159e-07</v>
      </c>
      <c r="Y41" s="27"/>
      <c r="Z41" s="75">
        <f>Z40+Q40+X40</f>
        <v>1.951854099433882e-06</v>
      </c>
      <c r="AA41" s="76">
        <f>AA40+S40+V40</f>
        <v>8.198599001107699e-05</v>
      </c>
      <c r="AB41" s="45"/>
      <c r="AC41" s="29">
        <f>ROUND($AB$6*D41,0)</f>
        <v>9995859</v>
      </c>
      <c r="AD41" s="72">
        <f>ROUND($AB$6*I41,0)</f>
        <v>2321</v>
      </c>
      <c r="AE41" s="73">
        <f>ROUND($AB$6*N41,0)</f>
        <v>107</v>
      </c>
      <c r="AF41" s="74">
        <f>ROUND(U41*$AB$6,0)</f>
        <v>874</v>
      </c>
      <c r="AG41" s="75">
        <f>ROUND(Z41*$AB$6,0)</f>
        <v>20</v>
      </c>
      <c r="AH41" s="76">
        <f>ROUND(AA41*$AB$6,0)</f>
        <v>820</v>
      </c>
    </row>
    <row r="42" ht="20.05" customHeight="1">
      <c r="B42" s="61">
        <v>36</v>
      </c>
      <c r="C42" s="71"/>
      <c r="D42" s="29">
        <f>D41-E41</f>
        <v>0.9995446199053274</v>
      </c>
      <c r="E42" s="26">
        <f>F$6*D42*(G42+H42)</f>
        <v>4.525599270407279e-05</v>
      </c>
      <c r="F42" s="27"/>
      <c r="G42" s="26">
        <f>G$6*I42</f>
        <v>3.821131105148907e-05</v>
      </c>
      <c r="H42" s="26">
        <f>H$6*N42</f>
        <v>7.065299719883237e-06</v>
      </c>
      <c r="I42" s="72">
        <f>I41+E41-J41-L41</f>
        <v>0.0002547420736765938</v>
      </c>
      <c r="J42" s="26">
        <f>I42*K$6</f>
        <v>7.642262210297814e-06</v>
      </c>
      <c r="K42" s="27"/>
      <c r="L42" s="26">
        <f>I42*M$6</f>
        <v>1.273710368382969e-05</v>
      </c>
      <c r="M42" s="27"/>
      <c r="N42" s="73">
        <f>N41+L41-O41-Q41-S41</f>
        <v>1.177549953313873e-05</v>
      </c>
      <c r="O42" s="26">
        <f>N42*P$6</f>
        <v>1.153998954247595e-05</v>
      </c>
      <c r="P42" s="27"/>
      <c r="Q42" s="26">
        <f>N42*R$6</f>
        <v>3.532649859941619e-08</v>
      </c>
      <c r="R42" s="27"/>
      <c r="S42" s="26">
        <f>N42*T$6</f>
        <v>1.177549953313873e-08</v>
      </c>
      <c r="T42" s="27"/>
      <c r="U42" s="74">
        <f>U41+J41+O41-V41-X41</f>
        <v>9.596632735624962e-05</v>
      </c>
      <c r="V42" s="26">
        <f>U42*W$6</f>
        <v>9.596632735624963e-06</v>
      </c>
      <c r="W42" s="27"/>
      <c r="X42" s="26">
        <f>U42*Y$6</f>
        <v>1.919326547124993e-07</v>
      </c>
      <c r="Y42" s="27"/>
      <c r="Z42" s="75">
        <f>Z41+Q41+X41</f>
        <v>2.158849858039509e-06</v>
      </c>
      <c r="AA42" s="76">
        <f>AA41+S41+V41</f>
        <v>9.073734424869656e-05</v>
      </c>
      <c r="AB42" s="45"/>
      <c r="AC42" s="29">
        <f>ROUND($AB$6*D42,0)</f>
        <v>9995446</v>
      </c>
      <c r="AD42" s="72">
        <f>ROUND($AB$6*I42,0)</f>
        <v>2547</v>
      </c>
      <c r="AE42" s="73">
        <f>ROUND($AB$6*N42,0)</f>
        <v>118</v>
      </c>
      <c r="AF42" s="74">
        <f>ROUND(U42*$AB$6,0)</f>
        <v>960</v>
      </c>
      <c r="AG42" s="75">
        <f>ROUND(Z42*$AB$6,0)</f>
        <v>22</v>
      </c>
      <c r="AH42" s="76">
        <f>ROUND(AA42*$AB$6,0)</f>
        <v>907</v>
      </c>
    </row>
    <row r="43" ht="20.05" customHeight="1">
      <c r="B43" s="61">
        <v>37</v>
      </c>
      <c r="C43" s="71"/>
      <c r="D43" s="29">
        <f>D42-E42</f>
        <v>0.9994993639126233</v>
      </c>
      <c r="E43" s="26">
        <f>F$6*D43*(G43+H43)</f>
        <v>4.967323141041567e-05</v>
      </c>
      <c r="F43" s="27"/>
      <c r="G43" s="26">
        <f>G$6*I43</f>
        <v>4.194280507298086e-05</v>
      </c>
      <c r="H43" s="26">
        <f>H$6*N43</f>
        <v>7.755307005815946e-06</v>
      </c>
      <c r="I43" s="72">
        <f>I42+E42-J42-L42</f>
        <v>0.0002796187004865391</v>
      </c>
      <c r="J43" s="26">
        <f>I43*K$6</f>
        <v>8.388561014596173e-06</v>
      </c>
      <c r="K43" s="27"/>
      <c r="L43" s="26">
        <f>I43*M$6</f>
        <v>1.398093502432695e-05</v>
      </c>
      <c r="M43" s="27"/>
      <c r="N43" s="73">
        <f>N42+L42-O42-Q42-S42</f>
        <v>1.292551167635991e-05</v>
      </c>
      <c r="O43" s="26">
        <f>N43*P$6</f>
        <v>1.266700144283271e-05</v>
      </c>
      <c r="P43" s="27"/>
      <c r="Q43" s="26">
        <f>N43*R$6</f>
        <v>3.877653502907973e-08</v>
      </c>
      <c r="R43" s="27"/>
      <c r="S43" s="26">
        <f>N43*T$6</f>
        <v>1.292551167635991e-08</v>
      </c>
      <c r="T43" s="27"/>
      <c r="U43" s="74">
        <f>U42+J42+O42-V42-X42</f>
        <v>0.0001053600137186859</v>
      </c>
      <c r="V43" s="26">
        <f>U43*W$6</f>
        <v>1.053600137186859e-05</v>
      </c>
      <c r="W43" s="27"/>
      <c r="X43" s="26">
        <f>U43*Y$6</f>
        <v>2.107200274373719e-07</v>
      </c>
      <c r="Y43" s="27"/>
      <c r="Z43" s="75">
        <f>Z42+Q42+X42</f>
        <v>2.386109011351424e-06</v>
      </c>
      <c r="AA43" s="76">
        <f>AA42+S42+V42</f>
        <v>0.0001003457524838547</v>
      </c>
      <c r="AB43" s="45"/>
      <c r="AC43" s="29">
        <f>ROUND($AB$6*D43,0)</f>
        <v>9994994</v>
      </c>
      <c r="AD43" s="72">
        <f>ROUND($AB$6*I43,0)</f>
        <v>2796</v>
      </c>
      <c r="AE43" s="73">
        <f>ROUND($AB$6*N43,0)</f>
        <v>129</v>
      </c>
      <c r="AF43" s="74">
        <f>ROUND(U43*$AB$6,0)</f>
        <v>1054</v>
      </c>
      <c r="AG43" s="75">
        <f>ROUND(Z43*$AB$6,0)</f>
        <v>24</v>
      </c>
      <c r="AH43" s="76">
        <f>ROUND(AA43*$AB$6,0)</f>
        <v>1003</v>
      </c>
    </row>
    <row r="44" ht="20.05" customHeight="1">
      <c r="B44" s="61">
        <v>38</v>
      </c>
      <c r="C44" s="71"/>
      <c r="D44" s="29">
        <f>D43-E43</f>
        <v>0.9994496906812129</v>
      </c>
      <c r="E44" s="26">
        <f>F$6*D44*(G44+H44)</f>
        <v>5.452099137552335e-05</v>
      </c>
      <c r="F44" s="27"/>
      <c r="G44" s="26">
        <f>G$6*I44</f>
        <v>4.603836537870474e-05</v>
      </c>
      <c r="H44" s="26">
        <f>H$6*N44</f>
        <v>8.512645926689229e-06</v>
      </c>
      <c r="I44" s="72">
        <f>I43+E43-J43-L43</f>
        <v>0.0003069224358580316</v>
      </c>
      <c r="J44" s="26">
        <f>I44*K$6</f>
        <v>9.207673075740947e-06</v>
      </c>
      <c r="K44" s="27"/>
      <c r="L44" s="26">
        <f>I44*M$6</f>
        <v>1.534612179290158e-05</v>
      </c>
      <c r="M44" s="27"/>
      <c r="N44" s="73">
        <f>N43+L43-O43-Q43-S43</f>
        <v>1.418774321114872e-05</v>
      </c>
      <c r="O44" s="26">
        <f>N44*P$6</f>
        <v>1.390398834692574e-05</v>
      </c>
      <c r="P44" s="27"/>
      <c r="Q44" s="26">
        <f>N44*R$6</f>
        <v>4.256322963344615e-08</v>
      </c>
      <c r="R44" s="27"/>
      <c r="S44" s="26">
        <f>N44*T$6</f>
        <v>1.418774321114872e-08</v>
      </c>
      <c r="T44" s="27"/>
      <c r="U44" s="74">
        <f>U43+J43+O43-V43-X43</f>
        <v>0.0001156688547768089</v>
      </c>
      <c r="V44" s="26">
        <f>U44*W$6</f>
        <v>1.156688547768089e-05</v>
      </c>
      <c r="W44" s="27"/>
      <c r="X44" s="26">
        <f>U44*Y$6</f>
        <v>2.313377095536177e-07</v>
      </c>
      <c r="Y44" s="27"/>
      <c r="Z44" s="75">
        <f>Z43+Q43+X43</f>
        <v>2.635605573817876e-06</v>
      </c>
      <c r="AA44" s="76">
        <f>AA43+S43+V43</f>
        <v>0.0001108946793673996</v>
      </c>
      <c r="AB44" s="45"/>
      <c r="AC44" s="29">
        <f>ROUND($AB$6*D44,0)</f>
        <v>9994497</v>
      </c>
      <c r="AD44" s="72">
        <f>ROUND($AB$6*I44,0)</f>
        <v>3069</v>
      </c>
      <c r="AE44" s="73">
        <f>ROUND($AB$6*N44,0)</f>
        <v>142</v>
      </c>
      <c r="AF44" s="74">
        <f>ROUND(U44*$AB$6,0)</f>
        <v>1157</v>
      </c>
      <c r="AG44" s="75">
        <f>ROUND(Z44*$AB$6,0)</f>
        <v>26</v>
      </c>
      <c r="AH44" s="76">
        <f>ROUND(AA44*$AB$6,0)</f>
        <v>1109</v>
      </c>
    </row>
    <row r="45" ht="20.05" customHeight="1">
      <c r="B45" s="61">
        <v>39</v>
      </c>
      <c r="C45" s="71"/>
      <c r="D45" s="29">
        <f>D44-E44</f>
        <v>0.9993951696898374</v>
      </c>
      <c r="E45" s="26">
        <f>F$6*D45*(G45+H45)</f>
        <v>5.984110464711707e-05</v>
      </c>
      <c r="F45" s="27"/>
      <c r="G45" s="26">
        <f>G$6*I45</f>
        <v>5.053344485473686e-05</v>
      </c>
      <c r="H45" s="26">
        <f>H$6*N45</f>
        <v>9.343875410567976e-06</v>
      </c>
      <c r="I45" s="72">
        <f>I44+E44-J44-L44</f>
        <v>0.0003368896323649124</v>
      </c>
      <c r="J45" s="26">
        <f>I45*K$6</f>
        <v>1.010668897094737e-05</v>
      </c>
      <c r="K45" s="27"/>
      <c r="L45" s="26">
        <f>I45*M$6</f>
        <v>1.684448161824562e-05</v>
      </c>
      <c r="M45" s="27"/>
      <c r="N45" s="73">
        <f>N44+L44-O44-Q44-S44</f>
        <v>1.557312568427996e-05</v>
      </c>
      <c r="O45" s="26">
        <f>N45*P$6</f>
        <v>1.526166317059436e-05</v>
      </c>
      <c r="P45" s="27"/>
      <c r="Q45" s="26">
        <f>N45*R$6</f>
        <v>4.671937705283988e-08</v>
      </c>
      <c r="R45" s="27"/>
      <c r="S45" s="26">
        <f>N45*T$6</f>
        <v>1.557312568427996e-08</v>
      </c>
      <c r="T45" s="27"/>
      <c r="U45" s="74">
        <f>U44+J44+O44-V44-X44</f>
        <v>0.0001269822930122411</v>
      </c>
      <c r="V45" s="26">
        <f>U45*W$6</f>
        <v>1.269822930122411e-05</v>
      </c>
      <c r="W45" s="27"/>
      <c r="X45" s="26">
        <f>U45*Y$6</f>
        <v>2.539645860244821e-07</v>
      </c>
      <c r="Y45" s="27"/>
      <c r="Z45" s="75">
        <f>Z44+Q44+X44</f>
        <v>2.90950651300494e-06</v>
      </c>
      <c r="AA45" s="76">
        <f>AA44+S44+V44</f>
        <v>0.0001224757525882916</v>
      </c>
      <c r="AB45" s="45"/>
      <c r="AC45" s="29">
        <f>ROUND($AB$6*D45,0)</f>
        <v>9993952</v>
      </c>
      <c r="AD45" s="72">
        <f>ROUND($AB$6*I45,0)</f>
        <v>3369</v>
      </c>
      <c r="AE45" s="73">
        <f>ROUND($AB$6*N45,0)</f>
        <v>156</v>
      </c>
      <c r="AF45" s="74">
        <f>ROUND(U45*$AB$6,0)</f>
        <v>1270</v>
      </c>
      <c r="AG45" s="75">
        <f>ROUND(Z45*$AB$6,0)</f>
        <v>29</v>
      </c>
      <c r="AH45" s="76">
        <f>ROUND(AA45*$AB$6,0)</f>
        <v>1225</v>
      </c>
    </row>
    <row r="46" ht="20.05" customHeight="1">
      <c r="B46" s="61">
        <v>40</v>
      </c>
      <c r="C46" s="71"/>
      <c r="D46" s="29">
        <f>D45-E45</f>
        <v>0.9993353285851904</v>
      </c>
      <c r="E46" s="26">
        <f>F$6*D46*(G46+H46)</f>
        <v>6.567944165783704e-05</v>
      </c>
      <c r="F46" s="27"/>
      <c r="G46" s="26">
        <f>G$6*I46</f>
        <v>5.546693496342547e-05</v>
      </c>
      <c r="H46" s="26">
        <f>H$6*N46</f>
        <v>1.025619097751646e-05</v>
      </c>
      <c r="I46" s="72">
        <f>I45+E45-J45-L45</f>
        <v>0.0003697795664228365</v>
      </c>
      <c r="J46" s="26">
        <f>I46*K$6</f>
        <v>1.10933869926851e-05</v>
      </c>
      <c r="K46" s="27"/>
      <c r="L46" s="26">
        <f>I46*M$6</f>
        <v>1.848897832114183e-05</v>
      </c>
      <c r="M46" s="27"/>
      <c r="N46" s="73">
        <f>N45+L45-O45-Q45-S45</f>
        <v>1.70936516291941e-05</v>
      </c>
      <c r="O46" s="26">
        <f>N46*P$6</f>
        <v>1.675177859661022e-05</v>
      </c>
      <c r="P46" s="27"/>
      <c r="Q46" s="26">
        <f>N46*R$6</f>
        <v>5.12809548875823e-08</v>
      </c>
      <c r="R46" s="27"/>
      <c r="S46" s="26">
        <f>N46*T$6</f>
        <v>1.70936516291941e-08</v>
      </c>
      <c r="T46" s="27"/>
      <c r="U46" s="74">
        <f>U45+J45+O45-V45-X45</f>
        <v>0.0001393984512665342</v>
      </c>
      <c r="V46" s="26">
        <f>U46*W$6</f>
        <v>1.393984512665342e-05</v>
      </c>
      <c r="W46" s="27"/>
      <c r="X46" s="26">
        <f>U46*Y$6</f>
        <v>2.787969025330685e-07</v>
      </c>
      <c r="Y46" s="27"/>
      <c r="Z46" s="75">
        <f>Z45+Q45+X45</f>
        <v>3.210190476082261e-06</v>
      </c>
      <c r="AA46" s="76">
        <f>AA45+S45+V45</f>
        <v>0.0001351895550152</v>
      </c>
      <c r="AB46" s="45"/>
      <c r="AC46" s="29">
        <f>ROUND($AB$6*D46,0)</f>
        <v>9993353</v>
      </c>
      <c r="AD46" s="72">
        <f>ROUND($AB$6*I46,0)</f>
        <v>3698</v>
      </c>
      <c r="AE46" s="73">
        <f>ROUND($AB$6*N46,0)</f>
        <v>171</v>
      </c>
      <c r="AF46" s="74">
        <f>ROUND(U46*$AB$6,0)</f>
        <v>1394</v>
      </c>
      <c r="AG46" s="75">
        <f>ROUND(Z46*$AB$6,0)</f>
        <v>32</v>
      </c>
      <c r="AH46" s="76">
        <f>ROUND(AA46*$AB$6,0)</f>
        <v>1352</v>
      </c>
    </row>
    <row r="47" ht="20.05" customHeight="1">
      <c r="B47" s="61">
        <v>41</v>
      </c>
      <c r="C47" s="71"/>
      <c r="D47" s="29">
        <f>D46-E46</f>
        <v>0.9992696491435326</v>
      </c>
      <c r="E47" s="26">
        <f>F$6*D47*(G47+H47)</f>
        <v>7.208629569572557e-05</v>
      </c>
      <c r="F47" s="27"/>
      <c r="G47" s="26">
        <f>G$6*I47</f>
        <v>6.0881496415027e-05</v>
      </c>
      <c r="H47" s="26">
        <f>H$6*N47</f>
        <v>1.125748604832536e-05</v>
      </c>
      <c r="I47" s="72">
        <f>I46+E46-J46-L46</f>
        <v>0.0004058766427668467</v>
      </c>
      <c r="J47" s="26">
        <f>I47*K$6</f>
        <v>1.21762992830054e-05</v>
      </c>
      <c r="K47" s="27"/>
      <c r="L47" s="26">
        <f>I47*M$6</f>
        <v>2.029383213834234e-05</v>
      </c>
      <c r="M47" s="27"/>
      <c r="N47" s="73">
        <f>N46+L46-O46-Q46-S46</f>
        <v>1.876247674720893e-05</v>
      </c>
      <c r="O47" s="26">
        <f>N47*P$6</f>
        <v>1.838722721226475e-05</v>
      </c>
      <c r="P47" s="27"/>
      <c r="Q47" s="26">
        <f>N47*R$6</f>
        <v>5.628743024162679e-08</v>
      </c>
      <c r="R47" s="27"/>
      <c r="S47" s="26">
        <f>N47*T$6</f>
        <v>1.876247674720893e-08</v>
      </c>
      <c r="T47" s="27"/>
      <c r="U47" s="74">
        <f>U46+J46+O46-V46-X46</f>
        <v>0.000153024974826643</v>
      </c>
      <c r="V47" s="26">
        <f>U47*W$6</f>
        <v>1.530249748266431e-05</v>
      </c>
      <c r="W47" s="27"/>
      <c r="X47" s="26">
        <f>U47*Y$6</f>
        <v>3.060499496532861e-07</v>
      </c>
      <c r="Y47" s="27"/>
      <c r="Z47" s="75">
        <f>Z46+Q46+X46</f>
        <v>3.540268333502912e-06</v>
      </c>
      <c r="AA47" s="76">
        <f>AA46+S46+V46</f>
        <v>0.0001491464937934826</v>
      </c>
      <c r="AB47" s="45"/>
      <c r="AC47" s="29">
        <f>ROUND($AB$6*D47,0)</f>
        <v>9992696</v>
      </c>
      <c r="AD47" s="72">
        <f>ROUND($AB$6*I47,0)</f>
        <v>4059</v>
      </c>
      <c r="AE47" s="73">
        <f>ROUND($AB$6*N47,0)</f>
        <v>188</v>
      </c>
      <c r="AF47" s="74">
        <f>ROUND(U47*$AB$6,0)</f>
        <v>1530</v>
      </c>
      <c r="AG47" s="75">
        <f>ROUND(Z47*$AB$6,0)</f>
        <v>35</v>
      </c>
      <c r="AH47" s="76">
        <f>ROUND(AA47*$AB$6,0)</f>
        <v>1491</v>
      </c>
    </row>
    <row r="48" ht="20.05" customHeight="1">
      <c r="B48" s="61">
        <v>42</v>
      </c>
      <c r="C48" s="71"/>
      <c r="D48" s="29">
        <f>D47-E47</f>
        <v>0.9991975628478368</v>
      </c>
      <c r="E48" s="26">
        <f>F$6*D48*(G48+H48)</f>
        <v>7.91168028693323e-05</v>
      </c>
      <c r="F48" s="27"/>
      <c r="G48" s="26">
        <f>G$6*I48</f>
        <v>6.682392105618367e-05</v>
      </c>
      <c r="H48" s="26">
        <f>H$6*N48</f>
        <v>1.235641905977861e-05</v>
      </c>
      <c r="I48" s="72">
        <f>I47+E47-J47-L47</f>
        <v>0.0004454928070412245</v>
      </c>
      <c r="J48" s="26">
        <f>I48*K$6</f>
        <v>1.336478421123673e-05</v>
      </c>
      <c r="K48" s="27"/>
      <c r="L48" s="26">
        <f>I48*M$6</f>
        <v>2.227464035206123e-05</v>
      </c>
      <c r="M48" s="27"/>
      <c r="N48" s="73">
        <f>N47+L47-O47-Q47-S47</f>
        <v>2.059403176629768e-05</v>
      </c>
      <c r="O48" s="26">
        <f>N48*P$6</f>
        <v>2.018215113097172e-05</v>
      </c>
      <c r="P48" s="27"/>
      <c r="Q48" s="26">
        <f>N48*R$6</f>
        <v>6.178209529889304e-08</v>
      </c>
      <c r="R48" s="27"/>
      <c r="S48" s="26">
        <f>N48*T$6</f>
        <v>2.059403176629768e-08</v>
      </c>
      <c r="T48" s="27"/>
      <c r="U48" s="74">
        <f>U47+J47+O47-V47-X47</f>
        <v>0.0001679799538895956</v>
      </c>
      <c r="V48" s="26">
        <f>U48*W$6</f>
        <v>1.679799538895956e-05</v>
      </c>
      <c r="W48" s="27"/>
      <c r="X48" s="26">
        <f>U48*Y$6</f>
        <v>3.359599077791912e-07</v>
      </c>
      <c r="Y48" s="27"/>
      <c r="Z48" s="75">
        <f>Z47+Q47+X47</f>
        <v>3.902605713397825e-06</v>
      </c>
      <c r="AA48" s="76">
        <f>AA47+S47+V47</f>
        <v>0.0001644677537528941</v>
      </c>
      <c r="AB48" s="45"/>
      <c r="AC48" s="29">
        <f>ROUND($AB$6*D48,0)</f>
        <v>9991976</v>
      </c>
      <c r="AD48" s="72">
        <f>ROUND($AB$6*I48,0)</f>
        <v>4455</v>
      </c>
      <c r="AE48" s="73">
        <f>ROUND($AB$6*N48,0)</f>
        <v>206</v>
      </c>
      <c r="AF48" s="74">
        <f>ROUND(U48*$AB$6,0)</f>
        <v>1680</v>
      </c>
      <c r="AG48" s="75">
        <f>ROUND(Z48*$AB$6,0)</f>
        <v>39</v>
      </c>
      <c r="AH48" s="76">
        <f>ROUND(AA48*$AB$6,0)</f>
        <v>1645</v>
      </c>
    </row>
    <row r="49" ht="20.05" customHeight="1">
      <c r="B49" s="61">
        <v>43</v>
      </c>
      <c r="C49" s="71"/>
      <c r="D49" s="29">
        <f>D48-E48</f>
        <v>0.9991184460449675</v>
      </c>
      <c r="E49" s="26">
        <f>F$6*D49*(G49+H49)</f>
        <v>8.68314006141831e-05</v>
      </c>
      <c r="F49" s="27"/>
      <c r="G49" s="26">
        <f>G$6*I49</f>
        <v>7.334552780208883e-05</v>
      </c>
      <c r="H49" s="26">
        <f>H$6*N49</f>
        <v>1.356248691619319e-05</v>
      </c>
      <c r="I49" s="72">
        <f>I48+E48-J48-L48</f>
        <v>0.0004889701853472588</v>
      </c>
      <c r="J49" s="26">
        <f>I49*K$6</f>
        <v>1.466910556041776e-05</v>
      </c>
      <c r="K49" s="27"/>
      <c r="L49" s="26">
        <f>I49*M$6</f>
        <v>2.444850926736294e-05</v>
      </c>
      <c r="M49" s="27"/>
      <c r="N49" s="73">
        <f>N48+L48-O48-Q48-S48</f>
        <v>2.260414486032199e-05</v>
      </c>
      <c r="O49" s="26">
        <f>N49*P$6</f>
        <v>2.215206196311555e-05</v>
      </c>
      <c r="P49" s="27"/>
      <c r="Q49" s="26">
        <f>N49*R$6</f>
        <v>6.781243458096597e-08</v>
      </c>
      <c r="R49" s="27"/>
      <c r="S49" s="26">
        <f>N49*T$6</f>
        <v>2.260414486032199e-08</v>
      </c>
      <c r="T49" s="27"/>
      <c r="U49" s="74">
        <f>U48+J48+O48-V48-X48</f>
        <v>0.0001843929339350653</v>
      </c>
      <c r="V49" s="26">
        <f>U49*W$6</f>
        <v>1.843929339350653e-05</v>
      </c>
      <c r="W49" s="27"/>
      <c r="X49" s="26">
        <f>U49*Y$6</f>
        <v>3.687858678701306e-07</v>
      </c>
      <c r="Y49" s="27"/>
      <c r="Z49" s="75">
        <f>Z48+Q48+X48</f>
        <v>4.300347716475909e-06</v>
      </c>
      <c r="AA49" s="76">
        <f>AA48+S48+V48</f>
        <v>0.00018128634317362</v>
      </c>
      <c r="AB49" s="45"/>
      <c r="AC49" s="29">
        <f>ROUND($AB$6*D49,0)</f>
        <v>9991184</v>
      </c>
      <c r="AD49" s="72">
        <f>ROUND($AB$6*I49,0)</f>
        <v>4890</v>
      </c>
      <c r="AE49" s="73">
        <f>ROUND($AB$6*N49,0)</f>
        <v>226</v>
      </c>
      <c r="AF49" s="74">
        <f>ROUND(U49*$AB$6,0)</f>
        <v>1844</v>
      </c>
      <c r="AG49" s="75">
        <f>ROUND(Z49*$AB$6,0)</f>
        <v>43</v>
      </c>
      <c r="AH49" s="76">
        <f>ROUND(AA49*$AB$6,0)</f>
        <v>1813</v>
      </c>
    </row>
    <row r="50" ht="20.05" customHeight="1">
      <c r="B50" s="61">
        <v>44</v>
      </c>
      <c r="C50" s="71"/>
      <c r="D50" s="29">
        <f>D49-E49</f>
        <v>0.9990316146443533</v>
      </c>
      <c r="E50" s="26">
        <f>F$6*D50*(G50+H50)</f>
        <v>9.529632799996302e-05</v>
      </c>
      <c r="F50" s="27"/>
      <c r="G50" s="26">
        <f>G$6*I50</f>
        <v>8.050259567004918e-05</v>
      </c>
      <c r="H50" s="26">
        <f>H$6*N50</f>
        <v>1.488610535107686e-05</v>
      </c>
      <c r="I50" s="72">
        <f>I49+E49-J49-L49</f>
        <v>0.0005366839711336613</v>
      </c>
      <c r="J50" s="26">
        <f>I50*K$6</f>
        <v>1.610051913400984e-05</v>
      </c>
      <c r="K50" s="27"/>
      <c r="L50" s="26">
        <f>I50*M$6</f>
        <v>2.683419855668307e-05</v>
      </c>
      <c r="M50" s="27"/>
      <c r="N50" s="73">
        <f>N49+L49-O49-Q49-S49</f>
        <v>2.481017558512809e-05</v>
      </c>
      <c r="O50" s="26">
        <f>N50*P$6</f>
        <v>2.431397207342553e-05</v>
      </c>
      <c r="P50" s="27"/>
      <c r="Q50" s="26">
        <f>N50*R$6</f>
        <v>7.443052675538429e-08</v>
      </c>
      <c r="R50" s="27"/>
      <c r="S50" s="26">
        <f>N50*T$6</f>
        <v>2.481017558512809e-08</v>
      </c>
      <c r="T50" s="27"/>
      <c r="U50" s="74">
        <f>U49+J49+O49-V49-X49</f>
        <v>0.000202406022197222</v>
      </c>
      <c r="V50" s="26">
        <f>U50*W$6</f>
        <v>2.02406022197222e-05</v>
      </c>
      <c r="W50" s="27"/>
      <c r="X50" s="26">
        <f>U50*Y$6</f>
        <v>4.048120443944439e-07</v>
      </c>
      <c r="Y50" s="27"/>
      <c r="Z50" s="75">
        <f>Z49+Q49+X49</f>
        <v>4.736946018927006e-06</v>
      </c>
      <c r="AA50" s="76">
        <f>AA49+S49+V49</f>
        <v>0.0001997482407119868</v>
      </c>
      <c r="AB50" s="45"/>
      <c r="AC50" s="29">
        <f>ROUND($AB$6*D50,0)</f>
        <v>9990316</v>
      </c>
      <c r="AD50" s="72">
        <f>ROUND($AB$6*I50,0)</f>
        <v>5367</v>
      </c>
      <c r="AE50" s="73">
        <f>ROUND($AB$6*N50,0)</f>
        <v>248</v>
      </c>
      <c r="AF50" s="74">
        <f>ROUND(U50*$AB$6,0)</f>
        <v>2024</v>
      </c>
      <c r="AG50" s="75">
        <f>ROUND(Z50*$AB$6,0)</f>
        <v>47</v>
      </c>
      <c r="AH50" s="76">
        <f>ROUND(AA50*$AB$6,0)</f>
        <v>1997</v>
      </c>
    </row>
    <row r="51" ht="20.05" customHeight="1">
      <c r="B51" s="61">
        <v>45</v>
      </c>
      <c r="C51" s="71"/>
      <c r="D51" s="29">
        <f>D50-E50</f>
        <v>0.9989363183163533</v>
      </c>
      <c r="E51" s="26">
        <f>F$6*D51*(G51+H51)</f>
        <v>0.000104584171314153</v>
      </c>
      <c r="F51" s="27"/>
      <c r="G51" s="26">
        <f>G$6*I51</f>
        <v>8.835683721643971e-05</v>
      </c>
      <c r="H51" s="26">
        <f>H$6*N51</f>
        <v>1.633869681962707e-05</v>
      </c>
      <c r="I51" s="72">
        <f>I50+E50-J50-L50</f>
        <v>0.0005890455814429314</v>
      </c>
      <c r="J51" s="26">
        <f>I51*K$6</f>
        <v>1.767136744328794e-05</v>
      </c>
      <c r="K51" s="27"/>
      <c r="L51" s="26">
        <f>I51*M$6</f>
        <v>2.945227907214657e-05</v>
      </c>
      <c r="M51" s="27"/>
      <c r="N51" s="73">
        <f>N50+L50-O50-Q50-S50</f>
        <v>2.723116136604512e-05</v>
      </c>
      <c r="O51" s="26">
        <f>N51*P$6</f>
        <v>2.668653813872421e-05</v>
      </c>
      <c r="P51" s="27"/>
      <c r="Q51" s="26">
        <f>N51*R$6</f>
        <v>8.169348409813536e-08</v>
      </c>
      <c r="R51" s="27"/>
      <c r="S51" s="26">
        <f>N51*T$6</f>
        <v>2.723116136604512e-08</v>
      </c>
      <c r="T51" s="27"/>
      <c r="U51" s="74">
        <f>U50+J50+O50-V50-X50</f>
        <v>0.0002221750991405407</v>
      </c>
      <c r="V51" s="26">
        <f>U51*W$6</f>
        <v>2.221750991405407e-05</v>
      </c>
      <c r="W51" s="27"/>
      <c r="X51" s="26">
        <f>U51*Y$6</f>
        <v>4.443501982810813e-07</v>
      </c>
      <c r="Y51" s="27"/>
      <c r="Z51" s="75">
        <f>Z50+Q50+X50</f>
        <v>5.216188590076834e-06</v>
      </c>
      <c r="AA51" s="76">
        <f>AA50+S50+V50</f>
        <v>0.0002200136531072942</v>
      </c>
      <c r="AB51" s="45"/>
      <c r="AC51" s="29">
        <f>ROUND($AB$6*D51,0)</f>
        <v>9989363</v>
      </c>
      <c r="AD51" s="72">
        <f>ROUND($AB$6*I51,0)</f>
        <v>5890</v>
      </c>
      <c r="AE51" s="73">
        <f>ROUND($AB$6*N51,0)</f>
        <v>272</v>
      </c>
      <c r="AF51" s="74">
        <f>ROUND(U51*$AB$6,0)</f>
        <v>2222</v>
      </c>
      <c r="AG51" s="75">
        <f>ROUND(Z51*$AB$6,0)</f>
        <v>52</v>
      </c>
      <c r="AH51" s="76">
        <f>ROUND(AA51*$AB$6,0)</f>
        <v>2200</v>
      </c>
    </row>
    <row r="52" ht="20.05" customHeight="1">
      <c r="B52" s="61">
        <v>46</v>
      </c>
      <c r="C52" s="71"/>
      <c r="D52" s="29">
        <f>D51-E51</f>
        <v>0.9988317341450391</v>
      </c>
      <c r="E52" s="26">
        <f>F$6*D52*(G52+H52)</f>
        <v>0.0001147744586150474</v>
      </c>
      <c r="F52" s="27"/>
      <c r="G52" s="26">
        <f>G$6*I52</f>
        <v>9.697591593624747e-05</v>
      </c>
      <c r="H52" s="26">
        <f>H$6*N52</f>
        <v>1.793278659240198e-05</v>
      </c>
      <c r="I52" s="72">
        <f>I51+E51-J51-L51</f>
        <v>0.0006465061062416498</v>
      </c>
      <c r="J52" s="26">
        <f>I52*K$6</f>
        <v>1.939518318724949e-05</v>
      </c>
      <c r="K52" s="27"/>
      <c r="L52" s="26">
        <f>I52*M$6</f>
        <v>3.232530531208249e-05</v>
      </c>
      <c r="M52" s="27"/>
      <c r="N52" s="73">
        <f>N51+L51-O51-Q51-S51</f>
        <v>2.98879776540033e-05</v>
      </c>
      <c r="O52" s="26">
        <f>N52*P$6</f>
        <v>2.929021810092323e-05</v>
      </c>
      <c r="P52" s="27"/>
      <c r="Q52" s="26">
        <f>N52*R$6</f>
        <v>8.966393296200989e-08</v>
      </c>
      <c r="R52" s="27"/>
      <c r="S52" s="26">
        <f>N52*T$6</f>
        <v>2.98879776540033e-08</v>
      </c>
      <c r="T52" s="27"/>
      <c r="U52" s="74">
        <f>U51+J51+O51-V51-X51</f>
        <v>0.0002438711446102177</v>
      </c>
      <c r="V52" s="26">
        <f>U52*W$6</f>
        <v>2.438711446102177e-05</v>
      </c>
      <c r="W52" s="27"/>
      <c r="X52" s="26">
        <f>U52*Y$6</f>
        <v>4.877422892204353e-07</v>
      </c>
      <c r="Y52" s="27"/>
      <c r="Z52" s="75">
        <f>Z51+Q51+X51</f>
        <v>5.742232272456051e-06</v>
      </c>
      <c r="AA52" s="76">
        <f>AA51+S51+V51</f>
        <v>0.0002422583941827143</v>
      </c>
      <c r="AB52" s="45"/>
      <c r="AC52" s="29">
        <f>ROUND($AB$6*D52,0)</f>
        <v>9988317</v>
      </c>
      <c r="AD52" s="72">
        <f>ROUND($AB$6*I52,0)</f>
        <v>6465</v>
      </c>
      <c r="AE52" s="73">
        <f>ROUND($AB$6*N52,0)</f>
        <v>299</v>
      </c>
      <c r="AF52" s="74">
        <f>ROUND(U52*$AB$6,0)</f>
        <v>2439</v>
      </c>
      <c r="AG52" s="75">
        <f>ROUND(Z52*$AB$6,0)</f>
        <v>57</v>
      </c>
      <c r="AH52" s="76">
        <f>ROUND(AA52*$AB$6,0)</f>
        <v>2423</v>
      </c>
    </row>
    <row r="53" ht="20.05" customHeight="1">
      <c r="B53" s="61">
        <v>47</v>
      </c>
      <c r="C53" s="71"/>
      <c r="D53" s="29">
        <f>D52-E52</f>
        <v>0.998716959686424</v>
      </c>
      <c r="E53" s="26">
        <f>F$6*D53*(G53+H53)</f>
        <v>0.0001259543071611736</v>
      </c>
      <c r="F53" s="27"/>
      <c r="G53" s="26">
        <f>G$6*I53</f>
        <v>0.0001064340114536048</v>
      </c>
      <c r="H53" s="26">
        <f>H$6*N53</f>
        <v>1.968210777272793e-05</v>
      </c>
      <c r="I53" s="72">
        <f>I52+E52-J52-L52</f>
        <v>0.0007095600763573652</v>
      </c>
      <c r="J53" s="26">
        <f>I53*K$6</f>
        <v>2.128680229072096e-05</v>
      </c>
      <c r="K53" s="27"/>
      <c r="L53" s="26">
        <f>I53*M$6</f>
        <v>3.547800381786826e-05</v>
      </c>
      <c r="M53" s="27"/>
      <c r="N53" s="73">
        <f>N52+L52-O52-Q52-S52</f>
        <v>3.280351295454655e-05</v>
      </c>
      <c r="O53" s="26">
        <f>N53*P$6</f>
        <v>3.214744269545562e-05</v>
      </c>
      <c r="P53" s="27"/>
      <c r="Q53" s="26">
        <f>N53*R$6</f>
        <v>9.841053886363966e-08</v>
      </c>
      <c r="R53" s="27"/>
      <c r="S53" s="26">
        <f>N53*T$6</f>
        <v>3.280351295454655e-08</v>
      </c>
      <c r="T53" s="27"/>
      <c r="U53" s="74">
        <f>U52+J52+O52-V52-X52</f>
        <v>0.0002676816891481482</v>
      </c>
      <c r="V53" s="26">
        <f>U53*W$6</f>
        <v>2.676816891481482e-05</v>
      </c>
      <c r="W53" s="27"/>
      <c r="X53" s="26">
        <f>U53*Y$6</f>
        <v>5.353633782962964e-07</v>
      </c>
      <c r="Y53" s="27"/>
      <c r="Z53" s="75">
        <f>Z52+Q52+X52</f>
        <v>6.319638494638497e-06</v>
      </c>
      <c r="AA53" s="76">
        <f>AA52+S52+V52</f>
        <v>0.00026667539662139</v>
      </c>
      <c r="AB53" s="45"/>
      <c r="AC53" s="29">
        <f>ROUND($AB$6*D53,0)</f>
        <v>9987170</v>
      </c>
      <c r="AD53" s="72">
        <f>ROUND($AB$6*I53,0)</f>
        <v>7096</v>
      </c>
      <c r="AE53" s="73">
        <f>ROUND($AB$6*N53,0)</f>
        <v>328</v>
      </c>
      <c r="AF53" s="74">
        <f>ROUND(U53*$AB$6,0)</f>
        <v>2677</v>
      </c>
      <c r="AG53" s="75">
        <f>ROUND(Z53*$AB$6,0)</f>
        <v>63</v>
      </c>
      <c r="AH53" s="76">
        <f>ROUND(AA53*$AB$6,0)</f>
        <v>2667</v>
      </c>
    </row>
    <row r="54" ht="20.05" customHeight="1">
      <c r="B54" s="61">
        <v>48</v>
      </c>
      <c r="C54" s="71"/>
      <c r="D54" s="29">
        <f>D53-E53</f>
        <v>0.9985910053792628</v>
      </c>
      <c r="E54" s="26">
        <f>F$6*D54*(G54+H54)</f>
        <v>0.0001382191278300923</v>
      </c>
      <c r="F54" s="27"/>
      <c r="G54" s="26">
        <f>G$6*I54</f>
        <v>0.0001168124366114924</v>
      </c>
      <c r="H54" s="26">
        <f>H$6*N54</f>
        <v>2.160171601508461e-05</v>
      </c>
      <c r="I54" s="72">
        <f>I53+E53-J53-L53</f>
        <v>0.0007787495774099496</v>
      </c>
      <c r="J54" s="26">
        <f>I54*K$6</f>
        <v>2.336248732229849e-05</v>
      </c>
      <c r="K54" s="27"/>
      <c r="L54" s="26">
        <f>I54*M$6</f>
        <v>3.893747887049749e-05</v>
      </c>
      <c r="M54" s="27"/>
      <c r="N54" s="73">
        <f>N53+L53-O53-Q53-S53</f>
        <v>3.600286002514102e-05</v>
      </c>
      <c r="O54" s="26">
        <f>N54*P$6</f>
        <v>3.52828028246382e-05</v>
      </c>
      <c r="P54" s="27"/>
      <c r="Q54" s="26">
        <f>N54*R$6</f>
        <v>1.080085800754231e-07</v>
      </c>
      <c r="R54" s="27"/>
      <c r="S54" s="26">
        <f>N54*T$6</f>
        <v>3.600286002514102e-08</v>
      </c>
      <c r="T54" s="27"/>
      <c r="U54" s="74">
        <f>U53+J53+O53-V53-X53</f>
        <v>0.0002938124018412137</v>
      </c>
      <c r="V54" s="26">
        <f>U54*W$6</f>
        <v>2.938124018412137e-05</v>
      </c>
      <c r="W54" s="27"/>
      <c r="X54" s="26">
        <f>U54*Y$6</f>
        <v>5.876248036824274e-07</v>
      </c>
      <c r="Y54" s="27"/>
      <c r="Z54" s="75">
        <f>Z53+Q53+X53</f>
        <v>6.953412411798432e-06</v>
      </c>
      <c r="AA54" s="76">
        <f>AA53+S53+V53</f>
        <v>0.0002934763690491594</v>
      </c>
      <c r="AB54" s="45"/>
      <c r="AC54" s="29">
        <f>ROUND($AB$6*D54,0)</f>
        <v>9985910</v>
      </c>
      <c r="AD54" s="72">
        <f>ROUND($AB$6*I54,0)</f>
        <v>7787</v>
      </c>
      <c r="AE54" s="73">
        <f>ROUND($AB$6*N54,0)</f>
        <v>360</v>
      </c>
      <c r="AF54" s="74">
        <f>ROUND(U54*$AB$6,0)</f>
        <v>2938</v>
      </c>
      <c r="AG54" s="75">
        <f>ROUND(Z54*$AB$6,0)</f>
        <v>70</v>
      </c>
      <c r="AH54" s="76">
        <f>ROUND(AA54*$AB$6,0)</f>
        <v>2935</v>
      </c>
    </row>
    <row r="55" ht="20.05" customHeight="1">
      <c r="B55" s="61">
        <v>49</v>
      </c>
      <c r="C55" s="71"/>
      <c r="D55" s="29">
        <f>D54-E54</f>
        <v>0.9984527862514327</v>
      </c>
      <c r="E55" s="26">
        <f>F$6*D55*(G55+H55)</f>
        <v>0.0001516733908309601</v>
      </c>
      <c r="F55" s="27"/>
      <c r="G55" s="26">
        <f>G$6*I55</f>
        <v>0.0001282003108570869</v>
      </c>
      <c r="H55" s="26">
        <f>H$6*N55</f>
        <v>2.370811477853984e-05</v>
      </c>
      <c r="I55" s="72">
        <f>I54+E54-J54-L54</f>
        <v>0.000854668739047246</v>
      </c>
      <c r="J55" s="26">
        <f>I55*K$6</f>
        <v>2.564006217141738e-05</v>
      </c>
      <c r="K55" s="27"/>
      <c r="L55" s="26">
        <f>I55*M$6</f>
        <v>4.27334369523623e-05</v>
      </c>
      <c r="M55" s="27"/>
      <c r="N55" s="73">
        <f>N54+L54-O54-Q54-S54</f>
        <v>3.951352463089974e-05</v>
      </c>
      <c r="O55" s="26">
        <f>N55*P$6</f>
        <v>3.872325413828174e-05</v>
      </c>
      <c r="P55" s="27"/>
      <c r="Q55" s="26">
        <f>N55*R$6</f>
        <v>1.185405738926992e-07</v>
      </c>
      <c r="R55" s="27"/>
      <c r="S55" s="26">
        <f>N55*T$6</f>
        <v>3.951352463089974e-08</v>
      </c>
      <c r="T55" s="27"/>
      <c r="U55" s="74">
        <f>U54+J54+O54-V54-X54</f>
        <v>0.0003224888270003465</v>
      </c>
      <c r="V55" s="26">
        <f>U55*W$6</f>
        <v>3.224888270003465e-05</v>
      </c>
      <c r="W55" s="27"/>
      <c r="X55" s="26">
        <f>U55*Y$6</f>
        <v>6.449776540006931e-07</v>
      </c>
      <c r="Y55" s="27"/>
      <c r="Z55" s="75">
        <f>Z54+Q54+X54</f>
        <v>7.649045795556282e-06</v>
      </c>
      <c r="AA55" s="76">
        <f>AA54+S54+V54</f>
        <v>0.0003228936120933059</v>
      </c>
      <c r="AB55" s="45"/>
      <c r="AC55" s="29">
        <f>ROUND($AB$6*D55,0)</f>
        <v>9984528</v>
      </c>
      <c r="AD55" s="72">
        <f>ROUND($AB$6*I55,0)</f>
        <v>8547</v>
      </c>
      <c r="AE55" s="73">
        <f>ROUND($AB$6*N55,0)</f>
        <v>395</v>
      </c>
      <c r="AF55" s="74">
        <f>ROUND(U55*$AB$6,0)</f>
        <v>3225</v>
      </c>
      <c r="AG55" s="75">
        <f>ROUND(Z55*$AB$6,0)</f>
        <v>76</v>
      </c>
      <c r="AH55" s="76">
        <f>ROUND(AA55*$AB$6,0)</f>
        <v>3229</v>
      </c>
    </row>
    <row r="56" ht="20.05" customHeight="1">
      <c r="B56" s="61">
        <v>50</v>
      </c>
      <c r="C56" s="71"/>
      <c r="D56" s="29">
        <f>D55-E55</f>
        <v>0.9983011128606017</v>
      </c>
      <c r="E56" s="26">
        <f>F$6*D56*(G56+H56)</f>
        <v>0.0001664314571839886</v>
      </c>
      <c r="F56" s="27"/>
      <c r="G56" s="26">
        <f>G$6*I56</f>
        <v>0.0001406952946131639</v>
      </c>
      <c r="H56" s="26">
        <f>H$6*N56</f>
        <v>2.601939200787401e-05</v>
      </c>
      <c r="I56" s="72">
        <f>I55+E55-J55-L55</f>
        <v>0.0009379686307544262</v>
      </c>
      <c r="J56" s="26">
        <f>I56*K$6</f>
        <v>2.813905892263278e-05</v>
      </c>
      <c r="K56" s="27"/>
      <c r="L56" s="26">
        <f>I56*M$6</f>
        <v>4.689843153772131e-05</v>
      </c>
      <c r="M56" s="27"/>
      <c r="N56" s="73">
        <f>N55+L55-O55-Q55-S55</f>
        <v>4.336565334645669e-05</v>
      </c>
      <c r="O56" s="26">
        <f>N56*P$6</f>
        <v>4.249834027952756e-05</v>
      </c>
      <c r="P56" s="27"/>
      <c r="Q56" s="26">
        <f>N56*R$6</f>
        <v>1.300969600393701e-07</v>
      </c>
      <c r="R56" s="27"/>
      <c r="S56" s="26">
        <f>N56*T$6</f>
        <v>4.336565334645669e-08</v>
      </c>
      <c r="T56" s="27"/>
      <c r="U56" s="74">
        <f>U55+J55+O55-V55-X55</f>
        <v>0.0003539582829560103</v>
      </c>
      <c r="V56" s="26">
        <f>U56*W$6</f>
        <v>3.539582829560103e-05</v>
      </c>
      <c r="W56" s="27"/>
      <c r="X56" s="26">
        <f>U56*Y$6</f>
        <v>7.079165659120207e-07</v>
      </c>
      <c r="Y56" s="27"/>
      <c r="Z56" s="75">
        <f>Z55+Q55+X55</f>
        <v>8.412564023449675e-06</v>
      </c>
      <c r="AA56" s="76">
        <f>AA55+S55+V55</f>
        <v>0.0003551820083179714</v>
      </c>
      <c r="AB56" s="45"/>
      <c r="AC56" s="29">
        <f>ROUND($AB$6*D56,0)</f>
        <v>9983011</v>
      </c>
      <c r="AD56" s="72">
        <f>ROUND($AB$6*I56,0)</f>
        <v>9380</v>
      </c>
      <c r="AE56" s="73">
        <f>ROUND($AB$6*N56,0)</f>
        <v>434</v>
      </c>
      <c r="AF56" s="74">
        <f>ROUND(U56*$AB$6,0)</f>
        <v>3540</v>
      </c>
      <c r="AG56" s="75">
        <f>ROUND(Z56*$AB$6,0)</f>
        <v>84</v>
      </c>
      <c r="AH56" s="76">
        <f>ROUND(AA56*$AB$6,0)</f>
        <v>3552</v>
      </c>
    </row>
    <row r="57" ht="20.05" customHeight="1">
      <c r="B57" s="61">
        <v>51</v>
      </c>
      <c r="C57" s="71"/>
      <c r="D57" s="29">
        <f>D56-E56</f>
        <v>0.9981346814034178</v>
      </c>
      <c r="E57" s="26">
        <f>F$6*D57*(G57+H57)</f>
        <v>0.0001826184805759213</v>
      </c>
      <c r="F57" s="27"/>
      <c r="G57" s="26">
        <f>G$6*I57</f>
        <v>0.0001544043896217091</v>
      </c>
      <c r="H57" s="26">
        <f>H$6*N57</f>
        <v>2.855536919475877e-05</v>
      </c>
      <c r="I57" s="72">
        <f>I56+E56-J56-L56</f>
        <v>0.001029362597478061</v>
      </c>
      <c r="J57" s="26">
        <f>I57*K$6</f>
        <v>3.088087792434182e-05</v>
      </c>
      <c r="K57" s="27"/>
      <c r="L57" s="26">
        <f>I57*M$6</f>
        <v>5.146812987390304e-05</v>
      </c>
      <c r="M57" s="27"/>
      <c r="N57" s="73">
        <f>N56+L56-O56-Q56-S56</f>
        <v>4.759228199126462e-05</v>
      </c>
      <c r="O57" s="26">
        <f>N57*P$6</f>
        <v>4.664043635143933e-05</v>
      </c>
      <c r="P57" s="27"/>
      <c r="Q57" s="26">
        <f>N57*R$6</f>
        <v>1.427768459737939e-07</v>
      </c>
      <c r="R57" s="27"/>
      <c r="S57" s="26">
        <f>N57*T$6</f>
        <v>4.759228199126463e-08</v>
      </c>
      <c r="T57" s="27"/>
      <c r="U57" s="74">
        <f>U56+J56+O56-V56-X56</f>
        <v>0.0003884919372966576</v>
      </c>
      <c r="V57" s="26">
        <f>U57*W$6</f>
        <v>3.884919372966577e-05</v>
      </c>
      <c r="W57" s="27"/>
      <c r="X57" s="26">
        <f>U57*Y$6</f>
        <v>7.769838745933153e-07</v>
      </c>
      <c r="Y57" s="27"/>
      <c r="Z57" s="75">
        <f>Z56+Q56+X56</f>
        <v>9.250577549401065e-06</v>
      </c>
      <c r="AA57" s="76">
        <f>AA56+S56+V56</f>
        <v>0.0003906212022669189</v>
      </c>
      <c r="AB57" s="45"/>
      <c r="AC57" s="29">
        <f>ROUND($AB$6*D57,0)</f>
        <v>9981347</v>
      </c>
      <c r="AD57" s="72">
        <f>ROUND($AB$6*I57,0)</f>
        <v>10294</v>
      </c>
      <c r="AE57" s="73">
        <f>ROUND($AB$6*N57,0)</f>
        <v>476</v>
      </c>
      <c r="AF57" s="74">
        <f>ROUND(U57*$AB$6,0)</f>
        <v>3885</v>
      </c>
      <c r="AG57" s="75">
        <f>ROUND(Z57*$AB$6,0)</f>
        <v>93</v>
      </c>
      <c r="AH57" s="76">
        <f>ROUND(AA57*$AB$6,0)</f>
        <v>3906</v>
      </c>
    </row>
    <row r="58" ht="20.05" customHeight="1">
      <c r="B58" s="61">
        <v>52</v>
      </c>
      <c r="C58" s="71"/>
      <c r="D58" s="29">
        <f>D57-E57</f>
        <v>0.9979520629228419</v>
      </c>
      <c r="E58" s="26">
        <f>F$6*D58*(G58+H58)</f>
        <v>0.0002003713842913193</v>
      </c>
      <c r="F58" s="27"/>
      <c r="G58" s="26">
        <f>G$6*I58</f>
        <v>0.0001694448105383606</v>
      </c>
      <c r="H58" s="26">
        <f>H$6*N58</f>
        <v>3.133776383145797e-05</v>
      </c>
      <c r="I58" s="72">
        <f>I57+E57-J57-L57</f>
        <v>0.001129632070255737</v>
      </c>
      <c r="J58" s="26">
        <f>I58*K$6</f>
        <v>3.388896210767211e-05</v>
      </c>
      <c r="K58" s="27"/>
      <c r="L58" s="26">
        <f>I58*M$6</f>
        <v>5.648160351278686e-05</v>
      </c>
      <c r="M58" s="27"/>
      <c r="N58" s="73">
        <f>N57+L57-O57-Q57-S57</f>
        <v>5.222960638576328e-05</v>
      </c>
      <c r="O58" s="26">
        <f>N58*P$6</f>
        <v>5.118501425804802e-05</v>
      </c>
      <c r="P58" s="27"/>
      <c r="Q58" s="26">
        <f>N58*R$6</f>
        <v>1.566888191572898e-07</v>
      </c>
      <c r="R58" s="27"/>
      <c r="S58" s="26">
        <f>N58*T$6</f>
        <v>5.222960638576328e-08</v>
      </c>
      <c r="T58" s="27"/>
      <c r="U58" s="74">
        <f>U57+J57+O57-V57-X57</f>
        <v>0.0004263870739681797</v>
      </c>
      <c r="V58" s="26">
        <f>U58*W$6</f>
        <v>4.263870739681798e-05</v>
      </c>
      <c r="W58" s="27"/>
      <c r="X58" s="26">
        <f>U58*Y$6</f>
        <v>8.527741479363595e-07</v>
      </c>
      <c r="Y58" s="27"/>
      <c r="Z58" s="75">
        <f>Z57+Q57+X57</f>
        <v>1.017033826996817e-05</v>
      </c>
      <c r="AA58" s="76">
        <f>AA57+S57+V57</f>
        <v>0.0004295179882785759</v>
      </c>
      <c r="AB58" s="45"/>
      <c r="AC58" s="29">
        <f>ROUND($AB$6*D58,0)</f>
        <v>9979521</v>
      </c>
      <c r="AD58" s="72">
        <f>ROUND($AB$6*I58,0)</f>
        <v>11296</v>
      </c>
      <c r="AE58" s="73">
        <f>ROUND($AB$6*N58,0)</f>
        <v>522</v>
      </c>
      <c r="AF58" s="74">
        <f>ROUND(U58*$AB$6,0)</f>
        <v>4264</v>
      </c>
      <c r="AG58" s="75">
        <f>ROUND(Z58*$AB$6,0)</f>
        <v>102</v>
      </c>
      <c r="AH58" s="76">
        <f>ROUND(AA58*$AB$6,0)</f>
        <v>4295</v>
      </c>
    </row>
    <row r="59" ht="20.05" customHeight="1">
      <c r="B59" s="61">
        <v>53</v>
      </c>
      <c r="C59" s="71"/>
      <c r="D59" s="29">
        <f>D58-E58</f>
        <v>0.9977516915385506</v>
      </c>
      <c r="E59" s="26">
        <f>F$6*D59*(G59+H59)</f>
        <v>0.0002198399179493656</v>
      </c>
      <c r="F59" s="27"/>
      <c r="G59" s="26">
        <f>G$6*I59</f>
        <v>0.0001859449333389896</v>
      </c>
      <c r="H59" s="26">
        <f>H$6*N59</f>
        <v>3.439036632897544e-05</v>
      </c>
      <c r="I59" s="72">
        <f>I58+E58-J58-L58</f>
        <v>0.001239632888926598</v>
      </c>
      <c r="J59" s="26">
        <f>I59*K$6</f>
        <v>3.718898666779792e-05</v>
      </c>
      <c r="K59" s="27"/>
      <c r="L59" s="26">
        <f>I59*M$6</f>
        <v>6.198164444632988e-05</v>
      </c>
      <c r="M59" s="27"/>
      <c r="N59" s="73">
        <f>N58+L58-O58-Q58-S58</f>
        <v>5.731727721495908e-05</v>
      </c>
      <c r="O59" s="26">
        <f>N59*P$6</f>
        <v>5.61709316706599e-05</v>
      </c>
      <c r="P59" s="27"/>
      <c r="Q59" s="26">
        <f>N59*R$6</f>
        <v>1.719518316448772e-07</v>
      </c>
      <c r="R59" s="27"/>
      <c r="S59" s="26">
        <f>N59*T$6</f>
        <v>5.731727721495908e-08</v>
      </c>
      <c r="T59" s="27"/>
      <c r="U59" s="74">
        <f>U58+J58+O58-V58-X58</f>
        <v>0.0004679695687891455</v>
      </c>
      <c r="V59" s="26">
        <f>U59*W$6</f>
        <v>4.679695687891455e-05</v>
      </c>
      <c r="W59" s="27"/>
      <c r="X59" s="26">
        <f>U59*Y$6</f>
        <v>9.35939137578291e-07</v>
      </c>
      <c r="Y59" s="27"/>
      <c r="Z59" s="75">
        <f>Z58+Q58+X58</f>
        <v>1.117980123706182e-05</v>
      </c>
      <c r="AA59" s="76">
        <f>AA58+S58+V58</f>
        <v>0.0004722089252817797</v>
      </c>
      <c r="AB59" s="45"/>
      <c r="AC59" s="29">
        <f>ROUND($AB$6*D59,0)</f>
        <v>9977517</v>
      </c>
      <c r="AD59" s="72">
        <f>ROUND($AB$6*I59,0)</f>
        <v>12396</v>
      </c>
      <c r="AE59" s="73">
        <f>ROUND($AB$6*N59,0)</f>
        <v>573</v>
      </c>
      <c r="AF59" s="74">
        <f>ROUND(U59*$AB$6,0)</f>
        <v>4680</v>
      </c>
      <c r="AG59" s="75">
        <f>ROUND(Z59*$AB$6,0)</f>
        <v>112</v>
      </c>
      <c r="AH59" s="76">
        <f>ROUND(AA59*$AB$6,0)</f>
        <v>4722</v>
      </c>
    </row>
    <row r="60" ht="20.05" customHeight="1">
      <c r="B60" s="61">
        <v>54</v>
      </c>
      <c r="C60" s="71"/>
      <c r="D60" s="29">
        <f>D59-E59</f>
        <v>0.9975318516206012</v>
      </c>
      <c r="E60" s="26">
        <f>F$6*D60*(G60+H60)</f>
        <v>0.0002411877987261406</v>
      </c>
      <c r="F60" s="27"/>
      <c r="G60" s="26">
        <f>G$6*I60</f>
        <v>0.0002040453263642753</v>
      </c>
      <c r="H60" s="26">
        <f>H$6*N60</f>
        <v>3.773923252906153e-05</v>
      </c>
      <c r="I60" s="72">
        <f>I59+E59-J59-L59</f>
        <v>0.001360302175761835</v>
      </c>
      <c r="J60" s="26">
        <f>I60*K$6</f>
        <v>4.080906527285505e-05</v>
      </c>
      <c r="K60" s="27"/>
      <c r="L60" s="26">
        <f>I60*M$6</f>
        <v>6.801510878809177e-05</v>
      </c>
      <c r="M60" s="27"/>
      <c r="N60" s="73">
        <f>N59+L59-O59-Q59-S59</f>
        <v>6.289872088176922e-05</v>
      </c>
      <c r="O60" s="26">
        <f>N60*P$6</f>
        <v>6.164074646413383e-05</v>
      </c>
      <c r="P60" s="27"/>
      <c r="Q60" s="26">
        <f>N60*R$6</f>
        <v>1.886961626453076e-07</v>
      </c>
      <c r="R60" s="27"/>
      <c r="S60" s="26">
        <f>N60*T$6</f>
        <v>6.289872088176922e-08</v>
      </c>
      <c r="T60" s="27"/>
      <c r="U60" s="74">
        <f>U59+J59+O59-V59-X59</f>
        <v>0.0005135965911111104</v>
      </c>
      <c r="V60" s="26">
        <f>U60*W$6</f>
        <v>5.135965911111105e-05</v>
      </c>
      <c r="W60" s="27"/>
      <c r="X60" s="26">
        <f>U60*Y$6</f>
        <v>1.027193182222221e-06</v>
      </c>
      <c r="Y60" s="27"/>
      <c r="Z60" s="75">
        <f>Z59+Q59+X59</f>
        <v>1.228769220628499e-05</v>
      </c>
      <c r="AA60" s="76">
        <f>AA59+S59+V59</f>
        <v>0.0005190631994379092</v>
      </c>
      <c r="AB60" s="45"/>
      <c r="AC60" s="29">
        <f>ROUND($AB$6*D60,0)</f>
        <v>9975319</v>
      </c>
      <c r="AD60" s="72">
        <f>ROUND($AB$6*I60,0)</f>
        <v>13603</v>
      </c>
      <c r="AE60" s="73">
        <f>ROUND($AB$6*N60,0)</f>
        <v>629</v>
      </c>
      <c r="AF60" s="74">
        <f>ROUND(U60*$AB$6,0)</f>
        <v>5136</v>
      </c>
      <c r="AG60" s="75">
        <f>ROUND(Z60*$AB$6,0)</f>
        <v>123</v>
      </c>
      <c r="AH60" s="76">
        <f>ROUND(AA60*$AB$6,0)</f>
        <v>5191</v>
      </c>
    </row>
    <row r="61" ht="20.05" customHeight="1">
      <c r="B61" s="61">
        <v>55</v>
      </c>
      <c r="C61" s="71"/>
      <c r="D61" s="29">
        <f>D60-E60</f>
        <v>0.997290663821875</v>
      </c>
      <c r="E61" s="26">
        <f>F$6*D61*(G61+H61)</f>
        <v>0.0002645939415899048</v>
      </c>
      <c r="F61" s="27"/>
      <c r="G61" s="26">
        <f>G$6*I61</f>
        <v>0.0002238998700640543</v>
      </c>
      <c r="H61" s="26">
        <f>H$6*N61</f>
        <v>4.141289299332005e-05</v>
      </c>
      <c r="I61" s="72">
        <f>I60+E60-J60-L60</f>
        <v>0.001492665800427029</v>
      </c>
      <c r="J61" s="26">
        <f>I61*K$6</f>
        <v>4.477997401281087e-05</v>
      </c>
      <c r="K61" s="27"/>
      <c r="L61" s="26">
        <f>I61*M$6</f>
        <v>7.463329002135145e-05</v>
      </c>
      <c r="M61" s="27"/>
      <c r="N61" s="73">
        <f>N60+L60-O60-Q60-S60</f>
        <v>6.902148832220009e-05</v>
      </c>
      <c r="O61" s="26">
        <f>N61*P$6</f>
        <v>6.764105855575608e-05</v>
      </c>
      <c r="P61" s="27"/>
      <c r="Q61" s="26">
        <f>N61*R$6</f>
        <v>2.070644649666003e-07</v>
      </c>
      <c r="R61" s="27"/>
      <c r="S61" s="26">
        <f>N61*T$6</f>
        <v>6.902148832220009e-08</v>
      </c>
      <c r="T61" s="27"/>
      <c r="U61" s="74">
        <f>U60+J60+O60-V60-X60</f>
        <v>0.0005636595505547662</v>
      </c>
      <c r="V61" s="26">
        <f>U61*W$6</f>
        <v>5.636595505547662e-05</v>
      </c>
      <c r="W61" s="27"/>
      <c r="X61" s="26">
        <f>U61*Y$6</f>
        <v>1.127319101109532e-06</v>
      </c>
      <c r="Y61" s="27"/>
      <c r="Z61" s="75">
        <f>Z60+Q60+X60</f>
        <v>1.350358155115252e-05</v>
      </c>
      <c r="AA61" s="76">
        <f>AA60+S60+V60</f>
        <v>0.000570485757269902</v>
      </c>
      <c r="AB61" s="45"/>
      <c r="AC61" s="29">
        <f>ROUND($AB$6*D61,0)</f>
        <v>9972907</v>
      </c>
      <c r="AD61" s="72">
        <f>ROUND($AB$6*I61,0)</f>
        <v>14927</v>
      </c>
      <c r="AE61" s="73">
        <f>ROUND($AB$6*N61,0)</f>
        <v>690</v>
      </c>
      <c r="AF61" s="74">
        <f>ROUND(U61*$AB$6,0)</f>
        <v>5637</v>
      </c>
      <c r="AG61" s="75">
        <f>ROUND(Z61*$AB$6,0)</f>
        <v>135</v>
      </c>
      <c r="AH61" s="76">
        <f>ROUND(AA61*$AB$6,0)</f>
        <v>5705</v>
      </c>
    </row>
    <row r="62" ht="20.05" customHeight="1">
      <c r="B62" s="61">
        <v>56</v>
      </c>
      <c r="C62" s="71"/>
      <c r="D62" s="29">
        <f>D61-E61</f>
        <v>0.9970260698802851</v>
      </c>
      <c r="E62" s="26">
        <f>F$6*D62*(G62+H62)</f>
        <v>0.0002902537827939946</v>
      </c>
      <c r="F62" s="27"/>
      <c r="G62" s="26">
        <f>G$6*I62</f>
        <v>0.0002456769716974157</v>
      </c>
      <c r="H62" s="26">
        <f>H$6*N62</f>
        <v>4.544258030070398e-05</v>
      </c>
      <c r="I62" s="72">
        <f>I61+E61-J61-L61</f>
        <v>0.001637846477982771</v>
      </c>
      <c r="J62" s="26">
        <f>I62*K$6</f>
        <v>4.913539433948314e-05</v>
      </c>
      <c r="K62" s="27"/>
      <c r="L62" s="26">
        <f>I62*M$6</f>
        <v>8.189232389913857e-05</v>
      </c>
      <c r="M62" s="27"/>
      <c r="N62" s="73">
        <f>N61+L61-O61-Q61-S61</f>
        <v>7.573763383450665e-05</v>
      </c>
      <c r="O62" s="26">
        <f>N62*P$6</f>
        <v>7.422288115781651e-05</v>
      </c>
      <c r="P62" s="27"/>
      <c r="Q62" s="26">
        <f>N62*R$6</f>
        <v>2.272129015035199e-07</v>
      </c>
      <c r="R62" s="27"/>
      <c r="S62" s="26">
        <f>N62*T$6</f>
        <v>7.573763383450665e-08</v>
      </c>
      <c r="T62" s="27"/>
      <c r="U62" s="74">
        <f>U61+J61+O61-V61-X61</f>
        <v>0.0006185873089667469</v>
      </c>
      <c r="V62" s="26">
        <f>U62*W$6</f>
        <v>6.185873089667469e-05</v>
      </c>
      <c r="W62" s="27"/>
      <c r="X62" s="26">
        <f>U62*Y$6</f>
        <v>1.237174617933494e-06</v>
      </c>
      <c r="Y62" s="27"/>
      <c r="Z62" s="75">
        <f>Z61+Q61+X61</f>
        <v>1.483796511722865e-05</v>
      </c>
      <c r="AA62" s="76">
        <f>AA61+S61+V61</f>
        <v>0.0006269207338137008</v>
      </c>
      <c r="AB62" s="45"/>
      <c r="AC62" s="29">
        <f>ROUND($AB$6*D62,0)</f>
        <v>9970261</v>
      </c>
      <c r="AD62" s="72">
        <f>ROUND($AB$6*I62,0)</f>
        <v>16378</v>
      </c>
      <c r="AE62" s="73">
        <f>ROUND($AB$6*N62,0)</f>
        <v>757</v>
      </c>
      <c r="AF62" s="74">
        <f>ROUND(U62*$AB$6,0)</f>
        <v>6186</v>
      </c>
      <c r="AG62" s="75">
        <f>ROUND(Z62*$AB$6,0)</f>
        <v>148</v>
      </c>
      <c r="AH62" s="76">
        <f>ROUND(AA62*$AB$6,0)</f>
        <v>6269</v>
      </c>
    </row>
    <row r="63" ht="20.05" customHeight="1">
      <c r="B63" s="61">
        <v>57</v>
      </c>
      <c r="C63" s="71"/>
      <c r="D63" s="29">
        <f>D62-E62</f>
        <v>0.9967358160974911</v>
      </c>
      <c r="E63" s="26">
        <f>F$6*D63*(G63+H63)</f>
        <v>0.0003183807004249949</v>
      </c>
      <c r="F63" s="27"/>
      <c r="G63" s="26">
        <f>G$6*I63</f>
        <v>0.0002695608813807216</v>
      </c>
      <c r="H63" s="26">
        <f>H$6*N63</f>
        <v>4.98624756242944e-05</v>
      </c>
      <c r="I63" s="72">
        <f>I62+E62-J62-L62</f>
        <v>0.001797072542538144</v>
      </c>
      <c r="J63" s="26">
        <f>I63*K$6</f>
        <v>5.391217627614432e-05</v>
      </c>
      <c r="K63" s="27"/>
      <c r="L63" s="26">
        <f>I63*M$6</f>
        <v>8.985362712690722e-05</v>
      </c>
      <c r="M63" s="27"/>
      <c r="N63" s="73">
        <f>N62+L62-O62-Q62-S62</f>
        <v>8.310412604049068e-05</v>
      </c>
      <c r="O63" s="26">
        <f>N63*P$6</f>
        <v>8.144204351968086e-05</v>
      </c>
      <c r="P63" s="27"/>
      <c r="Q63" s="26">
        <f>N63*R$6</f>
        <v>2.49312378121472e-07</v>
      </c>
      <c r="R63" s="27"/>
      <c r="S63" s="26">
        <f>N63*T$6</f>
        <v>8.310412604049067e-08</v>
      </c>
      <c r="T63" s="27"/>
      <c r="U63" s="74">
        <f>U62+J62+O62-V62-X62</f>
        <v>0.0006788496789494384</v>
      </c>
      <c r="V63" s="26">
        <f>U63*W$6</f>
        <v>6.788496789494384e-05</v>
      </c>
      <c r="W63" s="27"/>
      <c r="X63" s="26">
        <f>U63*Y$6</f>
        <v>1.357699357898877e-06</v>
      </c>
      <c r="Y63" s="27"/>
      <c r="Z63" s="75">
        <f>Z62+Q62+X62</f>
        <v>1.630235263666566e-05</v>
      </c>
      <c r="AA63" s="76">
        <f>AA62+S62+V62</f>
        <v>0.00068885520234421</v>
      </c>
      <c r="AB63" s="45"/>
      <c r="AC63" s="29">
        <f>ROUND($AB$6*D63,0)</f>
        <v>9967358</v>
      </c>
      <c r="AD63" s="72">
        <f>ROUND($AB$6*I63,0)</f>
        <v>17971</v>
      </c>
      <c r="AE63" s="73">
        <f>ROUND($AB$6*N63,0)</f>
        <v>831</v>
      </c>
      <c r="AF63" s="74">
        <f>ROUND(U63*$AB$6,0)</f>
        <v>6788</v>
      </c>
      <c r="AG63" s="75">
        <f>ROUND(Z63*$AB$6,0)</f>
        <v>163</v>
      </c>
      <c r="AH63" s="76">
        <f>ROUND(AA63*$AB$6,0)</f>
        <v>6889</v>
      </c>
    </row>
    <row r="64" ht="20.05" customHeight="1">
      <c r="B64" s="61">
        <v>58</v>
      </c>
      <c r="C64" s="71"/>
      <c r="D64" s="29">
        <f>D63-E63</f>
        <v>0.9964174353970661</v>
      </c>
      <c r="E64" s="26">
        <f>F$6*D64*(G64+H64)</f>
        <v>0.0003492075351527565</v>
      </c>
      <c r="F64" s="27"/>
      <c r="G64" s="26">
        <f>G$6*I64</f>
        <v>0.0002957531159340131</v>
      </c>
      <c r="H64" s="26">
        <f>H$6*N64</f>
        <v>5.470997588613304e-05</v>
      </c>
      <c r="I64" s="72">
        <f>I63+E63-J63-L63</f>
        <v>0.001971687439560087</v>
      </c>
      <c r="J64" s="26">
        <f>I64*K$6</f>
        <v>5.915062318680262e-05</v>
      </c>
      <c r="K64" s="27"/>
      <c r="L64" s="26">
        <f>I64*M$6</f>
        <v>9.858437197800436e-05</v>
      </c>
      <c r="M64" s="27"/>
      <c r="N64" s="73">
        <f>N63+L63-O63-Q63-S63</f>
        <v>9.118329314355507e-05</v>
      </c>
      <c r="O64" s="26">
        <f>N64*P$6</f>
        <v>8.935962728068396e-05</v>
      </c>
      <c r="P64" s="27"/>
      <c r="Q64" s="26">
        <f>N64*R$6</f>
        <v>2.735498794306652e-07</v>
      </c>
      <c r="R64" s="27"/>
      <c r="S64" s="26">
        <f>N64*T$6</f>
        <v>9.118329314355507e-08</v>
      </c>
      <c r="T64" s="27"/>
      <c r="U64" s="74">
        <f>U63+J63+O63-V63-X63</f>
        <v>0.0007449612314924209</v>
      </c>
      <c r="V64" s="26">
        <f>U64*W$6</f>
        <v>7.449612314924209e-05</v>
      </c>
      <c r="W64" s="27"/>
      <c r="X64" s="26">
        <f>U64*Y$6</f>
        <v>1.489922462984842e-06</v>
      </c>
      <c r="Y64" s="27"/>
      <c r="Z64" s="75">
        <f>Z63+Q63+X63</f>
        <v>1.790936437268601e-05</v>
      </c>
      <c r="AA64" s="76">
        <f>AA63+S63+V63</f>
        <v>0.0007568232743651943</v>
      </c>
      <c r="AB64" s="45"/>
      <c r="AC64" s="29">
        <f>ROUND($AB$6*D64,0)</f>
        <v>9964174</v>
      </c>
      <c r="AD64" s="72">
        <f>ROUND($AB$6*I64,0)</f>
        <v>19717</v>
      </c>
      <c r="AE64" s="73">
        <f>ROUND($AB$6*N64,0)</f>
        <v>912</v>
      </c>
      <c r="AF64" s="74">
        <f>ROUND(U64*$AB$6,0)</f>
        <v>7450</v>
      </c>
      <c r="AG64" s="75">
        <f>ROUND(Z64*$AB$6,0)</f>
        <v>179</v>
      </c>
      <c r="AH64" s="76">
        <f>ROUND(AA64*$AB$6,0)</f>
        <v>7568</v>
      </c>
    </row>
    <row r="65" ht="20.05" customHeight="1">
      <c r="B65" s="61">
        <v>59</v>
      </c>
      <c r="C65" s="71"/>
      <c r="D65" s="29">
        <f>D64-E64</f>
        <v>0.9960682278619133</v>
      </c>
      <c r="E65" s="26">
        <f>F$6*D65*(G65+H65)</f>
        <v>0.0003829882134257764</v>
      </c>
      <c r="F65" s="27"/>
      <c r="G65" s="26">
        <f>G$6*I65</f>
        <v>0.0003244739969322055</v>
      </c>
      <c r="H65" s="26">
        <f>H$6*N65</f>
        <v>6.002598280098074e-05</v>
      </c>
      <c r="I65" s="72">
        <f>I64+E64-J64-L64</f>
        <v>0.002163159979548037</v>
      </c>
      <c r="J65" s="26">
        <f>I65*K$6</f>
        <v>6.489479938644111e-05</v>
      </c>
      <c r="K65" s="27"/>
      <c r="L65" s="26">
        <f>I65*M$6</f>
        <v>0.0001081579989774018</v>
      </c>
      <c r="M65" s="27"/>
      <c r="N65" s="73">
        <f>N64+L64-O64-Q64-S64</f>
        <v>0.0001000433046683012</v>
      </c>
      <c r="O65" s="26">
        <f>N65*P$6</f>
        <v>9.804243857493521e-05</v>
      </c>
      <c r="P65" s="27"/>
      <c r="Q65" s="26">
        <f>N65*R$6</f>
        <v>3.001299140049037e-07</v>
      </c>
      <c r="R65" s="27"/>
      <c r="S65" s="26">
        <f>N65*T$6</f>
        <v>1.000433046683012e-07</v>
      </c>
      <c r="T65" s="27"/>
      <c r="U65" s="74">
        <f>U64+J64+O64-V64-X64</f>
        <v>0.0008174854363476806</v>
      </c>
      <c r="V65" s="26">
        <f>U65*W$6</f>
        <v>8.174854363476807e-05</v>
      </c>
      <c r="W65" s="27"/>
      <c r="X65" s="26">
        <f>U65*Y$6</f>
        <v>1.634970872695361e-06</v>
      </c>
      <c r="Y65" s="27"/>
      <c r="Z65" s="75">
        <f>Z64+Q64+X64</f>
        <v>1.967283671510152e-05</v>
      </c>
      <c r="AA65" s="76">
        <f>AA64+S64+V64</f>
        <v>0.00083141058080758</v>
      </c>
      <c r="AB65" s="45"/>
      <c r="AC65" s="29">
        <f>ROUND($AB$6*D65,0)</f>
        <v>9960682</v>
      </c>
      <c r="AD65" s="72">
        <f>ROUND($AB$6*I65,0)</f>
        <v>21632</v>
      </c>
      <c r="AE65" s="73">
        <f>ROUND($AB$6*N65,0)</f>
        <v>1000</v>
      </c>
      <c r="AF65" s="74">
        <f>ROUND(U65*$AB$6,0)</f>
        <v>8175</v>
      </c>
      <c r="AG65" s="75">
        <f>ROUND(Z65*$AB$6,0)</f>
        <v>197</v>
      </c>
      <c r="AH65" s="76">
        <f>ROUND(AA65*$AB$6,0)</f>
        <v>8314</v>
      </c>
    </row>
    <row r="66" ht="20.05" customHeight="1">
      <c r="B66" s="61">
        <v>60</v>
      </c>
      <c r="C66" s="71"/>
      <c r="D66" s="29">
        <f>D65-E65</f>
        <v>0.9956852396484875</v>
      </c>
      <c r="E66" s="26">
        <f>F$6*D66*(G66+H66)</f>
        <v>0.000419999474143797</v>
      </c>
      <c r="F66" s="27"/>
      <c r="G66" s="26">
        <f>G$6*I66</f>
        <v>0.0003559643091914955</v>
      </c>
      <c r="H66" s="26">
        <f>H$6*N66</f>
        <v>6.58552151112568e-05</v>
      </c>
      <c r="I66" s="72">
        <f>I65+E65-J65-L65</f>
        <v>0.002373095394609971</v>
      </c>
      <c r="J66" s="26">
        <f>I66*K$6</f>
        <v>7.119286183829911e-05</v>
      </c>
      <c r="K66" s="27"/>
      <c r="L66" s="26">
        <f>I66*M$6</f>
        <v>0.0001186547697304985</v>
      </c>
      <c r="M66" s="27"/>
      <c r="N66" s="73">
        <f>N65+L65-O65-Q65-S65</f>
        <v>0.0001097586918520947</v>
      </c>
      <c r="O66" s="26">
        <f>N66*P$6</f>
        <v>0.0001075635180150528</v>
      </c>
      <c r="P66" s="27"/>
      <c r="Q66" s="26">
        <f>N66*R$6</f>
        <v>3.29276075556284e-07</v>
      </c>
      <c r="R66" s="27"/>
      <c r="S66" s="26">
        <f>N66*T$6</f>
        <v>1.097586918520947e-07</v>
      </c>
      <c r="T66" s="27"/>
      <c r="U66" s="74">
        <f>U65+J65+O65-V65-X65</f>
        <v>0.0008970391598015935</v>
      </c>
      <c r="V66" s="26">
        <f>U66*W$6</f>
        <v>8.970391598015935e-05</v>
      </c>
      <c r="W66" s="27"/>
      <c r="X66" s="26">
        <f>U66*Y$6</f>
        <v>1.794078319603187e-06</v>
      </c>
      <c r="Y66" s="27"/>
      <c r="Z66" s="75">
        <f>Z65+Q65+X65</f>
        <v>2.160793750180178e-05</v>
      </c>
      <c r="AA66" s="76">
        <f>AA65+S65+V65</f>
        <v>0.0009132591677470163</v>
      </c>
      <c r="AB66" s="45"/>
      <c r="AC66" s="29">
        <f>ROUND($AB$6*D66,0)</f>
        <v>9956852</v>
      </c>
      <c r="AD66" s="72">
        <f>ROUND($AB$6*I66,0)</f>
        <v>23731</v>
      </c>
      <c r="AE66" s="73">
        <f>ROUND($AB$6*N66,0)</f>
        <v>1098</v>
      </c>
      <c r="AF66" s="74">
        <f>ROUND(U66*$AB$6,0)</f>
        <v>8970</v>
      </c>
      <c r="AG66" s="75">
        <f>ROUND(Z66*$AB$6,0)</f>
        <v>216</v>
      </c>
      <c r="AH66" s="76">
        <f>ROUND(AA66*$AB$6,0)</f>
        <v>9133</v>
      </c>
    </row>
    <row r="67" ht="20.05" customHeight="1">
      <c r="B67" s="61">
        <v>61</v>
      </c>
      <c r="C67" s="71"/>
      <c r="D67" s="29">
        <f>D66-E66</f>
        <v>0.9952652401743437</v>
      </c>
      <c r="E67" s="26">
        <f>F$6*D67*(G67+H67)</f>
        <v>0.000460542698252459</v>
      </c>
      <c r="F67" s="27"/>
      <c r="G67" s="26">
        <f>G$6*I67</f>
        <v>0.0003904870855777455</v>
      </c>
      <c r="H67" s="26">
        <f>H$6*N67</f>
        <v>7.224654528007921e-05</v>
      </c>
      <c r="I67" s="72">
        <f>I66+E66-J66-L66</f>
        <v>0.00260324723718497</v>
      </c>
      <c r="J67" s="26">
        <f>I67*K$6</f>
        <v>7.80974171155491e-05</v>
      </c>
      <c r="K67" s="27"/>
      <c r="L67" s="26">
        <f>I67*M$6</f>
        <v>0.0001301623618592485</v>
      </c>
      <c r="M67" s="27"/>
      <c r="N67" s="73">
        <f>N66+L66-O66-Q66-S66</f>
        <v>0.000120410908800132</v>
      </c>
      <c r="O67" s="26">
        <f>N67*P$6</f>
        <v>0.0001180026906241294</v>
      </c>
      <c r="P67" s="27"/>
      <c r="Q67" s="26">
        <f>N67*R$6</f>
        <v>3.612327264003961e-07</v>
      </c>
      <c r="R67" s="27"/>
      <c r="S67" s="26">
        <f>N67*T$6</f>
        <v>1.20410908800132e-07</v>
      </c>
      <c r="T67" s="27"/>
      <c r="U67" s="74">
        <f>U66+J66+O66-V66-X66</f>
        <v>0.0009842975453551828</v>
      </c>
      <c r="V67" s="26">
        <f>U67*W$6</f>
        <v>9.842975453551828e-05</v>
      </c>
      <c r="W67" s="27"/>
      <c r="X67" s="26">
        <f>U67*Y$6</f>
        <v>1.968595090710366e-06</v>
      </c>
      <c r="Y67" s="27"/>
      <c r="Z67" s="75">
        <f>Z66+Q66+X66</f>
        <v>2.373129189696126e-05</v>
      </c>
      <c r="AA67" s="76">
        <f>AA66+S66+V66</f>
        <v>0.001003072842419028</v>
      </c>
      <c r="AB67" s="45"/>
      <c r="AC67" s="29">
        <f>ROUND($AB$6*D67,0)</f>
        <v>9952652</v>
      </c>
      <c r="AD67" s="72">
        <f>ROUND($AB$6*I67,0)</f>
        <v>26032</v>
      </c>
      <c r="AE67" s="73">
        <f>ROUND($AB$6*N67,0)</f>
        <v>1204</v>
      </c>
      <c r="AF67" s="74">
        <f>ROUND(U67*$AB$6,0)</f>
        <v>9843</v>
      </c>
      <c r="AG67" s="75">
        <f>ROUND(Z67*$AB$6,0)</f>
        <v>237</v>
      </c>
      <c r="AH67" s="76">
        <f>ROUND(AA67*$AB$6,0)</f>
        <v>10031</v>
      </c>
    </row>
    <row r="68" ht="20.05" customHeight="1">
      <c r="B68" s="61">
        <v>62</v>
      </c>
      <c r="C68" s="71"/>
      <c r="D68" s="29">
        <f>D67-E67</f>
        <v>0.9948046974760912</v>
      </c>
      <c r="E68" s="26">
        <f>F$6*D68*(G68+H68)</f>
        <v>0.0005049458386642841</v>
      </c>
      <c r="F68" s="27"/>
      <c r="G68" s="26">
        <f>G$6*I68</f>
        <v>0.0004283295234693947</v>
      </c>
      <c r="H68" s="26">
        <f>H$6*N68</f>
        <v>7.925336184003035e-05</v>
      </c>
      <c r="I68" s="72">
        <f>I67+E67-J67-L67</f>
        <v>0.002855530156462631</v>
      </c>
      <c r="J68" s="26">
        <f>I68*K$6</f>
        <v>8.566590469387893e-05</v>
      </c>
      <c r="K68" s="27"/>
      <c r="L68" s="26">
        <f>I68*M$6</f>
        <v>0.0001427765078231316</v>
      </c>
      <c r="M68" s="27"/>
      <c r="N68" s="73">
        <f>N67+L67-O67-Q67-S67</f>
        <v>0.0001320889364000506</v>
      </c>
      <c r="O68" s="26">
        <f>N68*P$6</f>
        <v>0.0001294471576720496</v>
      </c>
      <c r="P68" s="27"/>
      <c r="Q68" s="26">
        <f>N68*R$6</f>
        <v>3.962668092001518e-07</v>
      </c>
      <c r="R68" s="27"/>
      <c r="S68" s="26">
        <f>N68*T$6</f>
        <v>1.320889364000506e-07</v>
      </c>
      <c r="T68" s="27"/>
      <c r="U68" s="74">
        <f>U67+J67+O67-V67-X67</f>
        <v>0.001079999303468633</v>
      </c>
      <c r="V68" s="26">
        <f>U68*W$6</f>
        <v>0.0001079999303468633</v>
      </c>
      <c r="W68" s="27"/>
      <c r="X68" s="26">
        <f>U68*Y$6</f>
        <v>2.159998606937266e-06</v>
      </c>
      <c r="Y68" s="27"/>
      <c r="Z68" s="75">
        <f>Z67+Q67+X67</f>
        <v>2.606111971407202e-05</v>
      </c>
      <c r="AA68" s="76">
        <f>AA67+S67+V67</f>
        <v>0.001101623007863346</v>
      </c>
      <c r="AB68" s="45"/>
      <c r="AC68" s="29">
        <f>ROUND($AB$6*D68,0)</f>
        <v>9948047</v>
      </c>
      <c r="AD68" s="72">
        <f>ROUND($AB$6*I68,0)</f>
        <v>28555</v>
      </c>
      <c r="AE68" s="73">
        <f>ROUND($AB$6*N68,0)</f>
        <v>1321</v>
      </c>
      <c r="AF68" s="74">
        <f>ROUND(U68*$AB$6,0)</f>
        <v>10800</v>
      </c>
      <c r="AG68" s="75">
        <f>ROUND(Z68*$AB$6,0)</f>
        <v>261</v>
      </c>
      <c r="AH68" s="76">
        <f>ROUND(AA68*$AB$6,0)</f>
        <v>11016</v>
      </c>
    </row>
    <row r="69" ht="20.05" customHeight="1">
      <c r="B69" s="61">
        <v>63</v>
      </c>
      <c r="C69" s="71"/>
      <c r="D69" s="29">
        <f>D68-E68</f>
        <v>0.9942997516374269</v>
      </c>
      <c r="E69" s="26">
        <f>F$6*D69*(G69+H69)</f>
        <v>0.0005535654453251892</v>
      </c>
      <c r="F69" s="27"/>
      <c r="G69" s="26">
        <f>G$6*I69</f>
        <v>0.0004698050373914857</v>
      </c>
      <c r="H69" s="26">
        <f>H$6*N69</f>
        <v>8.693395848331941e-05</v>
      </c>
      <c r="I69" s="72">
        <f>I68+E68-J68-L68</f>
        <v>0.003132033582609905</v>
      </c>
      <c r="J69" s="26">
        <f>I69*K$6</f>
        <v>9.396100747829715e-05</v>
      </c>
      <c r="K69" s="27"/>
      <c r="L69" s="26">
        <f>I69*M$6</f>
        <v>0.0001566016791304952</v>
      </c>
      <c r="M69" s="27"/>
      <c r="N69" s="73">
        <f>N68+L68-O68-Q68-S68</f>
        <v>0.0001448899308055324</v>
      </c>
      <c r="O69" s="26">
        <f>N69*P$6</f>
        <v>0.0001419921321894217</v>
      </c>
      <c r="P69" s="27"/>
      <c r="Q69" s="26">
        <f>N69*R$6</f>
        <v>4.346697924165971e-07</v>
      </c>
      <c r="R69" s="27"/>
      <c r="S69" s="26">
        <f>N69*T$6</f>
        <v>1.448899308055324e-07</v>
      </c>
      <c r="T69" s="27"/>
      <c r="U69" s="74">
        <f>U68+J68+O68-V68-X68</f>
        <v>0.001184952436880761</v>
      </c>
      <c r="V69" s="26">
        <f>U69*W$6</f>
        <v>0.0001184952436880761</v>
      </c>
      <c r="W69" s="27"/>
      <c r="X69" s="26">
        <f>U69*Y$6</f>
        <v>2.369904873761522e-06</v>
      </c>
      <c r="Y69" s="27"/>
      <c r="Z69" s="75">
        <f>Z68+Q68+X68</f>
        <v>2.861738513020943e-05</v>
      </c>
      <c r="AA69" s="76">
        <f>AA68+S68+V68</f>
        <v>0.001209755027146609</v>
      </c>
      <c r="AB69" s="45"/>
      <c r="AC69" s="29">
        <f>ROUND($AB$6*D69,0)</f>
        <v>9942998</v>
      </c>
      <c r="AD69" s="72">
        <f>ROUND($AB$6*I69,0)</f>
        <v>31320</v>
      </c>
      <c r="AE69" s="73">
        <f>ROUND($AB$6*N69,0)</f>
        <v>1449</v>
      </c>
      <c r="AF69" s="74">
        <f>ROUND(U69*$AB$6,0)</f>
        <v>11850</v>
      </c>
      <c r="AG69" s="75">
        <f>ROUND(Z69*$AB$6,0)</f>
        <v>286</v>
      </c>
      <c r="AH69" s="76">
        <f>ROUND(AA69*$AB$6,0)</f>
        <v>12098</v>
      </c>
    </row>
    <row r="70" ht="20.05" customHeight="1">
      <c r="B70" s="61">
        <v>64</v>
      </c>
      <c r="C70" s="71"/>
      <c r="D70" s="29">
        <f>D69-E69</f>
        <v>0.9937461861921018</v>
      </c>
      <c r="E70" s="26">
        <f>F$6*D70*(G70+H70)</f>
        <v>0.000606788777011062</v>
      </c>
      <c r="F70" s="27"/>
      <c r="G70" s="26">
        <f>G$6*I70</f>
        <v>0.0005152554511989453</v>
      </c>
      <c r="H70" s="26">
        <f>H$6*N70</f>
        <v>9.535195081403027e-05</v>
      </c>
      <c r="I70" s="72">
        <f>I69+E69-J69-L69</f>
        <v>0.003435036341326302</v>
      </c>
      <c r="J70" s="26">
        <f>I70*K$6</f>
        <v>0.0001030510902397891</v>
      </c>
      <c r="K70" s="27"/>
      <c r="L70" s="26">
        <f>I70*M$6</f>
        <v>0.0001717518170663151</v>
      </c>
      <c r="M70" s="27"/>
      <c r="N70" s="73">
        <f>N69+L69-O69-Q69-S69</f>
        <v>0.0001589199180233838</v>
      </c>
      <c r="O70" s="26">
        <f>N70*P$6</f>
        <v>0.0001557415196629161</v>
      </c>
      <c r="P70" s="27"/>
      <c r="Q70" s="26">
        <f>N70*R$6</f>
        <v>4.767597540701514e-07</v>
      </c>
      <c r="R70" s="27"/>
      <c r="S70" s="26">
        <f>N70*T$6</f>
        <v>1.589199180233838e-07</v>
      </c>
      <c r="T70" s="27"/>
      <c r="U70" s="74">
        <f>U69+J69+O69-V69-X69</f>
        <v>0.001300040427986642</v>
      </c>
      <c r="V70" s="26">
        <f>U70*W$6</f>
        <v>0.0001300040427986642</v>
      </c>
      <c r="W70" s="27"/>
      <c r="X70" s="26">
        <f>U70*Y$6</f>
        <v>2.600080855973284e-06</v>
      </c>
      <c r="Y70" s="27"/>
      <c r="Z70" s="75">
        <f>Z69+Q69+X69</f>
        <v>3.142195979638755e-05</v>
      </c>
      <c r="AA70" s="76">
        <f>AA69+S69+V69</f>
        <v>0.001328395160765491</v>
      </c>
      <c r="AB70" s="45"/>
      <c r="AC70" s="29">
        <f>ROUND($AB$6*D70,0)</f>
        <v>9937462</v>
      </c>
      <c r="AD70" s="72">
        <f>ROUND($AB$6*I70,0)</f>
        <v>34350</v>
      </c>
      <c r="AE70" s="73">
        <f>ROUND($AB$6*N70,0)</f>
        <v>1589</v>
      </c>
      <c r="AF70" s="74">
        <f>ROUND(U70*$AB$6,0)</f>
        <v>13000</v>
      </c>
      <c r="AG70" s="75">
        <f>ROUND(Z70*$AB$6,0)</f>
        <v>314</v>
      </c>
      <c r="AH70" s="76">
        <f>ROUND(AA70*$AB$6,0)</f>
        <v>13284</v>
      </c>
    </row>
    <row r="71" ht="20.05" customHeight="1">
      <c r="B71" s="61">
        <v>65</v>
      </c>
      <c r="C71" s="71"/>
      <c r="D71" s="29">
        <f>D70-E70</f>
        <v>0.9931393974150907</v>
      </c>
      <c r="E71" s="26">
        <f>F$6*D71*(G71+H71)</f>
        <v>0.0006650359874342201</v>
      </c>
      <c r="F71" s="27"/>
      <c r="G71" s="26">
        <f>G$6*I71</f>
        <v>0.0005650533316546889</v>
      </c>
      <c r="H71" s="26">
        <f>H$6*N71</f>
        <v>0.0001045767214528135</v>
      </c>
      <c r="I71" s="72">
        <f>I70+E70-J70-L70</f>
        <v>0.003767022211031259</v>
      </c>
      <c r="J71" s="26">
        <f>I71*K$6</f>
        <v>0.0001130106663309378</v>
      </c>
      <c r="K71" s="27"/>
      <c r="L71" s="26">
        <f>I71*M$6</f>
        <v>0.000188351110551563</v>
      </c>
      <c r="M71" s="27"/>
      <c r="N71" s="73">
        <f>N70+L70-O70-Q70-S70</f>
        <v>0.0001742945357546893</v>
      </c>
      <c r="O71" s="26">
        <f>N71*P$6</f>
        <v>0.0001708086450395955</v>
      </c>
      <c r="P71" s="27"/>
      <c r="Q71" s="26">
        <f>N71*R$6</f>
        <v>5.228836072640678e-07</v>
      </c>
      <c r="R71" s="27"/>
      <c r="S71" s="26">
        <f>N71*T$6</f>
        <v>1.742945357546893e-07</v>
      </c>
      <c r="T71" s="27"/>
      <c r="U71" s="74">
        <f>U70+J70+O70-V70-X70</f>
        <v>0.00142622891423471</v>
      </c>
      <c r="V71" s="26">
        <f>U71*W$6</f>
        <v>0.0001426228914234709</v>
      </c>
      <c r="W71" s="27"/>
      <c r="X71" s="26">
        <f>U71*Y$6</f>
        <v>2.852457828469419e-06</v>
      </c>
      <c r="Y71" s="27"/>
      <c r="Z71" s="75">
        <f>Z70+Q70+X70</f>
        <v>3.449880040643099e-05</v>
      </c>
      <c r="AA71" s="76">
        <f>AA70+S70+V70</f>
        <v>0.001458558123482178</v>
      </c>
      <c r="AB71" s="45"/>
      <c r="AC71" s="29">
        <f>ROUND($AB$6*D71,0)</f>
        <v>9931394</v>
      </c>
      <c r="AD71" s="72">
        <f>ROUND($AB$6*I71,0)</f>
        <v>37670</v>
      </c>
      <c r="AE71" s="73">
        <f>ROUND($AB$6*N71,0)</f>
        <v>1743</v>
      </c>
      <c r="AF71" s="74">
        <f>ROUND(U71*$AB$6,0)</f>
        <v>14262</v>
      </c>
      <c r="AG71" s="75">
        <f>ROUND(Z71*$AB$6,0)</f>
        <v>345</v>
      </c>
      <c r="AH71" s="76">
        <f>ROUND(AA71*$AB$6,0)</f>
        <v>14586</v>
      </c>
    </row>
    <row r="72" ht="20.05" customHeight="1">
      <c r="B72" s="61">
        <v>66</v>
      </c>
      <c r="C72" s="71"/>
      <c r="D72" s="29">
        <f>D71-E71</f>
        <v>0.9924743614276565</v>
      </c>
      <c r="E72" s="26">
        <f>F$6*D72*(G72+H72)</f>
        <v>0.0007287623683281275</v>
      </c>
      <c r="F72" s="27"/>
      <c r="G72" s="26">
        <f>G$6*I72</f>
        <v>0.0006196044632374467</v>
      </c>
      <c r="H72" s="26">
        <f>H$6*N72</f>
        <v>0.0001146838938741828</v>
      </c>
      <c r="I72" s="72">
        <f>I71+E71-J71-L71</f>
        <v>0.004130696421582978</v>
      </c>
      <c r="J72" s="26">
        <f>I72*K$6</f>
        <v>0.0001239208926474893</v>
      </c>
      <c r="K72" s="27"/>
      <c r="L72" s="26">
        <f>I72*M$6</f>
        <v>0.0002065348210791489</v>
      </c>
      <c r="M72" s="27"/>
      <c r="N72" s="73">
        <f>N71+L71-O71-Q71-S71</f>
        <v>0.000191139823123638</v>
      </c>
      <c r="O72" s="26">
        <f>N72*P$6</f>
        <v>0.0001873170266611652</v>
      </c>
      <c r="P72" s="27"/>
      <c r="Q72" s="26">
        <f>N72*R$6</f>
        <v>5.734194693709139e-07</v>
      </c>
      <c r="R72" s="27"/>
      <c r="S72" s="26">
        <f>N72*T$6</f>
        <v>1.91139823123638e-07</v>
      </c>
      <c r="T72" s="27"/>
      <c r="U72" s="74">
        <f>U71+J71+O71-V71-X71</f>
        <v>0.001564572876353302</v>
      </c>
      <c r="V72" s="26">
        <f>U72*W$6</f>
        <v>0.0001564572876353303</v>
      </c>
      <c r="W72" s="27"/>
      <c r="X72" s="26">
        <f>U72*Y$6</f>
        <v>3.129145752706605e-06</v>
      </c>
      <c r="Y72" s="27"/>
      <c r="Z72" s="75">
        <f>Z71+Q71+X71</f>
        <v>3.787414184216448e-05</v>
      </c>
      <c r="AA72" s="76">
        <f>AA71+S71+V71</f>
        <v>0.001601355309441404</v>
      </c>
      <c r="AB72" s="45"/>
      <c r="AC72" s="29">
        <f>ROUND($AB$6*D72,0)</f>
        <v>9924744</v>
      </c>
      <c r="AD72" s="72">
        <f>ROUND($AB$6*I72,0)</f>
        <v>41307</v>
      </c>
      <c r="AE72" s="73">
        <f>ROUND($AB$6*N72,0)</f>
        <v>1911</v>
      </c>
      <c r="AF72" s="74">
        <f>ROUND(U72*$AB$6,0)</f>
        <v>15646</v>
      </c>
      <c r="AG72" s="75">
        <f>ROUND(Z72*$AB$6,0)</f>
        <v>379</v>
      </c>
      <c r="AH72" s="76">
        <f>ROUND(AA72*$AB$6,0)</f>
        <v>16014</v>
      </c>
    </row>
    <row r="73" ht="20.05" customHeight="1">
      <c r="B73" s="61">
        <v>67</v>
      </c>
      <c r="C73" s="71"/>
      <c r="D73" s="29">
        <f>D72-E72</f>
        <v>0.9917455990593285</v>
      </c>
      <c r="E73" s="26">
        <f>F$6*D73*(G73+H73)</f>
        <v>0.0007984606262069903</v>
      </c>
      <c r="F73" s="27"/>
      <c r="G73" s="26">
        <f>G$6*I73</f>
        <v>0.0006793504614276702</v>
      </c>
      <c r="H73" s="26">
        <f>H$6*N73</f>
        <v>0.0001257558349494763</v>
      </c>
      <c r="I73" s="72">
        <f>I72+E72-J72-L72</f>
        <v>0.004529003076184468</v>
      </c>
      <c r="J73" s="26">
        <f>I73*K$6</f>
        <v>0.000135870092285534</v>
      </c>
      <c r="K73" s="27"/>
      <c r="L73" s="26">
        <f>I73*M$6</f>
        <v>0.0002264501538092234</v>
      </c>
      <c r="M73" s="27"/>
      <c r="N73" s="73">
        <f>N72+L72-O72-Q72-S72</f>
        <v>0.0002095930582491272</v>
      </c>
      <c r="O73" s="26">
        <f>N73*P$6</f>
        <v>0.0002054011970841446</v>
      </c>
      <c r="P73" s="27"/>
      <c r="Q73" s="26">
        <f>N73*R$6</f>
        <v>6.287791747473815e-07</v>
      </c>
      <c r="R73" s="27"/>
      <c r="S73" s="26">
        <f>N73*T$6</f>
        <v>2.095930582491272e-07</v>
      </c>
      <c r="T73" s="27"/>
      <c r="U73" s="74">
        <f>U72+J72+O72-V72-X72</f>
        <v>0.00171622436227392</v>
      </c>
      <c r="V73" s="26">
        <f>U73*W$6</f>
        <v>0.000171622436227392</v>
      </c>
      <c r="W73" s="27"/>
      <c r="X73" s="26">
        <f>U73*Y$6</f>
        <v>3.432448724547841e-06</v>
      </c>
      <c r="Y73" s="27"/>
      <c r="Z73" s="75">
        <f>Z72+Q72+X72</f>
        <v>4.1576707064242e-05</v>
      </c>
      <c r="AA73" s="76">
        <f>AA72+S72+V72</f>
        <v>0.001758003736899858</v>
      </c>
      <c r="AB73" s="45"/>
      <c r="AC73" s="29">
        <f>ROUND($AB$6*D73,0)</f>
        <v>9917456</v>
      </c>
      <c r="AD73" s="72">
        <f>ROUND($AB$6*I73,0)</f>
        <v>45290</v>
      </c>
      <c r="AE73" s="73">
        <f>ROUND($AB$6*N73,0)</f>
        <v>2096</v>
      </c>
      <c r="AF73" s="74">
        <f>ROUND(U73*$AB$6,0)</f>
        <v>17162</v>
      </c>
      <c r="AG73" s="75">
        <f>ROUND(Z73*$AB$6,0)</f>
        <v>416</v>
      </c>
      <c r="AH73" s="76">
        <f>ROUND(AA73*$AB$6,0)</f>
        <v>17580</v>
      </c>
    </row>
    <row r="74" ht="20.05" customHeight="1">
      <c r="B74" s="61">
        <v>68</v>
      </c>
      <c r="C74" s="71"/>
      <c r="D74" s="29">
        <f>D73-E73</f>
        <v>0.9909471384331214</v>
      </c>
      <c r="E74" s="26">
        <f>F$6*D74*(G74+H74)</f>
        <v>0.0008746631622946184</v>
      </c>
      <c r="F74" s="27"/>
      <c r="G74" s="26">
        <f>G$6*I74</f>
        <v>0.0007447715184445051</v>
      </c>
      <c r="H74" s="26">
        <f>H$6*N74</f>
        <v>0.0001378821856447257</v>
      </c>
      <c r="I74" s="72">
        <f>I73+E73-J73-L73</f>
        <v>0.004965143456296701</v>
      </c>
      <c r="J74" s="26">
        <f>I74*K$6</f>
        <v>0.000148954303688901</v>
      </c>
      <c r="K74" s="27"/>
      <c r="L74" s="26">
        <f>I74*M$6</f>
        <v>0.0002482571728148351</v>
      </c>
      <c r="M74" s="27"/>
      <c r="N74" s="73">
        <f>N73+L73-O73-Q73-S73</f>
        <v>0.0002298036427412095</v>
      </c>
      <c r="O74" s="26">
        <f>N74*P$6</f>
        <v>0.0002252075698863853</v>
      </c>
      <c r="P74" s="27"/>
      <c r="Q74" s="26">
        <f>N74*R$6</f>
        <v>6.894109282236284e-07</v>
      </c>
      <c r="R74" s="27"/>
      <c r="S74" s="26">
        <f>N74*T$6</f>
        <v>2.298036427412095e-07</v>
      </c>
      <c r="T74" s="27"/>
      <c r="U74" s="74">
        <f>U73+J73+O73-V73-X73</f>
        <v>0.001882440766691659</v>
      </c>
      <c r="V74" s="26">
        <f>U74*W$6</f>
        <v>0.0001882440766691659</v>
      </c>
      <c r="W74" s="27"/>
      <c r="X74" s="26">
        <f>U74*Y$6</f>
        <v>3.764881533383318e-06</v>
      </c>
      <c r="Y74" s="27"/>
      <c r="Z74" s="75">
        <f>Z73+Q73+X73</f>
        <v>4.563793496353722e-05</v>
      </c>
      <c r="AA74" s="76">
        <f>AA73+S73+V73</f>
        <v>0.001929835766185499</v>
      </c>
      <c r="AB74" s="45"/>
      <c r="AC74" s="29">
        <f>ROUND($AB$6*D74,0)</f>
        <v>9909471</v>
      </c>
      <c r="AD74" s="72">
        <f>ROUND($AB$6*I74,0)</f>
        <v>49651</v>
      </c>
      <c r="AE74" s="73">
        <f>ROUND($AB$6*N74,0)</f>
        <v>2298</v>
      </c>
      <c r="AF74" s="74">
        <f>ROUND(U74*$AB$6,0)</f>
        <v>18824</v>
      </c>
      <c r="AG74" s="75">
        <f>ROUND(Z74*$AB$6,0)</f>
        <v>456</v>
      </c>
      <c r="AH74" s="76">
        <f>ROUND(AA74*$AB$6,0)</f>
        <v>19298</v>
      </c>
    </row>
    <row r="75" ht="20.05" customHeight="1">
      <c r="B75" s="61">
        <v>69</v>
      </c>
      <c r="C75" s="71"/>
      <c r="D75" s="29">
        <f>D74-E74</f>
        <v>0.9900724752708269</v>
      </c>
      <c r="E75" s="26">
        <f>F$6*D75*(G75+H75)</f>
        <v>0.0009579443164984497</v>
      </c>
      <c r="F75" s="27"/>
      <c r="G75" s="26">
        <f>G$6*I75</f>
        <v>0.0008163892713131374</v>
      </c>
      <c r="H75" s="26">
        <f>H$6*N75</f>
        <v>0.0001511604186592167</v>
      </c>
      <c r="I75" s="72">
        <f>I74+E74-J74-L74</f>
        <v>0.005442595142087583</v>
      </c>
      <c r="J75" s="26">
        <f>I75*K$6</f>
        <v>0.0001632778542626275</v>
      </c>
      <c r="K75" s="27"/>
      <c r="L75" s="26">
        <f>I75*M$6</f>
        <v>0.0002721297571043792</v>
      </c>
      <c r="M75" s="27"/>
      <c r="N75" s="73">
        <f>N74+L74-O74-Q74-S74</f>
        <v>0.0002519340310986944</v>
      </c>
      <c r="O75" s="26">
        <f>N75*P$6</f>
        <v>0.0002468953504767205</v>
      </c>
      <c r="P75" s="27"/>
      <c r="Q75" s="26">
        <f>N75*R$6</f>
        <v>7.558020932960832e-07</v>
      </c>
      <c r="R75" s="27"/>
      <c r="S75" s="26">
        <f>N75*T$6</f>
        <v>2.519340310986944e-07</v>
      </c>
      <c r="T75" s="27"/>
      <c r="U75" s="74">
        <f>U74+J74+O74-V74-X74</f>
        <v>0.002064593682064396</v>
      </c>
      <c r="V75" s="26">
        <f>U75*W$6</f>
        <v>0.0002064593682064396</v>
      </c>
      <c r="W75" s="27"/>
      <c r="X75" s="26">
        <f>U75*Y$6</f>
        <v>4.129187364128792e-06</v>
      </c>
      <c r="Y75" s="27"/>
      <c r="Z75" s="75">
        <f>Z74+Q74+X74</f>
        <v>5.009222742514417e-05</v>
      </c>
      <c r="AA75" s="76">
        <f>AA74+S74+V74</f>
        <v>0.002118309646497406</v>
      </c>
      <c r="AB75" s="45"/>
      <c r="AC75" s="29">
        <f>ROUND($AB$6*D75,0)</f>
        <v>9900725</v>
      </c>
      <c r="AD75" s="72">
        <f>ROUND($AB$6*I75,0)</f>
        <v>54426</v>
      </c>
      <c r="AE75" s="73">
        <f>ROUND($AB$6*N75,0)</f>
        <v>2519</v>
      </c>
      <c r="AF75" s="74">
        <f>ROUND(U75*$AB$6,0)</f>
        <v>20646</v>
      </c>
      <c r="AG75" s="75">
        <f>ROUND(Z75*$AB$6,0)</f>
        <v>501</v>
      </c>
      <c r="AH75" s="76">
        <f>ROUND(AA75*$AB$6,0)</f>
        <v>21183</v>
      </c>
    </row>
    <row r="76" ht="20.05" customHeight="1">
      <c r="B76" s="61">
        <v>70</v>
      </c>
      <c r="C76" s="71"/>
      <c r="D76" s="29">
        <f>D75-E75</f>
        <v>0.9891145309543284</v>
      </c>
      <c r="E76" s="26">
        <f>F$6*D76*(G76+H76)</f>
        <v>0.001048922526071239</v>
      </c>
      <c r="F76" s="27"/>
      <c r="G76" s="26">
        <f>G$6*I76</f>
        <v>0.0008947697770828537</v>
      </c>
      <c r="H76" s="26">
        <f>H$6*N76</f>
        <v>0.0001656964209611749</v>
      </c>
      <c r="I76" s="72">
        <f>I75+E75-J75-L75</f>
        <v>0.005965131847219025</v>
      </c>
      <c r="J76" s="26">
        <f>I76*K$6</f>
        <v>0.0001789539554165708</v>
      </c>
      <c r="K76" s="27"/>
      <c r="L76" s="26">
        <f>I76*M$6</f>
        <v>0.0002982565923609513</v>
      </c>
      <c r="M76" s="27"/>
      <c r="N76" s="73">
        <f>N75+L75-O75-Q75-S75</f>
        <v>0.0002761607016019582</v>
      </c>
      <c r="O76" s="26">
        <f>N76*P$6</f>
        <v>0.000270637487569919</v>
      </c>
      <c r="P76" s="27"/>
      <c r="Q76" s="26">
        <f>N76*R$6</f>
        <v>8.284821048058745e-07</v>
      </c>
      <c r="R76" s="27"/>
      <c r="S76" s="26">
        <f>N76*T$6</f>
        <v>2.761607016019582e-07</v>
      </c>
      <c r="T76" s="27"/>
      <c r="U76" s="74">
        <f>U75+J75+O75-V75-X75</f>
        <v>0.002264178331233175</v>
      </c>
      <c r="V76" s="26">
        <f>U76*W$6</f>
        <v>0.0002264178331233175</v>
      </c>
      <c r="W76" s="27"/>
      <c r="X76" s="26">
        <f>U76*Y$6</f>
        <v>4.528356662466351e-06</v>
      </c>
      <c r="Y76" s="27"/>
      <c r="Z76" s="75">
        <f>Z75+Q75+X75</f>
        <v>5.497721688256904e-05</v>
      </c>
      <c r="AA76" s="76">
        <f>AA75+S75+V75</f>
        <v>0.002325020948734944</v>
      </c>
      <c r="AB76" s="45"/>
      <c r="AC76" s="29">
        <f>ROUND($AB$6*D76,0)</f>
        <v>9891145</v>
      </c>
      <c r="AD76" s="72">
        <f>ROUND($AB$6*I76,0)</f>
        <v>59651</v>
      </c>
      <c r="AE76" s="73">
        <f>ROUND($AB$6*N76,0)</f>
        <v>2762</v>
      </c>
      <c r="AF76" s="74">
        <f>ROUND(U76*$AB$6,0)</f>
        <v>22642</v>
      </c>
      <c r="AG76" s="75">
        <f>ROUND(Z76*$AB$6,0)</f>
        <v>550</v>
      </c>
      <c r="AH76" s="76">
        <f>ROUND(AA76*$AB$6,0)</f>
        <v>23250</v>
      </c>
    </row>
    <row r="77" ht="20.05" customHeight="1">
      <c r="B77" s="61">
        <v>71</v>
      </c>
      <c r="C77" s="71"/>
      <c r="D77" s="29">
        <f>D76-E76</f>
        <v>0.9880656084282572</v>
      </c>
      <c r="E77" s="26">
        <f>F$6*D77*(G77+H77)</f>
        <v>0.001148262337547541</v>
      </c>
      <c r="F77" s="27"/>
      <c r="G77" s="26">
        <f>G$6*I77</f>
        <v>0.0009805265738269113</v>
      </c>
      <c r="H77" s="26">
        <f>H$6*N77</f>
        <v>0.0001816050981519496</v>
      </c>
      <c r="I77" s="72">
        <f>I76+E76-J76-L76</f>
        <v>0.006536843825512743</v>
      </c>
      <c r="J77" s="26">
        <f>I77*K$6</f>
        <v>0.0001961053147653823</v>
      </c>
      <c r="K77" s="27"/>
      <c r="L77" s="26">
        <f>I77*M$6</f>
        <v>0.0003268421912756372</v>
      </c>
      <c r="M77" s="27"/>
      <c r="N77" s="73">
        <f>N76+L76-O76-Q76-S76</f>
        <v>0.0003026751635865827</v>
      </c>
      <c r="O77" s="26">
        <f>N77*P$6</f>
        <v>0.000296621660314851</v>
      </c>
      <c r="P77" s="27"/>
      <c r="Q77" s="26">
        <f>N77*R$6</f>
        <v>9.080254907597481e-07</v>
      </c>
      <c r="R77" s="27"/>
      <c r="S77" s="26">
        <f>N77*T$6</f>
        <v>3.026751635865827e-07</v>
      </c>
      <c r="T77" s="27"/>
      <c r="U77" s="74">
        <f>U76+J76+O76-V76-X76</f>
        <v>0.002482823584433882</v>
      </c>
      <c r="V77" s="26">
        <f>U77*W$6</f>
        <v>0.0002482823584433882</v>
      </c>
      <c r="W77" s="27"/>
      <c r="X77" s="26">
        <f>U77*Y$6</f>
        <v>4.965647168867764e-06</v>
      </c>
      <c r="Y77" s="27"/>
      <c r="Z77" s="75">
        <f>Z76+Q76+X76</f>
        <v>6.033405564984126e-05</v>
      </c>
      <c r="AA77" s="76">
        <f>AA76+S76+V76</f>
        <v>0.002551714942559864</v>
      </c>
      <c r="AB77" s="45"/>
      <c r="AC77" s="29">
        <f>ROUND($AB$6*D77,0)</f>
        <v>9880656</v>
      </c>
      <c r="AD77" s="72">
        <f>ROUND($AB$6*I77,0)</f>
        <v>65368</v>
      </c>
      <c r="AE77" s="73">
        <f>ROUND($AB$6*N77,0)</f>
        <v>3027</v>
      </c>
      <c r="AF77" s="74">
        <f>ROUND(U77*$AB$6,0)</f>
        <v>24828</v>
      </c>
      <c r="AG77" s="75">
        <f>ROUND(Z77*$AB$6,0)</f>
        <v>603</v>
      </c>
      <c r="AH77" s="76">
        <f>ROUND(AA77*$AB$6,0)</f>
        <v>25517</v>
      </c>
    </row>
    <row r="78" ht="20.05" customHeight="1">
      <c r="B78" s="61">
        <v>72</v>
      </c>
      <c r="C78" s="71"/>
      <c r="D78" s="29">
        <f>D77-E77</f>
        <v>0.9869173460907097</v>
      </c>
      <c r="E78" s="26">
        <f>F$6*D78*(G78+H78)</f>
        <v>0.001256676196456517</v>
      </c>
      <c r="F78" s="27"/>
      <c r="G78" s="26">
        <f>G$6*I78</f>
        <v>0.001074323798552889</v>
      </c>
      <c r="H78" s="26">
        <f>H$6*N78</f>
        <v>0.0001990109963358135</v>
      </c>
      <c r="I78" s="72">
        <f>I77+E77-J77-L77</f>
        <v>0.007162158657019264</v>
      </c>
      <c r="J78" s="26">
        <f>I78*K$6</f>
        <v>0.0002148647597105779</v>
      </c>
      <c r="K78" s="27"/>
      <c r="L78" s="26">
        <f>I78*M$6</f>
        <v>0.0003581079328509632</v>
      </c>
      <c r="M78" s="27"/>
      <c r="N78" s="73">
        <f>N77+L77-O77-Q77-S77</f>
        <v>0.0003316849938930225</v>
      </c>
      <c r="O78" s="26">
        <f>N78*P$6</f>
        <v>0.0003250512940151621</v>
      </c>
      <c r="P78" s="27"/>
      <c r="Q78" s="26">
        <f>N78*R$6</f>
        <v>9.950549816790677e-07</v>
      </c>
      <c r="R78" s="27"/>
      <c r="S78" s="26">
        <f>N78*T$6</f>
        <v>3.316849938930225e-07</v>
      </c>
      <c r="T78" s="27"/>
      <c r="U78" s="74">
        <f>U77+J77+O77-V77-X77</f>
        <v>0.002722302553901859</v>
      </c>
      <c r="V78" s="26">
        <f>U78*W$6</f>
        <v>0.0002722302553901859</v>
      </c>
      <c r="W78" s="27"/>
      <c r="X78" s="26">
        <f>U78*Y$6</f>
        <v>5.444605107803719e-06</v>
      </c>
      <c r="Y78" s="27"/>
      <c r="Z78" s="75">
        <f>Z77+Q77+X77</f>
        <v>6.620772830946878e-05</v>
      </c>
      <c r="AA78" s="76">
        <f>AA77+S77+V77</f>
        <v>0.002800299976166838</v>
      </c>
      <c r="AB78" s="45"/>
      <c r="AC78" s="29">
        <f>ROUND($AB$6*D78,0)</f>
        <v>9869173</v>
      </c>
      <c r="AD78" s="72">
        <f>ROUND($AB$6*I78,0)</f>
        <v>71622</v>
      </c>
      <c r="AE78" s="73">
        <f>ROUND($AB$6*N78,0)</f>
        <v>3317</v>
      </c>
      <c r="AF78" s="74">
        <f>ROUND(U78*$AB$6,0)</f>
        <v>27223</v>
      </c>
      <c r="AG78" s="75">
        <f>ROUND(Z78*$AB$6,0)</f>
        <v>662</v>
      </c>
      <c r="AH78" s="76">
        <f>ROUND(AA78*$AB$6,0)</f>
        <v>28003</v>
      </c>
    </row>
    <row r="79" ht="20.05" customHeight="1">
      <c r="B79" s="61">
        <v>73</v>
      </c>
      <c r="C79" s="71"/>
      <c r="D79" s="29">
        <f>D78-E78</f>
        <v>0.9856606698942532</v>
      </c>
      <c r="E79" s="26">
        <f>F$6*D79*(G79+H79)</f>
        <v>0.001374925922998136</v>
      </c>
      <c r="F79" s="27"/>
      <c r="G79" s="26">
        <f>G$6*I79</f>
        <v>0.001176879324137136</v>
      </c>
      <c r="H79" s="26">
        <f>H$6*N79</f>
        <v>0.0002180489356519509</v>
      </c>
      <c r="I79" s="72">
        <f>I78+E78-J78-L78</f>
        <v>0.007845862160914239</v>
      </c>
      <c r="J79" s="26">
        <f>I79*K$6</f>
        <v>0.0002353758648274272</v>
      </c>
      <c r="K79" s="27"/>
      <c r="L79" s="26">
        <f>I79*M$6</f>
        <v>0.000392293108045712</v>
      </c>
      <c r="M79" s="27"/>
      <c r="N79" s="73">
        <f>N78+L78-O78-Q78-S78</f>
        <v>0.0003634148927532515</v>
      </c>
      <c r="O79" s="26">
        <f>N79*P$6</f>
        <v>0.0003561465948981865</v>
      </c>
      <c r="P79" s="27"/>
      <c r="Q79" s="26">
        <f>N79*R$6</f>
        <v>1.090244678259755e-06</v>
      </c>
      <c r="R79" s="27"/>
      <c r="S79" s="26">
        <f>N79*T$6</f>
        <v>3.634148927532515e-07</v>
      </c>
      <c r="T79" s="27"/>
      <c r="U79" s="74">
        <f>U78+J78+O78-V78-X78</f>
        <v>0.00298454374712961</v>
      </c>
      <c r="V79" s="26">
        <f>U79*W$6</f>
        <v>0.000298454374712961</v>
      </c>
      <c r="W79" s="27"/>
      <c r="X79" s="26">
        <f>U79*Y$6</f>
        <v>5.969087494259219e-06</v>
      </c>
      <c r="Y79" s="27"/>
      <c r="Z79" s="75">
        <f>Z78+Q78+X78</f>
        <v>7.264738839895156e-05</v>
      </c>
      <c r="AA79" s="76">
        <f>AA78+S78+V78</f>
        <v>0.003072861916550917</v>
      </c>
      <c r="AB79" s="45"/>
      <c r="AC79" s="29">
        <f>ROUND($AB$6*D79,0)</f>
        <v>9856607</v>
      </c>
      <c r="AD79" s="72">
        <f>ROUND($AB$6*I79,0)</f>
        <v>78459</v>
      </c>
      <c r="AE79" s="73">
        <f>ROUND($AB$6*N79,0)</f>
        <v>3634</v>
      </c>
      <c r="AF79" s="74">
        <f>ROUND(U79*$AB$6,0)</f>
        <v>29845</v>
      </c>
      <c r="AG79" s="75">
        <f>ROUND(Z79*$AB$6,0)</f>
        <v>726</v>
      </c>
      <c r="AH79" s="76">
        <f>ROUND(AA79*$AB$6,0)</f>
        <v>30729</v>
      </c>
    </row>
    <row r="80" ht="20.05" customHeight="1">
      <c r="B80" s="61">
        <v>74</v>
      </c>
      <c r="C80" s="71"/>
      <c r="D80" s="29">
        <f>D79-E79</f>
        <v>0.984285743971255</v>
      </c>
      <c r="E80" s="26">
        <f>F$6*D80*(G80+H80)</f>
        <v>0.001503823763152576</v>
      </c>
      <c r="F80" s="27"/>
      <c r="G80" s="26">
        <f>G$6*I80</f>
        <v>0.001288967866655885</v>
      </c>
      <c r="H80" s="26">
        <f>H$6*N80</f>
        <v>0.0002388646477978583</v>
      </c>
      <c r="I80" s="72">
        <f>I79+E79-J79-L79</f>
        <v>0.008593119111039235</v>
      </c>
      <c r="J80" s="26">
        <f>I80*K$6</f>
        <v>0.0002577935733311771</v>
      </c>
      <c r="K80" s="27"/>
      <c r="L80" s="26">
        <f>I80*M$6</f>
        <v>0.0004296559555519618</v>
      </c>
      <c r="M80" s="27"/>
      <c r="N80" s="73">
        <f>N79+L79-O79-Q79-S79</f>
        <v>0.0003981077463297639</v>
      </c>
      <c r="O80" s="26">
        <f>N80*P$6</f>
        <v>0.0003901455914031686</v>
      </c>
      <c r="P80" s="27"/>
      <c r="Q80" s="26">
        <f>N80*R$6</f>
        <v>1.194323238989292e-06</v>
      </c>
      <c r="R80" s="27"/>
      <c r="S80" s="26">
        <f>N80*T$6</f>
        <v>3.981077463297639e-07</v>
      </c>
      <c r="T80" s="27"/>
      <c r="U80" s="74">
        <f>U79+J79+O79-V79-X79</f>
        <v>0.003271642744648003</v>
      </c>
      <c r="V80" s="26">
        <f>U80*W$6</f>
        <v>0.0003271642744648003</v>
      </c>
      <c r="W80" s="27"/>
      <c r="X80" s="26">
        <f>U80*Y$6</f>
        <v>6.543285489296006e-06</v>
      </c>
      <c r="Y80" s="27"/>
      <c r="Z80" s="75">
        <f>Z79+Q79+X79</f>
        <v>7.970672057147053e-05</v>
      </c>
      <c r="AA80" s="76">
        <f>AA79+S79+V79</f>
        <v>0.003371679706156631</v>
      </c>
      <c r="AB80" s="45"/>
      <c r="AC80" s="29">
        <f>ROUND($AB$6*D80,0)</f>
        <v>9842857</v>
      </c>
      <c r="AD80" s="72">
        <f>ROUND($AB$6*I80,0)</f>
        <v>85931</v>
      </c>
      <c r="AE80" s="73">
        <f>ROUND($AB$6*N80,0)</f>
        <v>3981</v>
      </c>
      <c r="AF80" s="74">
        <f>ROUND(U80*$AB$6,0)</f>
        <v>32716</v>
      </c>
      <c r="AG80" s="75">
        <f>ROUND(Z80*$AB$6,0)</f>
        <v>797</v>
      </c>
      <c r="AH80" s="76">
        <f>ROUND(AA80*$AB$6,0)</f>
        <v>33717</v>
      </c>
    </row>
    <row r="81" ht="20.05" customHeight="1">
      <c r="B81" s="61">
        <v>75</v>
      </c>
      <c r="C81" s="71"/>
      <c r="D81" s="29">
        <f>D80-E80</f>
        <v>0.9827819202081024</v>
      </c>
      <c r="E81" s="26">
        <f>F$6*D81*(G81+H81)</f>
        <v>0.001644232883444617</v>
      </c>
      <c r="F81" s="27"/>
      <c r="G81" s="26">
        <f>G$6*I81</f>
        <v>0.001411424001796301</v>
      </c>
      <c r="H81" s="26">
        <f>H$6*N81</f>
        <v>0.0002616154076959429</v>
      </c>
      <c r="I81" s="72">
        <f>I80+E80-J80-L80</f>
        <v>0.009409493345308672</v>
      </c>
      <c r="J81" s="26">
        <f>I81*K$6</f>
        <v>0.0002822848003592601</v>
      </c>
      <c r="K81" s="27"/>
      <c r="L81" s="26">
        <f>I81*M$6</f>
        <v>0.0004704746672654336</v>
      </c>
      <c r="M81" s="27"/>
      <c r="N81" s="73">
        <f>N80+L80-O80-Q80-S80</f>
        <v>0.0004360256794932381</v>
      </c>
      <c r="O81" s="26">
        <f>N81*P$6</f>
        <v>0.0004273051659033733</v>
      </c>
      <c r="P81" s="27"/>
      <c r="Q81" s="26">
        <f>N81*R$6</f>
        <v>1.308077038479714e-06</v>
      </c>
      <c r="R81" s="27"/>
      <c r="S81" s="26">
        <f>N81*T$6</f>
        <v>4.360256794932381e-07</v>
      </c>
      <c r="T81" s="27"/>
      <c r="U81" s="74">
        <f>U80+J80+O80-V80-X80</f>
        <v>0.003585874349428252</v>
      </c>
      <c r="V81" s="26">
        <f>U81*W$6</f>
        <v>0.0003585874349428252</v>
      </c>
      <c r="W81" s="27"/>
      <c r="X81" s="26">
        <f>U81*Y$6</f>
        <v>7.171748698856503e-06</v>
      </c>
      <c r="Y81" s="27"/>
      <c r="Z81" s="75">
        <f>Z80+Q80+X80</f>
        <v>8.744432929975582e-05</v>
      </c>
      <c r="AA81" s="76">
        <f>AA80+S80+V80</f>
        <v>0.003699242088367761</v>
      </c>
      <c r="AB81" s="45"/>
      <c r="AC81" s="29">
        <f>ROUND($AB$6*D81,0)</f>
        <v>9827819</v>
      </c>
      <c r="AD81" s="72">
        <f>ROUND($AB$6*I81,0)</f>
        <v>94095</v>
      </c>
      <c r="AE81" s="73">
        <f>ROUND($AB$6*N81,0)</f>
        <v>4360</v>
      </c>
      <c r="AF81" s="74">
        <f>ROUND(U81*$AB$6,0)</f>
        <v>35859</v>
      </c>
      <c r="AG81" s="75">
        <f>ROUND(Z81*$AB$6,0)</f>
        <v>874</v>
      </c>
      <c r="AH81" s="76">
        <f>ROUND(AA81*$AB$6,0)</f>
        <v>36992</v>
      </c>
    </row>
    <row r="82" ht="20.05" customHeight="1">
      <c r="B82" s="61">
        <v>76</v>
      </c>
      <c r="C82" s="71"/>
      <c r="D82" s="29">
        <f>D81-E81</f>
        <v>0.9811376873246578</v>
      </c>
      <c r="E82" s="26">
        <f>F$6*D82*(G82+H82)</f>
        <v>0.001797067153751874</v>
      </c>
      <c r="F82" s="27"/>
      <c r="G82" s="26">
        <f>G$6*I82</f>
        <v>0.001545145014169289</v>
      </c>
      <c r="H82" s="26">
        <f>H$6*N82</f>
        <v>0.0002864706468823952</v>
      </c>
      <c r="I82" s="72">
        <f>I81+E81-J81-L81</f>
        <v>0.01030096676112859</v>
      </c>
      <c r="J82" s="26">
        <f>I82*K$6</f>
        <v>0.0003090290028338578</v>
      </c>
      <c r="K82" s="27"/>
      <c r="L82" s="26">
        <f>I82*M$6</f>
        <v>0.0005150483380564297</v>
      </c>
      <c r="M82" s="27"/>
      <c r="N82" s="73">
        <f>N81+L81-O81-Q81-S81</f>
        <v>0.0004774510781373254</v>
      </c>
      <c r="O82" s="26">
        <f>N82*P$6</f>
        <v>0.0004679020565745789</v>
      </c>
      <c r="P82" s="27"/>
      <c r="Q82" s="26">
        <f>N82*R$6</f>
        <v>1.432353234411976e-06</v>
      </c>
      <c r="R82" s="27"/>
      <c r="S82" s="26">
        <f>N82*T$6</f>
        <v>4.774510781373254e-07</v>
      </c>
      <c r="T82" s="27"/>
      <c r="U82" s="74">
        <f>U81+J81+O81-V81-X81</f>
        <v>0.003929705132049204</v>
      </c>
      <c r="V82" s="26">
        <f>U82*W$6</f>
        <v>0.0003929705132049204</v>
      </c>
      <c r="W82" s="27"/>
      <c r="X82" s="26">
        <f>U82*Y$6</f>
        <v>7.859410264098407e-06</v>
      </c>
      <c r="Y82" s="27"/>
      <c r="Z82" s="75">
        <f>Z81+Q81+X81</f>
        <v>9.592415503709205e-05</v>
      </c>
      <c r="AA82" s="76">
        <f>AA81+S81+V81</f>
        <v>0.004058265548990079</v>
      </c>
      <c r="AB82" s="45"/>
      <c r="AC82" s="29">
        <f>ROUND($AB$6*D82,0)</f>
        <v>9811377</v>
      </c>
      <c r="AD82" s="72">
        <f>ROUND($AB$6*I82,0)</f>
        <v>103010</v>
      </c>
      <c r="AE82" s="73">
        <f>ROUND($AB$6*N82,0)</f>
        <v>4775</v>
      </c>
      <c r="AF82" s="74">
        <f>ROUND(U82*$AB$6,0)</f>
        <v>39297</v>
      </c>
      <c r="AG82" s="75">
        <f>ROUND(Z82*$AB$6,0)</f>
        <v>959</v>
      </c>
      <c r="AH82" s="76">
        <f>ROUND(AA82*$AB$6,0)</f>
        <v>40583</v>
      </c>
    </row>
    <row r="83" ht="20.05" customHeight="1">
      <c r="B83" s="61">
        <v>77</v>
      </c>
      <c r="C83" s="71"/>
      <c r="D83" s="29">
        <f>D82-E82</f>
        <v>0.979340620170906</v>
      </c>
      <c r="E83" s="26">
        <f>F$6*D83*(G83+H83)</f>
        <v>0.001963290036184475</v>
      </c>
      <c r="F83" s="27"/>
      <c r="G83" s="26">
        <f>G$6*I83</f>
        <v>0.001691093486098527</v>
      </c>
      <c r="H83" s="26">
        <f>H$6*N83</f>
        <v>0.0003136125331839762</v>
      </c>
      <c r="I83" s="72">
        <f>I82+E82-J82-L82</f>
        <v>0.01127395657399018</v>
      </c>
      <c r="J83" s="26">
        <f>I83*K$6</f>
        <v>0.0003382186972197054</v>
      </c>
      <c r="K83" s="27"/>
      <c r="L83" s="26">
        <f>I83*M$6</f>
        <v>0.0005636978286995091</v>
      </c>
      <c r="M83" s="27"/>
      <c r="N83" s="73">
        <f>N82+L82-O82-Q82-S82</f>
        <v>0.000522687555306627</v>
      </c>
      <c r="O83" s="26">
        <f>N83*P$6</f>
        <v>0.0005122338042004945</v>
      </c>
      <c r="P83" s="27"/>
      <c r="Q83" s="26">
        <f>N83*R$6</f>
        <v>1.568062665919881e-06</v>
      </c>
      <c r="R83" s="27"/>
      <c r="S83" s="26">
        <f>N83*T$6</f>
        <v>5.22687555306627e-07</v>
      </c>
      <c r="T83" s="27"/>
      <c r="U83" s="74">
        <f>U82+J82+O82-V82-X82</f>
        <v>0.004305806267988621</v>
      </c>
      <c r="V83" s="26">
        <f>U83*W$6</f>
        <v>0.0004305806267988622</v>
      </c>
      <c r="W83" s="27"/>
      <c r="X83" s="26">
        <f>U83*Y$6</f>
        <v>8.611612535977243e-06</v>
      </c>
      <c r="Y83" s="27"/>
      <c r="Z83" s="75">
        <f>Z82+Q82+X82</f>
        <v>0.0001052159185356024</v>
      </c>
      <c r="AA83" s="76">
        <f>AA82+S82+V82</f>
        <v>0.004451713513273137</v>
      </c>
      <c r="AB83" s="45"/>
      <c r="AC83" s="29">
        <f>ROUND($AB$6*D83,0)</f>
        <v>9793406</v>
      </c>
      <c r="AD83" s="72">
        <f>ROUND($AB$6*I83,0)</f>
        <v>112740</v>
      </c>
      <c r="AE83" s="73">
        <f>ROUND($AB$6*N83,0)</f>
        <v>5227</v>
      </c>
      <c r="AF83" s="74">
        <f>ROUND(U83*$AB$6,0)</f>
        <v>43058</v>
      </c>
      <c r="AG83" s="75">
        <f>ROUND(Z83*$AB$6,0)</f>
        <v>1052</v>
      </c>
      <c r="AH83" s="76">
        <f>ROUND(AA83*$AB$6,0)</f>
        <v>44517</v>
      </c>
    </row>
    <row r="84" ht="20.05" customHeight="1">
      <c r="B84" s="61">
        <v>78</v>
      </c>
      <c r="C84" s="71"/>
      <c r="D84" s="29">
        <f>D83-E83</f>
        <v>0.9773773301347215</v>
      </c>
      <c r="E84" s="26">
        <f>F$6*D84*(G84+H84)</f>
        <v>0.002143912369388336</v>
      </c>
      <c r="F84" s="27"/>
      <c r="G84" s="26">
        <f>G$6*I84</f>
        <v>0.001850299512638316</v>
      </c>
      <c r="H84" s="26">
        <f>H$6*N84</f>
        <v>0.0003432364977506491</v>
      </c>
      <c r="I84" s="72">
        <f>I83+E83-J83-L83</f>
        <v>0.01233533008425544</v>
      </c>
      <c r="J84" s="26">
        <f>I84*K$6</f>
        <v>0.0003700599025276633</v>
      </c>
      <c r="K84" s="27"/>
      <c r="L84" s="26">
        <f>I84*M$6</f>
        <v>0.0006167665042127722</v>
      </c>
      <c r="M84" s="27"/>
      <c r="N84" s="73">
        <f>N83+L83-O83-Q83-S83</f>
        <v>0.0005720608295844153</v>
      </c>
      <c r="O84" s="26">
        <f>N84*P$6</f>
        <v>0.0005606196129927269</v>
      </c>
      <c r="P84" s="27"/>
      <c r="Q84" s="26">
        <f>N84*R$6</f>
        <v>1.716182488753246e-06</v>
      </c>
      <c r="R84" s="27"/>
      <c r="S84" s="26">
        <f>N84*T$6</f>
        <v>5.720608295844152e-07</v>
      </c>
      <c r="T84" s="27"/>
      <c r="U84" s="74">
        <f>U83+J83+O83-V83-X83</f>
        <v>0.004717066530073982</v>
      </c>
      <c r="V84" s="26">
        <f>U84*W$6</f>
        <v>0.0004717066530073982</v>
      </c>
      <c r="W84" s="27"/>
      <c r="X84" s="26">
        <f>U84*Y$6</f>
        <v>9.434133060147964e-06</v>
      </c>
      <c r="Y84" s="27"/>
      <c r="Z84" s="75">
        <f>Z83+Q83+X83</f>
        <v>0.0001153955937374995</v>
      </c>
      <c r="AA84" s="76">
        <f>AA83+S83+V83</f>
        <v>0.004882816827627305</v>
      </c>
      <c r="AB84" s="45"/>
      <c r="AC84" s="29">
        <f>ROUND($AB$6*D84,0)</f>
        <v>9773773</v>
      </c>
      <c r="AD84" s="72">
        <f>ROUND($AB$6*I84,0)</f>
        <v>123353</v>
      </c>
      <c r="AE84" s="73">
        <f>ROUND($AB$6*N84,0)</f>
        <v>5721</v>
      </c>
      <c r="AF84" s="74">
        <f>ROUND(U84*$AB$6,0)</f>
        <v>47171</v>
      </c>
      <c r="AG84" s="75">
        <f>ROUND(Z84*$AB$6,0)</f>
        <v>1154</v>
      </c>
      <c r="AH84" s="76">
        <f>ROUND(AA84*$AB$6,0)</f>
        <v>48828</v>
      </c>
    </row>
    <row r="85" ht="20.05" customHeight="1">
      <c r="B85" s="61">
        <v>79</v>
      </c>
      <c r="C85" s="71"/>
      <c r="D85" s="29">
        <f>D84-E84</f>
        <v>0.9752334177653331</v>
      </c>
      <c r="E85" s="26">
        <f>F$6*D85*(G85+H85)</f>
        <v>0.002339988807064815</v>
      </c>
      <c r="F85" s="27"/>
      <c r="G85" s="26">
        <f>G$6*I85</f>
        <v>0.002023862407035502</v>
      </c>
      <c r="H85" s="26">
        <f>H$6*N85</f>
        <v>0.0003755516864916736</v>
      </c>
      <c r="I85" s="72">
        <f>I84+E84-J84-L84</f>
        <v>0.01349241604690334</v>
      </c>
      <c r="J85" s="26">
        <f>I85*K$6</f>
        <v>0.0004047724814071003</v>
      </c>
      <c r="K85" s="27"/>
      <c r="L85" s="26">
        <f>I85*M$6</f>
        <v>0.0006746208023451672</v>
      </c>
      <c r="M85" s="27"/>
      <c r="N85" s="73">
        <f>N84+L84-O84-Q84-S84</f>
        <v>0.0006259194774861226</v>
      </c>
      <c r="O85" s="26">
        <f>N85*P$6</f>
        <v>0.0006134010879364002</v>
      </c>
      <c r="P85" s="27"/>
      <c r="Q85" s="26">
        <f>N85*R$6</f>
        <v>1.877758432458368e-06</v>
      </c>
      <c r="R85" s="27"/>
      <c r="S85" s="26">
        <f>N85*T$6</f>
        <v>6.259194774861226e-07</v>
      </c>
      <c r="T85" s="27"/>
      <c r="U85" s="74">
        <f>U84+J84+O84-V84-X84</f>
        <v>0.005166605259526827</v>
      </c>
      <c r="V85" s="26">
        <f>U85*W$6</f>
        <v>0.0005166605259526827</v>
      </c>
      <c r="W85" s="27"/>
      <c r="X85" s="26">
        <f>U85*Y$6</f>
        <v>1.033321051905365e-05</v>
      </c>
      <c r="Y85" s="27"/>
      <c r="Z85" s="75">
        <f>Z84+Q84+X84</f>
        <v>0.0001265459092864007</v>
      </c>
      <c r="AA85" s="76">
        <f>AA84+S84+V84</f>
        <v>0.005355095541464287</v>
      </c>
      <c r="AB85" s="45"/>
      <c r="AC85" s="29">
        <f>ROUND($AB$6*D85,0)</f>
        <v>9752334</v>
      </c>
      <c r="AD85" s="72">
        <f>ROUND($AB$6*I85,0)</f>
        <v>134924</v>
      </c>
      <c r="AE85" s="73">
        <f>ROUND($AB$6*N85,0)</f>
        <v>6259</v>
      </c>
      <c r="AF85" s="74">
        <f>ROUND(U85*$AB$6,0)</f>
        <v>51666</v>
      </c>
      <c r="AG85" s="75">
        <f>ROUND(Z85*$AB$6,0)</f>
        <v>1265</v>
      </c>
      <c r="AH85" s="76">
        <f>ROUND(AA85*$AB$6,0)</f>
        <v>53551</v>
      </c>
    </row>
    <row r="86" ht="20.05" customHeight="1">
      <c r="B86" s="61">
        <v>80</v>
      </c>
      <c r="C86" s="71"/>
      <c r="D86" s="29">
        <f>D85-E85</f>
        <v>0.9728934289582684</v>
      </c>
      <c r="E86" s="26">
        <f>F$6*D86*(G86+H86)</f>
        <v>0.002552612637773704</v>
      </c>
      <c r="F86" s="27"/>
      <c r="G86" s="26">
        <f>G$6*I86</f>
        <v>0.002212951735532384</v>
      </c>
      <c r="H86" s="26">
        <f>H$6*N86</f>
        <v>0.0004107813083909671</v>
      </c>
      <c r="I86" s="72">
        <f>I85+E85-J85-L85</f>
        <v>0.01475301157021589</v>
      </c>
      <c r="J86" s="26">
        <f>I86*K$6</f>
        <v>0.0004425903471064768</v>
      </c>
      <c r="K86" s="27"/>
      <c r="L86" s="26">
        <f>I86*M$6</f>
        <v>0.0007376505785107947</v>
      </c>
      <c r="M86" s="27"/>
      <c r="N86" s="73">
        <f>N85+L85-O85-Q85-S85</f>
        <v>0.0006846355139849452</v>
      </c>
      <c r="O86" s="26">
        <f>N86*P$6</f>
        <v>0.0006709428037052462</v>
      </c>
      <c r="P86" s="27"/>
      <c r="Q86" s="26">
        <f>N86*R$6</f>
        <v>2.053906541954836e-06</v>
      </c>
      <c r="R86" s="27"/>
      <c r="S86" s="26">
        <f>N86*T$6</f>
        <v>6.846355139849452e-07</v>
      </c>
      <c r="T86" s="27"/>
      <c r="U86" s="74">
        <f>U85+J85+O85-V85-X85</f>
        <v>0.00565778509239859</v>
      </c>
      <c r="V86" s="26">
        <f>U86*W$6</f>
        <v>0.000565778509239859</v>
      </c>
      <c r="W86" s="27"/>
      <c r="X86" s="26">
        <f>U86*Y$6</f>
        <v>1.131557018479718e-05</v>
      </c>
      <c r="Y86" s="27"/>
      <c r="Z86" s="75">
        <f>Z85+Q85+X85</f>
        <v>0.0001387568782379128</v>
      </c>
      <c r="AA86" s="76">
        <f>AA85+S85+V85</f>
        <v>0.005872381986894456</v>
      </c>
      <c r="AB86" s="45"/>
      <c r="AC86" s="29">
        <f>ROUND($AB$6*D86,0)</f>
        <v>9728934</v>
      </c>
      <c r="AD86" s="72">
        <f>ROUND($AB$6*I86,0)</f>
        <v>147530</v>
      </c>
      <c r="AE86" s="73">
        <f>ROUND($AB$6*N86,0)</f>
        <v>6846</v>
      </c>
      <c r="AF86" s="74">
        <f>ROUND(U86*$AB$6,0)</f>
        <v>56578</v>
      </c>
      <c r="AG86" s="75">
        <f>ROUND(Z86*$AB$6,0)</f>
        <v>1388</v>
      </c>
      <c r="AH86" s="76">
        <f>ROUND(AA86*$AB$6,0)</f>
        <v>58724</v>
      </c>
    </row>
    <row r="87" ht="20.05" customHeight="1">
      <c r="B87" s="61">
        <v>81</v>
      </c>
      <c r="C87" s="71"/>
      <c r="D87" s="29">
        <f>D86-E86</f>
        <v>0.9703408163204946</v>
      </c>
      <c r="E87" s="26">
        <f>F$6*D87*(G87+H87)</f>
        <v>0.002782908681283385</v>
      </c>
      <c r="F87" s="27"/>
      <c r="G87" s="26">
        <f>G$6*I87</f>
        <v>0.002418807492355849</v>
      </c>
      <c r="H87" s="26">
        <f>H$6*N87</f>
        <v>0.0004491628480407323</v>
      </c>
      <c r="I87" s="72">
        <f>I86+E86-J86-L86</f>
        <v>0.01612538328237233</v>
      </c>
      <c r="J87" s="26">
        <f>I87*K$6</f>
        <v>0.0004837614984711698</v>
      </c>
      <c r="K87" s="27"/>
      <c r="L87" s="26">
        <f>I87*M$6</f>
        <v>0.0008062691641186163</v>
      </c>
      <c r="M87" s="27"/>
      <c r="N87" s="73">
        <f>N86+L86-O86-Q86-S86</f>
        <v>0.0007486047467345539</v>
      </c>
      <c r="O87" s="26">
        <f>N87*P$6</f>
        <v>0.0007336326517998628</v>
      </c>
      <c r="P87" s="27"/>
      <c r="Q87" s="26">
        <f>N87*R$6</f>
        <v>2.245814240203662e-06</v>
      </c>
      <c r="R87" s="27"/>
      <c r="S87" s="26">
        <f>N87*T$6</f>
        <v>7.486047467345539e-07</v>
      </c>
      <c r="T87" s="27"/>
      <c r="U87" s="74">
        <f>U86+J86+O86-V86-X86</f>
        <v>0.006194224163785657</v>
      </c>
      <c r="V87" s="26">
        <f>U87*W$6</f>
        <v>0.0006194224163785657</v>
      </c>
      <c r="W87" s="27"/>
      <c r="X87" s="26">
        <f>U87*Y$6</f>
        <v>1.238844832757131e-05</v>
      </c>
      <c r="Y87" s="27"/>
      <c r="Z87" s="75">
        <f>Z86+Q86+X86</f>
        <v>0.0001521263549646648</v>
      </c>
      <c r="AA87" s="76">
        <f>AA86+S86+V86</f>
        <v>0.0064388451316483</v>
      </c>
      <c r="AB87" s="45"/>
      <c r="AC87" s="29">
        <f>ROUND($AB$6*D87,0)</f>
        <v>9703408</v>
      </c>
      <c r="AD87" s="72">
        <f>ROUND($AB$6*I87,0)</f>
        <v>161254</v>
      </c>
      <c r="AE87" s="73">
        <f>ROUND($AB$6*N87,0)</f>
        <v>7486</v>
      </c>
      <c r="AF87" s="74">
        <f>ROUND(U87*$AB$6,0)</f>
        <v>61942</v>
      </c>
      <c r="AG87" s="75">
        <f>ROUND(Z87*$AB$6,0)</f>
        <v>1521</v>
      </c>
      <c r="AH87" s="76">
        <f>ROUND(AA87*$AB$6,0)</f>
        <v>64388</v>
      </c>
    </row>
    <row r="88" ht="20.05" customHeight="1">
      <c r="B88" s="61">
        <v>82</v>
      </c>
      <c r="C88" s="71"/>
      <c r="D88" s="29">
        <f>D87-E87</f>
        <v>0.9675579076392112</v>
      </c>
      <c r="E88" s="26">
        <f>F$6*D88*(G88+H88)</f>
        <v>0.003032023926409242</v>
      </c>
      <c r="F88" s="27"/>
      <c r="G88" s="26">
        <f>G$6*I88</f>
        <v>0.002642739195159889</v>
      </c>
      <c r="H88" s="26">
        <f>H$6*N88</f>
        <v>0.0004909481040398215</v>
      </c>
      <c r="I88" s="72">
        <f>I87+E87-J87-L87</f>
        <v>0.01761826130106593</v>
      </c>
      <c r="J88" s="26">
        <f>I88*K$6</f>
        <v>0.0005285478390319778</v>
      </c>
      <c r="K88" s="27"/>
      <c r="L88" s="26">
        <f>I88*M$6</f>
        <v>0.0008809130650532963</v>
      </c>
      <c r="M88" s="27"/>
      <c r="N88" s="73">
        <f>N87+L87-O87-Q87-S87</f>
        <v>0.0008182468400663692</v>
      </c>
      <c r="O88" s="26">
        <f>N88*P$6</f>
        <v>0.0008018819032650418</v>
      </c>
      <c r="P88" s="27"/>
      <c r="Q88" s="26">
        <f>N88*R$6</f>
        <v>2.454740520199108e-06</v>
      </c>
      <c r="R88" s="27"/>
      <c r="S88" s="26">
        <f>N88*T$6</f>
        <v>8.182468400663693e-07</v>
      </c>
      <c r="T88" s="27"/>
      <c r="U88" s="74">
        <f>U87+J87+O87-V87-X87</f>
        <v>0.006779807449350552</v>
      </c>
      <c r="V88" s="26">
        <f>U88*W$6</f>
        <v>0.0006779807449350553</v>
      </c>
      <c r="W88" s="27"/>
      <c r="X88" s="26">
        <f>U88*Y$6</f>
        <v>1.35596148987011e-05</v>
      </c>
      <c r="Y88" s="27"/>
      <c r="Z88" s="75">
        <f>Z87+Q87+X87</f>
        <v>0.0001667606175324397</v>
      </c>
      <c r="AA88" s="76">
        <f>AA87+S87+V87</f>
        <v>0.007059016152773601</v>
      </c>
      <c r="AB88" s="45"/>
      <c r="AC88" s="29">
        <f>ROUND($AB$6*D88,0)</f>
        <v>9675579</v>
      </c>
      <c r="AD88" s="72">
        <f>ROUND($AB$6*I88,0)</f>
        <v>176183</v>
      </c>
      <c r="AE88" s="73">
        <f>ROUND($AB$6*N88,0)</f>
        <v>8182</v>
      </c>
      <c r="AF88" s="74">
        <f>ROUND(U88*$AB$6,0)</f>
        <v>67798</v>
      </c>
      <c r="AG88" s="75">
        <f>ROUND(Z88*$AB$6,0)</f>
        <v>1668</v>
      </c>
      <c r="AH88" s="76">
        <f>ROUND(AA88*$AB$6,0)</f>
        <v>70590</v>
      </c>
    </row>
    <row r="89" ht="20.05" customHeight="1">
      <c r="B89" s="61">
        <v>83</v>
      </c>
      <c r="C89" s="71"/>
      <c r="D89" s="29">
        <f>D88-E88</f>
        <v>0.964525883712802</v>
      </c>
      <c r="E89" s="26">
        <f>F$6*D89*(G89+H89)</f>
        <v>0.00330111554857137</v>
      </c>
      <c r="F89" s="27"/>
      <c r="G89" s="26">
        <f>G$6*I89</f>
        <v>0.002886123648508484</v>
      </c>
      <c r="H89" s="26">
        <f>H$6*N89</f>
        <v>0.0005364030086966148</v>
      </c>
      <c r="I89" s="72">
        <f>I88+E88-J88-L88</f>
        <v>0.01924082432338989</v>
      </c>
      <c r="J89" s="26">
        <f>I89*K$6</f>
        <v>0.0005772247297016968</v>
      </c>
      <c r="K89" s="27"/>
      <c r="L89" s="26">
        <f>I89*M$6</f>
        <v>0.0009620412161694948</v>
      </c>
      <c r="M89" s="27"/>
      <c r="N89" s="73">
        <f>N88+L88-O88-Q88-S88</f>
        <v>0.0008940050144943581</v>
      </c>
      <c r="O89" s="26">
        <f>N89*P$6</f>
        <v>0.000876124914204471</v>
      </c>
      <c r="P89" s="27"/>
      <c r="Q89" s="26">
        <f>N89*R$6</f>
        <v>2.682015043483074e-06</v>
      </c>
      <c r="R89" s="27"/>
      <c r="S89" s="26">
        <f>N89*T$6</f>
        <v>8.940050144943581e-07</v>
      </c>
      <c r="T89" s="27"/>
      <c r="U89" s="74">
        <f>U88+J88+O88-V88-X88</f>
        <v>0.007418696831813816</v>
      </c>
      <c r="V89" s="26">
        <f>U89*W$6</f>
        <v>0.0007418696831813816</v>
      </c>
      <c r="W89" s="27"/>
      <c r="X89" s="26">
        <f>U89*Y$6</f>
        <v>1.483739366362763e-05</v>
      </c>
      <c r="Y89" s="27"/>
      <c r="Z89" s="75">
        <f>Z88+Q88+X88</f>
        <v>0.00018277497295134</v>
      </c>
      <c r="AA89" s="76">
        <f>AA88+S88+V88</f>
        <v>0.007737815144548722</v>
      </c>
      <c r="AB89" s="45"/>
      <c r="AC89" s="29">
        <f>ROUND($AB$6*D89,0)</f>
        <v>9645259</v>
      </c>
      <c r="AD89" s="72">
        <f>ROUND($AB$6*I89,0)</f>
        <v>192408</v>
      </c>
      <c r="AE89" s="73">
        <f>ROUND($AB$6*N89,0)</f>
        <v>8940</v>
      </c>
      <c r="AF89" s="74">
        <f>ROUND(U89*$AB$6,0)</f>
        <v>74187</v>
      </c>
      <c r="AG89" s="75">
        <f>ROUND(Z89*$AB$6,0)</f>
        <v>1828</v>
      </c>
      <c r="AH89" s="76">
        <f>ROUND(AA89*$AB$6,0)</f>
        <v>77378</v>
      </c>
    </row>
    <row r="90" ht="20.05" customHeight="1">
      <c r="B90" s="61">
        <v>84</v>
      </c>
      <c r="C90" s="71"/>
      <c r="D90" s="29">
        <f>D89-E89</f>
        <v>0.9612247681642306</v>
      </c>
      <c r="E90" s="26">
        <f>F$6*D90*(G90+H90)</f>
        <v>0.003591335925024235</v>
      </c>
      <c r="F90" s="27"/>
      <c r="G90" s="26">
        <f>G$6*I90</f>
        <v>0.003150401088913511</v>
      </c>
      <c r="H90" s="26">
        <f>H$6*N90</f>
        <v>0.0005858071778408428</v>
      </c>
      <c r="I90" s="72">
        <f>I89+E89-J89-L89</f>
        <v>0.02100267392609007</v>
      </c>
      <c r="J90" s="26">
        <f>I90*K$6</f>
        <v>0.0006300802177827021</v>
      </c>
      <c r="K90" s="27"/>
      <c r="L90" s="26">
        <f>I90*M$6</f>
        <v>0.001050133696304504</v>
      </c>
      <c r="M90" s="27"/>
      <c r="N90" s="73">
        <f>N89+L89-O89-Q89-S89</f>
        <v>0.0009763452964014046</v>
      </c>
      <c r="O90" s="26">
        <f>N90*P$6</f>
        <v>0.0009568183904733765</v>
      </c>
      <c r="P90" s="27"/>
      <c r="Q90" s="26">
        <f>N90*R$6</f>
        <v>2.929035889204214e-06</v>
      </c>
      <c r="R90" s="27"/>
      <c r="S90" s="26">
        <f>N90*T$6</f>
        <v>9.763452964014045e-07</v>
      </c>
      <c r="T90" s="27"/>
      <c r="U90" s="74">
        <f>U89+J89+O89-V89-X89</f>
        <v>0.008115339398874974</v>
      </c>
      <c r="V90" s="26">
        <f>U90*W$6</f>
        <v>0.0008115339398874974</v>
      </c>
      <c r="W90" s="27"/>
      <c r="X90" s="26">
        <f>U90*Y$6</f>
        <v>1.623067879774995e-05</v>
      </c>
      <c r="Y90" s="27"/>
      <c r="Z90" s="75">
        <f>Z89+Q89+X89</f>
        <v>0.0002002943816584507</v>
      </c>
      <c r="AA90" s="76">
        <f>AA89+S89+V89</f>
        <v>0.008480578832744598</v>
      </c>
      <c r="AB90" s="45"/>
      <c r="AC90" s="29">
        <f>ROUND($AB$6*D90,0)</f>
        <v>9612248</v>
      </c>
      <c r="AD90" s="72">
        <f>ROUND($AB$6*I90,0)</f>
        <v>210027</v>
      </c>
      <c r="AE90" s="73">
        <f>ROUND($AB$6*N90,0)</f>
        <v>9763</v>
      </c>
      <c r="AF90" s="74">
        <f>ROUND(U90*$AB$6,0)</f>
        <v>81153</v>
      </c>
      <c r="AG90" s="75">
        <f>ROUND(Z90*$AB$6,0)</f>
        <v>2003</v>
      </c>
      <c r="AH90" s="76">
        <f>ROUND(AA90*$AB$6,0)</f>
        <v>84806</v>
      </c>
    </row>
    <row r="91" ht="20.05" customHeight="1">
      <c r="B91" s="61">
        <v>85</v>
      </c>
      <c r="C91" s="71"/>
      <c r="D91" s="29">
        <f>D90-E90</f>
        <v>0.9576334322392064</v>
      </c>
      <c r="E91" s="26">
        <f>F$6*D91*(G91+H91)</f>
        <v>0.00390381425547542</v>
      </c>
      <c r="F91" s="27"/>
      <c r="G91" s="26">
        <f>G$6*I91</f>
        <v>0.003437069390554065</v>
      </c>
      <c r="H91" s="26">
        <f>H$6*N91</f>
        <v>0.0006394531326281556</v>
      </c>
      <c r="I91" s="72">
        <f>I90+E90-J90-L90</f>
        <v>0.0229137959370271</v>
      </c>
      <c r="J91" s="26">
        <f>I91*K$6</f>
        <v>0.000687413878110813</v>
      </c>
      <c r="K91" s="27"/>
      <c r="L91" s="26">
        <f>I91*M$6</f>
        <v>0.001145689796851355</v>
      </c>
      <c r="M91" s="27"/>
      <c r="N91" s="73">
        <f>N90+L90-O90-Q90-S90</f>
        <v>0.001065755221046926</v>
      </c>
      <c r="O91" s="26">
        <f>N91*P$6</f>
        <v>0.001044440116625988</v>
      </c>
      <c r="P91" s="27"/>
      <c r="Q91" s="26">
        <f>N91*R$6</f>
        <v>3.197265663140778e-06</v>
      </c>
      <c r="R91" s="27"/>
      <c r="S91" s="26">
        <f>N91*T$6</f>
        <v>1.065755221046926e-06</v>
      </c>
      <c r="T91" s="27"/>
      <c r="U91" s="74">
        <f>U90+J90+O90-V90-X90</f>
        <v>0.008874473388445804</v>
      </c>
      <c r="V91" s="26">
        <f>U91*W$6</f>
        <v>0.0008874473388445804</v>
      </c>
      <c r="W91" s="27"/>
      <c r="X91" s="26">
        <f>U91*Y$6</f>
        <v>1.774894677689161e-05</v>
      </c>
      <c r="Y91" s="27"/>
      <c r="Z91" s="75">
        <f>Z90+Q90+X90</f>
        <v>0.0002194540963454048</v>
      </c>
      <c r="AA91" s="76">
        <f>AA90+S90+V90</f>
        <v>0.009293089117928496</v>
      </c>
      <c r="AB91" s="45"/>
      <c r="AC91" s="29">
        <f>ROUND($AB$6*D91,0)</f>
        <v>9576334</v>
      </c>
      <c r="AD91" s="72">
        <f>ROUND($AB$6*I91,0)</f>
        <v>229138</v>
      </c>
      <c r="AE91" s="73">
        <f>ROUND($AB$6*N91,0)</f>
        <v>10658</v>
      </c>
      <c r="AF91" s="74">
        <f>ROUND(U91*$AB$6,0)</f>
        <v>88745</v>
      </c>
      <c r="AG91" s="75">
        <f>ROUND(Z91*$AB$6,0)</f>
        <v>2195</v>
      </c>
      <c r="AH91" s="76">
        <f>ROUND(AA91*$AB$6,0)</f>
        <v>92931</v>
      </c>
    </row>
    <row r="92" ht="20.05" customHeight="1">
      <c r="B92" s="61">
        <v>86</v>
      </c>
      <c r="C92" s="71"/>
      <c r="D92" s="29">
        <f>D91-E91</f>
        <v>0.953729617983731</v>
      </c>
      <c r="E92" s="26">
        <f>F$6*D92*(G92+H92)</f>
        <v>0.00423963440011061</v>
      </c>
      <c r="F92" s="27"/>
      <c r="G92" s="26">
        <f>G$6*I92</f>
        <v>0.003747675977631053</v>
      </c>
      <c r="H92" s="26">
        <f>H$6*N92</f>
        <v>0.0006976451282328637</v>
      </c>
      <c r="I92" s="72">
        <f>I91+E91-J91-L91</f>
        <v>0.02498450651754035</v>
      </c>
      <c r="J92" s="26">
        <f>I92*K$6</f>
        <v>0.0007495351955262106</v>
      </c>
      <c r="K92" s="27"/>
      <c r="L92" s="26">
        <f>I92*M$6</f>
        <v>0.001249225325877018</v>
      </c>
      <c r="M92" s="27"/>
      <c r="N92" s="73">
        <f>N91+L91-O91-Q91-S91</f>
        <v>0.001162741880388106</v>
      </c>
      <c r="O92" s="26">
        <f>N92*P$6</f>
        <v>0.001139487042780344</v>
      </c>
      <c r="P92" s="27"/>
      <c r="Q92" s="26">
        <f>N92*R$6</f>
        <v>3.488225641164318e-06</v>
      </c>
      <c r="R92" s="27"/>
      <c r="S92" s="26">
        <f>N92*T$6</f>
        <v>1.162741880388106e-06</v>
      </c>
      <c r="T92" s="27"/>
      <c r="U92" s="74">
        <f>U91+J91+O91-V91-X91</f>
        <v>0.009701131097561133</v>
      </c>
      <c r="V92" s="26">
        <f>U92*W$6</f>
        <v>0.0009701131097561134</v>
      </c>
      <c r="W92" s="27"/>
      <c r="X92" s="26">
        <f>U92*Y$6</f>
        <v>1.940226219512227e-05</v>
      </c>
      <c r="Y92" s="27"/>
      <c r="Z92" s="75">
        <f>Z91+Q91+X91</f>
        <v>0.0002404003087854372</v>
      </c>
      <c r="AA92" s="76">
        <f>AA91+S91+V91</f>
        <v>0.01018160221199412</v>
      </c>
      <c r="AB92" s="45"/>
      <c r="AC92" s="29">
        <f>ROUND($AB$6*D92,0)</f>
        <v>9537296</v>
      </c>
      <c r="AD92" s="72">
        <f>ROUND($AB$6*I92,0)</f>
        <v>249845</v>
      </c>
      <c r="AE92" s="73">
        <f>ROUND($AB$6*N92,0)</f>
        <v>11627</v>
      </c>
      <c r="AF92" s="74">
        <f>ROUND(U92*$AB$6,0)</f>
        <v>97011</v>
      </c>
      <c r="AG92" s="75">
        <f>ROUND(Z92*$AB$6,0)</f>
        <v>2404</v>
      </c>
      <c r="AH92" s="76">
        <f>ROUND(AA92*$AB$6,0)</f>
        <v>101816</v>
      </c>
    </row>
    <row r="93" ht="20.05" customHeight="1">
      <c r="B93" s="61">
        <v>87</v>
      </c>
      <c r="C93" s="71"/>
      <c r="D93" s="29">
        <f>D92-E92</f>
        <v>0.9494899835836204</v>
      </c>
      <c r="E93" s="26">
        <f>F$6*D93*(G93+H93)</f>
        <v>0.004599808571300838</v>
      </c>
      <c r="F93" s="27"/>
      <c r="G93" s="26">
        <f>G$6*I93</f>
        <v>0.00408380705943716</v>
      </c>
      <c r="H93" s="26">
        <f>H$6*N93</f>
        <v>0.0007606975175779366</v>
      </c>
      <c r="I93" s="72">
        <f>I92+E92-J92-L92</f>
        <v>0.02722538039624774</v>
      </c>
      <c r="J93" s="26">
        <f>I93*K$6</f>
        <v>0.0008167614118874321</v>
      </c>
      <c r="K93" s="27"/>
      <c r="L93" s="26">
        <f>I93*M$6</f>
        <v>0.001361269019812387</v>
      </c>
      <c r="M93" s="27"/>
      <c r="N93" s="73">
        <f>N92+L92-O92-Q92-S92</f>
        <v>0.001267829195963228</v>
      </c>
      <c r="O93" s="26">
        <f>N93*P$6</f>
        <v>0.001242472612043963</v>
      </c>
      <c r="P93" s="27"/>
      <c r="Q93" s="26">
        <f>N93*R$6</f>
        <v>3.803487587889683e-06</v>
      </c>
      <c r="R93" s="27"/>
      <c r="S93" s="26">
        <f>N93*T$6</f>
        <v>1.267829195963228e-06</v>
      </c>
      <c r="T93" s="27"/>
      <c r="U93" s="74">
        <f>U92+J92+O92-V92-X92</f>
        <v>0.01060063796391645</v>
      </c>
      <c r="V93" s="26">
        <f>U93*W$6</f>
        <v>0.001060063796391645</v>
      </c>
      <c r="W93" s="27"/>
      <c r="X93" s="26">
        <f>U93*Y$6</f>
        <v>2.12012759278329e-05</v>
      </c>
      <c r="Y93" s="27"/>
      <c r="Z93" s="75">
        <f>Z92+Q92+X92</f>
        <v>0.0002632907966217238</v>
      </c>
      <c r="AA93" s="76">
        <f>AA92+S92+V92</f>
        <v>0.01115287806363062</v>
      </c>
      <c r="AB93" s="45"/>
      <c r="AC93" s="29">
        <f>ROUND($AB$6*D93,0)</f>
        <v>9494900</v>
      </c>
      <c r="AD93" s="72">
        <f>ROUND($AB$6*I93,0)</f>
        <v>272254</v>
      </c>
      <c r="AE93" s="73">
        <f>ROUND($AB$6*N93,0)</f>
        <v>12678</v>
      </c>
      <c r="AF93" s="74">
        <f>ROUND(U93*$AB$6,0)</f>
        <v>106006</v>
      </c>
      <c r="AG93" s="75">
        <f>ROUND(Z93*$AB$6,0)</f>
        <v>2633</v>
      </c>
      <c r="AH93" s="76">
        <f>ROUND(AA93*$AB$6,0)</f>
        <v>111529</v>
      </c>
    </row>
    <row r="94" ht="20.05" customHeight="1">
      <c r="B94" s="61">
        <v>88</v>
      </c>
      <c r="C94" s="71"/>
      <c r="D94" s="29">
        <f>D93-E93</f>
        <v>0.9448901750123195</v>
      </c>
      <c r="E94" s="26">
        <f>F$6*D94*(G94+H94)</f>
        <v>0.004985246565823292</v>
      </c>
      <c r="F94" s="27"/>
      <c r="G94" s="26">
        <f>G$6*I94</f>
        <v>0.004447073780377313</v>
      </c>
      <c r="H94" s="26">
        <f>H$6*N94</f>
        <v>0.0008289325721686791</v>
      </c>
      <c r="I94" s="72">
        <f>I93+E93-J93-L93</f>
        <v>0.02964715853584875</v>
      </c>
      <c r="J94" s="26">
        <f>I94*K$6</f>
        <v>0.0008894147560754626</v>
      </c>
      <c r="K94" s="27"/>
      <c r="L94" s="26">
        <f>I94*M$6</f>
        <v>0.001482357926792438</v>
      </c>
      <c r="M94" s="27"/>
      <c r="N94" s="73">
        <f>N93+L93-O93-Q93-S93</f>
        <v>0.001381554286947799</v>
      </c>
      <c r="O94" s="26">
        <f>N94*P$6</f>
        <v>0.001353923201208842</v>
      </c>
      <c r="P94" s="27"/>
      <c r="Q94" s="26">
        <f>N94*R$6</f>
        <v>4.144662860843396e-06</v>
      </c>
      <c r="R94" s="27"/>
      <c r="S94" s="26">
        <f>N94*T$6</f>
        <v>1.381554286947799e-06</v>
      </c>
      <c r="T94" s="27"/>
      <c r="U94" s="74">
        <f>U93+J93+O93-V93-X93</f>
        <v>0.01157860691552837</v>
      </c>
      <c r="V94" s="26">
        <f>U94*W$6</f>
        <v>0.001157860691552837</v>
      </c>
      <c r="W94" s="27"/>
      <c r="X94" s="26">
        <f>U94*Y$6</f>
        <v>2.315721383105674e-05</v>
      </c>
      <c r="Y94" s="27"/>
      <c r="Z94" s="75">
        <f>Z93+Q93+X93</f>
        <v>0.0002882955601374464</v>
      </c>
      <c r="AA94" s="76">
        <f>AA93+S93+V93</f>
        <v>0.01221420968921823</v>
      </c>
      <c r="AB94" s="45"/>
      <c r="AC94" s="29">
        <f>ROUND($AB$6*D94,0)</f>
        <v>9448902</v>
      </c>
      <c r="AD94" s="72">
        <f>ROUND($AB$6*I94,0)</f>
        <v>296472</v>
      </c>
      <c r="AE94" s="73">
        <f>ROUND($AB$6*N94,0)</f>
        <v>13816</v>
      </c>
      <c r="AF94" s="74">
        <f>ROUND(U94*$AB$6,0)</f>
        <v>115786</v>
      </c>
      <c r="AG94" s="75">
        <f>ROUND(Z94*$AB$6,0)</f>
        <v>2883</v>
      </c>
      <c r="AH94" s="76">
        <f>ROUND(AA94*$AB$6,0)</f>
        <v>122142</v>
      </c>
    </row>
    <row r="95" ht="20.05" customHeight="1">
      <c r="B95" s="61">
        <v>89</v>
      </c>
      <c r="C95" s="71"/>
      <c r="D95" s="29">
        <f>D94-E94</f>
        <v>0.9399049284464962</v>
      </c>
      <c r="E95" s="26">
        <f>F$6*D95*(G95+H95)</f>
        <v>0.005396720308412487</v>
      </c>
      <c r="F95" s="27"/>
      <c r="G95" s="26">
        <f>G$6*I95</f>
        <v>0.004839094862820621</v>
      </c>
      <c r="H95" s="26">
        <f>H$6*N95</f>
        <v>0.0009026776772301613</v>
      </c>
      <c r="I95" s="72">
        <f>I94+E94-J94-L94</f>
        <v>0.03226063241880414</v>
      </c>
      <c r="J95" s="26">
        <f>I95*K$6</f>
        <v>0.0009678189725641242</v>
      </c>
      <c r="K95" s="27"/>
      <c r="L95" s="26">
        <f>I95*M$6</f>
        <v>0.001613031620940207</v>
      </c>
      <c r="M95" s="27"/>
      <c r="N95" s="73">
        <f>N94+L94-O94-Q94-S94</f>
        <v>0.001504462795383602</v>
      </c>
      <c r="O95" s="26">
        <f>N95*P$6</f>
        <v>0.00147437353947593</v>
      </c>
      <c r="P95" s="27"/>
      <c r="Q95" s="26">
        <f>N95*R$6</f>
        <v>4.513388386150807e-06</v>
      </c>
      <c r="R95" s="27"/>
      <c r="S95" s="26">
        <f>N95*T$6</f>
        <v>1.504462795383602e-06</v>
      </c>
      <c r="T95" s="27"/>
      <c r="U95" s="74">
        <f>U94+J94+O94-V94-X94</f>
        <v>0.01264092696742878</v>
      </c>
      <c r="V95" s="26">
        <f>U95*W$6</f>
        <v>0.001264092696742878</v>
      </c>
      <c r="W95" s="27"/>
      <c r="X95" s="26">
        <f>U95*Y$6</f>
        <v>2.528185393485756e-05</v>
      </c>
      <c r="Y95" s="27"/>
      <c r="Z95" s="75">
        <f>Z94+Q94+X94</f>
        <v>0.0003155974368293465</v>
      </c>
      <c r="AA95" s="76">
        <f>AA94+S94+V94</f>
        <v>0.01337345193505802</v>
      </c>
      <c r="AB95" s="45"/>
      <c r="AC95" s="29">
        <f>ROUND($AB$6*D95,0)</f>
        <v>9399049</v>
      </c>
      <c r="AD95" s="72">
        <f>ROUND($AB$6*I95,0)</f>
        <v>322606</v>
      </c>
      <c r="AE95" s="73">
        <f>ROUND($AB$6*N95,0)</f>
        <v>15045</v>
      </c>
      <c r="AF95" s="74">
        <f>ROUND(U95*$AB$6,0)</f>
        <v>126409</v>
      </c>
      <c r="AG95" s="75">
        <f>ROUND(Z95*$AB$6,0)</f>
        <v>3156</v>
      </c>
      <c r="AH95" s="76">
        <f>ROUND(AA95*$AB$6,0)</f>
        <v>133735</v>
      </c>
    </row>
    <row r="96" ht="20.05" customHeight="1">
      <c r="B96" s="61">
        <v>90</v>
      </c>
      <c r="C96" s="71"/>
      <c r="D96" s="29">
        <f>D95-E95</f>
        <v>0.9345082081380837</v>
      </c>
      <c r="E96" s="26">
        <f>F$6*D96*(G96+H96)</f>
        <v>0.005834823602540806</v>
      </c>
      <c r="F96" s="27"/>
      <c r="G96" s="26">
        <f>G$6*I96</f>
        <v>0.005261475320056844</v>
      </c>
      <c r="H96" s="26">
        <f>H$6*N96</f>
        <v>0.000982261815399807</v>
      </c>
      <c r="I96" s="72">
        <f>I95+E95-J95-L95</f>
        <v>0.03507650213371229</v>
      </c>
      <c r="J96" s="26">
        <f>I96*K$6</f>
        <v>0.001052295064011369</v>
      </c>
      <c r="K96" s="27"/>
      <c r="L96" s="26">
        <f>I96*M$6</f>
        <v>0.001753825106685615</v>
      </c>
      <c r="M96" s="27"/>
      <c r="N96" s="73">
        <f>N95+L95-O95-Q95-S95</f>
        <v>0.001637103025666345</v>
      </c>
      <c r="O96" s="26">
        <f>N96*P$6</f>
        <v>0.001604360965153018</v>
      </c>
      <c r="P96" s="27"/>
      <c r="Q96" s="26">
        <f>N96*R$6</f>
        <v>4.911309076999036e-06</v>
      </c>
      <c r="R96" s="27"/>
      <c r="S96" s="26">
        <f>N96*T$6</f>
        <v>1.637103025666345e-06</v>
      </c>
      <c r="T96" s="27"/>
      <c r="U96" s="74">
        <f>U95+J95+O95-V95-X95</f>
        <v>0.0137937449287911</v>
      </c>
      <c r="V96" s="26">
        <f>U96*W$6</f>
        <v>0.00137937449287911</v>
      </c>
      <c r="W96" s="27"/>
      <c r="X96" s="26">
        <f>U96*Y$6</f>
        <v>2.75874898575822e-05</v>
      </c>
      <c r="Y96" s="27"/>
      <c r="Z96" s="75">
        <f>Z95+Q95+X95</f>
        <v>0.0003453926791503549</v>
      </c>
      <c r="AA96" s="76">
        <f>AA95+S95+V95</f>
        <v>0.01463904909459628</v>
      </c>
      <c r="AB96" s="45"/>
      <c r="AC96" s="29">
        <f>ROUND($AB$6*D96,0)</f>
        <v>9345082</v>
      </c>
      <c r="AD96" s="72">
        <f>ROUND($AB$6*I96,0)</f>
        <v>350765</v>
      </c>
      <c r="AE96" s="73">
        <f>ROUND($AB$6*N96,0)</f>
        <v>16371</v>
      </c>
      <c r="AF96" s="74">
        <f>ROUND(U96*$AB$6,0)</f>
        <v>137937</v>
      </c>
      <c r="AG96" s="75">
        <f>ROUND(Z96*$AB$6,0)</f>
        <v>3454</v>
      </c>
      <c r="AH96" s="76">
        <f>ROUND(AA96*$AB$6,0)</f>
        <v>146390</v>
      </c>
    </row>
    <row r="97" ht="20.05" customHeight="1">
      <c r="B97" s="61">
        <v>91</v>
      </c>
      <c r="C97" s="71"/>
      <c r="D97" s="29">
        <f>D96-E96</f>
        <v>0.9286733845355428</v>
      </c>
      <c r="E97" s="26">
        <f>F$6*D97*(G97+H97)</f>
        <v>0.006299927158247342</v>
      </c>
      <c r="F97" s="27"/>
      <c r="G97" s="26">
        <f>G$6*I97</f>
        <v>0.005715780834833418</v>
      </c>
      <c r="H97" s="26">
        <f>H$6*N97</f>
        <v>0.001068011253057766</v>
      </c>
      <c r="I97" s="72">
        <f>I96+E96-J96-L96</f>
        <v>0.03810520556555612</v>
      </c>
      <c r="J97" s="26">
        <f>I97*K$6</f>
        <v>0.001143156166966684</v>
      </c>
      <c r="K97" s="27"/>
      <c r="L97" s="26">
        <f>I97*M$6</f>
        <v>0.001905260278277806</v>
      </c>
      <c r="M97" s="27"/>
      <c r="N97" s="73">
        <f>N96+L96-O96-Q96-S96</f>
        <v>0.001780018755096276</v>
      </c>
      <c r="O97" s="26">
        <f>N97*P$6</f>
        <v>0.00174441837999435</v>
      </c>
      <c r="P97" s="27"/>
      <c r="Q97" s="26">
        <f>N97*R$6</f>
        <v>5.340056265288828e-06</v>
      </c>
      <c r="R97" s="27"/>
      <c r="S97" s="26">
        <f>N97*T$6</f>
        <v>1.780018755096276e-06</v>
      </c>
      <c r="T97" s="27"/>
      <c r="U97" s="74">
        <f>U96+J96+O96-V96-X96</f>
        <v>0.01504343897521879</v>
      </c>
      <c r="V97" s="26">
        <f>U97*W$6</f>
        <v>0.00150434389752188</v>
      </c>
      <c r="W97" s="27"/>
      <c r="X97" s="26">
        <f>U97*Y$6</f>
        <v>3.008687795043759e-05</v>
      </c>
      <c r="Y97" s="27"/>
      <c r="Z97" s="75">
        <f>Z96+Q96+X96</f>
        <v>0.0003778914780849362</v>
      </c>
      <c r="AA97" s="76">
        <f>AA96+S96+V96</f>
        <v>0.01602006069050105</v>
      </c>
      <c r="AB97" s="45"/>
      <c r="AC97" s="29">
        <f>ROUND($AB$6*D97,0)</f>
        <v>9286734</v>
      </c>
      <c r="AD97" s="72">
        <f>ROUND($AB$6*I97,0)</f>
        <v>381052</v>
      </c>
      <c r="AE97" s="73">
        <f>ROUND($AB$6*N97,0)</f>
        <v>17800</v>
      </c>
      <c r="AF97" s="74">
        <f>ROUND(U97*$AB$6,0)</f>
        <v>150434</v>
      </c>
      <c r="AG97" s="75">
        <f>ROUND(Z97*$AB$6,0)</f>
        <v>3779</v>
      </c>
      <c r="AH97" s="76">
        <f>ROUND(AA97*$AB$6,0)</f>
        <v>160201</v>
      </c>
    </row>
    <row r="98" ht="20.05" customHeight="1">
      <c r="B98" s="61">
        <v>92</v>
      </c>
      <c r="C98" s="71"/>
      <c r="D98" s="29">
        <f>D97-E97</f>
        <v>0.9223734573772955</v>
      </c>
      <c r="E98" s="26">
        <f>F$6*D98*(G98+H98)</f>
        <v>0.006792129196703195</v>
      </c>
      <c r="F98" s="27"/>
      <c r="G98" s="26">
        <f>G$6*I98</f>
        <v>0.006203507441783845</v>
      </c>
      <c r="H98" s="26">
        <f>H$6*N98</f>
        <v>0.001160244347015608</v>
      </c>
      <c r="I98" s="72">
        <f>I97+E97-J97-L97</f>
        <v>0.04135671627855897</v>
      </c>
      <c r="J98" s="26">
        <f>I98*K$6</f>
        <v>0.001240701488356769</v>
      </c>
      <c r="K98" s="27"/>
      <c r="L98" s="26">
        <f>I98*M$6</f>
        <v>0.002067835813927949</v>
      </c>
      <c r="M98" s="27"/>
      <c r="N98" s="73">
        <f>N97+L97-O97-Q97-S97</f>
        <v>0.001933740578359346</v>
      </c>
      <c r="O98" s="26">
        <f>N98*P$6</f>
        <v>0.001895065766792159</v>
      </c>
      <c r="P98" s="27"/>
      <c r="Q98" s="26">
        <f>N98*R$6</f>
        <v>5.801221735078039e-06</v>
      </c>
      <c r="R98" s="27"/>
      <c r="S98" s="26">
        <f>N98*T$6</f>
        <v>1.933740578359346e-06</v>
      </c>
      <c r="T98" s="27"/>
      <c r="U98" s="74">
        <f>U97+J97+O97-V97-X97</f>
        <v>0.01639658274670751</v>
      </c>
      <c r="V98" s="26">
        <f>U98*W$6</f>
        <v>0.001639658274670751</v>
      </c>
      <c r="W98" s="27"/>
      <c r="X98" s="26">
        <f>U98*Y$6</f>
        <v>3.279316549341502e-05</v>
      </c>
      <c r="Y98" s="27"/>
      <c r="Z98" s="75">
        <f>Z97+Q97+X97</f>
        <v>0.0004133184123006626</v>
      </c>
      <c r="AA98" s="76">
        <f>AA97+S97+V97</f>
        <v>0.01752618460677803</v>
      </c>
      <c r="AB98" s="45"/>
      <c r="AC98" s="29">
        <f>ROUND($AB$6*D98,0)</f>
        <v>9223735</v>
      </c>
      <c r="AD98" s="72">
        <f>ROUND($AB$6*I98,0)</f>
        <v>413567</v>
      </c>
      <c r="AE98" s="73">
        <f>ROUND($AB$6*N98,0)</f>
        <v>19337</v>
      </c>
      <c r="AF98" s="74">
        <f>ROUND(U98*$AB$6,0)</f>
        <v>163966</v>
      </c>
      <c r="AG98" s="75">
        <f>ROUND(Z98*$AB$6,0)</f>
        <v>4133</v>
      </c>
      <c r="AH98" s="76">
        <f>ROUND(AA98*$AB$6,0)</f>
        <v>175262</v>
      </c>
    </row>
    <row r="99" ht="20.05" customHeight="1">
      <c r="B99" s="61">
        <v>93</v>
      </c>
      <c r="C99" s="71"/>
      <c r="D99" s="29">
        <f>D98-E98</f>
        <v>0.9155813281805922</v>
      </c>
      <c r="E99" s="26">
        <f>F$6*D99*(G99+H99)</f>
        <v>0.007311202222505665</v>
      </c>
      <c r="F99" s="27"/>
      <c r="G99" s="26">
        <f>G$6*I99</f>
        <v>0.006726046225946617</v>
      </c>
      <c r="H99" s="26">
        <f>H$6*N99</f>
        <v>0.001259265397909019</v>
      </c>
      <c r="I99" s="72">
        <f>I98+E98-J98-L98</f>
        <v>0.04484030817297745</v>
      </c>
      <c r="J99" s="26">
        <f>I99*K$6</f>
        <v>0.001345209245189323</v>
      </c>
      <c r="K99" s="27"/>
      <c r="L99" s="26">
        <f>I99*M$6</f>
        <v>0.002242015408648873</v>
      </c>
      <c r="M99" s="27"/>
      <c r="N99" s="73">
        <f>N98+L98-O98-Q98-S98</f>
        <v>0.002098775663181698</v>
      </c>
      <c r="O99" s="26">
        <f>N99*P$6</f>
        <v>0.002056800149918064</v>
      </c>
      <c r="P99" s="27"/>
      <c r="Q99" s="26">
        <f>N99*R$6</f>
        <v>6.296326989545093e-06</v>
      </c>
      <c r="R99" s="27"/>
      <c r="S99" s="26">
        <f>N99*T$6</f>
        <v>2.098775663181698e-06</v>
      </c>
      <c r="T99" s="27"/>
      <c r="U99" s="74">
        <f>U98+J98+O98-V98-X98</f>
        <v>0.01785989856169228</v>
      </c>
      <c r="V99" s="26">
        <f>U99*W$6</f>
        <v>0.001785989856169228</v>
      </c>
      <c r="W99" s="27"/>
      <c r="X99" s="26">
        <f>U99*Y$6</f>
        <v>3.571979712338455e-05</v>
      </c>
      <c r="Y99" s="27"/>
      <c r="Z99" s="75">
        <f>Z98+Q98+X98</f>
        <v>0.0004519127995291556</v>
      </c>
      <c r="AA99" s="76">
        <f>AA98+S98+V98</f>
        <v>0.01916777662202714</v>
      </c>
      <c r="AB99" s="45"/>
      <c r="AC99" s="29">
        <f>ROUND($AB$6*D99,0)</f>
        <v>9155813</v>
      </c>
      <c r="AD99" s="72">
        <f>ROUND($AB$6*I99,0)</f>
        <v>448403</v>
      </c>
      <c r="AE99" s="73">
        <f>ROUND($AB$6*N99,0)</f>
        <v>20988</v>
      </c>
      <c r="AF99" s="74">
        <f>ROUND(U99*$AB$6,0)</f>
        <v>178599</v>
      </c>
      <c r="AG99" s="75">
        <f>ROUND(Z99*$AB$6,0)</f>
        <v>4519</v>
      </c>
      <c r="AH99" s="76">
        <f>ROUND(AA99*$AB$6,0)</f>
        <v>191678</v>
      </c>
    </row>
    <row r="100" ht="20.05" customHeight="1">
      <c r="B100" s="61">
        <v>94</v>
      </c>
      <c r="C100" s="71"/>
      <c r="D100" s="29">
        <f>D99-E99</f>
        <v>0.9082701259580865</v>
      </c>
      <c r="E100" s="26">
        <f>F$6*D100*(G100+H100)</f>
        <v>0.007856536909977514</v>
      </c>
      <c r="F100" s="27"/>
      <c r="G100" s="26">
        <f>G$6*I100</f>
        <v>0.007284642861246737</v>
      </c>
      <c r="H100" s="26">
        <f>H$6*N100</f>
        <v>0.001365357491555868</v>
      </c>
      <c r="I100" s="72">
        <f>I99+E99-J99-L99</f>
        <v>0.04856428574164492</v>
      </c>
      <c r="J100" s="26">
        <f>I100*K$6</f>
        <v>0.001456928572249347</v>
      </c>
      <c r="K100" s="27"/>
      <c r="L100" s="26">
        <f>I100*M$6</f>
        <v>0.002428214287082246</v>
      </c>
      <c r="M100" s="27"/>
      <c r="N100" s="73">
        <f>N99+L99-O99-Q99-S99</f>
        <v>0.00227559581925978</v>
      </c>
      <c r="O100" s="26">
        <f>N100*P$6</f>
        <v>0.002230083902874584</v>
      </c>
      <c r="P100" s="27"/>
      <c r="Q100" s="26">
        <f>N100*R$6</f>
        <v>6.82678745777934e-06</v>
      </c>
      <c r="R100" s="27"/>
      <c r="S100" s="26">
        <f>N100*T$6</f>
        <v>2.27559581925978e-06</v>
      </c>
      <c r="T100" s="27"/>
      <c r="U100" s="74">
        <f>U99+J99+O99-V99-X99</f>
        <v>0.01944019830350705</v>
      </c>
      <c r="V100" s="26">
        <f>U100*W$6</f>
        <v>0.001944019830350705</v>
      </c>
      <c r="W100" s="27"/>
      <c r="X100" s="26">
        <f>U100*Y$6</f>
        <v>3.88803966070141e-05</v>
      </c>
      <c r="Y100" s="27"/>
      <c r="Z100" s="75">
        <f>Z99+Q99+X99</f>
        <v>0.0004939289236420853</v>
      </c>
      <c r="AA100" s="76">
        <f>AA99+S99+V99</f>
        <v>0.02095586525385955</v>
      </c>
      <c r="AB100" s="45"/>
      <c r="AC100" s="29">
        <f>ROUND($AB$6*D100,0)</f>
        <v>9082701</v>
      </c>
      <c r="AD100" s="72">
        <f>ROUND($AB$6*I100,0)</f>
        <v>485643</v>
      </c>
      <c r="AE100" s="73">
        <f>ROUND($AB$6*N100,0)</f>
        <v>22756</v>
      </c>
      <c r="AF100" s="74">
        <f>ROUND(U100*$AB$6,0)</f>
        <v>194402</v>
      </c>
      <c r="AG100" s="75">
        <f>ROUND(Z100*$AB$6,0)</f>
        <v>4939</v>
      </c>
      <c r="AH100" s="76">
        <f>ROUND(AA100*$AB$6,0)</f>
        <v>209559</v>
      </c>
    </row>
    <row r="101" ht="20.05" customHeight="1">
      <c r="B101" s="61">
        <v>95</v>
      </c>
      <c r="C101" s="71"/>
      <c r="D101" s="29">
        <f>D100-E100</f>
        <v>0.900413589048109</v>
      </c>
      <c r="E101" s="26">
        <f>F$6*D101*(G101+H101)</f>
        <v>0.008427084466983483</v>
      </c>
      <c r="F101" s="27"/>
      <c r="G101" s="26">
        <f>G$6*I101</f>
        <v>0.007880351968843626</v>
      </c>
      <c r="H101" s="26">
        <f>H$6*N101</f>
        <v>0.001478774292114242</v>
      </c>
      <c r="I101" s="72">
        <f>I100+E100-J100-L100</f>
        <v>0.05253567979229084</v>
      </c>
      <c r="J101" s="26">
        <f>I101*K$6</f>
        <v>0.001576070393768725</v>
      </c>
      <c r="K101" s="27"/>
      <c r="L101" s="26">
        <f>I101*M$6</f>
        <v>0.002626783989614542</v>
      </c>
      <c r="M101" s="27"/>
      <c r="N101" s="73">
        <f>N100+L100-O100-Q100-S100</f>
        <v>0.002464623820190403</v>
      </c>
      <c r="O101" s="26">
        <f>N101*P$6</f>
        <v>0.002415331343786595</v>
      </c>
      <c r="P101" s="27"/>
      <c r="Q101" s="26">
        <f>N101*R$6</f>
        <v>7.39387146057121e-06</v>
      </c>
      <c r="R101" s="27"/>
      <c r="S101" s="26">
        <f>N101*T$6</f>
        <v>2.464623820190403e-06</v>
      </c>
      <c r="T101" s="27"/>
      <c r="U101" s="74">
        <f>U100+J100+O100-V100-X100</f>
        <v>0.02114431055167327</v>
      </c>
      <c r="V101" s="26">
        <f>U101*W$6</f>
        <v>0.002114431055167327</v>
      </c>
      <c r="W101" s="27"/>
      <c r="X101" s="26">
        <f>U101*Y$6</f>
        <v>4.228862110334654e-05</v>
      </c>
      <c r="Y101" s="27"/>
      <c r="Z101" s="75">
        <f>Z100+Q100+X100</f>
        <v>0.0005396361077068787</v>
      </c>
      <c r="AA101" s="76">
        <f>AA100+S100+V100</f>
        <v>0.02290216068002952</v>
      </c>
      <c r="AB101" s="45"/>
      <c r="AC101" s="29">
        <f>ROUND($AB$6*D101,0)</f>
        <v>9004136</v>
      </c>
      <c r="AD101" s="72">
        <f>ROUND($AB$6*I101,0)</f>
        <v>525357</v>
      </c>
      <c r="AE101" s="73">
        <f>ROUND($AB$6*N101,0)</f>
        <v>24646</v>
      </c>
      <c r="AF101" s="74">
        <f>ROUND(U101*$AB$6,0)</f>
        <v>211443</v>
      </c>
      <c r="AG101" s="75">
        <f>ROUND(Z101*$AB$6,0)</f>
        <v>5396</v>
      </c>
      <c r="AH101" s="76">
        <f>ROUND(AA101*$AB$6,0)</f>
        <v>229022</v>
      </c>
    </row>
    <row r="102" ht="20.05" customHeight="1">
      <c r="B102" s="61">
        <v>96</v>
      </c>
      <c r="C102" s="71"/>
      <c r="D102" s="29">
        <f>D101-E101</f>
        <v>0.8919865045811255</v>
      </c>
      <c r="E102" s="26">
        <f>F$6*D102*(G102+H102)</f>
        <v>0.009021299310482126</v>
      </c>
      <c r="F102" s="27"/>
      <c r="G102" s="26">
        <f>G$6*I102</f>
        <v>0.008513986481383658</v>
      </c>
      <c r="H102" s="26">
        <f>H$6*N102</f>
        <v>0.001599730782442553</v>
      </c>
      <c r="I102" s="72">
        <f>I101+E101-J101-L101</f>
        <v>0.05675990987589105</v>
      </c>
      <c r="J102" s="26">
        <f>I102*K$6</f>
        <v>0.001702797296276731</v>
      </c>
      <c r="K102" s="27"/>
      <c r="L102" s="26">
        <f>I102*M$6</f>
        <v>0.002837995493794553</v>
      </c>
      <c r="M102" s="27"/>
      <c r="N102" s="73">
        <f>N101+L101-O101-Q101-S101</f>
        <v>0.002666217970737588</v>
      </c>
      <c r="O102" s="26">
        <f>N102*P$6</f>
        <v>0.002612893611322836</v>
      </c>
      <c r="P102" s="27"/>
      <c r="Q102" s="26">
        <f>N102*R$6</f>
        <v>7.998653912212764e-06</v>
      </c>
      <c r="R102" s="27"/>
      <c r="S102" s="26">
        <f>N102*T$6</f>
        <v>2.666217970737588e-06</v>
      </c>
      <c r="T102" s="27"/>
      <c r="U102" s="74">
        <f>U101+J101+O101-V101-X101</f>
        <v>0.02297899261295791</v>
      </c>
      <c r="V102" s="26">
        <f>U102*W$6</f>
        <v>0.002297899261295791</v>
      </c>
      <c r="W102" s="27"/>
      <c r="X102" s="26">
        <f>U102*Y$6</f>
        <v>4.595798522591583e-05</v>
      </c>
      <c r="Y102" s="27"/>
      <c r="Z102" s="75">
        <f>Z101+Q101+X101</f>
        <v>0.0005893186002707964</v>
      </c>
      <c r="AA102" s="76">
        <f>AA101+S101+V101</f>
        <v>0.02501905635901703</v>
      </c>
      <c r="AB102" s="45"/>
      <c r="AC102" s="29">
        <f>ROUND($AB$6*D102,0)</f>
        <v>8919865</v>
      </c>
      <c r="AD102" s="72">
        <f>ROUND($AB$6*I102,0)</f>
        <v>567599</v>
      </c>
      <c r="AE102" s="73">
        <f>ROUND($AB$6*N102,0)</f>
        <v>26662</v>
      </c>
      <c r="AF102" s="74">
        <f>ROUND(U102*$AB$6,0)</f>
        <v>229790</v>
      </c>
      <c r="AG102" s="75">
        <f>ROUND(Z102*$AB$6,0)</f>
        <v>5893</v>
      </c>
      <c r="AH102" s="76">
        <f>ROUND(AA102*$AB$6,0)</f>
        <v>250191</v>
      </c>
    </row>
    <row r="103" ht="20.05" customHeight="1">
      <c r="B103" s="61">
        <v>97</v>
      </c>
      <c r="C103" s="71"/>
      <c r="D103" s="29">
        <f>D102-E102</f>
        <v>0.8829652052706434</v>
      </c>
      <c r="E103" s="26">
        <f>F$6*D103*(G103+H103)</f>
        <v>0.009637084395273492</v>
      </c>
      <c r="F103" s="27"/>
      <c r="G103" s="26">
        <f>G$6*I103</f>
        <v>0.009186062459445284</v>
      </c>
      <c r="H103" s="26">
        <f>H$6*N103</f>
        <v>0.001728392988795812</v>
      </c>
      <c r="I103" s="72">
        <f>I102+E102-J102-L102</f>
        <v>0.06124041639630189</v>
      </c>
      <c r="J103" s="26">
        <f>I103*K$6</f>
        <v>0.001837212491889057</v>
      </c>
      <c r="K103" s="27"/>
      <c r="L103" s="26">
        <f>I103*M$6</f>
        <v>0.003062020819815095</v>
      </c>
      <c r="M103" s="27"/>
      <c r="N103" s="73">
        <f>N102+L102-O102-Q102-S102</f>
        <v>0.002880654981326354</v>
      </c>
      <c r="O103" s="26">
        <f>N103*P$6</f>
        <v>0.002823041881699827</v>
      </c>
      <c r="P103" s="27"/>
      <c r="Q103" s="26">
        <f>N103*R$6</f>
        <v>8.641964943979063e-06</v>
      </c>
      <c r="R103" s="27"/>
      <c r="S103" s="26">
        <f>N103*T$6</f>
        <v>2.880654981326354e-06</v>
      </c>
      <c r="T103" s="27"/>
      <c r="U103" s="74">
        <f>U102+J102+O102-V102-X102</f>
        <v>0.02495082627403577</v>
      </c>
      <c r="V103" s="26">
        <f>U103*W$6</f>
        <v>0.002495082627403577</v>
      </c>
      <c r="W103" s="27"/>
      <c r="X103" s="26">
        <f>U103*Y$6</f>
        <v>4.990165254807154e-05</v>
      </c>
      <c r="Y103" s="27"/>
      <c r="Z103" s="75">
        <f>Z102+Q102+X102</f>
        <v>0.000643275239408925</v>
      </c>
      <c r="AA103" s="76">
        <f>AA102+S102+V102</f>
        <v>0.02731962183828356</v>
      </c>
      <c r="AB103" s="45"/>
      <c r="AC103" s="29">
        <f>ROUND($AB$6*D103,0)</f>
        <v>8829652</v>
      </c>
      <c r="AD103" s="72">
        <f>ROUND($AB$6*I103,0)</f>
        <v>612404</v>
      </c>
      <c r="AE103" s="73">
        <f>ROUND($AB$6*N103,0)</f>
        <v>28807</v>
      </c>
      <c r="AF103" s="74">
        <f>ROUND(U103*$AB$6,0)</f>
        <v>249508</v>
      </c>
      <c r="AG103" s="75">
        <f>ROUND(Z103*$AB$6,0)</f>
        <v>6433</v>
      </c>
      <c r="AH103" s="76">
        <f>ROUND(AA103*$AB$6,0)</f>
        <v>273196</v>
      </c>
    </row>
    <row r="104" ht="20.05" customHeight="1">
      <c r="B104" s="61">
        <v>98</v>
      </c>
      <c r="C104" s="71"/>
      <c r="D104" s="29">
        <f>D103-E103</f>
        <v>0.8733281208753699</v>
      </c>
      <c r="E104" s="26">
        <f>F$6*D104*(G104+H104)</f>
        <v>0.01027174205392812</v>
      </c>
      <c r="F104" s="27"/>
      <c r="G104" s="26">
        <f>G$6*I104</f>
        <v>0.009896740121980685</v>
      </c>
      <c r="H104" s="26">
        <f>H$6*N104</f>
        <v>0.00186486677970979</v>
      </c>
      <c r="I104" s="72">
        <f>I103+E103-J103-L103</f>
        <v>0.06597826747987123</v>
      </c>
      <c r="J104" s="26">
        <f>I104*K$6</f>
        <v>0.001979348024396137</v>
      </c>
      <c r="K104" s="27"/>
      <c r="L104" s="26">
        <f>I104*M$6</f>
        <v>0.003298913373993562</v>
      </c>
      <c r="M104" s="27"/>
      <c r="N104" s="73">
        <f>N103+L103-O103-Q103-S103</f>
        <v>0.003108111299516316</v>
      </c>
      <c r="O104" s="26">
        <f>N104*P$6</f>
        <v>0.00304594907352599</v>
      </c>
      <c r="P104" s="27"/>
      <c r="Q104" s="26">
        <f>N104*R$6</f>
        <v>9.324333898548949e-06</v>
      </c>
      <c r="R104" s="27"/>
      <c r="S104" s="26">
        <f>N104*T$6</f>
        <v>3.108111299516317e-06</v>
      </c>
      <c r="T104" s="27"/>
      <c r="U104" s="74">
        <f>U103+J103+O103-V103-X103</f>
        <v>0.02706609636767301</v>
      </c>
      <c r="V104" s="26">
        <f>U104*W$6</f>
        <v>0.002706609636767301</v>
      </c>
      <c r="W104" s="27"/>
      <c r="X104" s="26">
        <f>U104*Y$6</f>
        <v>5.413219273534602e-05</v>
      </c>
      <c r="Y104" s="27"/>
      <c r="Z104" s="75">
        <f>Z103+Q103+X103</f>
        <v>0.0007018188569009756</v>
      </c>
      <c r="AA104" s="76">
        <f>AA103+S103+V103</f>
        <v>0.02981758512066847</v>
      </c>
      <c r="AB104" s="45"/>
      <c r="AC104" s="29">
        <f>ROUND($AB$6*D104,0)</f>
        <v>8733281</v>
      </c>
      <c r="AD104" s="72">
        <f>ROUND($AB$6*I104,0)</f>
        <v>659783</v>
      </c>
      <c r="AE104" s="73">
        <f>ROUND($AB$6*N104,0)</f>
        <v>31081</v>
      </c>
      <c r="AF104" s="74">
        <f>ROUND(U104*$AB$6,0)</f>
        <v>270661</v>
      </c>
      <c r="AG104" s="75">
        <f>ROUND(Z104*$AB$6,0)</f>
        <v>7018</v>
      </c>
      <c r="AH104" s="76">
        <f>ROUND(AA104*$AB$6,0)</f>
        <v>298176</v>
      </c>
    </row>
    <row r="105" ht="20.05" customHeight="1">
      <c r="B105" s="61">
        <v>99</v>
      </c>
      <c r="C105" s="71"/>
      <c r="D105" s="29">
        <f>D104-E104</f>
        <v>0.8630563788214418</v>
      </c>
      <c r="E105" s="26">
        <f>F$6*D105*(G105+H105)</f>
        <v>0.01092193369273691</v>
      </c>
      <c r="F105" s="27"/>
      <c r="G105" s="26">
        <f>G$6*I105</f>
        <v>0.01064576222031145</v>
      </c>
      <c r="H105" s="26">
        <f>H$6*N105</f>
        <v>0.002009185892871494</v>
      </c>
      <c r="I105" s="72">
        <f>I104+E104-J104-L104</f>
        <v>0.07097174813540967</v>
      </c>
      <c r="J105" s="26">
        <f>I105*K$6</f>
        <v>0.00212915244406229</v>
      </c>
      <c r="K105" s="27"/>
      <c r="L105" s="26">
        <f>I105*M$6</f>
        <v>0.003548587406770484</v>
      </c>
      <c r="M105" s="27"/>
      <c r="N105" s="73">
        <f>N104+L104-O104-Q104-S104</f>
        <v>0.003348643154785824</v>
      </c>
      <c r="O105" s="26">
        <f>N105*P$6</f>
        <v>0.003281670291690107</v>
      </c>
      <c r="P105" s="27"/>
      <c r="Q105" s="26">
        <f>N105*R$6</f>
        <v>1.004592946435747e-05</v>
      </c>
      <c r="R105" s="27"/>
      <c r="S105" s="26">
        <f>N105*T$6</f>
        <v>3.348643154785824e-06</v>
      </c>
      <c r="T105" s="27"/>
      <c r="U105" s="74">
        <f>U104+J104+O104-V104-X104</f>
        <v>0.02933065163609249</v>
      </c>
      <c r="V105" s="26">
        <f>U105*W$6</f>
        <v>0.002933065163609249</v>
      </c>
      <c r="W105" s="27"/>
      <c r="X105" s="26">
        <f>U105*Y$6</f>
        <v>5.866130327218497e-05</v>
      </c>
      <c r="Y105" s="27"/>
      <c r="Z105" s="75">
        <f>Z104+Q104+X104</f>
        <v>0.0007652753835348706</v>
      </c>
      <c r="AA105" s="76">
        <f>AA104+S104+V104</f>
        <v>0.03252730286873529</v>
      </c>
      <c r="AB105" s="45"/>
      <c r="AC105" s="29">
        <f>ROUND($AB$6*D105,0)</f>
        <v>8630564</v>
      </c>
      <c r="AD105" s="72">
        <f>ROUND($AB$6*I105,0)</f>
        <v>709717</v>
      </c>
      <c r="AE105" s="73">
        <f>ROUND($AB$6*N105,0)</f>
        <v>33486</v>
      </c>
      <c r="AF105" s="74">
        <f>ROUND(U105*$AB$6,0)</f>
        <v>293307</v>
      </c>
      <c r="AG105" s="75">
        <f>ROUND(Z105*$AB$6,0)</f>
        <v>7653</v>
      </c>
      <c r="AH105" s="76">
        <f>ROUND(AA105*$AB$6,0)</f>
        <v>325273</v>
      </c>
    </row>
    <row r="106" ht="20.05" customHeight="1">
      <c r="B106" s="61">
        <v>100</v>
      </c>
      <c r="C106" s="71"/>
      <c r="D106" s="29">
        <f>D105-E105</f>
        <v>0.852134445128705</v>
      </c>
      <c r="E106" s="26">
        <f>F$6*D106*(G106+H106)</f>
        <v>0.01158365209463114</v>
      </c>
      <c r="F106" s="27"/>
      <c r="G106" s="26">
        <f>G$6*I106</f>
        <v>0.01143239129659707</v>
      </c>
      <c r="H106" s="26">
        <f>H$6*N106</f>
        <v>0.002161299418348234</v>
      </c>
      <c r="I106" s="72">
        <f>I105+E105-J105-L105</f>
        <v>0.07621594197731379</v>
      </c>
      <c r="J106" s="26">
        <f>I106*K$6</f>
        <v>0.002286478259319414</v>
      </c>
      <c r="K106" s="27"/>
      <c r="L106" s="26">
        <f>I106*M$6</f>
        <v>0.00381079709886569</v>
      </c>
      <c r="M106" s="27"/>
      <c r="N106" s="73">
        <f>N105+L105-O105-Q105-S105</f>
        <v>0.003602165697247057</v>
      </c>
      <c r="O106" s="26">
        <f>N106*P$6</f>
        <v>0.003530122383302116</v>
      </c>
      <c r="P106" s="27"/>
      <c r="Q106" s="26">
        <f>N106*R$6</f>
        <v>1.080649709174117e-05</v>
      </c>
      <c r="R106" s="27"/>
      <c r="S106" s="26">
        <f>N106*T$6</f>
        <v>3.602165697247057e-06</v>
      </c>
      <c r="T106" s="27"/>
      <c r="U106" s="74">
        <f>U105+J105+O105-V105-X105</f>
        <v>0.03174974790496345</v>
      </c>
      <c r="V106" s="26">
        <f>U106*W$6</f>
        <v>0.003174974790496346</v>
      </c>
      <c r="W106" s="27"/>
      <c r="X106" s="26">
        <f>U106*Y$6</f>
        <v>6.349949580992691e-05</v>
      </c>
      <c r="Y106" s="27"/>
      <c r="Z106" s="75">
        <f>Z105+Q105+X105</f>
        <v>0.000833982616271413</v>
      </c>
      <c r="AA106" s="76">
        <f>AA105+S105+V105</f>
        <v>0.03546371667549932</v>
      </c>
      <c r="AB106" s="45"/>
      <c r="AC106" s="29">
        <f>ROUND($AB$6*D106,0)</f>
        <v>8521344</v>
      </c>
      <c r="AD106" s="72">
        <f>ROUND($AB$6*I106,0)</f>
        <v>762159</v>
      </c>
      <c r="AE106" s="73">
        <f>ROUND($AB$6*N106,0)</f>
        <v>36022</v>
      </c>
      <c r="AF106" s="74">
        <f>ROUND(U106*$AB$6,0)</f>
        <v>317497</v>
      </c>
      <c r="AG106" s="75">
        <f>ROUND(Z106*$AB$6,0)</f>
        <v>8340</v>
      </c>
      <c r="AH106" s="76">
        <f>ROUND(AA106*$AB$6,0)</f>
        <v>354637</v>
      </c>
    </row>
    <row r="107" ht="20.05" customHeight="1">
      <c r="B107" s="61">
        <v>101</v>
      </c>
      <c r="C107" s="71"/>
      <c r="D107" s="29">
        <f>D106-E106</f>
        <v>0.8405507930340738</v>
      </c>
      <c r="E107" s="26">
        <f>F$6*D107*(G107+H107)</f>
        <v>0.01225221034330335</v>
      </c>
      <c r="F107" s="27"/>
      <c r="G107" s="26">
        <f>G$6*I107</f>
        <v>0.01225534780706398</v>
      </c>
      <c r="H107" s="26">
        <f>H$6*N107</f>
        <v>0.002321059050012986</v>
      </c>
      <c r="I107" s="72">
        <f>I106+E106-J106-L106</f>
        <v>0.08170231871375985</v>
      </c>
      <c r="J107" s="26">
        <f>I107*K$6</f>
        <v>0.002451069561412795</v>
      </c>
      <c r="K107" s="27"/>
      <c r="L107" s="26">
        <f>I107*M$6</f>
        <v>0.004085115935687993</v>
      </c>
      <c r="M107" s="27"/>
      <c r="N107" s="73">
        <f>N106+L106-O106-Q106-S106</f>
        <v>0.003868431750021644</v>
      </c>
      <c r="O107" s="26">
        <f>N107*P$6</f>
        <v>0.003791063115021211</v>
      </c>
      <c r="P107" s="27"/>
      <c r="Q107" s="26">
        <f>N107*R$6</f>
        <v>1.160529525006493e-05</v>
      </c>
      <c r="R107" s="27"/>
      <c r="S107" s="26">
        <f>N107*T$6</f>
        <v>3.868431750021644e-06</v>
      </c>
      <c r="T107" s="27"/>
      <c r="U107" s="74">
        <f>U106+J106+O106-V106-X106</f>
        <v>0.03432787426127871</v>
      </c>
      <c r="V107" s="26">
        <f>U107*W$6</f>
        <v>0.003432787426127871</v>
      </c>
      <c r="W107" s="27"/>
      <c r="X107" s="26">
        <f>U107*Y$6</f>
        <v>6.865574852255741e-05</v>
      </c>
      <c r="Y107" s="27"/>
      <c r="Z107" s="75">
        <f>Z106+Q106+X106</f>
        <v>0.0009082886091730811</v>
      </c>
      <c r="AA107" s="76">
        <f>AA106+S106+V106</f>
        <v>0.03864229363169291</v>
      </c>
      <c r="AB107" s="45"/>
      <c r="AC107" s="29">
        <f>ROUND($AB$6*D107,0)</f>
        <v>8405508</v>
      </c>
      <c r="AD107" s="72">
        <f>ROUND($AB$6*I107,0)</f>
        <v>817023</v>
      </c>
      <c r="AE107" s="73">
        <f>ROUND($AB$6*N107,0)</f>
        <v>38684</v>
      </c>
      <c r="AF107" s="74">
        <f>ROUND(U107*$AB$6,0)</f>
        <v>343279</v>
      </c>
      <c r="AG107" s="75">
        <f>ROUND(Z107*$AB$6,0)</f>
        <v>9083</v>
      </c>
      <c r="AH107" s="76">
        <f>ROUND(AA107*$AB$6,0)</f>
        <v>386423</v>
      </c>
    </row>
    <row r="108" ht="20.05" customHeight="1">
      <c r="B108" s="61">
        <v>102</v>
      </c>
      <c r="C108" s="71"/>
      <c r="D108" s="29">
        <f>D107-E107</f>
        <v>0.8282985826907704</v>
      </c>
      <c r="E108" s="26">
        <f>F$6*D108*(G108+H108)</f>
        <v>0.01292225143332194</v>
      </c>
      <c r="F108" s="27"/>
      <c r="G108" s="26">
        <f>G$6*I108</f>
        <v>0.01311275153399436</v>
      </c>
      <c r="H108" s="26">
        <f>H$6*N108</f>
        <v>0.002488206506213004</v>
      </c>
      <c r="I108" s="72">
        <f>I107+E107-J107-L107</f>
        <v>0.08741834355996242</v>
      </c>
      <c r="J108" s="26">
        <f>I108*K$6</f>
        <v>0.002622550306798872</v>
      </c>
      <c r="K108" s="27"/>
      <c r="L108" s="26">
        <f>I108*M$6</f>
        <v>0.004370917177998121</v>
      </c>
      <c r="M108" s="27"/>
      <c r="N108" s="73">
        <f>N107+L107-O107-Q107-S107</f>
        <v>0.004147010843688339</v>
      </c>
      <c r="O108" s="26">
        <f>N108*P$6</f>
        <v>0.004064070626814573</v>
      </c>
      <c r="P108" s="27"/>
      <c r="Q108" s="26">
        <f>N108*R$6</f>
        <v>1.244103253106502e-05</v>
      </c>
      <c r="R108" s="27"/>
      <c r="S108" s="26">
        <f>N108*T$6</f>
        <v>4.14701084368834e-06</v>
      </c>
      <c r="T108" s="27"/>
      <c r="U108" s="74">
        <f>U107+J107+O107-V107-X107</f>
        <v>0.03706856376306229</v>
      </c>
      <c r="V108" s="26">
        <f>U108*W$6</f>
        <v>0.003706856376306229</v>
      </c>
      <c r="W108" s="27"/>
      <c r="X108" s="26">
        <f>U108*Y$6</f>
        <v>7.413712752612459e-05</v>
      </c>
      <c r="Y108" s="27"/>
      <c r="Z108" s="75">
        <f>Z107+Q107+X107</f>
        <v>0.0009885496529457034</v>
      </c>
      <c r="AA108" s="76">
        <f>AA107+S107+V107</f>
        <v>0.0420789494895708</v>
      </c>
      <c r="AB108" s="45"/>
      <c r="AC108" s="29">
        <f>ROUND($AB$6*D108,0)</f>
        <v>8282986</v>
      </c>
      <c r="AD108" s="72">
        <f>ROUND($AB$6*I108,0)</f>
        <v>874183</v>
      </c>
      <c r="AE108" s="73">
        <f>ROUND($AB$6*N108,0)</f>
        <v>41470</v>
      </c>
      <c r="AF108" s="74">
        <f>ROUND(U108*$AB$6,0)</f>
        <v>370686</v>
      </c>
      <c r="AG108" s="75">
        <f>ROUND(Z108*$AB$6,0)</f>
        <v>9885</v>
      </c>
      <c r="AH108" s="76">
        <f>ROUND(AA108*$AB$6,0)</f>
        <v>420789</v>
      </c>
    </row>
    <row r="109" ht="20.05" customHeight="1">
      <c r="B109" s="61">
        <v>103</v>
      </c>
      <c r="C109" s="71"/>
      <c r="D109" s="29">
        <f>D108-E108</f>
        <v>0.8153763312574485</v>
      </c>
      <c r="E109" s="26">
        <f>F$6*D109*(G109+H109)</f>
        <v>0.01358778239696866</v>
      </c>
      <c r="F109" s="27"/>
      <c r="G109" s="26">
        <f>G$6*I109</f>
        <v>0.0140020691262731</v>
      </c>
      <c r="H109" s="26">
        <f>H$6*N109</f>
        <v>0.00266236161089828</v>
      </c>
      <c r="I109" s="72">
        <f>I108+E108-J108-L108</f>
        <v>0.09334712750848737</v>
      </c>
      <c r="J109" s="26">
        <f>I109*K$6</f>
        <v>0.002800413825254621</v>
      </c>
      <c r="K109" s="27"/>
      <c r="L109" s="26">
        <f>I109*M$6</f>
        <v>0.004667356375424369</v>
      </c>
      <c r="M109" s="27"/>
      <c r="N109" s="73">
        <f>N108+L108-O108-Q108-S108</f>
        <v>0.004437269351497133</v>
      </c>
      <c r="O109" s="26">
        <f>N109*P$6</f>
        <v>0.00434852396446719</v>
      </c>
      <c r="P109" s="27"/>
      <c r="Q109" s="26">
        <f>N109*R$6</f>
        <v>1.33118080544914e-05</v>
      </c>
      <c r="R109" s="27"/>
      <c r="S109" s="26">
        <f>N109*T$6</f>
        <v>4.437269351497133e-06</v>
      </c>
      <c r="T109" s="27"/>
      <c r="U109" s="74">
        <f>U108+J108+O108-V108-X108</f>
        <v>0.03997419119284339</v>
      </c>
      <c r="V109" s="26">
        <f>U109*W$6</f>
        <v>0.003997419119284339</v>
      </c>
      <c r="W109" s="27"/>
      <c r="X109" s="26">
        <f>U109*Y$6</f>
        <v>7.994838238568677e-05</v>
      </c>
      <c r="Y109" s="27"/>
      <c r="Z109" s="75">
        <f>Z108+Q108+X108</f>
        <v>0.001075127813002893</v>
      </c>
      <c r="AA109" s="76">
        <f>AA108+S108+V108</f>
        <v>0.04578995287672073</v>
      </c>
      <c r="AB109" s="45"/>
      <c r="AC109" s="29">
        <f>ROUND($AB$6*D109,0)</f>
        <v>8153763</v>
      </c>
      <c r="AD109" s="72">
        <f>ROUND($AB$6*I109,0)</f>
        <v>933471</v>
      </c>
      <c r="AE109" s="73">
        <f>ROUND($AB$6*N109,0)</f>
        <v>44373</v>
      </c>
      <c r="AF109" s="74">
        <f>ROUND(U109*$AB$6,0)</f>
        <v>399742</v>
      </c>
      <c r="AG109" s="75">
        <f>ROUND(Z109*$AB$6,0)</f>
        <v>10751</v>
      </c>
      <c r="AH109" s="76">
        <f>ROUND(AA109*$AB$6,0)</f>
        <v>457900</v>
      </c>
    </row>
    <row r="110" ht="20.05" customHeight="1">
      <c r="B110" s="61">
        <v>104</v>
      </c>
      <c r="C110" s="71"/>
      <c r="D110" s="29">
        <f>D109-E109</f>
        <v>0.8017885488604798</v>
      </c>
      <c r="E110" s="26">
        <f>F$6*D110*(G110+H110)</f>
        <v>0.0142422361944798</v>
      </c>
      <c r="F110" s="27"/>
      <c r="G110" s="26">
        <f>G$6*I110</f>
        <v>0.01492007095571656</v>
      </c>
      <c r="H110" s="26">
        <f>H$6*N110</f>
        <v>0.002843011611028994</v>
      </c>
      <c r="I110" s="72">
        <f>I109+E109-J109-L109</f>
        <v>0.09946713970477704</v>
      </c>
      <c r="J110" s="26">
        <f>I110*K$6</f>
        <v>0.002984014191143311</v>
      </c>
      <c r="K110" s="27"/>
      <c r="L110" s="26">
        <f>I110*M$6</f>
        <v>0.004973356985238852</v>
      </c>
      <c r="M110" s="27"/>
      <c r="N110" s="73">
        <f>N109+L109-O109-Q109-S109</f>
        <v>0.004738352685048323</v>
      </c>
      <c r="O110" s="26">
        <f>N110*P$6</f>
        <v>0.004643585631347357</v>
      </c>
      <c r="P110" s="27"/>
      <c r="Q110" s="26">
        <f>N110*R$6</f>
        <v>1.421505805514497e-05</v>
      </c>
      <c r="R110" s="27"/>
      <c r="S110" s="26">
        <f>N110*T$6</f>
        <v>4.738352685048323e-06</v>
      </c>
      <c r="T110" s="27"/>
      <c r="U110" s="74">
        <f>U109+J109+O109-V109-X109</f>
        <v>0.04304576148089517</v>
      </c>
      <c r="V110" s="26">
        <f>U110*W$6</f>
        <v>0.004304576148089516</v>
      </c>
      <c r="W110" s="27"/>
      <c r="X110" s="26">
        <f>U110*Y$6</f>
        <v>8.609152296179033e-05</v>
      </c>
      <c r="Y110" s="27"/>
      <c r="Z110" s="75">
        <f>Z109+Q109+X109</f>
        <v>0.001168388003443071</v>
      </c>
      <c r="AA110" s="76">
        <f>AA109+S109+V109</f>
        <v>0.04979180926535656</v>
      </c>
      <c r="AB110" s="45"/>
      <c r="AC110" s="29">
        <f>ROUND($AB$6*D110,0)</f>
        <v>8017885</v>
      </c>
      <c r="AD110" s="72">
        <f>ROUND($AB$6*I110,0)</f>
        <v>994671</v>
      </c>
      <c r="AE110" s="73">
        <f>ROUND($AB$6*N110,0)</f>
        <v>47384</v>
      </c>
      <c r="AF110" s="74">
        <f>ROUND(U110*$AB$6,0)</f>
        <v>430458</v>
      </c>
      <c r="AG110" s="75">
        <f>ROUND(Z110*$AB$6,0)</f>
        <v>11684</v>
      </c>
      <c r="AH110" s="76">
        <f>ROUND(AA110*$AB$6,0)</f>
        <v>497918</v>
      </c>
    </row>
    <row r="111" ht="20.05" customHeight="1">
      <c r="B111" s="61">
        <v>105</v>
      </c>
      <c r="C111" s="71"/>
      <c r="D111" s="29">
        <f>D110-E110</f>
        <v>0.7875463126659999</v>
      </c>
      <c r="E111" s="26">
        <f>F$6*D111*(G111+H111)</f>
        <v>0.01487856363263665</v>
      </c>
      <c r="F111" s="27"/>
      <c r="G111" s="26">
        <f>G$6*I111</f>
        <v>0.0158628007084312</v>
      </c>
      <c r="H111" s="26">
        <f>H$6*N111</f>
        <v>0.003029502376919775</v>
      </c>
      <c r="I111" s="72">
        <f>I110+E110-J110-L110</f>
        <v>0.1057520047228747</v>
      </c>
      <c r="J111" s="26">
        <f>I111*K$6</f>
        <v>0.00317256014168624</v>
      </c>
      <c r="K111" s="27"/>
      <c r="L111" s="26">
        <f>I111*M$6</f>
        <v>0.005287600236143734</v>
      </c>
      <c r="M111" s="27"/>
      <c r="N111" s="73">
        <f>N110+L110-O110-Q110-S110</f>
        <v>0.005049170628199626</v>
      </c>
      <c r="O111" s="26">
        <f>N111*P$6</f>
        <v>0.004948187215635633</v>
      </c>
      <c r="P111" s="27"/>
      <c r="Q111" s="26">
        <f>N111*R$6</f>
        <v>1.514751188459888e-05</v>
      </c>
      <c r="R111" s="27"/>
      <c r="S111" s="26">
        <f>N111*T$6</f>
        <v>5.049170628199626e-06</v>
      </c>
      <c r="T111" s="27"/>
      <c r="U111" s="74">
        <f>U110+J110+O110-V110-X110</f>
        <v>0.04628269363233452</v>
      </c>
      <c r="V111" s="26">
        <f>U111*W$6</f>
        <v>0.004628269363233453</v>
      </c>
      <c r="W111" s="27"/>
      <c r="X111" s="26">
        <f>U111*Y$6</f>
        <v>9.256538726466906e-05</v>
      </c>
      <c r="Y111" s="27"/>
      <c r="Z111" s="75">
        <f>Z110+Q110+X110</f>
        <v>0.001268694584460007</v>
      </c>
      <c r="AA111" s="76">
        <f>AA110+S110+V110</f>
        <v>0.05410112376613112</v>
      </c>
      <c r="AB111" s="45"/>
      <c r="AC111" s="29">
        <f>ROUND($AB$6*D111,0)</f>
        <v>7875463</v>
      </c>
      <c r="AD111" s="72">
        <f>ROUND($AB$6*I111,0)</f>
        <v>1057520</v>
      </c>
      <c r="AE111" s="73">
        <f>ROUND($AB$6*N111,0)</f>
        <v>50492</v>
      </c>
      <c r="AF111" s="74">
        <f>ROUND(U111*$AB$6,0)</f>
        <v>462827</v>
      </c>
      <c r="AG111" s="75">
        <f>ROUND(Z111*$AB$6,0)</f>
        <v>12687</v>
      </c>
      <c r="AH111" s="76">
        <f>ROUND(AA111*$AB$6,0)</f>
        <v>541011</v>
      </c>
    </row>
    <row r="112" ht="20.05" customHeight="1">
      <c r="B112" s="61">
        <v>106</v>
      </c>
      <c r="C112" s="71"/>
      <c r="D112" s="29">
        <f>D111-E111</f>
        <v>0.7726677490333633</v>
      </c>
      <c r="E112" s="26">
        <f>F$6*D112*(G112+H112)</f>
        <v>0.01548935617990629</v>
      </c>
      <c r="F112" s="27"/>
      <c r="G112" s="26">
        <f>G$6*I112</f>
        <v>0.0168255611966522</v>
      </c>
      <c r="H112" s="26">
        <f>H$6*N112</f>
        <v>0.003221032179716956</v>
      </c>
      <c r="I112" s="72">
        <f>I111+E111-J111-L111</f>
        <v>0.1121704079776814</v>
      </c>
      <c r="J112" s="26">
        <f>I112*K$6</f>
        <v>0.00336511223933044</v>
      </c>
      <c r="K112" s="27"/>
      <c r="L112" s="26">
        <f>I112*M$6</f>
        <v>0.005608520398884068</v>
      </c>
      <c r="M112" s="27"/>
      <c r="N112" s="73">
        <f>N111+L111-O111-Q111-S111</f>
        <v>0.005368386966194927</v>
      </c>
      <c r="O112" s="26">
        <f>N112*P$6</f>
        <v>0.005261019226871028</v>
      </c>
      <c r="P112" s="27"/>
      <c r="Q112" s="26">
        <f>N112*R$6</f>
        <v>1.610516089858478e-05</v>
      </c>
      <c r="R112" s="27"/>
      <c r="S112" s="26">
        <f>N112*T$6</f>
        <v>5.368386966194927e-06</v>
      </c>
      <c r="T112" s="27"/>
      <c r="U112" s="74">
        <f>U111+J111+O111-V111-X111</f>
        <v>0.04968260623915827</v>
      </c>
      <c r="V112" s="26">
        <f>U112*W$6</f>
        <v>0.004968260623915827</v>
      </c>
      <c r="W112" s="27"/>
      <c r="X112" s="26">
        <f>U112*Y$6</f>
        <v>9.936521247831655e-05</v>
      </c>
      <c r="Y112" s="27"/>
      <c r="Z112" s="75">
        <f>Z111+Q111+X111</f>
        <v>0.001376407483609274</v>
      </c>
      <c r="AA112" s="76">
        <f>AA111+S111+V111</f>
        <v>0.05873444229999278</v>
      </c>
      <c r="AB112" s="45"/>
      <c r="AC112" s="29">
        <f>ROUND($AB$6*D112,0)</f>
        <v>7726677</v>
      </c>
      <c r="AD112" s="72">
        <f>ROUND($AB$6*I112,0)</f>
        <v>1121704</v>
      </c>
      <c r="AE112" s="73">
        <f>ROUND($AB$6*N112,0)</f>
        <v>53684</v>
      </c>
      <c r="AF112" s="74">
        <f>ROUND(U112*$AB$6,0)</f>
        <v>496826</v>
      </c>
      <c r="AG112" s="75">
        <f>ROUND(Z112*$AB$6,0)</f>
        <v>13764</v>
      </c>
      <c r="AH112" s="76">
        <f>ROUND(AA112*$AB$6,0)</f>
        <v>587344</v>
      </c>
    </row>
    <row r="113" ht="20.05" customHeight="1">
      <c r="B113" s="61">
        <v>107</v>
      </c>
      <c r="C113" s="71"/>
      <c r="D113" s="29">
        <f>D112-E112</f>
        <v>0.757178392853457</v>
      </c>
      <c r="E113" s="26">
        <f>F$6*D113*(G113+H113)</f>
        <v>0.01606699876032935</v>
      </c>
      <c r="F113" s="27"/>
      <c r="G113" s="26">
        <f>G$6*I113</f>
        <v>0.01780291972790597</v>
      </c>
      <c r="H113" s="26">
        <f>H$6*N113</f>
        <v>0.003416648754205913</v>
      </c>
      <c r="I113" s="72">
        <f>I112+E112-J112-L112</f>
        <v>0.1186861315193731</v>
      </c>
      <c r="J113" s="26">
        <f>I113*K$6</f>
        <v>0.003560583945581194</v>
      </c>
      <c r="K113" s="27"/>
      <c r="L113" s="26">
        <f>I113*M$6</f>
        <v>0.005934306575968658</v>
      </c>
      <c r="M113" s="27"/>
      <c r="N113" s="73">
        <f>N112+L112-O112-Q112-S112</f>
        <v>0.005694414590343188</v>
      </c>
      <c r="O113" s="26">
        <f>N113*P$6</f>
        <v>0.005580526298536324</v>
      </c>
      <c r="P113" s="27"/>
      <c r="Q113" s="26">
        <f>N113*R$6</f>
        <v>1.708324377102956e-05</v>
      </c>
      <c r="R113" s="27"/>
      <c r="S113" s="26">
        <f>N113*T$6</f>
        <v>5.694414590343188e-06</v>
      </c>
      <c r="T113" s="27"/>
      <c r="U113" s="74">
        <f>U112+J112+O112-V112-X112</f>
        <v>0.0532411118689656</v>
      </c>
      <c r="V113" s="26">
        <f>U113*W$6</f>
        <v>0.00532411118689656</v>
      </c>
      <c r="W113" s="27"/>
      <c r="X113" s="26">
        <f>U113*Y$6</f>
        <v>0.0001064822237379312</v>
      </c>
      <c r="Y113" s="27"/>
      <c r="Z113" s="75">
        <f>Z112+Q112+X112</f>
        <v>0.001491877856986176</v>
      </c>
      <c r="AA113" s="76">
        <f>AA112+S112+V112</f>
        <v>0.0637080713108748</v>
      </c>
      <c r="AB113" s="45"/>
      <c r="AC113" s="29">
        <f>ROUND($AB$6*D113,0)</f>
        <v>7571784</v>
      </c>
      <c r="AD113" s="72">
        <f>ROUND($AB$6*I113,0)</f>
        <v>1186861</v>
      </c>
      <c r="AE113" s="73">
        <f>ROUND($AB$6*N113,0)</f>
        <v>56944</v>
      </c>
      <c r="AF113" s="74">
        <f>ROUND(U113*$AB$6,0)</f>
        <v>532411</v>
      </c>
      <c r="AG113" s="75">
        <f>ROUND(Z113*$AB$6,0)</f>
        <v>14919</v>
      </c>
      <c r="AH113" s="76">
        <f>ROUND(AA113*$AB$6,0)</f>
        <v>637081</v>
      </c>
    </row>
    <row r="114" ht="20.05" customHeight="1">
      <c r="B114" s="61">
        <v>108</v>
      </c>
      <c r="C114" s="71"/>
      <c r="D114" s="29">
        <f>D113-E113</f>
        <v>0.7411113940931277</v>
      </c>
      <c r="E114" s="26">
        <f>F$6*D114*(G114+H114)</f>
        <v>0.01660384951215934</v>
      </c>
      <c r="F114" s="27"/>
      <c r="G114" s="26">
        <f>G$6*I114</f>
        <v>0.01878873596372289</v>
      </c>
      <c r="H114" s="26">
        <f>H$6*N114</f>
        <v>0.003615250325648488</v>
      </c>
      <c r="I114" s="72">
        <f>I113+E113-J113-L113</f>
        <v>0.1252582397581526</v>
      </c>
      <c r="J114" s="26">
        <f>I114*K$6</f>
        <v>0.003757747192744578</v>
      </c>
      <c r="K114" s="27"/>
      <c r="L114" s="26">
        <f>I114*M$6</f>
        <v>0.006262911987907631</v>
      </c>
      <c r="M114" s="27"/>
      <c r="N114" s="73">
        <f>N113+L113-O113-Q113-S113</f>
        <v>0.006025417209414147</v>
      </c>
      <c r="O114" s="26">
        <f>N114*P$6</f>
        <v>0.005904908865225864</v>
      </c>
      <c r="P114" s="27"/>
      <c r="Q114" s="26">
        <f>N114*R$6</f>
        <v>1.807625162824244e-05</v>
      </c>
      <c r="R114" s="27"/>
      <c r="S114" s="26">
        <f>N114*T$6</f>
        <v>6.025417209414147e-06</v>
      </c>
      <c r="T114" s="27"/>
      <c r="U114" s="74">
        <f>U113+J113+O113-V113-X113</f>
        <v>0.05695162870244863</v>
      </c>
      <c r="V114" s="26">
        <f>U114*W$6</f>
        <v>0.005695162870244863</v>
      </c>
      <c r="W114" s="27"/>
      <c r="X114" s="26">
        <f>U114*Y$6</f>
        <v>0.0001139032574048973</v>
      </c>
      <c r="Y114" s="27"/>
      <c r="Z114" s="75">
        <f>Z113+Q113+X113</f>
        <v>0.001615443324495137</v>
      </c>
      <c r="AA114" s="76">
        <f>AA113+S113+V113</f>
        <v>0.06903787691236171</v>
      </c>
      <c r="AB114" s="45"/>
      <c r="AC114" s="29">
        <f>ROUND($AB$6*D114,0)</f>
        <v>7411114</v>
      </c>
      <c r="AD114" s="72">
        <f>ROUND($AB$6*I114,0)</f>
        <v>1252582</v>
      </c>
      <c r="AE114" s="73">
        <f>ROUND($AB$6*N114,0)</f>
        <v>60254</v>
      </c>
      <c r="AF114" s="74">
        <f>ROUND(U114*$AB$6,0)</f>
        <v>569516</v>
      </c>
      <c r="AG114" s="75">
        <f>ROUND(Z114*$AB$6,0)</f>
        <v>16154</v>
      </c>
      <c r="AH114" s="76">
        <f>ROUND(AA114*$AB$6,0)</f>
        <v>690379</v>
      </c>
    </row>
    <row r="115" ht="20.05" customHeight="1">
      <c r="B115" s="61">
        <v>109</v>
      </c>
      <c r="C115" s="71"/>
      <c r="D115" s="29">
        <f>D114-E114</f>
        <v>0.7245075445809683</v>
      </c>
      <c r="E115" s="26">
        <f>F$6*D115*(G115+H115)</f>
        <v>0.01709244122820052</v>
      </c>
      <c r="F115" s="27"/>
      <c r="G115" s="26">
        <f>G$6*I115</f>
        <v>0.01977621451344896</v>
      </c>
      <c r="H115" s="26">
        <f>H$6*N115</f>
        <v>0.003815591197954954</v>
      </c>
      <c r="I115" s="72">
        <f>I114+E114-J114-L114</f>
        <v>0.1318414300896598</v>
      </c>
      <c r="J115" s="26">
        <f>I115*K$6</f>
        <v>0.003955242902689793</v>
      </c>
      <c r="K115" s="27"/>
      <c r="L115" s="26">
        <f>I115*M$6</f>
        <v>0.006592071504482988</v>
      </c>
      <c r="M115" s="27"/>
      <c r="N115" s="73">
        <f>N114+L114-O114-Q114-S114</f>
        <v>0.006359318663258257</v>
      </c>
      <c r="O115" s="26">
        <f>N115*P$6</f>
        <v>0.006232132289993092</v>
      </c>
      <c r="P115" s="27"/>
      <c r="Q115" s="26">
        <f>N115*R$6</f>
        <v>1.907795598977477e-05</v>
      </c>
      <c r="R115" s="27"/>
      <c r="S115" s="26">
        <f>N115*T$6</f>
        <v>6.359318663258257e-06</v>
      </c>
      <c r="T115" s="27"/>
      <c r="U115" s="74">
        <f>U114+J114+O114-V114-X114</f>
        <v>0.06080521863276931</v>
      </c>
      <c r="V115" s="26">
        <f>U115*W$6</f>
        <v>0.006080521863276931</v>
      </c>
      <c r="W115" s="27"/>
      <c r="X115" s="26">
        <f>U115*Y$6</f>
        <v>0.0001216104372655386</v>
      </c>
      <c r="Y115" s="27"/>
      <c r="Z115" s="75">
        <f>Z114+Q114+X114</f>
        <v>0.001747422833528276</v>
      </c>
      <c r="AA115" s="76">
        <f>AA114+S114+V114</f>
        <v>0.07473906519981599</v>
      </c>
      <c r="AB115" s="45"/>
      <c r="AC115" s="29">
        <f>ROUND($AB$6*D115,0)</f>
        <v>7245075</v>
      </c>
      <c r="AD115" s="72">
        <f>ROUND($AB$6*I115,0)</f>
        <v>1318414</v>
      </c>
      <c r="AE115" s="73">
        <f>ROUND($AB$6*N115,0)</f>
        <v>63593</v>
      </c>
      <c r="AF115" s="74">
        <f>ROUND(U115*$AB$6,0)</f>
        <v>608052</v>
      </c>
      <c r="AG115" s="75">
        <f>ROUND(Z115*$AB$6,0)</f>
        <v>17474</v>
      </c>
      <c r="AH115" s="76">
        <f>ROUND(AA115*$AB$6,0)</f>
        <v>747391</v>
      </c>
    </row>
    <row r="116" ht="20.05" customHeight="1">
      <c r="B116" s="61">
        <v>110</v>
      </c>
      <c r="C116" s="71"/>
      <c r="D116" s="29">
        <f>D115-E115</f>
        <v>0.7074151033527678</v>
      </c>
      <c r="E116" s="26">
        <f>F$6*D116*(G116+H116)</f>
        <v>0.01752569694519921</v>
      </c>
      <c r="F116" s="27"/>
      <c r="G116" s="26">
        <f>G$6*I116</f>
        <v>0.02075798353660313</v>
      </c>
      <c r="H116" s="26">
        <f>H$6*N116</f>
        <v>0.004016292361857072</v>
      </c>
      <c r="I116" s="72">
        <f>I115+E115-J115-L115</f>
        <v>0.1383865569106875</v>
      </c>
      <c r="J116" s="26">
        <f>I116*K$6</f>
        <v>0.004151596707320625</v>
      </c>
      <c r="K116" s="27"/>
      <c r="L116" s="26">
        <f>I116*M$6</f>
        <v>0.006919327845534376</v>
      </c>
      <c r="M116" s="27"/>
      <c r="N116" s="73">
        <f>N115+L115-O115-Q115-S115</f>
        <v>0.00669382060309512</v>
      </c>
      <c r="O116" s="26">
        <f>N116*P$6</f>
        <v>0.006559944191033218</v>
      </c>
      <c r="P116" s="27"/>
      <c r="Q116" s="26">
        <f>N116*R$6</f>
        <v>2.008146180928536e-05</v>
      </c>
      <c r="R116" s="27"/>
      <c r="S116" s="26">
        <f>N116*T$6</f>
        <v>6.693820603095121e-06</v>
      </c>
      <c r="T116" s="27"/>
      <c r="U116" s="74">
        <f>U115+J115+O115-V115-X115</f>
        <v>0.06479046152490972</v>
      </c>
      <c r="V116" s="26">
        <f>U116*W$6</f>
        <v>0.006479046152490973</v>
      </c>
      <c r="W116" s="27"/>
      <c r="X116" s="26">
        <f>U116*Y$6</f>
        <v>0.0001295809230498195</v>
      </c>
      <c r="Y116" s="27"/>
      <c r="Z116" s="75">
        <f>Z115+Q115+X115</f>
        <v>0.00188811122678359</v>
      </c>
      <c r="AA116" s="76">
        <f>AA115+S115+V115</f>
        <v>0.08082594638175618</v>
      </c>
      <c r="AB116" s="45"/>
      <c r="AC116" s="29">
        <f>ROUND($AB$6*D116,0)</f>
        <v>7074151</v>
      </c>
      <c r="AD116" s="72">
        <f>ROUND($AB$6*I116,0)</f>
        <v>1383866</v>
      </c>
      <c r="AE116" s="73">
        <f>ROUND($AB$6*N116,0)</f>
        <v>66938</v>
      </c>
      <c r="AF116" s="74">
        <f>ROUND(U116*$AB$6,0)</f>
        <v>647905</v>
      </c>
      <c r="AG116" s="75">
        <f>ROUND(Z116*$AB$6,0)</f>
        <v>18881</v>
      </c>
      <c r="AH116" s="76">
        <f>ROUND(AA116*$AB$6,0)</f>
        <v>808259</v>
      </c>
    </row>
    <row r="117" ht="20.05" customHeight="1">
      <c r="B117" s="61">
        <v>111</v>
      </c>
      <c r="C117" s="71"/>
      <c r="D117" s="29">
        <f>D116-E116</f>
        <v>0.6898894064075686</v>
      </c>
      <c r="E117" s="26">
        <f>F$6*D117*(G117+H117)</f>
        <v>0.01789715015333549</v>
      </c>
      <c r="F117" s="27"/>
      <c r="G117" s="26">
        <f>G$6*I117</f>
        <v>0.02172619939545476</v>
      </c>
      <c r="H117" s="26">
        <f>H$6*N117</f>
        <v>0.004215857385110339</v>
      </c>
      <c r="I117" s="72">
        <f>I116+E116-J116-L116</f>
        <v>0.1448413293030317</v>
      </c>
      <c r="J117" s="26">
        <f>I117*K$6</f>
        <v>0.004345239879090952</v>
      </c>
      <c r="K117" s="27"/>
      <c r="L117" s="26">
        <f>I117*M$6</f>
        <v>0.007242066465151587</v>
      </c>
      <c r="M117" s="27"/>
      <c r="N117" s="73">
        <f>N116+L116-O116-Q116-S116</f>
        <v>0.007026428975183898</v>
      </c>
      <c r="O117" s="26">
        <f>N117*P$6</f>
        <v>0.006885900395680221</v>
      </c>
      <c r="P117" s="27"/>
      <c r="Q117" s="26">
        <f>N117*R$6</f>
        <v>2.10792869255517e-05</v>
      </c>
      <c r="R117" s="27"/>
      <c r="S117" s="26">
        <f>N117*T$6</f>
        <v>7.026428975183898e-06</v>
      </c>
      <c r="T117" s="27"/>
      <c r="U117" s="74">
        <f>U116+J116+O116-V116-X116</f>
        <v>0.06889337534772277</v>
      </c>
      <c r="V117" s="26">
        <f>U117*W$6</f>
        <v>0.006889337534772277</v>
      </c>
      <c r="W117" s="27"/>
      <c r="X117" s="26">
        <f>U117*Y$6</f>
        <v>0.0001377867506954455</v>
      </c>
      <c r="Y117" s="27"/>
      <c r="Z117" s="75">
        <f>Z116+Q116+X116</f>
        <v>0.002037773611642694</v>
      </c>
      <c r="AA117" s="76">
        <f>AA116+S116+V116</f>
        <v>0.08731168635485025</v>
      </c>
      <c r="AB117" s="45"/>
      <c r="AC117" s="29">
        <f>ROUND($AB$6*D117,0)</f>
        <v>6898894</v>
      </c>
      <c r="AD117" s="72">
        <f>ROUND($AB$6*I117,0)</f>
        <v>1448413</v>
      </c>
      <c r="AE117" s="73">
        <f>ROUND($AB$6*N117,0)</f>
        <v>70264</v>
      </c>
      <c r="AF117" s="74">
        <f>ROUND(U117*$AB$6,0)</f>
        <v>688934</v>
      </c>
      <c r="AG117" s="75">
        <f>ROUND(Z117*$AB$6,0)</f>
        <v>20378</v>
      </c>
      <c r="AH117" s="76">
        <f>ROUND(AA117*$AB$6,0)</f>
        <v>873117</v>
      </c>
    </row>
    <row r="118" ht="20.05" customHeight="1">
      <c r="B118" s="61">
        <v>112</v>
      </c>
      <c r="C118" s="71"/>
      <c r="D118" s="29">
        <f>D117-E117</f>
        <v>0.6719922562542331</v>
      </c>
      <c r="E118" s="26">
        <f>F$6*D118*(G118+H118)</f>
        <v>0.01820115860484009</v>
      </c>
      <c r="F118" s="27"/>
      <c r="G118" s="26">
        <f>G$6*I118</f>
        <v>0.0226726759668187</v>
      </c>
      <c r="H118" s="26">
        <f>H$6*N118</f>
        <v>0.004412693597252717</v>
      </c>
      <c r="I118" s="72">
        <f>I117+E117-J117-L117</f>
        <v>0.1511511731121247</v>
      </c>
      <c r="J118" s="26">
        <f>I118*K$6</f>
        <v>0.004534535193363741</v>
      </c>
      <c r="K118" s="27"/>
      <c r="L118" s="26">
        <f>I118*M$6</f>
        <v>0.007557558655606235</v>
      </c>
      <c r="M118" s="27"/>
      <c r="N118" s="73">
        <f>N117+L117-O117-Q117-S117</f>
        <v>0.007354489328754529</v>
      </c>
      <c r="O118" s="26">
        <f>N118*P$6</f>
        <v>0.007207399542179438</v>
      </c>
      <c r="P118" s="27"/>
      <c r="Q118" s="26">
        <f>N118*R$6</f>
        <v>2.206346798626359e-05</v>
      </c>
      <c r="R118" s="27"/>
      <c r="S118" s="26">
        <f>N118*T$6</f>
        <v>7.354489328754529e-06</v>
      </c>
      <c r="T118" s="27"/>
      <c r="U118" s="74">
        <f>U117+J117+O117-V117-X117</f>
        <v>0.07309739133702622</v>
      </c>
      <c r="V118" s="26">
        <f>U118*W$6</f>
        <v>0.007309739133702623</v>
      </c>
      <c r="W118" s="27"/>
      <c r="X118" s="26">
        <f>U118*Y$6</f>
        <v>0.0001461947826740525</v>
      </c>
      <c r="Y118" s="27"/>
      <c r="Z118" s="75">
        <f>Z117+Q117+X117</f>
        <v>0.002196639649263692</v>
      </c>
      <c r="AA118" s="76">
        <f>AA117+S117+V117</f>
        <v>0.09420805031859771</v>
      </c>
      <c r="AB118" s="45"/>
      <c r="AC118" s="29">
        <f>ROUND($AB$6*D118,0)</f>
        <v>6719923</v>
      </c>
      <c r="AD118" s="72">
        <f>ROUND($AB$6*I118,0)</f>
        <v>1511512</v>
      </c>
      <c r="AE118" s="73">
        <f>ROUND($AB$6*N118,0)</f>
        <v>73545</v>
      </c>
      <c r="AF118" s="74">
        <f>ROUND(U118*$AB$6,0)</f>
        <v>730974</v>
      </c>
      <c r="AG118" s="75">
        <f>ROUND(Z118*$AB$6,0)</f>
        <v>21966</v>
      </c>
      <c r="AH118" s="76">
        <f>ROUND(AA118*$AB$6,0)</f>
        <v>942081</v>
      </c>
    </row>
    <row r="119" ht="20.05" customHeight="1">
      <c r="B119" s="61">
        <v>113</v>
      </c>
      <c r="C119" s="71"/>
      <c r="D119" s="29">
        <f>D118-E118</f>
        <v>0.653791097649393</v>
      </c>
      <c r="E119" s="26">
        <f>F$6*D119*(G119+H119)</f>
        <v>0.01843309994789584</v>
      </c>
      <c r="F119" s="27"/>
      <c r="G119" s="26">
        <f>G$6*I119</f>
        <v>0.02358903568019922</v>
      </c>
      <c r="H119" s="26">
        <f>H$6*N119</f>
        <v>0.004605138290919785</v>
      </c>
      <c r="I119" s="72">
        <f>I118+E118-J118-L118</f>
        <v>0.1572602378679948</v>
      </c>
      <c r="J119" s="26">
        <f>I119*K$6</f>
        <v>0.004717807136039844</v>
      </c>
      <c r="K119" s="27"/>
      <c r="L119" s="26">
        <f>I119*M$6</f>
        <v>0.007863011893399741</v>
      </c>
      <c r="M119" s="27"/>
      <c r="N119" s="73">
        <f>N118+L118-O118-Q118-S118</f>
        <v>0.007675230484866308</v>
      </c>
      <c r="O119" s="26">
        <f>N119*P$6</f>
        <v>0.007521725875168981</v>
      </c>
      <c r="P119" s="27"/>
      <c r="Q119" s="26">
        <f>N119*R$6</f>
        <v>2.302569145459892e-05</v>
      </c>
      <c r="R119" s="27"/>
      <c r="S119" s="26">
        <f>N119*T$6</f>
        <v>7.675230484866307e-06</v>
      </c>
      <c r="T119" s="27"/>
      <c r="U119" s="74">
        <f>U118+J118+O118-V118-X118</f>
        <v>0.07738339215619273</v>
      </c>
      <c r="V119" s="26">
        <f>U119*W$6</f>
        <v>0.007738339215619274</v>
      </c>
      <c r="W119" s="27"/>
      <c r="X119" s="26">
        <f>U119*Y$6</f>
        <v>0.0001547667843123855</v>
      </c>
      <c r="Y119" s="27"/>
      <c r="Z119" s="75">
        <f>Z118+Q118+X118</f>
        <v>0.002364897899924008</v>
      </c>
      <c r="AA119" s="76">
        <f>AA118+S118+V118</f>
        <v>0.1015251439416291</v>
      </c>
      <c r="AB119" s="45"/>
      <c r="AC119" s="29">
        <f>ROUND($AB$6*D119,0)</f>
        <v>6537911</v>
      </c>
      <c r="AD119" s="72">
        <f>ROUND($AB$6*I119,0)</f>
        <v>1572602</v>
      </c>
      <c r="AE119" s="73">
        <f>ROUND($AB$6*N119,0)</f>
        <v>76752</v>
      </c>
      <c r="AF119" s="74">
        <f>ROUND(U119*$AB$6,0)</f>
        <v>773834</v>
      </c>
      <c r="AG119" s="75">
        <f>ROUND(Z119*$AB$6,0)</f>
        <v>23649</v>
      </c>
      <c r="AH119" s="76">
        <f>ROUND(AA119*$AB$6,0)</f>
        <v>1015251</v>
      </c>
    </row>
    <row r="120" ht="20.05" customHeight="1">
      <c r="B120" s="61">
        <v>114</v>
      </c>
      <c r="C120" s="71"/>
      <c r="D120" s="29">
        <f>D119-E119</f>
        <v>0.6353579977014971</v>
      </c>
      <c r="E120" s="26">
        <f>F$6*D120*(G120+H120)</f>
        <v>0.01858953757902573</v>
      </c>
      <c r="F120" s="27"/>
      <c r="G120" s="26">
        <f>G$6*I120</f>
        <v>0.02446687781796766</v>
      </c>
      <c r="H120" s="26">
        <f>H$6*N120</f>
        <v>0.00479148934869456</v>
      </c>
      <c r="I120" s="72">
        <f>I119+E119-J119-L119</f>
        <v>0.1631125187864511</v>
      </c>
      <c r="J120" s="26">
        <f>I120*K$6</f>
        <v>0.004893375563593532</v>
      </c>
      <c r="K120" s="27"/>
      <c r="L120" s="26">
        <f>I120*M$6</f>
        <v>0.008155625939322555</v>
      </c>
      <c r="M120" s="27"/>
      <c r="N120" s="73">
        <f>N119+L119-O119-Q119-S119</f>
        <v>0.0079858155811576</v>
      </c>
      <c r="O120" s="26">
        <f>N120*P$6</f>
        <v>0.007826099269534448</v>
      </c>
      <c r="P120" s="27"/>
      <c r="Q120" s="26">
        <f>N120*R$6</f>
        <v>2.39574467434728e-05</v>
      </c>
      <c r="R120" s="27"/>
      <c r="S120" s="26">
        <f>N120*T$6</f>
        <v>7.985815581157599e-06</v>
      </c>
      <c r="T120" s="27"/>
      <c r="U120" s="74">
        <f>U119+J119+O119-V119-X119</f>
        <v>0.08172981916746992</v>
      </c>
      <c r="V120" s="26">
        <f>U120*W$6</f>
        <v>0.008172981916746992</v>
      </c>
      <c r="W120" s="27"/>
      <c r="X120" s="26">
        <f>U120*Y$6</f>
        <v>0.0001634596383349399</v>
      </c>
      <c r="Y120" s="27"/>
      <c r="Z120" s="75">
        <f>Z119+Q119+X119</f>
        <v>0.002542690375690992</v>
      </c>
      <c r="AA120" s="76">
        <f>AA119+S119+V119</f>
        <v>0.1092711583877332</v>
      </c>
      <c r="AB120" s="45"/>
      <c r="AC120" s="29">
        <f>ROUND($AB$6*D120,0)</f>
        <v>6353580</v>
      </c>
      <c r="AD120" s="72">
        <f>ROUND($AB$6*I120,0)</f>
        <v>1631125</v>
      </c>
      <c r="AE120" s="73">
        <f>ROUND($AB$6*N120,0)</f>
        <v>79858</v>
      </c>
      <c r="AF120" s="74">
        <f>ROUND(U120*$AB$6,0)</f>
        <v>817298</v>
      </c>
      <c r="AG120" s="75">
        <f>ROUND(Z120*$AB$6,0)</f>
        <v>25427</v>
      </c>
      <c r="AH120" s="76">
        <f>ROUND(AA120*$AB$6,0)</f>
        <v>1092712</v>
      </c>
    </row>
    <row r="121" ht="20.05" customHeight="1">
      <c r="B121" s="61">
        <v>115</v>
      </c>
      <c r="C121" s="71"/>
      <c r="D121" s="29">
        <f>D120-E120</f>
        <v>0.6167684601224714</v>
      </c>
      <c r="E121" s="26">
        <f>F$6*D121*(G121+H121)</f>
        <v>0.01866834628465495</v>
      </c>
      <c r="F121" s="27"/>
      <c r="G121" s="26">
        <f>G$6*I121</f>
        <v>0.02529795822938411</v>
      </c>
      <c r="H121" s="26">
        <f>H$6*N121</f>
        <v>0.004970039393172644</v>
      </c>
      <c r="I121" s="72">
        <f>I120+E120-J120-L120</f>
        <v>0.1686530548625607</v>
      </c>
      <c r="J121" s="26">
        <f>I121*K$6</f>
        <v>0.005059591645876821</v>
      </c>
      <c r="K121" s="27"/>
      <c r="L121" s="26">
        <f>I121*M$6</f>
        <v>0.008432652743128035</v>
      </c>
      <c r="M121" s="27"/>
      <c r="N121" s="73">
        <f>N120+L120-O120-Q120-S120</f>
        <v>0.008283398988621075</v>
      </c>
      <c r="O121" s="26">
        <f>N121*P$6</f>
        <v>0.008117731008848652</v>
      </c>
      <c r="P121" s="27"/>
      <c r="Q121" s="26">
        <f>N121*R$6</f>
        <v>2.485019696586322e-05</v>
      </c>
      <c r="R121" s="27"/>
      <c r="S121" s="26">
        <f>N121*T$6</f>
        <v>8.283398988621075e-06</v>
      </c>
      <c r="T121" s="27"/>
      <c r="U121" s="74">
        <f>U120+J120+O120-V120-X120</f>
        <v>0.08611285244551597</v>
      </c>
      <c r="V121" s="26">
        <f>U121*W$6</f>
        <v>0.008611285244551597</v>
      </c>
      <c r="W121" s="27"/>
      <c r="X121" s="26">
        <f>U121*Y$6</f>
        <v>0.000172225704891032</v>
      </c>
      <c r="Y121" s="27"/>
      <c r="Z121" s="75">
        <f>Z120+Q120+X120</f>
        <v>0.002730107460769405</v>
      </c>
      <c r="AA121" s="76">
        <f>AA120+S120+V120</f>
        <v>0.1174521261200614</v>
      </c>
      <c r="AB121" s="45"/>
      <c r="AC121" s="29">
        <f>ROUND($AB$6*D121,0)</f>
        <v>6167685</v>
      </c>
      <c r="AD121" s="72">
        <f>ROUND($AB$6*I121,0)</f>
        <v>1686531</v>
      </c>
      <c r="AE121" s="73">
        <f>ROUND($AB$6*N121,0)</f>
        <v>82834</v>
      </c>
      <c r="AF121" s="74">
        <f>ROUND(U121*$AB$6,0)</f>
        <v>861129</v>
      </c>
      <c r="AG121" s="75">
        <f>ROUND(Z121*$AB$6,0)</f>
        <v>27301</v>
      </c>
      <c r="AH121" s="76">
        <f>ROUND(AA121*$AB$6,0)</f>
        <v>1174521</v>
      </c>
    </row>
    <row r="122" ht="20.05" customHeight="1">
      <c r="B122" s="61">
        <v>116</v>
      </c>
      <c r="C122" s="71"/>
      <c r="D122" s="29">
        <f>D121-E121</f>
        <v>0.5981001138378165</v>
      </c>
      <c r="E122" s="26">
        <f>F$6*D122*(G122+H122)</f>
        <v>0.01866878940421378</v>
      </c>
      <c r="F122" s="27"/>
      <c r="G122" s="26">
        <f>G$6*I122</f>
        <v>0.02607437351373162</v>
      </c>
      <c r="H122" s="26">
        <f>H$6*N122</f>
        <v>0.005139112276167582</v>
      </c>
      <c r="I122" s="72">
        <f>I121+E121-J121-L121</f>
        <v>0.1738291567582108</v>
      </c>
      <c r="J122" s="26">
        <f>I122*K$6</f>
        <v>0.005214874702746324</v>
      </c>
      <c r="K122" s="27"/>
      <c r="L122" s="26">
        <f>I122*M$6</f>
        <v>0.008691457837910541</v>
      </c>
      <c r="M122" s="27"/>
      <c r="N122" s="73">
        <f>N121+L121-O121-Q121-S121</f>
        <v>0.008565187126945971</v>
      </c>
      <c r="O122" s="26">
        <f>N122*P$6</f>
        <v>0.008393883384407051</v>
      </c>
      <c r="P122" s="27"/>
      <c r="Q122" s="26">
        <f>N122*R$6</f>
        <v>2.569556138083791e-05</v>
      </c>
      <c r="R122" s="27"/>
      <c r="S122" s="26">
        <f>N122*T$6</f>
        <v>8.565187126945971e-06</v>
      </c>
      <c r="T122" s="27"/>
      <c r="U122" s="74">
        <f>U121+J121+O121-V121-X121</f>
        <v>0.09050666415079882</v>
      </c>
      <c r="V122" s="26">
        <f>U122*W$6</f>
        <v>0.009050666415079883</v>
      </c>
      <c r="W122" s="27"/>
      <c r="X122" s="26">
        <f>U122*Y$6</f>
        <v>0.0001810133283015976</v>
      </c>
      <c r="Y122" s="27"/>
      <c r="Z122" s="75">
        <f>Z121+Q121+X121</f>
        <v>0.0029271833626263</v>
      </c>
      <c r="AA122" s="76">
        <f>AA121+S121+V121</f>
        <v>0.1260716947636016</v>
      </c>
      <c r="AB122" s="45"/>
      <c r="AC122" s="29">
        <f>ROUND($AB$6*D122,0)</f>
        <v>5981001</v>
      </c>
      <c r="AD122" s="72">
        <f>ROUND($AB$6*I122,0)</f>
        <v>1738292</v>
      </c>
      <c r="AE122" s="73">
        <f>ROUND($AB$6*N122,0)</f>
        <v>85652</v>
      </c>
      <c r="AF122" s="74">
        <f>ROUND(U122*$AB$6,0)</f>
        <v>905067</v>
      </c>
      <c r="AG122" s="75">
        <f>ROUND(Z122*$AB$6,0)</f>
        <v>29272</v>
      </c>
      <c r="AH122" s="76">
        <f>ROUND(AA122*$AB$6,0)</f>
        <v>1260717</v>
      </c>
    </row>
    <row r="123" ht="20.05" customHeight="1">
      <c r="B123" s="61">
        <v>117</v>
      </c>
      <c r="C123" s="71"/>
      <c r="D123" s="29">
        <f>D122-E122</f>
        <v>0.5794313244336027</v>
      </c>
      <c r="E123" s="26">
        <f>F$6*D123*(G123+H123)</f>
        <v>0.01859154223992834</v>
      </c>
      <c r="F123" s="27"/>
      <c r="G123" s="26">
        <f>G$6*I123</f>
        <v>0.02678874204326516</v>
      </c>
      <c r="H123" s="26">
        <f>H$6*N123</f>
        <v>0.005297100499165006</v>
      </c>
      <c r="I123" s="72">
        <f>I122+E122-J122-L122</f>
        <v>0.1785916136217678</v>
      </c>
      <c r="J123" s="26">
        <f>I123*K$6</f>
        <v>0.005357748408653032</v>
      </c>
      <c r="K123" s="27"/>
      <c r="L123" s="26">
        <f>I123*M$6</f>
        <v>0.008929580681088388</v>
      </c>
      <c r="M123" s="27"/>
      <c r="N123" s="73">
        <f>N122+L122-O122-Q122-S122</f>
        <v>0.008828500831941677</v>
      </c>
      <c r="O123" s="26">
        <f>N123*P$6</f>
        <v>0.008651930815302843</v>
      </c>
      <c r="P123" s="27"/>
      <c r="Q123" s="26">
        <f>N123*R$6</f>
        <v>2.648550249582503e-05</v>
      </c>
      <c r="R123" s="27"/>
      <c r="S123" s="26">
        <f>N123*T$6</f>
        <v>8.828500831941677e-06</v>
      </c>
      <c r="T123" s="27"/>
      <c r="U123" s="74">
        <f>U122+J122+O122-V122-X122</f>
        <v>0.09488374249457071</v>
      </c>
      <c r="V123" s="26">
        <f>U123*W$6</f>
        <v>0.009488374249457072</v>
      </c>
      <c r="W123" s="27"/>
      <c r="X123" s="26">
        <f>U123*Y$6</f>
        <v>0.0001897674849891414</v>
      </c>
      <c r="Y123" s="27"/>
      <c r="Z123" s="75">
        <f>Z122+Q122+X122</f>
        <v>0.003133892252308735</v>
      </c>
      <c r="AA123" s="76">
        <f>AA122+S122+V122</f>
        <v>0.1351309263658084</v>
      </c>
      <c r="AB123" s="45"/>
      <c r="AC123" s="29">
        <f>ROUND($AB$6*D123,0)</f>
        <v>5794313</v>
      </c>
      <c r="AD123" s="72">
        <f>ROUND($AB$6*I123,0)</f>
        <v>1785916</v>
      </c>
      <c r="AE123" s="73">
        <f>ROUND($AB$6*N123,0)</f>
        <v>88285</v>
      </c>
      <c r="AF123" s="74">
        <f>ROUND(U123*$AB$6,0)</f>
        <v>948837</v>
      </c>
      <c r="AG123" s="75">
        <f>ROUND(Z123*$AB$6,0)</f>
        <v>31339</v>
      </c>
      <c r="AH123" s="76">
        <f>ROUND(AA123*$AB$6,0)</f>
        <v>1351309</v>
      </c>
    </row>
    <row r="124" ht="20.05" customHeight="1">
      <c r="B124" s="61">
        <v>118</v>
      </c>
      <c r="C124" s="71"/>
      <c r="D124" s="29">
        <f>D123-E123</f>
        <v>0.5608397821936744</v>
      </c>
      <c r="E124" s="26">
        <f>F$6*D124*(G124+H124)</f>
        <v>0.01843865999323809</v>
      </c>
      <c r="F124" s="27"/>
      <c r="G124" s="26">
        <f>G$6*I124</f>
        <v>0.0274343740157932</v>
      </c>
      <c r="H124" s="26">
        <f>H$6*N124</f>
        <v>0.005442502016639674</v>
      </c>
      <c r="I124" s="72">
        <f>I123+E123-J123-L123</f>
        <v>0.1828958267719547</v>
      </c>
      <c r="J124" s="26">
        <f>I124*K$6</f>
        <v>0.00548687480315864</v>
      </c>
      <c r="K124" s="27"/>
      <c r="L124" s="26">
        <f>I124*M$6</f>
        <v>0.009144791338597734</v>
      </c>
      <c r="M124" s="27"/>
      <c r="N124" s="73">
        <f>N123+L123-O123-Q123-S123</f>
        <v>0.009070836694399457</v>
      </c>
      <c r="O124" s="26">
        <f>N124*P$6</f>
        <v>0.008889419960511468</v>
      </c>
      <c r="P124" s="27"/>
      <c r="Q124" s="26">
        <f>N124*R$6</f>
        <v>2.721251008319837e-05</v>
      </c>
      <c r="R124" s="27"/>
      <c r="S124" s="26">
        <f>N124*T$6</f>
        <v>9.070836694399456e-06</v>
      </c>
      <c r="T124" s="27"/>
      <c r="U124" s="74">
        <f>U123+J123+O123-V123-X123</f>
        <v>0.09921527998408038</v>
      </c>
      <c r="V124" s="26">
        <f>U124*W$6</f>
        <v>0.009921527998408038</v>
      </c>
      <c r="W124" s="27"/>
      <c r="X124" s="26">
        <f>U124*Y$6</f>
        <v>0.0001984305599681607</v>
      </c>
      <c r="Y124" s="27"/>
      <c r="Z124" s="75">
        <f>Z123+Q123+X123</f>
        <v>0.003350145239793702</v>
      </c>
      <c r="AA124" s="76">
        <f>AA123+S123+V123</f>
        <v>0.1446281291160974</v>
      </c>
      <c r="AB124" s="45"/>
      <c r="AC124" s="29">
        <f>ROUND($AB$6*D124,0)</f>
        <v>5608398</v>
      </c>
      <c r="AD124" s="72">
        <f>ROUND($AB$6*I124,0)</f>
        <v>1828958</v>
      </c>
      <c r="AE124" s="73">
        <f>ROUND($AB$6*N124,0)</f>
        <v>90708</v>
      </c>
      <c r="AF124" s="74">
        <f>ROUND(U124*$AB$6,0)</f>
        <v>992153</v>
      </c>
      <c r="AG124" s="75">
        <f>ROUND(Z124*$AB$6,0)</f>
        <v>33501</v>
      </c>
      <c r="AH124" s="76">
        <f>ROUND(AA124*$AB$6,0)</f>
        <v>1446281</v>
      </c>
    </row>
    <row r="125" ht="20.05" customHeight="1">
      <c r="B125" s="61">
        <v>119</v>
      </c>
      <c r="C125" s="71"/>
      <c r="D125" s="29">
        <f>D124-E124</f>
        <v>0.5424011222004362</v>
      </c>
      <c r="E125" s="26">
        <f>F$6*D125*(G125+H125)</f>
        <v>0.0182134922714498</v>
      </c>
      <c r="F125" s="27"/>
      <c r="G125" s="26">
        <f>G$6*I125</f>
        <v>0.02800542309351546</v>
      </c>
      <c r="H125" s="26">
        <f>H$6*N125</f>
        <v>0.005573954835424876</v>
      </c>
      <c r="I125" s="72">
        <f>I124+E124-J124-L124</f>
        <v>0.1867028206234364</v>
      </c>
      <c r="J125" s="26">
        <f>I125*K$6</f>
        <v>0.005601084618703091</v>
      </c>
      <c r="K125" s="27"/>
      <c r="L125" s="26">
        <f>I125*M$6</f>
        <v>0.009335141031171819</v>
      </c>
      <c r="M125" s="27"/>
      <c r="N125" s="73">
        <f>N124+L124-O124-Q124-S124</f>
        <v>0.009289924725708127</v>
      </c>
      <c r="O125" s="26">
        <f>N125*P$6</f>
        <v>0.009104126231193964</v>
      </c>
      <c r="P125" s="27"/>
      <c r="Q125" s="26">
        <f>N125*R$6</f>
        <v>2.786977417712438e-05</v>
      </c>
      <c r="R125" s="27"/>
      <c r="S125" s="26">
        <f>N125*T$6</f>
        <v>9.289924725708127e-06</v>
      </c>
      <c r="T125" s="27"/>
      <c r="U125" s="74">
        <f>U124+J124+O124-V124-X124</f>
        <v>0.1034716161893743</v>
      </c>
      <c r="V125" s="26">
        <f>U125*W$6</f>
        <v>0.01034716161893743</v>
      </c>
      <c r="W125" s="27"/>
      <c r="X125" s="26">
        <f>U125*Y$6</f>
        <v>0.0002069432323787486</v>
      </c>
      <c r="Y125" s="27"/>
      <c r="Z125" s="75">
        <f>Z124+Q124+X124</f>
        <v>0.003575788309845061</v>
      </c>
      <c r="AA125" s="76">
        <f>AA124+S124+V124</f>
        <v>0.1545587279511998</v>
      </c>
      <c r="AB125" s="45"/>
      <c r="AC125" s="29">
        <f>ROUND($AB$6*D125,0)</f>
        <v>5424011</v>
      </c>
      <c r="AD125" s="72">
        <f>ROUND($AB$6*I125,0)</f>
        <v>1867028</v>
      </c>
      <c r="AE125" s="73">
        <f>ROUND($AB$6*N125,0)</f>
        <v>92899</v>
      </c>
      <c r="AF125" s="74">
        <f>ROUND(U125*$AB$6,0)</f>
        <v>1034716</v>
      </c>
      <c r="AG125" s="75">
        <f>ROUND(Z125*$AB$6,0)</f>
        <v>35758</v>
      </c>
      <c r="AH125" s="76">
        <f>ROUND(AA125*$AB$6,0)</f>
        <v>1545587</v>
      </c>
    </row>
    <row r="126" ht="20.05" customHeight="1">
      <c r="B126" s="61">
        <v>120</v>
      </c>
      <c r="C126" s="71"/>
      <c r="D126" s="29">
        <f>D125-E125</f>
        <v>0.5241876299289865</v>
      </c>
      <c r="E126" s="26">
        <f>F$6*D126*(G126+H126)</f>
        <v>0.01792054979210156</v>
      </c>
      <c r="F126" s="27"/>
      <c r="G126" s="26">
        <f>G$6*I126</f>
        <v>0.02849701308675169</v>
      </c>
      <c r="H126" s="26">
        <f>H$6*N126</f>
        <v>0.005690267896069888</v>
      </c>
      <c r="I126" s="72">
        <f>I125+E125-J125-L125</f>
        <v>0.1899800872450113</v>
      </c>
      <c r="J126" s="26">
        <f>I126*K$6</f>
        <v>0.005699402617350338</v>
      </c>
      <c r="K126" s="27"/>
      <c r="L126" s="26">
        <f>I126*M$6</f>
        <v>0.009499004362250565</v>
      </c>
      <c r="M126" s="27"/>
      <c r="N126" s="73">
        <f>N125+L125-O125-Q125-S125</f>
        <v>0.009483779826783147</v>
      </c>
      <c r="O126" s="26">
        <f>N126*P$6</f>
        <v>0.009294104230247483</v>
      </c>
      <c r="P126" s="27"/>
      <c r="Q126" s="26">
        <f>N126*R$6</f>
        <v>2.845133948034944e-05</v>
      </c>
      <c r="R126" s="27"/>
      <c r="S126" s="26">
        <f>N126*T$6</f>
        <v>9.483779826783147e-06</v>
      </c>
      <c r="T126" s="27"/>
      <c r="U126" s="74">
        <f>U125+J125+O125-V125-X125</f>
        <v>0.1076227221879552</v>
      </c>
      <c r="V126" s="26">
        <f>U126*W$6</f>
        <v>0.01076227221879552</v>
      </c>
      <c r="W126" s="27"/>
      <c r="X126" s="26">
        <f>U126*Y$6</f>
        <v>0.0002152454443759104</v>
      </c>
      <c r="Y126" s="27"/>
      <c r="Z126" s="75">
        <f>Z125+Q125+X125</f>
        <v>0.003810601316400933</v>
      </c>
      <c r="AA126" s="76">
        <f>AA125+S125+V125</f>
        <v>0.164915179494863</v>
      </c>
      <c r="AB126" s="45"/>
      <c r="AC126" s="29">
        <f>ROUND($AB$6*D126,0)</f>
        <v>5241876</v>
      </c>
      <c r="AD126" s="72">
        <f>ROUND($AB$6*I126,0)</f>
        <v>1899801</v>
      </c>
      <c r="AE126" s="73">
        <f>ROUND($AB$6*N126,0)</f>
        <v>94838</v>
      </c>
      <c r="AF126" s="74">
        <f>ROUND(U126*$AB$6,0)</f>
        <v>1076227</v>
      </c>
      <c r="AG126" s="75">
        <f>ROUND(Z126*$AB$6,0)</f>
        <v>38106</v>
      </c>
      <c r="AH126" s="76">
        <f>ROUND(AA126*$AB$6,0)</f>
        <v>1649152</v>
      </c>
    </row>
    <row r="127" ht="20.05" customHeight="1">
      <c r="B127" s="61">
        <v>121</v>
      </c>
      <c r="C127" s="71"/>
      <c r="D127" s="29">
        <f>D126-E126</f>
        <v>0.5062670801368849</v>
      </c>
      <c r="E127" s="26">
        <f>F$6*D127*(G127+H127)</f>
        <v>0.01756533194867994</v>
      </c>
      <c r="F127" s="27"/>
      <c r="G127" s="26">
        <f>G$6*I127</f>
        <v>0.02890533450862679</v>
      </c>
      <c r="H127" s="26">
        <f>H$6*N127</f>
        <v>0.005790446903687458</v>
      </c>
      <c r="I127" s="72">
        <f>I126+E126-J126-L126</f>
        <v>0.1927022300575119</v>
      </c>
      <c r="J127" s="26">
        <f>I127*K$6</f>
        <v>0.005781066901725358</v>
      </c>
      <c r="K127" s="27"/>
      <c r="L127" s="26">
        <f>I127*M$6</f>
        <v>0.009635111502875597</v>
      </c>
      <c r="M127" s="27"/>
      <c r="N127" s="73">
        <f>N126+L126-O126-Q126-S126</f>
        <v>0.009650744839479097</v>
      </c>
      <c r="O127" s="26">
        <f>N127*P$6</f>
        <v>0.009457729942689515</v>
      </c>
      <c r="P127" s="27"/>
      <c r="Q127" s="26">
        <f>N127*R$6</f>
        <v>2.895223451843729e-05</v>
      </c>
      <c r="R127" s="27"/>
      <c r="S127" s="26">
        <f>N127*T$6</f>
        <v>9.650744839479097e-06</v>
      </c>
      <c r="T127" s="27"/>
      <c r="U127" s="74">
        <f>U126+J126+O126-V126-X126</f>
        <v>0.1116387113723816</v>
      </c>
      <c r="V127" s="26">
        <f>U127*W$6</f>
        <v>0.01116387113723816</v>
      </c>
      <c r="W127" s="27"/>
      <c r="X127" s="26">
        <f>U127*Y$6</f>
        <v>0.0002232774227447632</v>
      </c>
      <c r="Y127" s="27"/>
      <c r="Z127" s="75">
        <f>Z126+Q126+X126</f>
        <v>0.004054298100257193</v>
      </c>
      <c r="AA127" s="76">
        <f>AA126+S126+V126</f>
        <v>0.1756869354934853</v>
      </c>
      <c r="AB127" s="45"/>
      <c r="AC127" s="29">
        <f>ROUND($AB$6*D127,0)</f>
        <v>5062671</v>
      </c>
      <c r="AD127" s="72">
        <f>ROUND($AB$6*I127,0)</f>
        <v>1927022</v>
      </c>
      <c r="AE127" s="73">
        <f>ROUND($AB$6*N127,0)</f>
        <v>96507</v>
      </c>
      <c r="AF127" s="74">
        <f>ROUND(U127*$AB$6,0)</f>
        <v>1116387</v>
      </c>
      <c r="AG127" s="75">
        <f>ROUND(Z127*$AB$6,0)</f>
        <v>40543</v>
      </c>
      <c r="AH127" s="76">
        <f>ROUND(AA127*$AB$6,0)</f>
        <v>1756869</v>
      </c>
    </row>
    <row r="128" ht="20.05" customHeight="1">
      <c r="B128" s="61">
        <v>122</v>
      </c>
      <c r="C128" s="71"/>
      <c r="D128" s="29">
        <f>D127-E127</f>
        <v>0.488701748188205</v>
      </c>
      <c r="E128" s="26">
        <f>F$6*D128*(G128+H128)</f>
        <v>0.01715412609610832</v>
      </c>
      <c r="F128" s="27"/>
      <c r="G128" s="26">
        <f>G$6*I128</f>
        <v>0.02922770754023863</v>
      </c>
      <c r="H128" s="26">
        <f>H$6*N128</f>
        <v>0.005873714052184356</v>
      </c>
      <c r="I128" s="72">
        <f>I127+E127-J127-L127</f>
        <v>0.1948513836015909</v>
      </c>
      <c r="J128" s="26">
        <f>I128*K$6</f>
        <v>0.005845541508047727</v>
      </c>
      <c r="K128" s="27"/>
      <c r="L128" s="26">
        <f>I128*M$6</f>
        <v>0.009742569180079546</v>
      </c>
      <c r="M128" s="27"/>
      <c r="N128" s="73">
        <f>N127+L127-O127-Q127-S127</f>
        <v>0.009789523420307261</v>
      </c>
      <c r="O128" s="26">
        <f>N128*P$6</f>
        <v>0.009593732951901116</v>
      </c>
      <c r="P128" s="27"/>
      <c r="Q128" s="26">
        <f>N128*R$6</f>
        <v>2.936857026092178e-05</v>
      </c>
      <c r="R128" s="27"/>
      <c r="S128" s="26">
        <f>N128*T$6</f>
        <v>9.78952342030726e-06</v>
      </c>
      <c r="T128" s="27"/>
      <c r="U128" s="74">
        <f>U127+J127+O127-V127-X127</f>
        <v>0.1154903596568135</v>
      </c>
      <c r="V128" s="26">
        <f>U128*W$6</f>
        <v>0.01154903596568136</v>
      </c>
      <c r="W128" s="27"/>
      <c r="X128" s="26">
        <f>U128*Y$6</f>
        <v>0.0002309807193136271</v>
      </c>
      <c r="Y128" s="27"/>
      <c r="Z128" s="75">
        <f>Z127+Q127+X127</f>
        <v>0.004306527757520393</v>
      </c>
      <c r="AA128" s="76">
        <f>AA127+S127+V127</f>
        <v>0.1868604573755629</v>
      </c>
      <c r="AB128" s="45"/>
      <c r="AC128" s="29">
        <f>ROUND($AB$6*D128,0)</f>
        <v>4887017</v>
      </c>
      <c r="AD128" s="72">
        <f>ROUND($AB$6*I128,0)</f>
        <v>1948514</v>
      </c>
      <c r="AE128" s="73">
        <f>ROUND($AB$6*N128,0)</f>
        <v>97895</v>
      </c>
      <c r="AF128" s="74">
        <f>ROUND(U128*$AB$6,0)</f>
        <v>1154904</v>
      </c>
      <c r="AG128" s="75">
        <f>ROUND(Z128*$AB$6,0)</f>
        <v>43065</v>
      </c>
      <c r="AH128" s="76">
        <f>ROUND(AA128*$AB$6,0)</f>
        <v>1868605</v>
      </c>
    </row>
    <row r="129" ht="20.05" customHeight="1">
      <c r="B129" s="61">
        <v>123</v>
      </c>
      <c r="C129" s="71"/>
      <c r="D129" s="29">
        <f>D128-E128</f>
        <v>0.4715476220920967</v>
      </c>
      <c r="E129" s="26">
        <f>F$6*D129*(G129+H129)</f>
        <v>0.01669379058833879</v>
      </c>
      <c r="F129" s="27"/>
      <c r="G129" s="26">
        <f>G$6*I129</f>
        <v>0.02946260985143579</v>
      </c>
      <c r="H129" s="26">
        <f>H$6*N129</f>
        <v>0.005939520932882678</v>
      </c>
      <c r="I129" s="72">
        <f>I128+E128-J128-L128</f>
        <v>0.196417399009572</v>
      </c>
      <c r="J129" s="26">
        <f>I129*K$6</f>
        <v>0.005892521970287159</v>
      </c>
      <c r="K129" s="27"/>
      <c r="L129" s="26">
        <f>I129*M$6</f>
        <v>0.0098208699504786</v>
      </c>
      <c r="M129" s="27"/>
      <c r="N129" s="73">
        <f>N128+L128-O128-Q128-S128</f>
        <v>0.009899201554804463</v>
      </c>
      <c r="O129" s="26">
        <f>N129*P$6</f>
        <v>0.009701217523708373</v>
      </c>
      <c r="P129" s="27"/>
      <c r="Q129" s="26">
        <f>N129*R$6</f>
        <v>2.969760466441339e-05</v>
      </c>
      <c r="R129" s="27"/>
      <c r="S129" s="26">
        <f>N129*T$6</f>
        <v>9.899201554804462e-06</v>
      </c>
      <c r="T129" s="27"/>
      <c r="U129" s="74">
        <f>U128+J128+O128-V128-X128</f>
        <v>0.1191496174317674</v>
      </c>
      <c r="V129" s="26">
        <f>U129*W$6</f>
        <v>0.01191496174317674</v>
      </c>
      <c r="W129" s="27"/>
      <c r="X129" s="26">
        <f>U129*Y$6</f>
        <v>0.0002382992348635348</v>
      </c>
      <c r="Y129" s="27"/>
      <c r="Z129" s="75">
        <f>Z128+Q128+X128</f>
        <v>0.004566877047094942</v>
      </c>
      <c r="AA129" s="76">
        <f>AA128+S128+V128</f>
        <v>0.1984192828646646</v>
      </c>
      <c r="AB129" s="45"/>
      <c r="AC129" s="29">
        <f>ROUND($AB$6*D129,0)</f>
        <v>4715476</v>
      </c>
      <c r="AD129" s="72">
        <f>ROUND($AB$6*I129,0)</f>
        <v>1964174</v>
      </c>
      <c r="AE129" s="73">
        <f>ROUND($AB$6*N129,0)</f>
        <v>98992</v>
      </c>
      <c r="AF129" s="74">
        <f>ROUND(U129*$AB$6,0)</f>
        <v>1191496</v>
      </c>
      <c r="AG129" s="75">
        <f>ROUND(Z129*$AB$6,0)</f>
        <v>45669</v>
      </c>
      <c r="AH129" s="76">
        <f>ROUND(AA129*$AB$6,0)</f>
        <v>1984193</v>
      </c>
    </row>
    <row r="130" ht="20.05" customHeight="1">
      <c r="B130" s="61">
        <v>124</v>
      </c>
      <c r="C130" s="71"/>
      <c r="D130" s="29">
        <f>D129-E129</f>
        <v>0.4548538315037579</v>
      </c>
      <c r="E130" s="26">
        <f>F$6*D130*(G130+H130)</f>
        <v>0.01619153370764103</v>
      </c>
      <c r="F130" s="27"/>
      <c r="G130" s="26">
        <f>G$6*I130</f>
        <v>0.02960966965157175</v>
      </c>
      <c r="H130" s="26">
        <f>H$6*N130</f>
        <v>0.005987554305213283</v>
      </c>
      <c r="I130" s="72">
        <f>I129+E129-J129-L129</f>
        <v>0.197397797677145</v>
      </c>
      <c r="J130" s="26">
        <f>I130*K$6</f>
        <v>0.00592193393031435</v>
      </c>
      <c r="K130" s="27"/>
      <c r="L130" s="26">
        <f>I130*M$6</f>
        <v>0.009869889883857251</v>
      </c>
      <c r="M130" s="27"/>
      <c r="N130" s="73">
        <f>N129+L129-O129-Q129-S129</f>
        <v>0.009979257175355473</v>
      </c>
      <c r="O130" s="26">
        <f>N130*P$6</f>
        <v>0.009779672031848364</v>
      </c>
      <c r="P130" s="27"/>
      <c r="Q130" s="26">
        <f>N130*R$6</f>
        <v>2.993777152606642e-05</v>
      </c>
      <c r="R130" s="27"/>
      <c r="S130" s="26">
        <f>N130*T$6</f>
        <v>9.979257175355473e-06</v>
      </c>
      <c r="T130" s="27"/>
      <c r="U130" s="74">
        <f>U129+J129+O129-V129-X129</f>
        <v>0.1225900959477227</v>
      </c>
      <c r="V130" s="26">
        <f>U130*W$6</f>
        <v>0.01225900959477227</v>
      </c>
      <c r="W130" s="27"/>
      <c r="X130" s="26">
        <f>U130*Y$6</f>
        <v>0.0002451801918954453</v>
      </c>
      <c r="Y130" s="27"/>
      <c r="Z130" s="75">
        <f>Z129+Q129+X129</f>
        <v>0.004834873886622891</v>
      </c>
      <c r="AA130" s="76">
        <f>AA129+S129+V129</f>
        <v>0.2103441438093961</v>
      </c>
      <c r="AB130" s="45"/>
      <c r="AC130" s="29">
        <f>ROUND($AB$6*D130,0)</f>
        <v>4548538</v>
      </c>
      <c r="AD130" s="72">
        <f>ROUND($AB$6*I130,0)</f>
        <v>1973978</v>
      </c>
      <c r="AE130" s="73">
        <f>ROUND($AB$6*N130,0)</f>
        <v>99793</v>
      </c>
      <c r="AF130" s="74">
        <f>ROUND(U130*$AB$6,0)</f>
        <v>1225901</v>
      </c>
      <c r="AG130" s="75">
        <f>ROUND(Z130*$AB$6,0)</f>
        <v>48349</v>
      </c>
      <c r="AH130" s="76">
        <f>ROUND(AA130*$AB$6,0)</f>
        <v>2103441</v>
      </c>
    </row>
    <row r="131" ht="20.05" customHeight="1">
      <c r="B131" s="61">
        <v>125</v>
      </c>
      <c r="C131" s="71"/>
      <c r="D131" s="29">
        <f>D130-E130</f>
        <v>0.4386622977961168</v>
      </c>
      <c r="E131" s="26">
        <f>F$6*D131*(G131+H131)</f>
        <v>0.01565469974993432</v>
      </c>
      <c r="F131" s="27"/>
      <c r="G131" s="26">
        <f>G$6*I131</f>
        <v>0.02966962613559216</v>
      </c>
      <c r="H131" s="26">
        <f>H$6*N131</f>
        <v>0.006017734799197762</v>
      </c>
      <c r="I131" s="72">
        <f>I130+E130-J130-L130</f>
        <v>0.1977975075706144</v>
      </c>
      <c r="J131" s="26">
        <f>I131*K$6</f>
        <v>0.005933925227118433</v>
      </c>
      <c r="K131" s="27"/>
      <c r="L131" s="26">
        <f>I131*M$6</f>
        <v>0.009889875378530722</v>
      </c>
      <c r="M131" s="27"/>
      <c r="N131" s="73">
        <f>N130+L130-O130-Q130-S130</f>
        <v>0.01002955799866294</v>
      </c>
      <c r="O131" s="26">
        <f>N131*P$6</f>
        <v>0.009828966838689678</v>
      </c>
      <c r="P131" s="27"/>
      <c r="Q131" s="26">
        <f>N131*R$6</f>
        <v>3.008867399598881e-05</v>
      </c>
      <c r="R131" s="27"/>
      <c r="S131" s="26">
        <f>N131*T$6</f>
        <v>1.002955799866294e-05</v>
      </c>
      <c r="T131" s="27"/>
      <c r="U131" s="74">
        <f>U130+J130+O130-V130-X130</f>
        <v>0.1257875121232177</v>
      </c>
      <c r="V131" s="26">
        <f>U131*W$6</f>
        <v>0.01257875121232177</v>
      </c>
      <c r="W131" s="27"/>
      <c r="X131" s="26">
        <f>U131*Y$6</f>
        <v>0.0002515750242464353</v>
      </c>
      <c r="Y131" s="27"/>
      <c r="Z131" s="75">
        <f>Z130+Q130+X130</f>
        <v>0.005109991850044402</v>
      </c>
      <c r="AA131" s="76">
        <f>AA130+S130+V130</f>
        <v>0.2226131326613438</v>
      </c>
      <c r="AB131" s="45"/>
      <c r="AC131" s="29">
        <f>ROUND($AB$6*D131,0)</f>
        <v>4386623</v>
      </c>
      <c r="AD131" s="72">
        <f>ROUND($AB$6*I131,0)</f>
        <v>1977975</v>
      </c>
      <c r="AE131" s="73">
        <f>ROUND($AB$6*N131,0)</f>
        <v>100296</v>
      </c>
      <c r="AF131" s="74">
        <f>ROUND(U131*$AB$6,0)</f>
        <v>1257875</v>
      </c>
      <c r="AG131" s="75">
        <f>ROUND(Z131*$AB$6,0)</f>
        <v>51100</v>
      </c>
      <c r="AH131" s="76">
        <f>ROUND(AA131*$AB$6,0)</f>
        <v>2226131</v>
      </c>
    </row>
    <row r="132" ht="20.05" customHeight="1">
      <c r="B132" s="61">
        <v>126</v>
      </c>
      <c r="C132" s="71"/>
      <c r="D132" s="29">
        <f>D131-E131</f>
        <v>0.4230075980461825</v>
      </c>
      <c r="E132" s="26">
        <f>F$6*D132*(G132+H132)</f>
        <v>0.01509057186252297</v>
      </c>
      <c r="F132" s="27"/>
      <c r="G132" s="26">
        <f>G$6*I132</f>
        <v>0.02964426100723494</v>
      </c>
      <c r="H132" s="26">
        <f>H$6*N132</f>
        <v>0.006030208983905597</v>
      </c>
      <c r="I132" s="72">
        <f>I131+E131-J131-L131</f>
        <v>0.1976284067148996</v>
      </c>
      <c r="J132" s="26">
        <f>I132*K$6</f>
        <v>0.005928852201446988</v>
      </c>
      <c r="K132" s="27"/>
      <c r="L132" s="26">
        <f>I132*M$6</f>
        <v>0.009881420335744981</v>
      </c>
      <c r="M132" s="27"/>
      <c r="N132" s="73">
        <f>N131+L131-O131-Q131-S131</f>
        <v>0.01005034830650933</v>
      </c>
      <c r="O132" s="26">
        <f>N132*P$6</f>
        <v>0.009849341340379143</v>
      </c>
      <c r="P132" s="27"/>
      <c r="Q132" s="26">
        <f>N132*R$6</f>
        <v>3.015104491952799e-05</v>
      </c>
      <c r="R132" s="27"/>
      <c r="S132" s="26">
        <f>N132*T$6</f>
        <v>1.005034830650933e-05</v>
      </c>
      <c r="T132" s="27"/>
      <c r="U132" s="74">
        <f>U131+J131+O131-V131-X131</f>
        <v>0.1287200779524576</v>
      </c>
      <c r="V132" s="26">
        <f>U132*W$6</f>
        <v>0.01287200779524576</v>
      </c>
      <c r="W132" s="27"/>
      <c r="X132" s="26">
        <f>U132*Y$6</f>
        <v>0.0002574401559049152</v>
      </c>
      <c r="Y132" s="27"/>
      <c r="Z132" s="75">
        <f>Z131+Q131+X131</f>
        <v>0.005391655548286826</v>
      </c>
      <c r="AA132" s="76">
        <f>AA131+S131+V131</f>
        <v>0.2352019134316642</v>
      </c>
      <c r="AB132" s="45"/>
      <c r="AC132" s="29">
        <f>ROUND($AB$6*D132,0)</f>
        <v>4230076</v>
      </c>
      <c r="AD132" s="72">
        <f>ROUND($AB$6*I132,0)</f>
        <v>1976284</v>
      </c>
      <c r="AE132" s="73">
        <f>ROUND($AB$6*N132,0)</f>
        <v>100503</v>
      </c>
      <c r="AF132" s="74">
        <f>ROUND(U132*$AB$6,0)</f>
        <v>1287201</v>
      </c>
      <c r="AG132" s="75">
        <f>ROUND(Z132*$AB$6,0)</f>
        <v>53917</v>
      </c>
      <c r="AH132" s="76">
        <f>ROUND(AA132*$AB$6,0)</f>
        <v>2352019</v>
      </c>
    </row>
    <row r="133" ht="20.05" customHeight="1">
      <c r="B133" s="61">
        <v>127</v>
      </c>
      <c r="C133" s="71"/>
      <c r="D133" s="29">
        <f>D132-E132</f>
        <v>0.4079170261836595</v>
      </c>
      <c r="E133" s="26">
        <f>F$6*D133*(G133+H133)</f>
        <v>0.01450619902699288</v>
      </c>
      <c r="F133" s="27"/>
      <c r="G133" s="26">
        <f>G$6*I133</f>
        <v>0.02953630590603459</v>
      </c>
      <c r="H133" s="26">
        <f>H$6*N133</f>
        <v>0.006025335545189477</v>
      </c>
      <c r="I133" s="72">
        <f>I132+E132-J132-L132</f>
        <v>0.1969087060402306</v>
      </c>
      <c r="J133" s="26">
        <f>I133*K$6</f>
        <v>0.005907261181206917</v>
      </c>
      <c r="K133" s="27"/>
      <c r="L133" s="26">
        <f>I133*M$6</f>
        <v>0.00984543530201153</v>
      </c>
      <c r="M133" s="27"/>
      <c r="N133" s="73">
        <f>N132+L132-O132-Q132-S132</f>
        <v>0.01004222590864913</v>
      </c>
      <c r="O133" s="26">
        <f>N133*P$6</f>
        <v>0.009841381390476146</v>
      </c>
      <c r="P133" s="27"/>
      <c r="Q133" s="26">
        <f>N133*R$6</f>
        <v>3.012667772594739e-05</v>
      </c>
      <c r="R133" s="27"/>
      <c r="S133" s="26">
        <f>N133*T$6</f>
        <v>1.004222590864913e-05</v>
      </c>
      <c r="T133" s="27"/>
      <c r="U133" s="74">
        <f>U132+J132+O132-V132-X132</f>
        <v>0.131368823543133</v>
      </c>
      <c r="V133" s="26">
        <f>U133*W$6</f>
        <v>0.0131368823543133</v>
      </c>
      <c r="W133" s="27"/>
      <c r="X133" s="26">
        <f>U133*Y$6</f>
        <v>0.0002627376470862661</v>
      </c>
      <c r="Y133" s="27"/>
      <c r="Z133" s="75">
        <f>Z132+Q132+X132</f>
        <v>0.005679246749111269</v>
      </c>
      <c r="AA133" s="76">
        <f>AA132+S132+V132</f>
        <v>0.2480839715752165</v>
      </c>
      <c r="AB133" s="45"/>
      <c r="AC133" s="29">
        <f>ROUND($AB$6*D133,0)</f>
        <v>4079170</v>
      </c>
      <c r="AD133" s="72">
        <f>ROUND($AB$6*I133,0)</f>
        <v>1969087</v>
      </c>
      <c r="AE133" s="73">
        <f>ROUND($AB$6*N133,0)</f>
        <v>100422</v>
      </c>
      <c r="AF133" s="74">
        <f>ROUND(U133*$AB$6,0)</f>
        <v>1313688</v>
      </c>
      <c r="AG133" s="75">
        <f>ROUND(Z133*$AB$6,0)</f>
        <v>56792</v>
      </c>
      <c r="AH133" s="76">
        <f>ROUND(AA133*$AB$6,0)</f>
        <v>2480840</v>
      </c>
    </row>
    <row r="134" ht="20.05" customHeight="1">
      <c r="B134" s="61">
        <v>128</v>
      </c>
      <c r="C134" s="71"/>
      <c r="D134" s="29">
        <f>D133-E133</f>
        <v>0.3934108271566666</v>
      </c>
      <c r="E134" s="26">
        <f>F$6*D134*(G134+H134)</f>
        <v>0.0139082521217308</v>
      </c>
      <c r="F134" s="27"/>
      <c r="G134" s="26">
        <f>G$6*I134</f>
        <v>0.02934933128760075</v>
      </c>
      <c r="H134" s="26">
        <f>H$6*N134</f>
        <v>0.006003666549929948</v>
      </c>
      <c r="I134" s="72">
        <f>I133+E133-J133-L133</f>
        <v>0.195662208584005</v>
      </c>
      <c r="J134" s="26">
        <f>I134*K$6</f>
        <v>0.005869866257520151</v>
      </c>
      <c r="K134" s="27"/>
      <c r="L134" s="26">
        <f>I134*M$6</f>
        <v>0.009783110429200251</v>
      </c>
      <c r="M134" s="27"/>
      <c r="N134" s="73">
        <f>N133+L133-O133-Q133-S133</f>
        <v>0.01000611091654991</v>
      </c>
      <c r="O134" s="26">
        <f>N134*P$6</f>
        <v>0.009805988698218917</v>
      </c>
      <c r="P134" s="27"/>
      <c r="Q134" s="26">
        <f>N134*R$6</f>
        <v>3.001833274964974e-05</v>
      </c>
      <c r="R134" s="27"/>
      <c r="S134" s="26">
        <f>N134*T$6</f>
        <v>1.000611091654991e-05</v>
      </c>
      <c r="T134" s="27"/>
      <c r="U134" s="74">
        <f>U133+J133+O133-V133-X133</f>
        <v>0.1337178461134165</v>
      </c>
      <c r="V134" s="26">
        <f>U134*W$6</f>
        <v>0.01337178461134165</v>
      </c>
      <c r="W134" s="27"/>
      <c r="X134" s="26">
        <f>U134*Y$6</f>
        <v>0.000267435692226833</v>
      </c>
      <c r="Y134" s="27"/>
      <c r="Z134" s="75">
        <f>Z133+Q133+X133</f>
        <v>0.005972111073923483</v>
      </c>
      <c r="AA134" s="76">
        <f>AA133+S133+V133</f>
        <v>0.2612308961554384</v>
      </c>
      <c r="AB134" s="45"/>
      <c r="AC134" s="29">
        <f>ROUND($AB$6*D134,0)</f>
        <v>3934108</v>
      </c>
      <c r="AD134" s="72">
        <f>ROUND($AB$6*I134,0)</f>
        <v>1956622</v>
      </c>
      <c r="AE134" s="73">
        <f>ROUND($AB$6*N134,0)</f>
        <v>100061</v>
      </c>
      <c r="AF134" s="74">
        <f>ROUND(U134*$AB$6,0)</f>
        <v>1337178</v>
      </c>
      <c r="AG134" s="75">
        <f>ROUND(Z134*$AB$6,0)</f>
        <v>59721</v>
      </c>
      <c r="AH134" s="76">
        <f>ROUND(AA134*$AB$6,0)</f>
        <v>2612309</v>
      </c>
    </row>
    <row r="135" ht="20.05" customHeight="1">
      <c r="B135" s="61">
        <v>129</v>
      </c>
      <c r="C135" s="71"/>
      <c r="D135" s="29">
        <f>D134-E134</f>
        <v>0.3795025750349358</v>
      </c>
      <c r="E135" s="26">
        <f>F$6*D135*(G135+H135)</f>
        <v>0.01330291154991203</v>
      </c>
      <c r="F135" s="27"/>
      <c r="G135" s="26">
        <f>G$6*I135</f>
        <v>0.02908762260285231</v>
      </c>
      <c r="H135" s="26">
        <f>H$6*N135</f>
        <v>0.00596592492231903</v>
      </c>
      <c r="I135" s="72">
        <f>I134+E134-J134-L134</f>
        <v>0.1939174840190154</v>
      </c>
      <c r="J135" s="26">
        <f>I135*K$6</f>
        <v>0.005817524520570463</v>
      </c>
      <c r="K135" s="27"/>
      <c r="L135" s="26">
        <f>I135*M$6</f>
        <v>0.009695874200950772</v>
      </c>
      <c r="M135" s="27"/>
      <c r="N135" s="73">
        <f>N134+L134-O134-Q134-S134</f>
        <v>0.00994320820386505</v>
      </c>
      <c r="O135" s="26">
        <f>N135*P$6</f>
        <v>0.00974434403978775</v>
      </c>
      <c r="P135" s="27"/>
      <c r="Q135" s="26">
        <f>N135*R$6</f>
        <v>2.982962461159515e-05</v>
      </c>
      <c r="R135" s="27"/>
      <c r="S135" s="26">
        <f>N135*T$6</f>
        <v>9.94320820386505e-06</v>
      </c>
      <c r="T135" s="27"/>
      <c r="U135" s="74">
        <f>U134+J134+O134-V134-X134</f>
        <v>0.1357544807655871</v>
      </c>
      <c r="V135" s="26">
        <f>U135*W$6</f>
        <v>0.01357544807655871</v>
      </c>
      <c r="W135" s="27"/>
      <c r="X135" s="26">
        <f>U135*Y$6</f>
        <v>0.0002715089615311742</v>
      </c>
      <c r="Y135" s="27"/>
      <c r="Z135" s="75">
        <f>Z134+Q134+X134</f>
        <v>0.006269565098899966</v>
      </c>
      <c r="AA135" s="76">
        <f>AA134+S134+V134</f>
        <v>0.2746126868776966</v>
      </c>
      <c r="AB135" s="45"/>
      <c r="AC135" s="29">
        <f>ROUND($AB$6*D135,0)</f>
        <v>3795026</v>
      </c>
      <c r="AD135" s="72">
        <f>ROUND($AB$6*I135,0)</f>
        <v>1939175</v>
      </c>
      <c r="AE135" s="73">
        <f>ROUND($AB$6*N135,0)</f>
        <v>99432</v>
      </c>
      <c r="AF135" s="74">
        <f>ROUND(U135*$AB$6,0)</f>
        <v>1357545</v>
      </c>
      <c r="AG135" s="75">
        <f>ROUND(Z135*$AB$6,0)</f>
        <v>62696</v>
      </c>
      <c r="AH135" s="76">
        <f>ROUND(AA135*$AB$6,0)</f>
        <v>2746127</v>
      </c>
    </row>
    <row r="136" ht="20.05" customHeight="1">
      <c r="B136" s="61">
        <v>130</v>
      </c>
      <c r="C136" s="71"/>
      <c r="D136" s="29">
        <f>D135-E135</f>
        <v>0.3661996634850238</v>
      </c>
      <c r="E136" s="26">
        <f>F$6*D136*(G136+H136)</f>
        <v>0.01269578669691836</v>
      </c>
      <c r="F136" s="27"/>
      <c r="G136" s="26">
        <f>G$6*I136</f>
        <v>0.02875604952711093</v>
      </c>
      <c r="H136" s="26">
        <f>H$6*N136</f>
        <v>0.005912979319327567</v>
      </c>
      <c r="I136" s="72">
        <f>I135+E135-J135-L135</f>
        <v>0.1917069968474062</v>
      </c>
      <c r="J136" s="26">
        <f>I136*K$6</f>
        <v>0.005751209905422186</v>
      </c>
      <c r="K136" s="27"/>
      <c r="L136" s="26">
        <f>I136*M$6</f>
        <v>0.009585349842370312</v>
      </c>
      <c r="M136" s="27"/>
      <c r="N136" s="73">
        <f>N135+L135-O135-Q135-S135</f>
        <v>0.009854965532212611</v>
      </c>
      <c r="O136" s="26">
        <f>N136*P$6</f>
        <v>0.009657866221568358</v>
      </c>
      <c r="P136" s="27"/>
      <c r="Q136" s="26">
        <f>N136*R$6</f>
        <v>2.956489659663783e-05</v>
      </c>
      <c r="R136" s="27"/>
      <c r="S136" s="26">
        <f>N136*T$6</f>
        <v>9.854965532212611e-06</v>
      </c>
      <c r="T136" s="27"/>
      <c r="U136" s="74">
        <f>U135+J135+O135-V135-X135</f>
        <v>0.1374693922878554</v>
      </c>
      <c r="V136" s="26">
        <f>U136*W$6</f>
        <v>0.01374693922878554</v>
      </c>
      <c r="W136" s="27"/>
      <c r="X136" s="26">
        <f>U136*Y$6</f>
        <v>0.0002749387845757108</v>
      </c>
      <c r="Y136" s="27"/>
      <c r="Z136" s="75">
        <f>Z135+Q135+X135</f>
        <v>0.006570903685042736</v>
      </c>
      <c r="AA136" s="76">
        <f>AA135+S135+V135</f>
        <v>0.2881980781624592</v>
      </c>
      <c r="AB136" s="45"/>
      <c r="AC136" s="29">
        <f>ROUND($AB$6*D136,0)</f>
        <v>3661997</v>
      </c>
      <c r="AD136" s="72">
        <f>ROUND($AB$6*I136,0)</f>
        <v>1917070</v>
      </c>
      <c r="AE136" s="73">
        <f>ROUND($AB$6*N136,0)</f>
        <v>98550</v>
      </c>
      <c r="AF136" s="74">
        <f>ROUND(U136*$AB$6,0)</f>
        <v>1374694</v>
      </c>
      <c r="AG136" s="75">
        <f>ROUND(Z136*$AB$6,0)</f>
        <v>65709</v>
      </c>
      <c r="AH136" s="76">
        <f>ROUND(AA136*$AB$6,0)</f>
        <v>2881981</v>
      </c>
    </row>
    <row r="137" ht="20.05" customHeight="1">
      <c r="B137" s="61">
        <v>131</v>
      </c>
      <c r="C137" s="71"/>
      <c r="D137" s="29">
        <f>D136-E136</f>
        <v>0.3535038767881055</v>
      </c>
      <c r="E137" s="26">
        <f>F$6*D137*(G137+H137)</f>
        <v>0.01209186563785715</v>
      </c>
      <c r="F137" s="27"/>
      <c r="G137" s="26">
        <f>G$6*I137</f>
        <v>0.02835993356947981</v>
      </c>
      <c r="H137" s="26">
        <f>H$6*N137</f>
        <v>0.005845817574531428</v>
      </c>
      <c r="I137" s="72">
        <f>I136+E136-J136-L136</f>
        <v>0.1890662237965321</v>
      </c>
      <c r="J137" s="26">
        <f>I137*K$6</f>
        <v>0.005671986713895963</v>
      </c>
      <c r="K137" s="27"/>
      <c r="L137" s="26">
        <f>I137*M$6</f>
        <v>0.009453311189826605</v>
      </c>
      <c r="M137" s="27"/>
      <c r="N137" s="73">
        <f>N136+L136-O136-Q136-S136</f>
        <v>0.009743029290885713</v>
      </c>
      <c r="O137" s="26">
        <f>N137*P$6</f>
        <v>0.009548168705068</v>
      </c>
      <c r="P137" s="27"/>
      <c r="Q137" s="26">
        <f>N137*R$6</f>
        <v>2.922908787265714e-05</v>
      </c>
      <c r="R137" s="27"/>
      <c r="S137" s="26">
        <f>N137*T$6</f>
        <v>9.743029290885714e-06</v>
      </c>
      <c r="T137" s="27"/>
      <c r="U137" s="74">
        <f>U136+J136+O136-V136-X136</f>
        <v>0.1388565904014847</v>
      </c>
      <c r="V137" s="26">
        <f>U137*W$6</f>
        <v>0.01388565904014847</v>
      </c>
      <c r="W137" s="27"/>
      <c r="X137" s="26">
        <f>U137*Y$6</f>
        <v>0.0002777131808029695</v>
      </c>
      <c r="Y137" s="27"/>
      <c r="Z137" s="75">
        <f>Z136+Q136+X136</f>
        <v>0.006875407366215084</v>
      </c>
      <c r="AA137" s="76">
        <f>AA136+S136+V136</f>
        <v>0.3019548723567769</v>
      </c>
      <c r="AB137" s="45"/>
      <c r="AC137" s="29">
        <f>ROUND($AB$6*D137,0)</f>
        <v>3535039</v>
      </c>
      <c r="AD137" s="72">
        <f>ROUND($AB$6*I137,0)</f>
        <v>1890662</v>
      </c>
      <c r="AE137" s="73">
        <f>ROUND($AB$6*N137,0)</f>
        <v>97430</v>
      </c>
      <c r="AF137" s="74">
        <f>ROUND(U137*$AB$6,0)</f>
        <v>1388566</v>
      </c>
      <c r="AG137" s="75">
        <f>ROUND(Z137*$AB$6,0)</f>
        <v>68754</v>
      </c>
      <c r="AH137" s="76">
        <f>ROUND(AA137*$AB$6,0)</f>
        <v>3019549</v>
      </c>
    </row>
    <row r="138" ht="20.05" customHeight="1">
      <c r="B138" s="61">
        <v>132</v>
      </c>
      <c r="C138" s="71"/>
      <c r="D138" s="29">
        <f>D137-E137</f>
        <v>0.3414120111502483</v>
      </c>
      <c r="E138" s="26">
        <f>F$6*D138*(G138+H138)</f>
        <v>0.01149549213302469</v>
      </c>
      <c r="F138" s="27"/>
      <c r="G138" s="26">
        <f>G$6*I138</f>
        <v>0.0279049187296</v>
      </c>
      <c r="H138" s="26">
        <f>H$6*N138</f>
        <v>0.005765519795088464</v>
      </c>
      <c r="I138" s="72">
        <f>I137+E137-J137-L137</f>
        <v>0.1860327915306667</v>
      </c>
      <c r="J138" s="26">
        <f>I138*K$6</f>
        <v>0.00558098374592</v>
      </c>
      <c r="K138" s="27"/>
      <c r="L138" s="26">
        <f>I138*M$6</f>
        <v>0.009301639576533334</v>
      </c>
      <c r="M138" s="27"/>
      <c r="N138" s="73">
        <f>N137+L137-O137-Q137-S137</f>
        <v>0.009609199658480774</v>
      </c>
      <c r="O138" s="26">
        <f>N138*P$6</f>
        <v>0.009417015665311158</v>
      </c>
      <c r="P138" s="27"/>
      <c r="Q138" s="26">
        <f>N138*R$6</f>
        <v>2.882759897544232e-05</v>
      </c>
      <c r="R138" s="27"/>
      <c r="S138" s="26">
        <f>N138*T$6</f>
        <v>9.609199658480774e-06</v>
      </c>
      <c r="T138" s="27"/>
      <c r="U138" s="74">
        <f>U137+J137+O137-V137-X137</f>
        <v>0.1399133735994973</v>
      </c>
      <c r="V138" s="26">
        <f>U138*W$6</f>
        <v>0.01399133735994973</v>
      </c>
      <c r="W138" s="27"/>
      <c r="X138" s="26">
        <f>U138*Y$6</f>
        <v>0.0002798267471989945</v>
      </c>
      <c r="Y138" s="27"/>
      <c r="Z138" s="75">
        <f>Z137+Q137+X137</f>
        <v>0.007182349634890711</v>
      </c>
      <c r="AA138" s="76">
        <f>AA137+S137+V137</f>
        <v>0.3158502744262163</v>
      </c>
      <c r="AB138" s="45"/>
      <c r="AC138" s="29">
        <f>ROUND($AB$6*D138,0)</f>
        <v>3414120</v>
      </c>
      <c r="AD138" s="72">
        <f>ROUND($AB$6*I138,0)</f>
        <v>1860328</v>
      </c>
      <c r="AE138" s="73">
        <f>ROUND($AB$6*N138,0)</f>
        <v>96092</v>
      </c>
      <c r="AF138" s="74">
        <f>ROUND(U138*$AB$6,0)</f>
        <v>1399134</v>
      </c>
      <c r="AG138" s="75">
        <f>ROUND(Z138*$AB$6,0)</f>
        <v>71823</v>
      </c>
      <c r="AH138" s="76">
        <f>ROUND(AA138*$AB$6,0)</f>
        <v>3158503</v>
      </c>
    </row>
    <row r="139" ht="20.05" customHeight="1">
      <c r="B139" s="61">
        <v>133</v>
      </c>
      <c r="C139" s="71"/>
      <c r="D139" s="29">
        <f>D138-E138</f>
        <v>0.3299165190172236</v>
      </c>
      <c r="E139" s="26">
        <f>F$6*D139*(G139+H139)</f>
        <v>0.01091036604469107</v>
      </c>
      <c r="F139" s="27"/>
      <c r="G139" s="26">
        <f>G$6*I139</f>
        <v>0.0273968490511857</v>
      </c>
      <c r="H139" s="26">
        <f>H$6*N139</f>
        <v>0.005673232062641416</v>
      </c>
      <c r="I139" s="72">
        <f>I138+E138-J138-L138</f>
        <v>0.182645660341238</v>
      </c>
      <c r="J139" s="26">
        <f>I139*K$6</f>
        <v>0.005479369810237141</v>
      </c>
      <c r="K139" s="27"/>
      <c r="L139" s="26">
        <f>I139*M$6</f>
        <v>0.009132283017061902</v>
      </c>
      <c r="M139" s="27"/>
      <c r="N139" s="73">
        <f>N138+L138-O138-Q138-S138</f>
        <v>0.009455386771069026</v>
      </c>
      <c r="O139" s="26">
        <f>N139*P$6</f>
        <v>0.009266279035647645</v>
      </c>
      <c r="P139" s="27"/>
      <c r="Q139" s="26">
        <f>N139*R$6</f>
        <v>2.836616031320708e-05</v>
      </c>
      <c r="R139" s="27"/>
      <c r="S139" s="26">
        <f>N139*T$6</f>
        <v>9.455386771069026e-06</v>
      </c>
      <c r="T139" s="27"/>
      <c r="U139" s="74">
        <f>U138+J138+O138-V138-X138</f>
        <v>0.1406402089035797</v>
      </c>
      <c r="V139" s="26">
        <f>U139*W$6</f>
        <v>0.01406402089035797</v>
      </c>
      <c r="W139" s="27"/>
      <c r="X139" s="26">
        <f>U139*Y$6</f>
        <v>0.0002812804178071594</v>
      </c>
      <c r="Y139" s="27"/>
      <c r="Z139" s="75">
        <f>Z138+Q138+X138</f>
        <v>0.007491003981065149</v>
      </c>
      <c r="AA139" s="76">
        <f>AA138+S138+V138</f>
        <v>0.3298512209858245</v>
      </c>
      <c r="AB139" s="45"/>
      <c r="AC139" s="29">
        <f>ROUND($AB$6*D139,0)</f>
        <v>3299165</v>
      </c>
      <c r="AD139" s="72">
        <f>ROUND($AB$6*I139,0)</f>
        <v>1826457</v>
      </c>
      <c r="AE139" s="73">
        <f>ROUND($AB$6*N139,0)</f>
        <v>94554</v>
      </c>
      <c r="AF139" s="74">
        <f>ROUND(U139*$AB$6,0)</f>
        <v>1406402</v>
      </c>
      <c r="AG139" s="75">
        <f>ROUND(Z139*$AB$6,0)</f>
        <v>74910</v>
      </c>
      <c r="AH139" s="76">
        <f>ROUND(AA139*$AB$6,0)</f>
        <v>3298512</v>
      </c>
    </row>
    <row r="140" ht="20.05" customHeight="1">
      <c r="B140" s="61">
        <v>134</v>
      </c>
      <c r="C140" s="71"/>
      <c r="D140" s="29">
        <f>D139-E139</f>
        <v>0.3190061529725325</v>
      </c>
      <c r="E140" s="26">
        <f>F$6*D140*(G140+H140)</f>
        <v>0.01033956284959392</v>
      </c>
      <c r="F140" s="27"/>
      <c r="G140" s="26">
        <f>G$6*I140</f>
        <v>0.02684165603379451</v>
      </c>
      <c r="H140" s="26">
        <f>H$6*N140</f>
        <v>0.005570141523239405</v>
      </c>
      <c r="I140" s="72">
        <f>I139+E139-J139-L139</f>
        <v>0.17894437355863</v>
      </c>
      <c r="J140" s="26">
        <f>I140*K$6</f>
        <v>0.005368331206758901</v>
      </c>
      <c r="K140" s="27"/>
      <c r="L140" s="26">
        <f>I140*M$6</f>
        <v>0.008947218677931502</v>
      </c>
      <c r="M140" s="27"/>
      <c r="N140" s="73">
        <f>N139+L139-O139-Q139-S139</f>
        <v>0.009283569205399009</v>
      </c>
      <c r="O140" s="26">
        <f>N140*P$6</f>
        <v>0.009097897821291029</v>
      </c>
      <c r="P140" s="27"/>
      <c r="Q140" s="26">
        <f>N140*R$6</f>
        <v>2.785070761619703e-05</v>
      </c>
      <c r="R140" s="27"/>
      <c r="S140" s="26">
        <f>N140*T$6</f>
        <v>9.283569205399009e-06</v>
      </c>
      <c r="T140" s="27"/>
      <c r="U140" s="74">
        <f>U139+J139+O139-V139-X139</f>
        <v>0.1410405564412993</v>
      </c>
      <c r="V140" s="26">
        <f>U140*W$6</f>
        <v>0.01410405564412993</v>
      </c>
      <c r="W140" s="27"/>
      <c r="X140" s="26">
        <f>U140*Y$6</f>
        <v>0.0002820811128825987</v>
      </c>
      <c r="Y140" s="27"/>
      <c r="Z140" s="75">
        <f>Z139+Q139+X139</f>
        <v>0.007800650559185516</v>
      </c>
      <c r="AA140" s="76">
        <f>AA139+S139+V139</f>
        <v>0.3439246972629535</v>
      </c>
      <c r="AB140" s="45"/>
      <c r="AC140" s="29">
        <f>ROUND($AB$6*D140,0)</f>
        <v>3190062</v>
      </c>
      <c r="AD140" s="72">
        <f>ROUND($AB$6*I140,0)</f>
        <v>1789444</v>
      </c>
      <c r="AE140" s="73">
        <f>ROUND($AB$6*N140,0)</f>
        <v>92836</v>
      </c>
      <c r="AF140" s="74">
        <f>ROUND(U140*$AB$6,0)</f>
        <v>1410406</v>
      </c>
      <c r="AG140" s="75">
        <f>ROUND(Z140*$AB$6,0)</f>
        <v>78007</v>
      </c>
      <c r="AH140" s="76">
        <f>ROUND(AA140*$AB$6,0)</f>
        <v>3439247</v>
      </c>
    </row>
    <row r="141" ht="20.05" customHeight="1">
      <c r="B141" s="61">
        <v>135</v>
      </c>
      <c r="C141" s="71"/>
      <c r="D141" s="29">
        <f>D140-E140</f>
        <v>0.3086665901229386</v>
      </c>
      <c r="E141" s="26">
        <f>F$6*D141*(G141+H141)</f>
        <v>0.009785567840818233</v>
      </c>
      <c r="F141" s="27"/>
      <c r="G141" s="26">
        <f>G$6*I141</f>
        <v>0.02624525797853004</v>
      </c>
      <c r="H141" s="26">
        <f>H$6*N141</f>
        <v>0.005457453471130732</v>
      </c>
      <c r="I141" s="72">
        <f>I140+E140-J140-L140</f>
        <v>0.1749683865235336</v>
      </c>
      <c r="J141" s="26">
        <f>I141*K$6</f>
        <v>0.005249051595706007</v>
      </c>
      <c r="K141" s="27"/>
      <c r="L141" s="26">
        <f>I141*M$6</f>
        <v>0.00874841932617668</v>
      </c>
      <c r="M141" s="27"/>
      <c r="N141" s="73">
        <f>N140+L140-O140-Q140-S140</f>
        <v>0.009095755785217886</v>
      </c>
      <c r="O141" s="26">
        <f>N141*P$6</f>
        <v>0.008913840669513529</v>
      </c>
      <c r="P141" s="27"/>
      <c r="Q141" s="26">
        <f>N141*R$6</f>
        <v>2.728726735565366e-05</v>
      </c>
      <c r="R141" s="27"/>
      <c r="S141" s="26">
        <f>N141*T$6</f>
        <v>9.095755785217886e-06</v>
      </c>
      <c r="T141" s="27"/>
      <c r="U141" s="74">
        <f>U140+J140+O140-V140-X140</f>
        <v>0.1411206487123367</v>
      </c>
      <c r="V141" s="26">
        <f>U141*W$6</f>
        <v>0.01411206487123367</v>
      </c>
      <c r="W141" s="27"/>
      <c r="X141" s="26">
        <f>U141*Y$6</f>
        <v>0.0002822412974246735</v>
      </c>
      <c r="Y141" s="27"/>
      <c r="Z141" s="75">
        <f>Z140+Q140+X140</f>
        <v>0.008110582379684312</v>
      </c>
      <c r="AA141" s="76">
        <f>AA140+S140+V140</f>
        <v>0.3580380364762888</v>
      </c>
      <c r="AB141" s="45"/>
      <c r="AC141" s="29">
        <f>ROUND($AB$6*D141,0)</f>
        <v>3086666</v>
      </c>
      <c r="AD141" s="72">
        <f>ROUND($AB$6*I141,0)</f>
        <v>1749684</v>
      </c>
      <c r="AE141" s="73">
        <f>ROUND($AB$6*N141,0)</f>
        <v>90958</v>
      </c>
      <c r="AF141" s="74">
        <f>ROUND(U141*$AB$6,0)</f>
        <v>1411206</v>
      </c>
      <c r="AG141" s="75">
        <f>ROUND(Z141*$AB$6,0)</f>
        <v>81106</v>
      </c>
      <c r="AH141" s="76">
        <f>ROUND(AA141*$AB$6,0)</f>
        <v>3580380</v>
      </c>
    </row>
    <row r="142" ht="20.05" customHeight="1">
      <c r="B142" s="61">
        <v>136</v>
      </c>
      <c r="C142" s="71"/>
      <c r="D142" s="29">
        <f>D141-E141</f>
        <v>0.2988810222821204</v>
      </c>
      <c r="E142" s="26">
        <f>F$6*D142*(G142+H142)</f>
        <v>0.009250320825184115</v>
      </c>
      <c r="F142" s="27"/>
      <c r="G142" s="26">
        <f>G$6*I142</f>
        <v>0.02561347251637037</v>
      </c>
      <c r="H142" s="26">
        <f>H$6*N142</f>
        <v>0.005336370851244098</v>
      </c>
      <c r="I142" s="72">
        <f>I141+E141-J141-L141</f>
        <v>0.1707564834424691</v>
      </c>
      <c r="J142" s="26">
        <f>I142*K$6</f>
        <v>0.005122694503274074</v>
      </c>
      <c r="K142" s="27"/>
      <c r="L142" s="26">
        <f>I142*M$6</f>
        <v>0.008537824172123457</v>
      </c>
      <c r="M142" s="27"/>
      <c r="N142" s="73">
        <f>N141+L141-O141-Q141-S141</f>
        <v>0.008893951418740163</v>
      </c>
      <c r="O142" s="26">
        <f>N142*P$6</f>
        <v>0.00871607239036536</v>
      </c>
      <c r="P142" s="27"/>
      <c r="Q142" s="26">
        <f>N142*R$6</f>
        <v>2.668185425622049e-05</v>
      </c>
      <c r="R142" s="27"/>
      <c r="S142" s="26">
        <f>N142*T$6</f>
        <v>8.893951418740162e-06</v>
      </c>
      <c r="T142" s="27"/>
      <c r="U142" s="74">
        <f>U141+J141+O141-V141-X141</f>
        <v>0.1408892348088979</v>
      </c>
      <c r="V142" s="26">
        <f>U142*W$6</f>
        <v>0.01408892348088979</v>
      </c>
      <c r="W142" s="27"/>
      <c r="X142" s="26">
        <f>U142*Y$6</f>
        <v>0.0002817784696177959</v>
      </c>
      <c r="Y142" s="27"/>
      <c r="Z142" s="75">
        <f>Z141+Q141+X141</f>
        <v>0.00842011094446464</v>
      </c>
      <c r="AA142" s="76">
        <f>AA141+S141+V141</f>
        <v>0.3721591971033077</v>
      </c>
      <c r="AB142" s="45"/>
      <c r="AC142" s="29">
        <f>ROUND($AB$6*D142,0)</f>
        <v>2988810</v>
      </c>
      <c r="AD142" s="72">
        <f>ROUND($AB$6*I142,0)</f>
        <v>1707565</v>
      </c>
      <c r="AE142" s="73">
        <f>ROUND($AB$6*N142,0)</f>
        <v>88940</v>
      </c>
      <c r="AF142" s="74">
        <f>ROUND(U142*$AB$6,0)</f>
        <v>1408892</v>
      </c>
      <c r="AG142" s="75">
        <f>ROUND(Z142*$AB$6,0)</f>
        <v>84201</v>
      </c>
      <c r="AH142" s="76">
        <f>ROUND(AA142*$AB$6,0)</f>
        <v>3721592</v>
      </c>
    </row>
    <row r="143" ht="20.05" customHeight="1">
      <c r="B143" s="61">
        <v>137</v>
      </c>
      <c r="C143" s="71"/>
      <c r="D143" s="29">
        <f>D142-E142</f>
        <v>0.2896307014569363</v>
      </c>
      <c r="E143" s="26">
        <f>F$6*D143*(G143+H143)</f>
        <v>0.008735267538785075</v>
      </c>
      <c r="F143" s="27"/>
      <c r="G143" s="26">
        <f>G$6*I143</f>
        <v>0.02495194283883836</v>
      </c>
      <c r="H143" s="26">
        <f>H$6*N143</f>
        <v>0.005208076436893979</v>
      </c>
      <c r="I143" s="72">
        <f>I142+E142-J142-L142</f>
        <v>0.1663462855922557</v>
      </c>
      <c r="J143" s="26">
        <f>I143*K$6</f>
        <v>0.004990388567767672</v>
      </c>
      <c r="K143" s="27"/>
      <c r="L143" s="26">
        <f>I143*M$6</f>
        <v>0.008317314279612787</v>
      </c>
      <c r="M143" s="27"/>
      <c r="N143" s="73">
        <f>N142+L142-O142-Q142-S142</f>
        <v>0.008680127394823298</v>
      </c>
      <c r="O143" s="26">
        <f>N143*P$6</f>
        <v>0.008506524846926832</v>
      </c>
      <c r="P143" s="27"/>
      <c r="Q143" s="26">
        <f>N143*R$6</f>
        <v>2.604038218446989e-05</v>
      </c>
      <c r="R143" s="27"/>
      <c r="S143" s="26">
        <f>N143*T$6</f>
        <v>8.680127394823299e-06</v>
      </c>
      <c r="T143" s="27"/>
      <c r="U143" s="74">
        <f>U142+J142+O142-V142-X142</f>
        <v>0.1403572997520298</v>
      </c>
      <c r="V143" s="26">
        <f>U143*W$6</f>
        <v>0.01403572997520298</v>
      </c>
      <c r="W143" s="27"/>
      <c r="X143" s="26">
        <f>U143*Y$6</f>
        <v>0.0002807145995040595</v>
      </c>
      <c r="Y143" s="27"/>
      <c r="Z143" s="75">
        <f>Z142+Q142+X142</f>
        <v>0.008728571268338656</v>
      </c>
      <c r="AA143" s="76">
        <f>AA142+S142+V142</f>
        <v>0.3862570145356163</v>
      </c>
      <c r="AB143" s="45"/>
      <c r="AC143" s="29">
        <f>ROUND($AB$6*D143,0)</f>
        <v>2896307</v>
      </c>
      <c r="AD143" s="72">
        <f>ROUND($AB$6*I143,0)</f>
        <v>1663463</v>
      </c>
      <c r="AE143" s="73">
        <f>ROUND($AB$6*N143,0)</f>
        <v>86801</v>
      </c>
      <c r="AF143" s="74">
        <f>ROUND(U143*$AB$6,0)</f>
        <v>1403573</v>
      </c>
      <c r="AG143" s="75">
        <f>ROUND(Z143*$AB$6,0)</f>
        <v>87286</v>
      </c>
      <c r="AH143" s="76">
        <f>ROUND(AA143*$AB$6,0)</f>
        <v>3862570</v>
      </c>
    </row>
    <row r="144" ht="20.05" customHeight="1">
      <c r="B144" s="61">
        <v>138</v>
      </c>
      <c r="C144" s="71"/>
      <c r="D144" s="29">
        <f>D143-E143</f>
        <v>0.2808954339181512</v>
      </c>
      <c r="E144" s="26">
        <f>F$6*D144*(G144+H144)</f>
        <v>0.008241414541219023</v>
      </c>
      <c r="F144" s="27"/>
      <c r="G144" s="26">
        <f>G$6*I144</f>
        <v>0.02426607754254905</v>
      </c>
      <c r="H144" s="26">
        <f>H$6*N144</f>
        <v>0.005073717790757977</v>
      </c>
      <c r="I144" s="72">
        <f>I143+E143-J143-L143</f>
        <v>0.1617738502836603</v>
      </c>
      <c r="J144" s="26">
        <f>I144*K$6</f>
        <v>0.004853215508509809</v>
      </c>
      <c r="K144" s="27"/>
      <c r="L144" s="26">
        <f>I144*M$6</f>
        <v>0.008088692514183015</v>
      </c>
      <c r="M144" s="27"/>
      <c r="N144" s="73">
        <f>N143+L143-O143-Q143-S143</f>
        <v>0.008456196317929961</v>
      </c>
      <c r="O144" s="26">
        <f>N144*P$6</f>
        <v>0.008287072391571362</v>
      </c>
      <c r="P144" s="27"/>
      <c r="Q144" s="26">
        <f>N144*R$6</f>
        <v>2.536858895378988e-05</v>
      </c>
      <c r="R144" s="27"/>
      <c r="S144" s="26">
        <f>N144*T$6</f>
        <v>8.456196317929961e-06</v>
      </c>
      <c r="T144" s="27"/>
      <c r="U144" s="74">
        <f>U143+J143+O143-V143-X143</f>
        <v>0.1395377685920172</v>
      </c>
      <c r="V144" s="26">
        <f>U144*W$6</f>
        <v>0.01395377685920172</v>
      </c>
      <c r="W144" s="27"/>
      <c r="X144" s="26">
        <f>U144*Y$6</f>
        <v>0.0002790755371840344</v>
      </c>
      <c r="Y144" s="27"/>
      <c r="Z144" s="75">
        <f>Z143+Q143+X143</f>
        <v>0.009035326250027184</v>
      </c>
      <c r="AA144" s="76">
        <f>AA143+S143+V143</f>
        <v>0.4003014246382141</v>
      </c>
      <c r="AB144" s="45"/>
      <c r="AC144" s="29">
        <f>ROUND($AB$6*D144,0)</f>
        <v>2808954</v>
      </c>
      <c r="AD144" s="72">
        <f>ROUND($AB$6*I144,0)</f>
        <v>1617739</v>
      </c>
      <c r="AE144" s="73">
        <f>ROUND($AB$6*N144,0)</f>
        <v>84562</v>
      </c>
      <c r="AF144" s="74">
        <f>ROUND(U144*$AB$6,0)</f>
        <v>1395378</v>
      </c>
      <c r="AG144" s="75">
        <f>ROUND(Z144*$AB$6,0)</f>
        <v>90353</v>
      </c>
      <c r="AH144" s="76">
        <f>ROUND(AA144*$AB$6,0)</f>
        <v>4003014</v>
      </c>
    </row>
    <row r="145" ht="20.05" customHeight="1">
      <c r="B145" s="61">
        <v>139</v>
      </c>
      <c r="C145" s="71"/>
      <c r="D145" s="29">
        <f>D144-E144</f>
        <v>0.2726540193769322</v>
      </c>
      <c r="E145" s="26">
        <f>F$6*D145*(G145+H145)</f>
        <v>0.007769384938450483</v>
      </c>
      <c r="F145" s="27"/>
      <c r="G145" s="26">
        <f>G$6*I145</f>
        <v>0.02356100352032798</v>
      </c>
      <c r="H145" s="26">
        <f>H$6*N145</f>
        <v>0.004934394993161937</v>
      </c>
      <c r="I145" s="72">
        <f>I144+E144-J144-L144</f>
        <v>0.1570733568021865</v>
      </c>
      <c r="J145" s="26">
        <f>I145*K$6</f>
        <v>0.004712200704065595</v>
      </c>
      <c r="K145" s="27"/>
      <c r="L145" s="26">
        <f>I145*M$6</f>
        <v>0.007853667840109326</v>
      </c>
      <c r="M145" s="27"/>
      <c r="N145" s="73">
        <f>N144+L144-O144-Q144-S144</f>
        <v>0.008223991655269896</v>
      </c>
      <c r="O145" s="26">
        <f>N145*P$6</f>
        <v>0.008059511822164498</v>
      </c>
      <c r="P145" s="27"/>
      <c r="Q145" s="26">
        <f>N145*R$6</f>
        <v>2.467197496580969e-05</v>
      </c>
      <c r="R145" s="27"/>
      <c r="S145" s="26">
        <f>N145*T$6</f>
        <v>8.223991655269895e-06</v>
      </c>
      <c r="T145" s="27"/>
      <c r="U145" s="74">
        <f>U144+J144+O144-V144-X144</f>
        <v>0.1384452040957126</v>
      </c>
      <c r="V145" s="26">
        <f>U145*W$6</f>
        <v>0.01384452040957126</v>
      </c>
      <c r="W145" s="27"/>
      <c r="X145" s="26">
        <f>U145*Y$6</f>
        <v>0.0002768904081914253</v>
      </c>
      <c r="Y145" s="27"/>
      <c r="Z145" s="75">
        <f>Z144+Q144+X144</f>
        <v>0.00933977037616501</v>
      </c>
      <c r="AA145" s="76">
        <f>AA144+S144+V144</f>
        <v>0.4142636576937337</v>
      </c>
      <c r="AB145" s="45"/>
      <c r="AC145" s="29">
        <f>ROUND($AB$6*D145,0)</f>
        <v>2726540</v>
      </c>
      <c r="AD145" s="72">
        <f>ROUND($AB$6*I145,0)</f>
        <v>1570734</v>
      </c>
      <c r="AE145" s="73">
        <f>ROUND($AB$6*N145,0)</f>
        <v>82240</v>
      </c>
      <c r="AF145" s="74">
        <f>ROUND(U145*$AB$6,0)</f>
        <v>1384452</v>
      </c>
      <c r="AG145" s="75">
        <f>ROUND(Z145*$AB$6,0)</f>
        <v>93398</v>
      </c>
      <c r="AH145" s="76">
        <f>ROUND(AA145*$AB$6,0)</f>
        <v>4142637</v>
      </c>
    </row>
    <row r="146" ht="20.05" customHeight="1">
      <c r="B146" s="61">
        <v>140</v>
      </c>
      <c r="C146" s="71"/>
      <c r="D146" s="29">
        <f>D145-E145</f>
        <v>0.2648846344384817</v>
      </c>
      <c r="E146" s="26">
        <f>F$6*D146*(G146+H146)</f>
        <v>0.007319472871032174</v>
      </c>
      <c r="F146" s="27"/>
      <c r="G146" s="26">
        <f>G$6*I146</f>
        <v>0.02284153097946931</v>
      </c>
      <c r="H146" s="26">
        <f>H$6*N146</f>
        <v>0.004791151023956186</v>
      </c>
      <c r="I146" s="72">
        <f>I145+E145-J145-L145</f>
        <v>0.1522768731964621</v>
      </c>
      <c r="J146" s="26">
        <f>I146*K$6</f>
        <v>0.004568306195893862</v>
      </c>
      <c r="K146" s="27"/>
      <c r="L146" s="26">
        <f>I146*M$6</f>
        <v>0.007613843659823104</v>
      </c>
      <c r="M146" s="27"/>
      <c r="N146" s="73">
        <f>N145+L145-O145-Q145-S145</f>
        <v>0.007985251706593643</v>
      </c>
      <c r="O146" s="26">
        <f>N146*P$6</f>
        <v>0.007825546672461771</v>
      </c>
      <c r="P146" s="27"/>
      <c r="Q146" s="26">
        <f>N146*R$6</f>
        <v>2.395575511978093e-05</v>
      </c>
      <c r="R146" s="27"/>
      <c r="S146" s="26">
        <f>N146*T$6</f>
        <v>7.985251706593643e-06</v>
      </c>
      <c r="T146" s="27"/>
      <c r="U146" s="74">
        <f>U145+J145+O145-V145-X145</f>
        <v>0.13709550580418</v>
      </c>
      <c r="V146" s="26">
        <f>U146*W$6</f>
        <v>0.013709550580418</v>
      </c>
      <c r="W146" s="27"/>
      <c r="X146" s="26">
        <f>U146*Y$6</f>
        <v>0.0002741910116083601</v>
      </c>
      <c r="Y146" s="27"/>
      <c r="Z146" s="75">
        <f>Z145+Q145+X145</f>
        <v>0.009641332759322245</v>
      </c>
      <c r="AA146" s="76">
        <f>AA145+S145+V145</f>
        <v>0.4281164020949603</v>
      </c>
      <c r="AB146" s="45"/>
      <c r="AC146" s="29">
        <f>ROUND($AB$6*D146,0)</f>
        <v>2648846</v>
      </c>
      <c r="AD146" s="72">
        <f>ROUND($AB$6*I146,0)</f>
        <v>1522769</v>
      </c>
      <c r="AE146" s="73">
        <f>ROUND($AB$6*N146,0)</f>
        <v>79853</v>
      </c>
      <c r="AF146" s="74">
        <f>ROUND(U146*$AB$6,0)</f>
        <v>1370955</v>
      </c>
      <c r="AG146" s="75">
        <f>ROUND(Z146*$AB$6,0)</f>
        <v>96413</v>
      </c>
      <c r="AH146" s="76">
        <f>ROUND(AA146*$AB$6,0)</f>
        <v>4281164</v>
      </c>
    </row>
    <row r="147" ht="20.05" customHeight="1">
      <c r="B147" s="61">
        <v>141</v>
      </c>
      <c r="C147" s="71"/>
      <c r="D147" s="29">
        <f>D146-E146</f>
        <v>0.2575651615674495</v>
      </c>
      <c r="E147" s="26">
        <f>F$6*D147*(G147+H147)</f>
        <v>0.006891695250529572</v>
      </c>
      <c r="F147" s="27"/>
      <c r="G147" s="26">
        <f>G$6*I147</f>
        <v>0.0221121294317666</v>
      </c>
      <c r="H147" s="26">
        <f>H$6*N147</f>
        <v>0.004644964612277161</v>
      </c>
      <c r="I147" s="72">
        <f>I146+E146-J146-L146</f>
        <v>0.1474141962117773</v>
      </c>
      <c r="J147" s="26">
        <f>I147*K$6</f>
        <v>0.00442242588635332</v>
      </c>
      <c r="K147" s="27"/>
      <c r="L147" s="26">
        <f>I147*M$6</f>
        <v>0.007370709810588866</v>
      </c>
      <c r="M147" s="27"/>
      <c r="N147" s="73">
        <f>N146+L146-O146-Q146-S146</f>
        <v>0.007741607687128602</v>
      </c>
      <c r="O147" s="26">
        <f>N147*P$6</f>
        <v>0.00758677553338603</v>
      </c>
      <c r="P147" s="27"/>
      <c r="Q147" s="26">
        <f>N147*R$6</f>
        <v>2.322482306138581e-05</v>
      </c>
      <c r="R147" s="27"/>
      <c r="S147" s="26">
        <f>N147*T$6</f>
        <v>7.741607687128602e-06</v>
      </c>
      <c r="T147" s="27"/>
      <c r="U147" s="74">
        <f>U146+J146+O146-V146-X146</f>
        <v>0.1355056170805093</v>
      </c>
      <c r="V147" s="26">
        <f>U147*W$6</f>
        <v>0.01355056170805093</v>
      </c>
      <c r="W147" s="27"/>
      <c r="X147" s="26">
        <f>U147*Y$6</f>
        <v>0.0002710112341610186</v>
      </c>
      <c r="Y147" s="27"/>
      <c r="Z147" s="75">
        <f>Z146+Q146+X146</f>
        <v>0.009939479526050387</v>
      </c>
      <c r="AA147" s="76">
        <f>AA146+S146+V146</f>
        <v>0.4418339379270849</v>
      </c>
      <c r="AB147" s="45"/>
      <c r="AC147" s="29">
        <f>ROUND($AB$6*D147,0)</f>
        <v>2575652</v>
      </c>
      <c r="AD147" s="72">
        <f>ROUND($AB$6*I147,0)</f>
        <v>1474142</v>
      </c>
      <c r="AE147" s="73">
        <f>ROUND($AB$6*N147,0)</f>
        <v>77416</v>
      </c>
      <c r="AF147" s="74">
        <f>ROUND(U147*$AB$6,0)</f>
        <v>1355056</v>
      </c>
      <c r="AG147" s="75">
        <f>ROUND(Z147*$AB$6,0)</f>
        <v>99395</v>
      </c>
      <c r="AH147" s="76">
        <f>ROUND(AA147*$AB$6,0)</f>
        <v>4418339</v>
      </c>
    </row>
    <row r="148" ht="20.05" customHeight="1">
      <c r="B148" s="61">
        <v>142</v>
      </c>
      <c r="C148" s="71"/>
      <c r="D148" s="29">
        <f>D147-E147</f>
        <v>0.2506734663169199</v>
      </c>
      <c r="E148" s="26">
        <f>F$6*D148*(G148+H148)</f>
        <v>0.006485839708858414</v>
      </c>
      <c r="F148" s="27"/>
      <c r="G148" s="26">
        <f>G$6*I148</f>
        <v>0.0213769133648047</v>
      </c>
      <c r="H148" s="26">
        <f>H$6*N148</f>
        <v>0.004496745320149754</v>
      </c>
      <c r="I148" s="72">
        <f>I147+E147-J147-L147</f>
        <v>0.1425127557653647</v>
      </c>
      <c r="J148" s="26">
        <f>I148*K$6</f>
        <v>0.00427538267296094</v>
      </c>
      <c r="K148" s="27"/>
      <c r="L148" s="26">
        <f>I148*M$6</f>
        <v>0.007125637788268234</v>
      </c>
      <c r="M148" s="27"/>
      <c r="N148" s="73">
        <f>N147+L147-O147-Q147-S147</f>
        <v>0.007494575533582923</v>
      </c>
      <c r="O148" s="26">
        <f>N148*P$6</f>
        <v>0.007344684022911265</v>
      </c>
      <c r="P148" s="27"/>
      <c r="Q148" s="26">
        <f>N148*R$6</f>
        <v>2.248372660074877e-05</v>
      </c>
      <c r="R148" s="27"/>
      <c r="S148" s="26">
        <f>N148*T$6</f>
        <v>7.494575533582923e-06</v>
      </c>
      <c r="T148" s="27"/>
      <c r="U148" s="74">
        <f>U147+J147+O147-V147-X147</f>
        <v>0.1336932455580367</v>
      </c>
      <c r="V148" s="26">
        <f>U148*W$6</f>
        <v>0.01336932455580367</v>
      </c>
      <c r="W148" s="27"/>
      <c r="X148" s="26">
        <f>U148*Y$6</f>
        <v>0.0002673864911160734</v>
      </c>
      <c r="Y148" s="27"/>
      <c r="Z148" s="75">
        <f>Z147+Q147+X147</f>
        <v>0.01023371558327279</v>
      </c>
      <c r="AA148" s="76">
        <f>AA147+S147+V147</f>
        <v>0.4553922412428229</v>
      </c>
      <c r="AB148" s="45"/>
      <c r="AC148" s="29">
        <f>ROUND($AB$6*D148,0)</f>
        <v>2506735</v>
      </c>
      <c r="AD148" s="72">
        <f>ROUND($AB$6*I148,0)</f>
        <v>1425128</v>
      </c>
      <c r="AE148" s="73">
        <f>ROUND($AB$6*N148,0)</f>
        <v>74946</v>
      </c>
      <c r="AF148" s="74">
        <f>ROUND(U148*$AB$6,0)</f>
        <v>1336932</v>
      </c>
      <c r="AG148" s="75">
        <f>ROUND(Z148*$AB$6,0)</f>
        <v>102337</v>
      </c>
      <c r="AH148" s="76">
        <f>ROUND(AA148*$AB$6,0)</f>
        <v>4553922</v>
      </c>
    </row>
    <row r="149" ht="20.05" customHeight="1">
      <c r="B149" s="61">
        <v>143</v>
      </c>
      <c r="C149" s="71"/>
      <c r="D149" s="29">
        <f>D148-E148</f>
        <v>0.2441876266080615</v>
      </c>
      <c r="E149" s="26">
        <f>F$6*D149*(G149+H149)</f>
        <v>0.006101508131243729</v>
      </c>
      <c r="F149" s="27"/>
      <c r="G149" s="26">
        <f>G$6*I149</f>
        <v>0.02063963625194909</v>
      </c>
      <c r="H149" s="26">
        <f>H$6*N149</f>
        <v>0.004347330598083336</v>
      </c>
      <c r="I149" s="72">
        <f>I148+E148-J148-L148</f>
        <v>0.1375975750129939</v>
      </c>
      <c r="J149" s="26">
        <f>I149*K$6</f>
        <v>0.004127927250389817</v>
      </c>
      <c r="K149" s="27"/>
      <c r="L149" s="26">
        <f>I149*M$6</f>
        <v>0.006879878750649696</v>
      </c>
      <c r="M149" s="27"/>
      <c r="N149" s="73">
        <f>N148+L148-O148-Q148-S148</f>
        <v>0.007245550996805561</v>
      </c>
      <c r="O149" s="26">
        <f>N149*P$6</f>
        <v>0.00710063997686945</v>
      </c>
      <c r="P149" s="27"/>
      <c r="Q149" s="26">
        <f>N149*R$6</f>
        <v>2.173665299041668e-05</v>
      </c>
      <c r="R149" s="27"/>
      <c r="S149" s="26">
        <f>N149*T$6</f>
        <v>7.245550996805561e-06</v>
      </c>
      <c r="T149" s="27"/>
      <c r="U149" s="74">
        <f>U148+J148+O148-V148-X148</f>
        <v>0.1316766012069892</v>
      </c>
      <c r="V149" s="26">
        <f>U149*W$6</f>
        <v>0.01316766012069892</v>
      </c>
      <c r="W149" s="27"/>
      <c r="X149" s="26">
        <f>U149*Y$6</f>
        <v>0.0002633532024139783</v>
      </c>
      <c r="Y149" s="27"/>
      <c r="Z149" s="75">
        <f>Z148+Q148+X148</f>
        <v>0.01052358580098961</v>
      </c>
      <c r="AA149" s="76">
        <f>AA148+S148+V148</f>
        <v>0.4687690603741601</v>
      </c>
      <c r="AB149" s="45"/>
      <c r="AC149" s="29">
        <f>ROUND($AB$6*D149,0)</f>
        <v>2441876</v>
      </c>
      <c r="AD149" s="72">
        <f>ROUND($AB$6*I149,0)</f>
        <v>1375976</v>
      </c>
      <c r="AE149" s="73">
        <f>ROUND($AB$6*N149,0)</f>
        <v>72456</v>
      </c>
      <c r="AF149" s="74">
        <f>ROUND(U149*$AB$6,0)</f>
        <v>1316766</v>
      </c>
      <c r="AG149" s="75">
        <f>ROUND(Z149*$AB$6,0)</f>
        <v>105236</v>
      </c>
      <c r="AH149" s="76">
        <f>ROUND(AA149*$AB$6,0)</f>
        <v>4687691</v>
      </c>
    </row>
    <row r="150" ht="20.05" customHeight="1">
      <c r="B150" s="61">
        <v>144</v>
      </c>
      <c r="C150" s="71"/>
      <c r="D150" s="29">
        <f>D149-E149</f>
        <v>0.2380861184768178</v>
      </c>
      <c r="E150" s="26">
        <f>F$6*D150*(G150+H150)</f>
        <v>0.005738155471098685</v>
      </c>
      <c r="F150" s="27"/>
      <c r="G150" s="26">
        <f>G$6*I150</f>
        <v>0.01990369157147972</v>
      </c>
      <c r="H150" s="26">
        <f>H$6*N150</f>
        <v>0.00419748453995915</v>
      </c>
      <c r="I150" s="72">
        <f>I149+E149-J149-L149</f>
        <v>0.1326912771431981</v>
      </c>
      <c r="J150" s="26">
        <f>I150*K$6</f>
        <v>0.003980738314295944</v>
      </c>
      <c r="K150" s="27"/>
      <c r="L150" s="26">
        <f>I150*M$6</f>
        <v>0.006634563857159906</v>
      </c>
      <c r="M150" s="27"/>
      <c r="N150" s="73">
        <f>N149+L149-O149-Q149-S149</f>
        <v>0.006995807566598584</v>
      </c>
      <c r="O150" s="26">
        <f>N150*P$6</f>
        <v>0.006855891415266612</v>
      </c>
      <c r="P150" s="27"/>
      <c r="Q150" s="26">
        <f>N150*R$6</f>
        <v>2.098742269979575e-05</v>
      </c>
      <c r="R150" s="27"/>
      <c r="S150" s="26">
        <f>N150*T$6</f>
        <v>6.995807566598583e-06</v>
      </c>
      <c r="T150" s="27"/>
      <c r="U150" s="74">
        <f>U149+J149+O149-V149-X149</f>
        <v>0.1294741551111355</v>
      </c>
      <c r="V150" s="26">
        <f>U150*W$6</f>
        <v>0.01294741551111355</v>
      </c>
      <c r="W150" s="27"/>
      <c r="X150" s="26">
        <f>U150*Y$6</f>
        <v>0.0002589483102222711</v>
      </c>
      <c r="Y150" s="27"/>
      <c r="Z150" s="75">
        <f>Z149+Q149+X149</f>
        <v>0.01080867565639401</v>
      </c>
      <c r="AA150" s="76">
        <f>AA149+S149+V149</f>
        <v>0.4819439660458558</v>
      </c>
      <c r="AB150" s="45"/>
      <c r="AC150" s="29">
        <f>ROUND($AB$6*D150,0)</f>
        <v>2380861</v>
      </c>
      <c r="AD150" s="72">
        <f>ROUND($AB$6*I150,0)</f>
        <v>1326913</v>
      </c>
      <c r="AE150" s="73">
        <f>ROUND($AB$6*N150,0)</f>
        <v>69958</v>
      </c>
      <c r="AF150" s="74">
        <f>ROUND(U150*$AB$6,0)</f>
        <v>1294742</v>
      </c>
      <c r="AG150" s="75">
        <f>ROUND(Z150*$AB$6,0)</f>
        <v>108087</v>
      </c>
      <c r="AH150" s="76">
        <f>ROUND(AA150*$AB$6,0)</f>
        <v>4819440</v>
      </c>
    </row>
    <row r="151" ht="20.05" customHeight="1">
      <c r="B151" s="61">
        <v>145</v>
      </c>
      <c r="C151" s="71"/>
      <c r="D151" s="29">
        <f>D150-E150</f>
        <v>0.2323479630057191</v>
      </c>
      <c r="E151" s="26">
        <f>F$6*D151*(G151+H151)</f>
        <v>0.005395123798068408</v>
      </c>
      <c r="F151" s="27"/>
      <c r="G151" s="26">
        <f>G$6*I151</f>
        <v>0.01917211956642614</v>
      </c>
      <c r="H151" s="26">
        <f>H$6*N151</f>
        <v>0.004047898066935289</v>
      </c>
      <c r="I151" s="72">
        <f>I150+E150-J150-L150</f>
        <v>0.127814130442841</v>
      </c>
      <c r="J151" s="26">
        <f>I151*K$6</f>
        <v>0.003834423913285229</v>
      </c>
      <c r="K151" s="27"/>
      <c r="L151" s="26">
        <f>I151*M$6</f>
        <v>0.006390706522142048</v>
      </c>
      <c r="M151" s="27"/>
      <c r="N151" s="73">
        <f>N150+L150-O150-Q150-S150</f>
        <v>0.006746496778225483</v>
      </c>
      <c r="O151" s="26">
        <f>N151*P$6</f>
        <v>0.006611566842660972</v>
      </c>
      <c r="P151" s="27"/>
      <c r="Q151" s="26">
        <f>N151*R$6</f>
        <v>2.023949033467645e-05</v>
      </c>
      <c r="R151" s="27"/>
      <c r="S151" s="26">
        <f>N151*T$6</f>
        <v>6.746496778225482e-06</v>
      </c>
      <c r="T151" s="27"/>
      <c r="U151" s="74">
        <f>U150+J150+O150-V150-X150</f>
        <v>0.1271044210193622</v>
      </c>
      <c r="V151" s="26">
        <f>U151*W$6</f>
        <v>0.01271044210193622</v>
      </c>
      <c r="W151" s="27"/>
      <c r="X151" s="26">
        <f>U151*Y$6</f>
        <v>0.0002542088420387245</v>
      </c>
      <c r="Y151" s="27"/>
      <c r="Z151" s="75">
        <f>Z150+Q150+X150</f>
        <v>0.01108861138931607</v>
      </c>
      <c r="AA151" s="76">
        <f>AA150+S150+V150</f>
        <v>0.494898377364536</v>
      </c>
      <c r="AB151" s="45"/>
      <c r="AC151" s="29">
        <f>ROUND($AB$6*D151,0)</f>
        <v>2323480</v>
      </c>
      <c r="AD151" s="72">
        <f>ROUND($AB$6*I151,0)</f>
        <v>1278141</v>
      </c>
      <c r="AE151" s="73">
        <f>ROUND($AB$6*N151,0)</f>
        <v>67465</v>
      </c>
      <c r="AF151" s="74">
        <f>ROUND(U151*$AB$6,0)</f>
        <v>1271044</v>
      </c>
      <c r="AG151" s="75">
        <f>ROUND(Z151*$AB$6,0)</f>
        <v>110886</v>
      </c>
      <c r="AH151" s="76">
        <f>ROUND(AA151*$AB$6,0)</f>
        <v>4948984</v>
      </c>
    </row>
    <row r="152" ht="20.05" customHeight="1">
      <c r="B152" s="61">
        <v>146</v>
      </c>
      <c r="C152" s="71"/>
      <c r="D152" s="29">
        <f>D151-E151</f>
        <v>0.2269528392076507</v>
      </c>
      <c r="E152" s="26">
        <f>F$6*D152*(G152+H152)</f>
        <v>0.005071671716459528</v>
      </c>
      <c r="F152" s="27"/>
      <c r="G152" s="26">
        <f>G$6*I152</f>
        <v>0.01844761857082232</v>
      </c>
      <c r="H152" s="26">
        <f>H$6*N152</f>
        <v>0.003899190282356193</v>
      </c>
      <c r="I152" s="72">
        <f>I151+E151-J151-L151</f>
        <v>0.1229841238054821</v>
      </c>
      <c r="J152" s="26">
        <f>I152*K$6</f>
        <v>0.003689523714164463</v>
      </c>
      <c r="K152" s="27"/>
      <c r="L152" s="26">
        <f>I152*M$6</f>
        <v>0.006149206190274105</v>
      </c>
      <c r="M152" s="27"/>
      <c r="N152" s="73">
        <f>N151+L151-O151-Q151-S151</f>
        <v>0.006498650470593655</v>
      </c>
      <c r="O152" s="26">
        <f>N152*P$6</f>
        <v>0.006368677461181782</v>
      </c>
      <c r="P152" s="27"/>
      <c r="Q152" s="26">
        <f>N152*R$6</f>
        <v>1.949595141178096e-05</v>
      </c>
      <c r="R152" s="27"/>
      <c r="S152" s="26">
        <f>N152*T$6</f>
        <v>6.498650470593655e-06</v>
      </c>
      <c r="T152" s="27"/>
      <c r="U152" s="74">
        <f>U151+J151+O151-V151-X151</f>
        <v>0.1245857608313335</v>
      </c>
      <c r="V152" s="26">
        <f>U152*W$6</f>
        <v>0.01245857608313335</v>
      </c>
      <c r="W152" s="27"/>
      <c r="X152" s="26">
        <f>U152*Y$6</f>
        <v>0.000249171521662667</v>
      </c>
      <c r="Y152" s="27"/>
      <c r="Z152" s="75">
        <f>Z151+Q151+X151</f>
        <v>0.01136305972168947</v>
      </c>
      <c r="AA152" s="76">
        <f>AA151+S151+V151</f>
        <v>0.5076155659632504</v>
      </c>
      <c r="AB152" s="45"/>
      <c r="AC152" s="29">
        <f>ROUND($AB$6*D152,0)</f>
        <v>2269528</v>
      </c>
      <c r="AD152" s="72">
        <f>ROUND($AB$6*I152,0)</f>
        <v>1229841</v>
      </c>
      <c r="AE152" s="73">
        <f>ROUND($AB$6*N152,0)</f>
        <v>64987</v>
      </c>
      <c r="AF152" s="74">
        <f>ROUND(U152*$AB$6,0)</f>
        <v>1245858</v>
      </c>
      <c r="AG152" s="75">
        <f>ROUND(Z152*$AB$6,0)</f>
        <v>113631</v>
      </c>
      <c r="AH152" s="76">
        <f>ROUND(AA152*$AB$6,0)</f>
        <v>5076156</v>
      </c>
    </row>
    <row r="153" ht="20.05" customHeight="1">
      <c r="B153" s="61">
        <v>147</v>
      </c>
      <c r="C153" s="71"/>
      <c r="D153" s="29">
        <f>D152-E152</f>
        <v>0.2218811674911912</v>
      </c>
      <c r="E153" s="26">
        <f>F$6*D153*(G153+H153)</f>
        <v>0.004766999419948309</v>
      </c>
      <c r="F153" s="27"/>
      <c r="G153" s="26">
        <f>G$6*I153</f>
        <v>0.01773255984262546</v>
      </c>
      <c r="H153" s="26">
        <f>H$6*N153</f>
        <v>0.003751910758682162</v>
      </c>
      <c r="I153" s="72">
        <f>I152+E152-J152-L152</f>
        <v>0.1182170656175031</v>
      </c>
      <c r="J153" s="26">
        <f>I153*K$6</f>
        <v>0.003546511968525092</v>
      </c>
      <c r="K153" s="27"/>
      <c r="L153" s="26">
        <f>I153*M$6</f>
        <v>0.005910853280875154</v>
      </c>
      <c r="M153" s="27"/>
      <c r="N153" s="73">
        <f>N152+L152-O152-Q152-S152</f>
        <v>0.006253184597803605</v>
      </c>
      <c r="O153" s="26">
        <f>N153*P$6</f>
        <v>0.006128120905847532</v>
      </c>
      <c r="P153" s="27"/>
      <c r="Q153" s="26">
        <f>N153*R$6</f>
        <v>1.875955379341082e-05</v>
      </c>
      <c r="R153" s="27"/>
      <c r="S153" s="26">
        <f>N153*T$6</f>
        <v>6.253184597803604e-06</v>
      </c>
      <c r="T153" s="27"/>
      <c r="U153" s="74">
        <f>U152+J152+O152-V152-X152</f>
        <v>0.1219362144018837</v>
      </c>
      <c r="V153" s="26">
        <f>U153*W$6</f>
        <v>0.01219362144018837</v>
      </c>
      <c r="W153" s="27"/>
      <c r="X153" s="26">
        <f>U153*Y$6</f>
        <v>0.0002438724288037674</v>
      </c>
      <c r="Y153" s="27"/>
      <c r="Z153" s="75">
        <f>Z152+Q152+X152</f>
        <v>0.01163172719476392</v>
      </c>
      <c r="AA153" s="76">
        <f>AA152+S152+V152</f>
        <v>0.5200806406968544</v>
      </c>
      <c r="AB153" s="45"/>
      <c r="AC153" s="29">
        <f>ROUND($AB$6*D153,0)</f>
        <v>2218812</v>
      </c>
      <c r="AD153" s="72">
        <f>ROUND($AB$6*I153,0)</f>
        <v>1182171</v>
      </c>
      <c r="AE153" s="73">
        <f>ROUND($AB$6*N153,0)</f>
        <v>62532</v>
      </c>
      <c r="AF153" s="74">
        <f>ROUND(U153*$AB$6,0)</f>
        <v>1219362</v>
      </c>
      <c r="AG153" s="75">
        <f>ROUND(Z153*$AB$6,0)</f>
        <v>116317</v>
      </c>
      <c r="AH153" s="76">
        <f>ROUND(AA153*$AB$6,0)</f>
        <v>5200806</v>
      </c>
    </row>
    <row r="154" ht="20.05" customHeight="1">
      <c r="B154" s="61">
        <v>148</v>
      </c>
      <c r="C154" s="71"/>
      <c r="D154" s="29">
        <f>D153-E153</f>
        <v>0.2171141680712429</v>
      </c>
      <c r="E154" s="26">
        <f>F$6*D154*(G154+H154)</f>
        <v>0.004480269730083281</v>
      </c>
      <c r="F154" s="27"/>
      <c r="G154" s="26">
        <f>G$6*I154</f>
        <v>0.01702900496820767</v>
      </c>
      <c r="H154" s="26">
        <f>H$6*N154</f>
        <v>0.003606542540664007</v>
      </c>
      <c r="I154" s="72">
        <f>I153+E153-J153-L153</f>
        <v>0.1135266997880511</v>
      </c>
      <c r="J154" s="26">
        <f>I154*K$6</f>
        <v>0.003405800993641533</v>
      </c>
      <c r="K154" s="27"/>
      <c r="L154" s="26">
        <f>I154*M$6</f>
        <v>0.005676334989402556</v>
      </c>
      <c r="M154" s="27"/>
      <c r="N154" s="73">
        <f>N153+L153-O153-Q153-S153</f>
        <v>0.006010904234440011</v>
      </c>
      <c r="O154" s="26">
        <f>N154*P$6</f>
        <v>0.005890686149751211</v>
      </c>
      <c r="P154" s="27"/>
      <c r="Q154" s="26">
        <f>N154*R$6</f>
        <v>1.803271270332003e-05</v>
      </c>
      <c r="R154" s="27"/>
      <c r="S154" s="26">
        <f>N154*T$6</f>
        <v>6.010904234440011e-06</v>
      </c>
      <c r="T154" s="27"/>
      <c r="U154" s="74">
        <f>U153+J153+O153-V153-X153</f>
        <v>0.1191733534072642</v>
      </c>
      <c r="V154" s="26">
        <f>U154*W$6</f>
        <v>0.01191733534072642</v>
      </c>
      <c r="W154" s="27"/>
      <c r="X154" s="26">
        <f>U154*Y$6</f>
        <v>0.0002383467068145284</v>
      </c>
      <c r="Y154" s="27"/>
      <c r="Z154" s="75">
        <f>Z153+Q153+X153</f>
        <v>0.0118943591773611</v>
      </c>
      <c r="AA154" s="76">
        <f>AA153+S153+V153</f>
        <v>0.5322805153216406</v>
      </c>
      <c r="AB154" s="45"/>
      <c r="AC154" s="29">
        <f>ROUND($AB$6*D154,0)</f>
        <v>2171142</v>
      </c>
      <c r="AD154" s="72">
        <f>ROUND($AB$6*I154,0)</f>
        <v>1135267</v>
      </c>
      <c r="AE154" s="73">
        <f>ROUND($AB$6*N154,0)</f>
        <v>60109</v>
      </c>
      <c r="AF154" s="74">
        <f>ROUND(U154*$AB$6,0)</f>
        <v>1191734</v>
      </c>
      <c r="AG154" s="75">
        <f>ROUND(Z154*$AB$6,0)</f>
        <v>118944</v>
      </c>
      <c r="AH154" s="76">
        <f>ROUND(AA154*$AB$6,0)</f>
        <v>5322805</v>
      </c>
    </row>
    <row r="155" ht="20.05" customHeight="1">
      <c r="B155" s="61">
        <v>149</v>
      </c>
      <c r="C155" s="71"/>
      <c r="D155" s="29">
        <f>D154-E154</f>
        <v>0.2126338983411596</v>
      </c>
      <c r="E155" s="26">
        <f>F$6*D155*(G155+H155)</f>
        <v>0.004210625510560687</v>
      </c>
      <c r="F155" s="27"/>
      <c r="G155" s="26">
        <f>G$6*I155</f>
        <v>0.01633872503026355</v>
      </c>
      <c r="H155" s="26">
        <f>H$6*N155</f>
        <v>0.003463505674292159</v>
      </c>
      <c r="I155" s="72">
        <f>I154+E154-J154-L154</f>
        <v>0.1089248335350903</v>
      </c>
      <c r="J155" s="26">
        <f>I155*K$6</f>
        <v>0.003267745006052709</v>
      </c>
      <c r="K155" s="27"/>
      <c r="L155" s="26">
        <f>I155*M$6</f>
        <v>0.005446241676754516</v>
      </c>
      <c r="M155" s="27"/>
      <c r="N155" s="73">
        <f>N154+L154-O154-Q154-S154</f>
        <v>0.005772509457153597</v>
      </c>
      <c r="O155" s="26">
        <f>N155*P$6</f>
        <v>0.005657059268010525</v>
      </c>
      <c r="P155" s="27"/>
      <c r="Q155" s="26">
        <f>N155*R$6</f>
        <v>1.731752837146079e-05</v>
      </c>
      <c r="R155" s="27"/>
      <c r="S155" s="26">
        <f>N155*T$6</f>
        <v>5.772509457153598e-06</v>
      </c>
      <c r="T155" s="27"/>
      <c r="U155" s="74">
        <f>U154+J154+O154-V154-X154</f>
        <v>0.116314158503116</v>
      </c>
      <c r="V155" s="26">
        <f>U155*W$6</f>
        <v>0.0116314158503116</v>
      </c>
      <c r="W155" s="27"/>
      <c r="X155" s="26">
        <f>U155*Y$6</f>
        <v>0.000232628317006232</v>
      </c>
      <c r="Y155" s="27"/>
      <c r="Z155" s="75">
        <f>Z154+Q154+X154</f>
        <v>0.01215073859687895</v>
      </c>
      <c r="AA155" s="76">
        <f>AA154+S154+V154</f>
        <v>0.5442038615666014</v>
      </c>
      <c r="AB155" s="45"/>
      <c r="AC155" s="29">
        <f>ROUND($AB$6*D155,0)</f>
        <v>2126339</v>
      </c>
      <c r="AD155" s="72">
        <f>ROUND($AB$6*I155,0)</f>
        <v>1089248</v>
      </c>
      <c r="AE155" s="73">
        <f>ROUND($AB$6*N155,0)</f>
        <v>57725</v>
      </c>
      <c r="AF155" s="74">
        <f>ROUND(U155*$AB$6,0)</f>
        <v>1163142</v>
      </c>
      <c r="AG155" s="75">
        <f>ROUND(Z155*$AB$6,0)</f>
        <v>121507</v>
      </c>
      <c r="AH155" s="76">
        <f>ROUND(AA155*$AB$6,0)</f>
        <v>5442039</v>
      </c>
    </row>
    <row r="156" ht="20.05" customHeight="1">
      <c r="B156" s="61">
        <v>150</v>
      </c>
      <c r="C156" s="71"/>
      <c r="D156" s="29">
        <f>D155-E155</f>
        <v>0.2084232728305989</v>
      </c>
      <c r="E156" s="26">
        <f>F$6*D156*(G156+H156)</f>
        <v>0.003957203865495079</v>
      </c>
      <c r="F156" s="27"/>
      <c r="G156" s="26">
        <f>G$6*I156</f>
        <v>0.01566322085442657</v>
      </c>
      <c r="H156" s="26">
        <f>H$6*N156</f>
        <v>0.003323161096841384</v>
      </c>
      <c r="I156" s="72">
        <f>I155+E155-J155-L155</f>
        <v>0.1044214723628438</v>
      </c>
      <c r="J156" s="26">
        <f>I156*K$6</f>
        <v>0.003132644170885313</v>
      </c>
      <c r="K156" s="27"/>
      <c r="L156" s="26">
        <f>I156*M$6</f>
        <v>0.00522107361814219</v>
      </c>
      <c r="M156" s="27"/>
      <c r="N156" s="73">
        <f>N155+L155-O155-Q155-S155</f>
        <v>0.005538601828068973</v>
      </c>
      <c r="O156" s="26">
        <f>N156*P$6</f>
        <v>0.005427829791507594</v>
      </c>
      <c r="P156" s="27"/>
      <c r="Q156" s="26">
        <f>N156*R$6</f>
        <v>1.661580548420692e-05</v>
      </c>
      <c r="R156" s="27"/>
      <c r="S156" s="26">
        <f>N156*T$6</f>
        <v>5.538601828068973e-06</v>
      </c>
      <c r="T156" s="27"/>
      <c r="U156" s="74">
        <f>U155+J155+O155-V155-X155</f>
        <v>0.1133749186098614</v>
      </c>
      <c r="V156" s="26">
        <f>U156*W$6</f>
        <v>0.01133749186098614</v>
      </c>
      <c r="W156" s="27"/>
      <c r="X156" s="26">
        <f>U156*Y$6</f>
        <v>0.0002267498372197228</v>
      </c>
      <c r="Y156" s="27"/>
      <c r="Z156" s="75">
        <f>Z155+Q155+X155</f>
        <v>0.01240068444225664</v>
      </c>
      <c r="AA156" s="76">
        <f>AA155+S155+V155</f>
        <v>0.5558410499263701</v>
      </c>
      <c r="AB156" s="45"/>
      <c r="AC156" s="29">
        <f>ROUND($AB$6*D156,0)</f>
        <v>2084233</v>
      </c>
      <c r="AD156" s="72">
        <f>ROUND($AB$6*I156,0)</f>
        <v>1044215</v>
      </c>
      <c r="AE156" s="73">
        <f>ROUND($AB$6*N156,0)</f>
        <v>55386</v>
      </c>
      <c r="AF156" s="74">
        <f>ROUND(U156*$AB$6,0)</f>
        <v>1133749</v>
      </c>
      <c r="AG156" s="75">
        <f>ROUND(Z156*$AB$6,0)</f>
        <v>124007</v>
      </c>
      <c r="AH156" s="76">
        <f>ROUND(AA156*$AB$6,0)</f>
        <v>5558410</v>
      </c>
    </row>
    <row r="157" ht="20.05" customHeight="1">
      <c r="B157" s="61">
        <v>151</v>
      </c>
      <c r="C157" s="71"/>
      <c r="D157" s="29">
        <f>D156-E156</f>
        <v>0.2044660689651038</v>
      </c>
      <c r="E157" s="26">
        <f>F$6*D157*(G157+H157)</f>
        <v>0.003719147525636091</v>
      </c>
      <c r="F157" s="27"/>
      <c r="G157" s="26">
        <f>G$6*I157</f>
        <v>0.0150037437658967</v>
      </c>
      <c r="H157" s="26">
        <f>H$6*N157</f>
        <v>0.003185814748434775</v>
      </c>
      <c r="I157" s="72">
        <f>I156+E156-J156-L156</f>
        <v>0.1000249584393114</v>
      </c>
      <c r="J157" s="26">
        <f>I157*K$6</f>
        <v>0.003000748753179341</v>
      </c>
      <c r="K157" s="27"/>
      <c r="L157" s="26">
        <f>I157*M$6</f>
        <v>0.005001247921965568</v>
      </c>
      <c r="M157" s="27"/>
      <c r="N157" s="73">
        <f>N156+L156-O156-Q156-S156</f>
        <v>0.005309691247391292</v>
      </c>
      <c r="O157" s="26">
        <f>N157*P$6</f>
        <v>0.005203497422443466</v>
      </c>
      <c r="P157" s="27"/>
      <c r="Q157" s="26">
        <f>N157*R$6</f>
        <v>1.592907374217388e-05</v>
      </c>
      <c r="R157" s="27"/>
      <c r="S157" s="26">
        <f>N157*T$6</f>
        <v>5.309691247391292e-06</v>
      </c>
      <c r="T157" s="27"/>
      <c r="U157" s="74">
        <f>U156+J156+O156-V156-X156</f>
        <v>0.1103711508740484</v>
      </c>
      <c r="V157" s="26">
        <f>U157*W$6</f>
        <v>0.01103711508740484</v>
      </c>
      <c r="W157" s="27"/>
      <c r="X157" s="26">
        <f>U157*Y$6</f>
        <v>0.0002207423017480969</v>
      </c>
      <c r="Y157" s="27"/>
      <c r="Z157" s="75">
        <f>Z156+Q156+X156</f>
        <v>0.01264405008496057</v>
      </c>
      <c r="AA157" s="76">
        <f>AA156+S156+V156</f>
        <v>0.5671840803891842</v>
      </c>
      <c r="AB157" s="45"/>
      <c r="AC157" s="29">
        <f>ROUND($AB$6*D157,0)</f>
        <v>2044661</v>
      </c>
      <c r="AD157" s="72">
        <f>ROUND($AB$6*I157,0)</f>
        <v>1000250</v>
      </c>
      <c r="AE157" s="73">
        <f>ROUND($AB$6*N157,0)</f>
        <v>53097</v>
      </c>
      <c r="AF157" s="74">
        <f>ROUND(U157*$AB$6,0)</f>
        <v>1103712</v>
      </c>
      <c r="AG157" s="75">
        <f>ROUND(Z157*$AB$6,0)</f>
        <v>126441</v>
      </c>
      <c r="AH157" s="76">
        <f>ROUND(AA157*$AB$6,0)</f>
        <v>5671841</v>
      </c>
    </row>
    <row r="158" ht="20.05" customHeight="1">
      <c r="B158" s="61">
        <v>152</v>
      </c>
      <c r="C158" s="71"/>
      <c r="D158" s="29">
        <f>D157-E157</f>
        <v>0.2007469214394677</v>
      </c>
      <c r="E158" s="26">
        <f>F$6*D158*(G158+H158)</f>
        <v>0.003495613808069808</v>
      </c>
      <c r="F158" s="27"/>
      <c r="G158" s="26">
        <f>G$6*I158</f>
        <v>0.01436131639347038</v>
      </c>
      <c r="H158" s="26">
        <f>H$6*N158</f>
        <v>0.003051721789154297</v>
      </c>
      <c r="I158" s="72">
        <f>I157+E157-J157-L157</f>
        <v>0.09574210928980255</v>
      </c>
      <c r="J158" s="26">
        <f>I158*K$6</f>
        <v>0.002872263278694076</v>
      </c>
      <c r="K158" s="27"/>
      <c r="L158" s="26">
        <f>I158*M$6</f>
        <v>0.004787105464490128</v>
      </c>
      <c r="M158" s="27"/>
      <c r="N158" s="73">
        <f>N157+L157-O157-Q157-S157</f>
        <v>0.005086202981923828</v>
      </c>
      <c r="O158" s="26">
        <f>N158*P$6</f>
        <v>0.004984478922285352</v>
      </c>
      <c r="P158" s="27"/>
      <c r="Q158" s="26">
        <f>N158*R$6</f>
        <v>1.525860894577148e-05</v>
      </c>
      <c r="R158" s="27"/>
      <c r="S158" s="26">
        <f>N158*T$6</f>
        <v>5.086202981923829e-06</v>
      </c>
      <c r="T158" s="27"/>
      <c r="U158" s="74">
        <f>U157+J157+O157-V157-X157</f>
        <v>0.1073175396605183</v>
      </c>
      <c r="V158" s="26">
        <f>U158*W$6</f>
        <v>0.01073175396605183</v>
      </c>
      <c r="W158" s="27"/>
      <c r="X158" s="26">
        <f>U158*Y$6</f>
        <v>0.0002146350793210366</v>
      </c>
      <c r="Y158" s="27"/>
      <c r="Z158" s="75">
        <f>Z157+Q157+X157</f>
        <v>0.01288072146045084</v>
      </c>
      <c r="AA158" s="76">
        <f>AA157+S157+V157</f>
        <v>0.5782265051678364</v>
      </c>
      <c r="AB158" s="45"/>
      <c r="AC158" s="29">
        <f>ROUND($AB$6*D158,0)</f>
        <v>2007469</v>
      </c>
      <c r="AD158" s="72">
        <f>ROUND($AB$6*I158,0)</f>
        <v>957421</v>
      </c>
      <c r="AE158" s="73">
        <f>ROUND($AB$6*N158,0)</f>
        <v>50862</v>
      </c>
      <c r="AF158" s="74">
        <f>ROUND(U158*$AB$6,0)</f>
        <v>1073175</v>
      </c>
      <c r="AG158" s="75">
        <f>ROUND(Z158*$AB$6,0)</f>
        <v>128807</v>
      </c>
      <c r="AH158" s="76">
        <f>ROUND(AA158*$AB$6,0)</f>
        <v>5782265</v>
      </c>
    </row>
    <row r="159" ht="20.05" customHeight="1">
      <c r="B159" s="61">
        <v>153</v>
      </c>
      <c r="C159" s="71"/>
      <c r="D159" s="29">
        <f>D158-E158</f>
        <v>0.1972513076313979</v>
      </c>
      <c r="E159" s="26">
        <f>F$6*D159*(G159+H159)</f>
        <v>0.003285781507478124</v>
      </c>
      <c r="F159" s="27"/>
      <c r="G159" s="26">
        <f>G$6*I159</f>
        <v>0.01373675315320322</v>
      </c>
      <c r="H159" s="26">
        <f>H$6*N159</f>
        <v>0.002921090827320545</v>
      </c>
      <c r="I159" s="72">
        <f>I158+E158-J158-L158</f>
        <v>0.09157835435468815</v>
      </c>
      <c r="J159" s="26">
        <f>I159*K$6</f>
        <v>0.002747350630640645</v>
      </c>
      <c r="K159" s="27"/>
      <c r="L159" s="26">
        <f>I159*M$6</f>
        <v>0.004578917717734408</v>
      </c>
      <c r="M159" s="27"/>
      <c r="N159" s="73">
        <f>N158+L158-O158-Q158-S158</f>
        <v>0.004868484712200909</v>
      </c>
      <c r="O159" s="26">
        <f>N159*P$6</f>
        <v>0.004771115017956891</v>
      </c>
      <c r="P159" s="27"/>
      <c r="Q159" s="26">
        <f>N159*R$6</f>
        <v>1.460545413660273e-05</v>
      </c>
      <c r="R159" s="27"/>
      <c r="S159" s="26">
        <f>N159*T$6</f>
        <v>4.868484712200909e-06</v>
      </c>
      <c r="T159" s="27"/>
      <c r="U159" s="74">
        <f>U158+J158+O158-V158-X158</f>
        <v>0.1042278928161249</v>
      </c>
      <c r="V159" s="26">
        <f>U159*W$6</f>
        <v>0.01042278928161249</v>
      </c>
      <c r="W159" s="27"/>
      <c r="X159" s="26">
        <f>U159*Y$6</f>
        <v>0.0002084557856322497</v>
      </c>
      <c r="Y159" s="27"/>
      <c r="Z159" s="75">
        <f>Z158+Q158+X158</f>
        <v>0.01311061514871765</v>
      </c>
      <c r="AA159" s="76">
        <f>AA158+S158+V158</f>
        <v>0.5889633453368701</v>
      </c>
      <c r="AB159" s="45"/>
      <c r="AC159" s="29">
        <f>ROUND($AB$6*D159,0)</f>
        <v>1972513</v>
      </c>
      <c r="AD159" s="72">
        <f>ROUND($AB$6*I159,0)</f>
        <v>915784</v>
      </c>
      <c r="AE159" s="73">
        <f>ROUND($AB$6*N159,0)</f>
        <v>48685</v>
      </c>
      <c r="AF159" s="74">
        <f>ROUND(U159*$AB$6,0)</f>
        <v>1042279</v>
      </c>
      <c r="AG159" s="75">
        <f>ROUND(Z159*$AB$6,0)</f>
        <v>131106</v>
      </c>
      <c r="AH159" s="76">
        <f>ROUND(AA159*$AB$6,0)</f>
        <v>5889633</v>
      </c>
    </row>
    <row r="160" ht="20.05" customHeight="1">
      <c r="B160" s="61">
        <v>154</v>
      </c>
      <c r="C160" s="71"/>
      <c r="D160" s="29">
        <f>D159-E159</f>
        <v>0.1939655261239198</v>
      </c>
      <c r="E160" s="26">
        <f>F$6*D160*(G160+H160)</f>
        <v>0.003088856044437703</v>
      </c>
      <c r="F160" s="27"/>
      <c r="G160" s="26">
        <f>G$6*I160</f>
        <v>0.01313068012706869</v>
      </c>
      <c r="H160" s="26">
        <f>H$6*N160</f>
        <v>0.002794088083877774</v>
      </c>
      <c r="I160" s="72">
        <f>I159+E159-J159-L159</f>
        <v>0.08753786751379124</v>
      </c>
      <c r="J160" s="26">
        <f>I160*K$6</f>
        <v>0.002626136025413737</v>
      </c>
      <c r="K160" s="27"/>
      <c r="L160" s="26">
        <f>I160*M$6</f>
        <v>0.004376893375689562</v>
      </c>
      <c r="M160" s="27"/>
      <c r="N160" s="73">
        <f>N159+L159-O159-Q159-S159</f>
        <v>0.004656813473129623</v>
      </c>
      <c r="O160" s="26">
        <f>N160*P$6</f>
        <v>0.004563677203667031</v>
      </c>
      <c r="P160" s="27"/>
      <c r="Q160" s="26">
        <f>N160*R$6</f>
        <v>1.397044041938887e-05</v>
      </c>
      <c r="R160" s="27"/>
      <c r="S160" s="26">
        <f>N160*T$6</f>
        <v>4.656813473129623e-06</v>
      </c>
      <c r="T160" s="27"/>
      <c r="U160" s="74">
        <f>U159+J159+O159-V159-X159</f>
        <v>0.1011151133974777</v>
      </c>
      <c r="V160" s="26">
        <f>U160*W$6</f>
        <v>0.01011151133974777</v>
      </c>
      <c r="W160" s="27"/>
      <c r="X160" s="26">
        <f>U160*Y$6</f>
        <v>0.0002022302267949553</v>
      </c>
      <c r="Y160" s="27"/>
      <c r="Z160" s="75">
        <f>Z159+Q159+X159</f>
        <v>0.0133336763884865</v>
      </c>
      <c r="AA160" s="76">
        <f>AA159+S159+V159</f>
        <v>0.5993910031031947</v>
      </c>
      <c r="AB160" s="45"/>
      <c r="AC160" s="29">
        <f>ROUND($AB$6*D160,0)</f>
        <v>1939655</v>
      </c>
      <c r="AD160" s="72">
        <f>ROUND($AB$6*I160,0)</f>
        <v>875379</v>
      </c>
      <c r="AE160" s="73">
        <f>ROUND($AB$6*N160,0)</f>
        <v>46568</v>
      </c>
      <c r="AF160" s="74">
        <f>ROUND(U160*$AB$6,0)</f>
        <v>1011151</v>
      </c>
      <c r="AG160" s="75">
        <f>ROUND(Z160*$AB$6,0)</f>
        <v>133337</v>
      </c>
      <c r="AH160" s="76">
        <f>ROUND(AA160*$AB$6,0)</f>
        <v>5993910</v>
      </c>
    </row>
    <row r="161" ht="20.05" customHeight="1">
      <c r="B161" s="61">
        <v>155</v>
      </c>
      <c r="C161" s="71"/>
      <c r="D161" s="29">
        <f>D160-E160</f>
        <v>0.1908766700794821</v>
      </c>
      <c r="E161" s="26">
        <f>F$6*D161*(G161+H161)</f>
        <v>0.002904073161445068</v>
      </c>
      <c r="F161" s="27"/>
      <c r="G161" s="26">
        <f>G$6*I161</f>
        <v>0.01254355412356885</v>
      </c>
      <c r="H161" s="26">
        <f>H$6*N161</f>
        <v>0.002670841434755781</v>
      </c>
      <c r="I161" s="72">
        <f>I160+E160-J160-L160</f>
        <v>0.08362369415712564</v>
      </c>
      <c r="J161" s="26">
        <f>I161*K$6</f>
        <v>0.002508710824713769</v>
      </c>
      <c r="K161" s="27"/>
      <c r="L161" s="26">
        <f>I161*M$6</f>
        <v>0.004181184707856282</v>
      </c>
      <c r="M161" s="27"/>
      <c r="N161" s="73">
        <f>N160+L160-O160-Q160-S160</f>
        <v>0.004451402391259635</v>
      </c>
      <c r="O161" s="26">
        <f>N161*P$6</f>
        <v>0.004362374343434442</v>
      </c>
      <c r="P161" s="27"/>
      <c r="Q161" s="26">
        <f>N161*R$6</f>
        <v>1.33542071737789e-05</v>
      </c>
      <c r="R161" s="27"/>
      <c r="S161" s="26">
        <f>N161*T$6</f>
        <v>4.451402391259635e-06</v>
      </c>
      <c r="T161" s="27"/>
      <c r="U161" s="74">
        <f>U160+J160+O160-V160-X160</f>
        <v>0.09799118506001571</v>
      </c>
      <c r="V161" s="26">
        <f>U161*W$6</f>
        <v>0.009799118506001571</v>
      </c>
      <c r="W161" s="27"/>
      <c r="X161" s="26">
        <f>U161*Y$6</f>
        <v>0.0001959823701200314</v>
      </c>
      <c r="Y161" s="27"/>
      <c r="Z161" s="75">
        <f>Z160+Q160+X160</f>
        <v>0.01354987705570085</v>
      </c>
      <c r="AA161" s="76">
        <f>AA160+S160+V160</f>
        <v>0.6095071712564156</v>
      </c>
      <c r="AB161" s="45"/>
      <c r="AC161" s="29">
        <f>ROUND($AB$6*D161,0)</f>
        <v>1908767</v>
      </c>
      <c r="AD161" s="72">
        <f>ROUND($AB$6*I161,0)</f>
        <v>836237</v>
      </c>
      <c r="AE161" s="73">
        <f>ROUND($AB$6*N161,0)</f>
        <v>44514</v>
      </c>
      <c r="AF161" s="74">
        <f>ROUND(U161*$AB$6,0)</f>
        <v>979912</v>
      </c>
      <c r="AG161" s="75">
        <f>ROUND(Z161*$AB$6,0)</f>
        <v>135499</v>
      </c>
      <c r="AH161" s="76">
        <f>ROUND(AA161*$AB$6,0)</f>
        <v>6095072</v>
      </c>
    </row>
    <row r="162" ht="20.05" customHeight="1">
      <c r="B162" s="61">
        <v>156</v>
      </c>
      <c r="C162" s="71"/>
      <c r="D162" s="29">
        <f>D161-E161</f>
        <v>0.187972596918037</v>
      </c>
      <c r="E162" s="26">
        <f>F$6*D162*(G162+H162)</f>
        <v>0.002730701422448569</v>
      </c>
      <c r="F162" s="27"/>
      <c r="G162" s="26">
        <f>G$6*I162</f>
        <v>0.0119756807679001</v>
      </c>
      <c r="H162" s="26">
        <f>H$6*N162</f>
        <v>0.002551444287669862</v>
      </c>
      <c r="I162" s="72">
        <f>I161+E161-J161-L161</f>
        <v>0.07983787178600067</v>
      </c>
      <c r="J162" s="26">
        <f>I162*K$6</f>
        <v>0.00239513615358002</v>
      </c>
      <c r="K162" s="27"/>
      <c r="L162" s="26">
        <f>I162*M$6</f>
        <v>0.003991893589300034</v>
      </c>
      <c r="M162" s="27"/>
      <c r="N162" s="73">
        <f>N161+L161-O161-Q161-S161</f>
        <v>0.004252407146116436</v>
      </c>
      <c r="O162" s="26">
        <f>N162*P$6</f>
        <v>0.004167359003194108</v>
      </c>
      <c r="P162" s="27"/>
      <c r="Q162" s="26">
        <f>N162*R$6</f>
        <v>1.275722143834931e-05</v>
      </c>
      <c r="R162" s="27"/>
      <c r="S162" s="26">
        <f>N162*T$6</f>
        <v>4.252407146116436e-06</v>
      </c>
      <c r="T162" s="27"/>
      <c r="U162" s="74">
        <f>U161+J161+O161-V161-X161</f>
        <v>0.09486716935204231</v>
      </c>
      <c r="V162" s="26">
        <f>U162*W$6</f>
        <v>0.009486716935204233</v>
      </c>
      <c r="W162" s="27"/>
      <c r="X162" s="26">
        <f>U162*Y$6</f>
        <v>0.0001897343387040846</v>
      </c>
      <c r="Y162" s="27"/>
      <c r="Z162" s="75">
        <f>Z161+Q161+X161</f>
        <v>0.01375921363299465</v>
      </c>
      <c r="AA162" s="76">
        <f>AA161+S161+V161</f>
        <v>0.6193107411648084</v>
      </c>
      <c r="AB162" s="45"/>
      <c r="AC162" s="29">
        <f>ROUND($AB$6*D162,0)</f>
        <v>1879726</v>
      </c>
      <c r="AD162" s="72">
        <f>ROUND($AB$6*I162,0)</f>
        <v>798379</v>
      </c>
      <c r="AE162" s="73">
        <f>ROUND($AB$6*N162,0)</f>
        <v>42524</v>
      </c>
      <c r="AF162" s="74">
        <f>ROUND(U162*$AB$6,0)</f>
        <v>948672</v>
      </c>
      <c r="AG162" s="75">
        <f>ROUND(Z162*$AB$6,0)</f>
        <v>137592</v>
      </c>
      <c r="AH162" s="76">
        <f>ROUND(AA162*$AB$6,0)</f>
        <v>6193107</v>
      </c>
    </row>
    <row r="163" ht="20.05" customHeight="1">
      <c r="B163" s="61">
        <v>157</v>
      </c>
      <c r="C163" s="71"/>
      <c r="D163" s="29">
        <f>D162-E162</f>
        <v>0.1852418954955884</v>
      </c>
      <c r="E163" s="26">
        <f>F$6*D163*(G163+H163)</f>
        <v>0.002568043738078005</v>
      </c>
      <c r="F163" s="27"/>
      <c r="G163" s="26">
        <f>G$6*I163</f>
        <v>0.01142723151983538</v>
      </c>
      <c r="H163" s="26">
        <f>H$6*N163</f>
        <v>0.002435959262182738</v>
      </c>
      <c r="I163" s="72">
        <f>I162+E162-J162-L162</f>
        <v>0.07618154346556918</v>
      </c>
      <c r="J163" s="26">
        <f>I163*K$6</f>
        <v>0.002285446303967075</v>
      </c>
      <c r="K163" s="27"/>
      <c r="L163" s="26">
        <f>I163*M$6</f>
        <v>0.003809077173278459</v>
      </c>
      <c r="M163" s="27"/>
      <c r="N163" s="73">
        <f>N162+L162-O162-Q162-S162</f>
        <v>0.004059932103637897</v>
      </c>
      <c r="O163" s="26">
        <f>N163*P$6</f>
        <v>0.003978733461565139</v>
      </c>
      <c r="P163" s="27"/>
      <c r="Q163" s="26">
        <f>N163*R$6</f>
        <v>1.217979631091369e-05</v>
      </c>
      <c r="R163" s="27"/>
      <c r="S163" s="26">
        <f>N163*T$6</f>
        <v>4.059932103637897e-06</v>
      </c>
      <c r="T163" s="27"/>
      <c r="U163" s="74">
        <f>U162+J162+O162-V162-X162</f>
        <v>0.09175321323490812</v>
      </c>
      <c r="V163" s="26">
        <f>U163*W$6</f>
        <v>0.009175321323490812</v>
      </c>
      <c r="W163" s="27"/>
      <c r="X163" s="26">
        <f>U163*Y$6</f>
        <v>0.0001835064264698162</v>
      </c>
      <c r="Y163" s="27"/>
      <c r="Z163" s="75">
        <f>Z162+Q162+X162</f>
        <v>0.01396170519313709</v>
      </c>
      <c r="AA163" s="76">
        <f>AA162+S162+V162</f>
        <v>0.6288017105071587</v>
      </c>
      <c r="AB163" s="45"/>
      <c r="AC163" s="29">
        <f>ROUND($AB$6*D163,0)</f>
        <v>1852419</v>
      </c>
      <c r="AD163" s="72">
        <f>ROUND($AB$6*I163,0)</f>
        <v>761815</v>
      </c>
      <c r="AE163" s="73">
        <f>ROUND($AB$6*N163,0)</f>
        <v>40599</v>
      </c>
      <c r="AF163" s="74">
        <f>ROUND(U163*$AB$6,0)</f>
        <v>917532</v>
      </c>
      <c r="AG163" s="75">
        <f>ROUND(Z163*$AB$6,0)</f>
        <v>139617</v>
      </c>
      <c r="AH163" s="76">
        <f>ROUND(AA163*$AB$6,0)</f>
        <v>6288017</v>
      </c>
    </row>
    <row r="164" ht="20.05" customHeight="1">
      <c r="B164" s="61">
        <v>158</v>
      </c>
      <c r="C164" s="71"/>
      <c r="D164" s="29">
        <f>D163-E163</f>
        <v>0.1826738517575104</v>
      </c>
      <c r="E164" s="26">
        <f>F$6*D164*(G164+H164)</f>
        <v>0.002415438107397365</v>
      </c>
      <c r="F164" s="27"/>
      <c r="G164" s="26">
        <f>G$6*I164</f>
        <v>0.01089825955896025</v>
      </c>
      <c r="H164" s="26">
        <f>H$6*N164</f>
        <v>0.002324421652162</v>
      </c>
      <c r="I164" s="72">
        <f>I163+E163-J163-L163</f>
        <v>0.07265506372640167</v>
      </c>
      <c r="J164" s="26">
        <f>I164*K$6</f>
        <v>0.00217965191179205</v>
      </c>
      <c r="K164" s="27"/>
      <c r="L164" s="26">
        <f>I164*M$6</f>
        <v>0.003632753186320083</v>
      </c>
      <c r="M164" s="27"/>
      <c r="N164" s="73">
        <f>N163+L163-O163-Q163-S163</f>
        <v>0.003874036086936667</v>
      </c>
      <c r="O164" s="26">
        <f>N164*P$6</f>
        <v>0.003796555365197933</v>
      </c>
      <c r="P164" s="27"/>
      <c r="Q164" s="26">
        <f>N164*R$6</f>
        <v>1.162210826081e-05</v>
      </c>
      <c r="R164" s="27"/>
      <c r="S164" s="26">
        <f>N164*T$6</f>
        <v>3.874036086936666e-06</v>
      </c>
      <c r="T164" s="27"/>
      <c r="U164" s="74">
        <f>U163+J163+O163-V163-X163</f>
        <v>0.0886585652504797</v>
      </c>
      <c r="V164" s="26">
        <f>U164*W$6</f>
        <v>0.00886585652504797</v>
      </c>
      <c r="W164" s="27"/>
      <c r="X164" s="26">
        <f>U164*Y$6</f>
        <v>0.0001773171305009594</v>
      </c>
      <c r="Y164" s="27"/>
      <c r="Z164" s="75">
        <f>Z163+Q163+X163</f>
        <v>0.01415739141591782</v>
      </c>
      <c r="AA164" s="76">
        <f>AA163+S163+V163</f>
        <v>0.6379810917627532</v>
      </c>
      <c r="AB164" s="45"/>
      <c r="AC164" s="29">
        <f>ROUND($AB$6*D164,0)</f>
        <v>1826739</v>
      </c>
      <c r="AD164" s="72">
        <f>ROUND($AB$6*I164,0)</f>
        <v>726551</v>
      </c>
      <c r="AE164" s="73">
        <f>ROUND($AB$6*N164,0)</f>
        <v>38740</v>
      </c>
      <c r="AF164" s="74">
        <f>ROUND(U164*$AB$6,0)</f>
        <v>886586</v>
      </c>
      <c r="AG164" s="75">
        <f>ROUND(Z164*$AB$6,0)</f>
        <v>141574</v>
      </c>
      <c r="AH164" s="76">
        <f>ROUND(AA164*$AB$6,0)</f>
        <v>6379811</v>
      </c>
    </row>
    <row r="165" ht="20.05" customHeight="1">
      <c r="B165" s="61">
        <v>159</v>
      </c>
      <c r="C165" s="71"/>
      <c r="D165" s="29">
        <f>D164-E164</f>
        <v>0.1802584136501131</v>
      </c>
      <c r="E165" s="26">
        <f>F$6*D165*(G165+H165)</f>
        <v>0.002272257738383983</v>
      </c>
      <c r="F165" s="27"/>
      <c r="G165" s="26">
        <f>G$6*I165</f>
        <v>0.01038871451035303</v>
      </c>
      <c r="H165" s="26">
        <f>H$6*N165</f>
        <v>0.002216842658226643</v>
      </c>
      <c r="I165" s="72">
        <f>I164+E164-J164-L164</f>
        <v>0.06925809673568689</v>
      </c>
      <c r="J165" s="26">
        <f>I165*K$6</f>
        <v>0.002077742902070607</v>
      </c>
      <c r="K165" s="27"/>
      <c r="L165" s="26">
        <f>I165*M$6</f>
        <v>0.003462904836784345</v>
      </c>
      <c r="M165" s="27"/>
      <c r="N165" s="73">
        <f>N164+L164-O164-Q164-S164</f>
        <v>0.003694737763711071</v>
      </c>
      <c r="O165" s="26">
        <f>N165*P$6</f>
        <v>0.00362084300843685</v>
      </c>
      <c r="P165" s="27"/>
      <c r="Q165" s="26">
        <f>N165*R$6</f>
        <v>1.108421329113321e-05</v>
      </c>
      <c r="R165" s="27"/>
      <c r="S165" s="26">
        <f>N165*T$6</f>
        <v>3.694737763711071e-06</v>
      </c>
      <c r="T165" s="27"/>
      <c r="U165" s="74">
        <f>U164+J164+O164-V164-X164</f>
        <v>0.08559159887192076</v>
      </c>
      <c r="V165" s="26">
        <f>U165*W$6</f>
        <v>0.008559159887192077</v>
      </c>
      <c r="W165" s="27"/>
      <c r="X165" s="26">
        <f>U165*Y$6</f>
        <v>0.0001711831977438415</v>
      </c>
      <c r="Y165" s="27"/>
      <c r="Z165" s="75">
        <f>Z164+Q164+X164</f>
        <v>0.01434633065467959</v>
      </c>
      <c r="AA165" s="76">
        <f>AA164+S164+V164</f>
        <v>0.6468508223238881</v>
      </c>
      <c r="AB165" s="45"/>
      <c r="AC165" s="29">
        <f>ROUND($AB$6*D165,0)</f>
        <v>1802584</v>
      </c>
      <c r="AD165" s="72">
        <f>ROUND($AB$6*I165,0)</f>
        <v>692581</v>
      </c>
      <c r="AE165" s="73">
        <f>ROUND($AB$6*N165,0)</f>
        <v>36947</v>
      </c>
      <c r="AF165" s="74">
        <f>ROUND(U165*$AB$6,0)</f>
        <v>855916</v>
      </c>
      <c r="AG165" s="75">
        <f>ROUND(Z165*$AB$6,0)</f>
        <v>143463</v>
      </c>
      <c r="AH165" s="76">
        <f>ROUND(AA165*$AB$6,0)</f>
        <v>6468508</v>
      </c>
    </row>
    <row r="166" ht="20.05" customHeight="1">
      <c r="B166" s="61">
        <v>160</v>
      </c>
      <c r="C166" s="71"/>
      <c r="D166" s="29">
        <f>D165-E165</f>
        <v>0.1779861559117291</v>
      </c>
      <c r="E166" s="26">
        <f>F$6*D166*(G166+H166)</f>
        <v>0.002137910683691923</v>
      </c>
      <c r="F166" s="27"/>
      <c r="G166" s="26">
        <f>G$6*I166</f>
        <v>0.009898456010282388</v>
      </c>
      <c r="H166" s="26">
        <f>H$6*N166</f>
        <v>0.002113212384602233</v>
      </c>
      <c r="I166" s="72">
        <f>I165+E165-J165-L165</f>
        <v>0.06598970673521593</v>
      </c>
      <c r="J166" s="26">
        <f>I166*K$6</f>
        <v>0.001979691202056478</v>
      </c>
      <c r="K166" s="27"/>
      <c r="L166" s="26">
        <f>I166*M$6</f>
        <v>0.003299485336760796</v>
      </c>
      <c r="M166" s="27"/>
      <c r="N166" s="73">
        <f>N165+L165-O165-Q165-S165</f>
        <v>0.003522020641003722</v>
      </c>
      <c r="O166" s="26">
        <f>N166*P$6</f>
        <v>0.003451580228183648</v>
      </c>
      <c r="P166" s="27"/>
      <c r="Q166" s="26">
        <f>N166*R$6</f>
        <v>1.056606192301117e-05</v>
      </c>
      <c r="R166" s="27"/>
      <c r="S166" s="26">
        <f>N166*T$6</f>
        <v>3.522020641003722e-06</v>
      </c>
      <c r="T166" s="27"/>
      <c r="U166" s="74">
        <f>U165+J165+O165-V165-X165</f>
        <v>0.08255984169749229</v>
      </c>
      <c r="V166" s="26">
        <f>U166*W$6</f>
        <v>0.008255984169749229</v>
      </c>
      <c r="W166" s="27"/>
      <c r="X166" s="26">
        <f>U166*Y$6</f>
        <v>0.0001651196833949846</v>
      </c>
      <c r="Y166" s="27"/>
      <c r="Z166" s="75">
        <f>Z165+Q165+X165</f>
        <v>0.01452859806571456</v>
      </c>
      <c r="AA166" s="76">
        <f>AA165+S165+V165</f>
        <v>0.6554136769488439</v>
      </c>
      <c r="AB166" s="45"/>
      <c r="AC166" s="29">
        <f>ROUND($AB$6*D166,0)</f>
        <v>1779862</v>
      </c>
      <c r="AD166" s="72">
        <f>ROUND($AB$6*I166,0)</f>
        <v>659897</v>
      </c>
      <c r="AE166" s="73">
        <f>ROUND($AB$6*N166,0)</f>
        <v>35220</v>
      </c>
      <c r="AF166" s="74">
        <f>ROUND(U166*$AB$6,0)</f>
        <v>825598</v>
      </c>
      <c r="AG166" s="75">
        <f>ROUND(Z166*$AB$6,0)</f>
        <v>145286</v>
      </c>
      <c r="AH166" s="76">
        <f>ROUND(AA166*$AB$6,0)</f>
        <v>6554137</v>
      </c>
    </row>
    <row r="167" ht="20.05" customHeight="1">
      <c r="B167" s="61">
        <v>161</v>
      </c>
      <c r="C167" s="71"/>
      <c r="D167" s="29">
        <f>D166-E166</f>
        <v>0.1758482452280372</v>
      </c>
      <c r="E167" s="26">
        <f>F$6*D167*(G167+H167)</f>
        <v>0.002011839105621333</v>
      </c>
      <c r="F167" s="27"/>
      <c r="G167" s="26">
        <f>G$6*I167</f>
        <v>0.009427266132013588</v>
      </c>
      <c r="H167" s="26">
        <f>H$6*N167</f>
        <v>0.002013502600210114</v>
      </c>
      <c r="I167" s="72">
        <f>I166+E166-J166-L166</f>
        <v>0.06284844088009059</v>
      </c>
      <c r="J167" s="26">
        <f>I167*K$6</f>
        <v>0.001885453226402718</v>
      </c>
      <c r="K167" s="27"/>
      <c r="L167" s="26">
        <f>I167*M$6</f>
        <v>0.00314242204400453</v>
      </c>
      <c r="M167" s="27"/>
      <c r="N167" s="73">
        <f>N166+L166-O166-Q166-S166</f>
        <v>0.003355837667016856</v>
      </c>
      <c r="O167" s="26">
        <f>N167*P$6</f>
        <v>0.003288720913676519</v>
      </c>
      <c r="P167" s="27"/>
      <c r="Q167" s="26">
        <f>N167*R$6</f>
        <v>1.006751300105057e-05</v>
      </c>
      <c r="R167" s="27"/>
      <c r="S167" s="26">
        <f>N167*T$6</f>
        <v>3.355837667016856e-06</v>
      </c>
      <c r="T167" s="27"/>
      <c r="U167" s="74">
        <f>U166+J166+O166-V166-X166</f>
        <v>0.0795700092745882</v>
      </c>
      <c r="V167" s="26">
        <f>U167*W$6</f>
        <v>0.00795700092745882</v>
      </c>
      <c r="W167" s="27"/>
      <c r="X167" s="26">
        <f>U167*Y$6</f>
        <v>0.0001591400185491764</v>
      </c>
      <c r="Y167" s="27"/>
      <c r="Z167" s="75">
        <f>Z166+Q166+X166</f>
        <v>0.01470428381103256</v>
      </c>
      <c r="AA167" s="76">
        <f>AA166+S166+V166</f>
        <v>0.6636731831392342</v>
      </c>
      <c r="AB167" s="45"/>
      <c r="AC167" s="29">
        <f>ROUND($AB$6*D167,0)</f>
        <v>1758482</v>
      </c>
      <c r="AD167" s="72">
        <f>ROUND($AB$6*I167,0)</f>
        <v>628484</v>
      </c>
      <c r="AE167" s="73">
        <f>ROUND($AB$6*N167,0)</f>
        <v>33558</v>
      </c>
      <c r="AF167" s="74">
        <f>ROUND(U167*$AB$6,0)</f>
        <v>795700</v>
      </c>
      <c r="AG167" s="75">
        <f>ROUND(Z167*$AB$6,0)</f>
        <v>147043</v>
      </c>
      <c r="AH167" s="76">
        <f>ROUND(AA167*$AB$6,0)</f>
        <v>6636732</v>
      </c>
    </row>
    <row r="168" ht="20.05" customHeight="1">
      <c r="B168" s="61">
        <v>162</v>
      </c>
      <c r="C168" s="71"/>
      <c r="D168" s="29">
        <f>D167-E167</f>
        <v>0.1738364061224158</v>
      </c>
      <c r="E168" s="26">
        <f>F$6*D168*(G168+H168)</f>
        <v>0.001893518264487149</v>
      </c>
      <c r="F168" s="27"/>
      <c r="G168" s="26">
        <f>G$6*I168</f>
        <v>0.008974860707295702</v>
      </c>
      <c r="H168" s="26">
        <f>H$6*N168</f>
        <v>0.00191766926800608</v>
      </c>
      <c r="I168" s="72">
        <f>I167+E167-J167-L167</f>
        <v>0.05983240471530468</v>
      </c>
      <c r="J168" s="26">
        <f>I168*K$6</f>
        <v>0.00179497214145914</v>
      </c>
      <c r="K168" s="27"/>
      <c r="L168" s="26">
        <f>I168*M$6</f>
        <v>0.002991620235765234</v>
      </c>
      <c r="M168" s="27"/>
      <c r="N168" s="73">
        <f>N167+L167-O167-Q167-S167</f>
        <v>0.0031961154466768</v>
      </c>
      <c r="O168" s="26">
        <f>N168*P$6</f>
        <v>0.003132193137743264</v>
      </c>
      <c r="P168" s="27"/>
      <c r="Q168" s="26">
        <f>N168*R$6</f>
        <v>9.588346340030399e-06</v>
      </c>
      <c r="R168" s="27"/>
      <c r="S168" s="26">
        <f>N168*T$6</f>
        <v>3.1961154466768e-06</v>
      </c>
      <c r="T168" s="27"/>
      <c r="U168" s="74">
        <f>U167+J167+O167-V167-X167</f>
        <v>0.07662804246865942</v>
      </c>
      <c r="V168" s="26">
        <f>U168*W$6</f>
        <v>0.007662804246865943</v>
      </c>
      <c r="W168" s="27"/>
      <c r="X168" s="26">
        <f>U168*Y$6</f>
        <v>0.0001532560849373188</v>
      </c>
      <c r="Y168" s="27"/>
      <c r="Z168" s="75">
        <f>Z167+Q167+X167</f>
        <v>0.01487349134258278</v>
      </c>
      <c r="AA168" s="76">
        <f>AA167+S167+V167</f>
        <v>0.6716335399043599</v>
      </c>
      <c r="AB168" s="45"/>
      <c r="AC168" s="29">
        <f>ROUND($AB$6*D168,0)</f>
        <v>1738364</v>
      </c>
      <c r="AD168" s="72">
        <f>ROUND($AB$6*I168,0)</f>
        <v>598324</v>
      </c>
      <c r="AE168" s="73">
        <f>ROUND($AB$6*N168,0)</f>
        <v>31961</v>
      </c>
      <c r="AF168" s="74">
        <f>ROUND(U168*$AB$6,0)</f>
        <v>766280</v>
      </c>
      <c r="AG168" s="75">
        <f>ROUND(Z168*$AB$6,0)</f>
        <v>148735</v>
      </c>
      <c r="AH168" s="76">
        <f>ROUND(AA168*$AB$6,0)</f>
        <v>6716335</v>
      </c>
    </row>
    <row r="169" ht="20.05" customHeight="1">
      <c r="B169" s="61">
        <v>163</v>
      </c>
      <c r="C169" s="71"/>
      <c r="D169" s="29">
        <f>D168-E168</f>
        <v>0.1719428878579287</v>
      </c>
      <c r="E169" s="26">
        <f>F$6*D169*(G169+H169)</f>
        <v>0.00178245530757279</v>
      </c>
      <c r="F169" s="27"/>
      <c r="G169" s="26">
        <f>G$6*I169</f>
        <v>0.008540899590385119</v>
      </c>
      <c r="H169" s="26">
        <f>H$6*N169</f>
        <v>0.001825654849747237</v>
      </c>
      <c r="I169" s="72">
        <f>I168+E168-J168-L168</f>
        <v>0.05693933060256746</v>
      </c>
      <c r="J169" s="26">
        <f>I169*K$6</f>
        <v>0.001708179918077024</v>
      </c>
      <c r="K169" s="27"/>
      <c r="L169" s="26">
        <f>I169*M$6</f>
        <v>0.002846966530128373</v>
      </c>
      <c r="M169" s="27"/>
      <c r="N169" s="73">
        <f>N168+L168-O168-Q168-S168</f>
        <v>0.003042758082912062</v>
      </c>
      <c r="O169" s="26">
        <f>N169*P$6</f>
        <v>0.002981902921253821</v>
      </c>
      <c r="P169" s="27"/>
      <c r="Q169" s="26">
        <f>N169*R$6</f>
        <v>9.128274248736186e-06</v>
      </c>
      <c r="R169" s="27"/>
      <c r="S169" s="26">
        <f>N169*T$6</f>
        <v>3.042758082912062e-06</v>
      </c>
      <c r="T169" s="27"/>
      <c r="U169" s="74">
        <f>U168+J168+O168-V168-X168</f>
        <v>0.07373914741605857</v>
      </c>
      <c r="V169" s="26">
        <f>U169*W$6</f>
        <v>0.007373914741605857</v>
      </c>
      <c r="W169" s="27"/>
      <c r="X169" s="26">
        <f>U169*Y$6</f>
        <v>0.0001474782948321171</v>
      </c>
      <c r="Y169" s="27"/>
      <c r="Z169" s="75">
        <f>Z168+Q168+X168</f>
        <v>0.01503633577386013</v>
      </c>
      <c r="AA169" s="76">
        <f>AA168+S168+V168</f>
        <v>0.6792995402666725</v>
      </c>
      <c r="AB169" s="45"/>
      <c r="AC169" s="29">
        <f>ROUND($AB$6*D169,0)</f>
        <v>1719429</v>
      </c>
      <c r="AD169" s="72">
        <f>ROUND($AB$6*I169,0)</f>
        <v>569393</v>
      </c>
      <c r="AE169" s="73">
        <f>ROUND($AB$6*N169,0)</f>
        <v>30428</v>
      </c>
      <c r="AF169" s="74">
        <f>ROUND(U169*$AB$6,0)</f>
        <v>737391</v>
      </c>
      <c r="AG169" s="75">
        <f>ROUND(Z169*$AB$6,0)</f>
        <v>150363</v>
      </c>
      <c r="AH169" s="76">
        <f>ROUND(AA169*$AB$6,0)</f>
        <v>6792995</v>
      </c>
    </row>
    <row r="170" ht="20.05" customHeight="1">
      <c r="B170" s="61">
        <v>164</v>
      </c>
      <c r="C170" s="71"/>
      <c r="D170" s="29">
        <f>D169-E169</f>
        <v>0.1701604325503559</v>
      </c>
      <c r="E170" s="26">
        <f>F$6*D170*(G170+H170)</f>
        <v>0.00167818792133285</v>
      </c>
      <c r="F170" s="27"/>
      <c r="G170" s="26">
        <f>G$6*I170</f>
        <v>0.008124995919290228</v>
      </c>
      <c r="H170" s="26">
        <f>H$6*N170</f>
        <v>0.00173739039567298</v>
      </c>
      <c r="I170" s="72">
        <f>I169+E169-J169-L169</f>
        <v>0.05416663946193485</v>
      </c>
      <c r="J170" s="26">
        <f>I170*K$6</f>
        <v>0.001624999183858046</v>
      </c>
      <c r="K170" s="27"/>
      <c r="L170" s="26">
        <f>I170*M$6</f>
        <v>0.002708331973096743</v>
      </c>
      <c r="M170" s="27"/>
      <c r="N170" s="73">
        <f>N169+L169-O169-Q169-S169</f>
        <v>0.002895650659454966</v>
      </c>
      <c r="O170" s="26">
        <f>N170*P$6</f>
        <v>0.002837737646265867</v>
      </c>
      <c r="P170" s="27"/>
      <c r="Q170" s="26">
        <f>N170*R$6</f>
        <v>8.686951978364898e-06</v>
      </c>
      <c r="R170" s="27"/>
      <c r="S170" s="26">
        <f>N170*T$6</f>
        <v>2.895650659454966e-06</v>
      </c>
      <c r="T170" s="27"/>
      <c r="U170" s="74">
        <f>U169+J169+O169-V169-X169</f>
        <v>0.07090783721895143</v>
      </c>
      <c r="V170" s="26">
        <f>U170*W$6</f>
        <v>0.007090783721895143</v>
      </c>
      <c r="W170" s="27"/>
      <c r="X170" s="26">
        <f>U170*Y$6</f>
        <v>0.0001418156744379028</v>
      </c>
      <c r="Y170" s="27"/>
      <c r="Z170" s="75">
        <f>Z169+Q169+X169</f>
        <v>0.01519294234294099</v>
      </c>
      <c r="AA170" s="76">
        <f>AA169+S169+V169</f>
        <v>0.6866764977663613</v>
      </c>
      <c r="AB170" s="45"/>
      <c r="AC170" s="29">
        <f>ROUND($AB$6*D170,0)</f>
        <v>1701604</v>
      </c>
      <c r="AD170" s="72">
        <f>ROUND($AB$6*I170,0)</f>
        <v>541666</v>
      </c>
      <c r="AE170" s="73">
        <f>ROUND($AB$6*N170,0)</f>
        <v>28957</v>
      </c>
      <c r="AF170" s="74">
        <f>ROUND(U170*$AB$6,0)</f>
        <v>709078</v>
      </c>
      <c r="AG170" s="75">
        <f>ROUND(Z170*$AB$6,0)</f>
        <v>151929</v>
      </c>
      <c r="AH170" s="76">
        <f>ROUND(AA170*$AB$6,0)</f>
        <v>6866765</v>
      </c>
    </row>
    <row r="171" ht="20.05" customHeight="1">
      <c r="B171" s="61">
        <v>165</v>
      </c>
      <c r="C171" s="71"/>
      <c r="D171" s="29">
        <f>D170-E170</f>
        <v>0.1684822446290231</v>
      </c>
      <c r="E171" s="26">
        <f>F$6*D171*(G171+H171)</f>
        <v>0.00158028289721659</v>
      </c>
      <c r="F171" s="27"/>
      <c r="G171" s="26">
        <f>G$6*I171</f>
        <v>0.007726724433946936</v>
      </c>
      <c r="H171" s="26">
        <f>H$6*N171</f>
        <v>0.001652797430188814</v>
      </c>
      <c r="I171" s="72">
        <f>I170+E170-J170-L170</f>
        <v>0.05151149622631291</v>
      </c>
      <c r="J171" s="26">
        <f>I171*K$6</f>
        <v>0.001545344886789387</v>
      </c>
      <c r="K171" s="27"/>
      <c r="L171" s="26">
        <f>I171*M$6</f>
        <v>0.002575574811315645</v>
      </c>
      <c r="M171" s="27"/>
      <c r="N171" s="73">
        <f>N170+L170-O170-Q170-S170</f>
        <v>0.002754662383648023</v>
      </c>
      <c r="O171" s="26">
        <f>N171*P$6</f>
        <v>0.002699569135975062</v>
      </c>
      <c r="P171" s="27"/>
      <c r="Q171" s="26">
        <f>N171*R$6</f>
        <v>8.263987150944068e-06</v>
      </c>
      <c r="R171" s="27"/>
      <c r="S171" s="26">
        <f>N171*T$6</f>
        <v>2.754662383648023e-06</v>
      </c>
      <c r="T171" s="27"/>
      <c r="U171" s="74">
        <f>U170+J170+O170-V170-X170</f>
        <v>0.06813797465274229</v>
      </c>
      <c r="V171" s="26">
        <f>U171*W$6</f>
        <v>0.00681379746527423</v>
      </c>
      <c r="W171" s="27"/>
      <c r="X171" s="26">
        <f>U171*Y$6</f>
        <v>0.0001362759493054846</v>
      </c>
      <c r="Y171" s="27"/>
      <c r="Z171" s="75">
        <f>Z170+Q170+X170</f>
        <v>0.01534344496935725</v>
      </c>
      <c r="AA171" s="76">
        <f>AA170+S170+V170</f>
        <v>0.6937701771389159</v>
      </c>
      <c r="AB171" s="45"/>
      <c r="AC171" s="29">
        <f>ROUND($AB$6*D171,0)</f>
        <v>1684822</v>
      </c>
      <c r="AD171" s="72">
        <f>ROUND($AB$6*I171,0)</f>
        <v>515115</v>
      </c>
      <c r="AE171" s="73">
        <f>ROUND($AB$6*N171,0)</f>
        <v>27547</v>
      </c>
      <c r="AF171" s="74">
        <f>ROUND(U171*$AB$6,0)</f>
        <v>681380</v>
      </c>
      <c r="AG171" s="75">
        <f>ROUND(Z171*$AB$6,0)</f>
        <v>153434</v>
      </c>
      <c r="AH171" s="76">
        <f>ROUND(AA171*$AB$6,0)</f>
        <v>6937702</v>
      </c>
    </row>
    <row r="172" ht="20.05" customHeight="1">
      <c r="B172" s="61">
        <v>166</v>
      </c>
      <c r="C172" s="71"/>
      <c r="D172" s="29">
        <f>D171-E171</f>
        <v>0.1669019617318065</v>
      </c>
      <c r="E172" s="26">
        <f>F$6*D172*(G172+H172)</f>
        <v>0.001488334651161846</v>
      </c>
      <c r="F172" s="27"/>
      <c r="G172" s="26">
        <f>G$6*I172</f>
        <v>0.00734562891381367</v>
      </c>
      <c r="H172" s="26">
        <f>H$6*N172</f>
        <v>0.001571789645672408</v>
      </c>
      <c r="I172" s="72">
        <f>I171+E171-J171-L171</f>
        <v>0.04897085942542447</v>
      </c>
      <c r="J172" s="26">
        <f>I172*K$6</f>
        <v>0.001469125782762734</v>
      </c>
      <c r="K172" s="27"/>
      <c r="L172" s="26">
        <f>I172*M$6</f>
        <v>0.002448542971271223</v>
      </c>
      <c r="M172" s="27"/>
      <c r="N172" s="73">
        <f>N171+L171-O171-Q171-S171</f>
        <v>0.002619649409454014</v>
      </c>
      <c r="O172" s="26">
        <f>N172*P$6</f>
        <v>0.002567256421264933</v>
      </c>
      <c r="P172" s="27"/>
      <c r="Q172" s="26">
        <f>N172*R$6</f>
        <v>7.858948228362043e-06</v>
      </c>
      <c r="R172" s="27"/>
      <c r="S172" s="26">
        <f>N172*T$6</f>
        <v>2.619649409454014e-06</v>
      </c>
      <c r="T172" s="27"/>
      <c r="U172" s="74">
        <f>U171+J171+O171-V171-X171</f>
        <v>0.06543281526092702</v>
      </c>
      <c r="V172" s="26">
        <f>U172*W$6</f>
        <v>0.006543281526092702</v>
      </c>
      <c r="W172" s="27"/>
      <c r="X172" s="26">
        <f>U172*Y$6</f>
        <v>0.000130865630521854</v>
      </c>
      <c r="Y172" s="27"/>
      <c r="Z172" s="75">
        <f>Z171+Q171+X171</f>
        <v>0.01548798490581368</v>
      </c>
      <c r="AA172" s="76">
        <f>AA171+S171+V171</f>
        <v>0.7005867292665737</v>
      </c>
      <c r="AB172" s="45"/>
      <c r="AC172" s="29">
        <f>ROUND($AB$6*D172,0)</f>
        <v>1669020</v>
      </c>
      <c r="AD172" s="72">
        <f>ROUND($AB$6*I172,0)</f>
        <v>489709</v>
      </c>
      <c r="AE172" s="73">
        <f>ROUND($AB$6*N172,0)</f>
        <v>26196</v>
      </c>
      <c r="AF172" s="74">
        <f>ROUND(U172*$AB$6,0)</f>
        <v>654328</v>
      </c>
      <c r="AG172" s="75">
        <f>ROUND(Z172*$AB$6,0)</f>
        <v>154880</v>
      </c>
      <c r="AH172" s="76">
        <f>ROUND(AA172*$AB$6,0)</f>
        <v>7005867</v>
      </c>
    </row>
    <row r="173" ht="20.05" customHeight="1">
      <c r="B173" s="61">
        <v>167</v>
      </c>
      <c r="C173" s="71"/>
      <c r="D173" s="29">
        <f>D172-E172</f>
        <v>0.1654136270806446</v>
      </c>
      <c r="E173" s="26">
        <f>F$6*D173*(G173+H173)</f>
        <v>0.001401963728205608</v>
      </c>
      <c r="F173" s="27"/>
      <c r="G173" s="26">
        <f>G$6*I173</f>
        <v>0.006981228798382854</v>
      </c>
      <c r="H173" s="26">
        <f>H$6*N173</f>
        <v>0.001494274417093492</v>
      </c>
      <c r="I173" s="72">
        <f>I172+E172-J172-L172</f>
        <v>0.04654152532255236</v>
      </c>
      <c r="J173" s="26">
        <f>I173*K$6</f>
        <v>0.001396245759676571</v>
      </c>
      <c r="K173" s="27"/>
      <c r="L173" s="26">
        <f>I173*M$6</f>
        <v>0.002327076266127618</v>
      </c>
      <c r="M173" s="27"/>
      <c r="N173" s="73">
        <f>N172+L172-O172-Q172-S172</f>
        <v>0.002490457361822488</v>
      </c>
      <c r="O173" s="26">
        <f>N173*P$6</f>
        <v>0.002440648214586038</v>
      </c>
      <c r="P173" s="27"/>
      <c r="Q173" s="26">
        <f>N173*R$6</f>
        <v>7.471372085467463e-06</v>
      </c>
      <c r="R173" s="27"/>
      <c r="S173" s="26">
        <f>N173*T$6</f>
        <v>2.490457361822488e-06</v>
      </c>
      <c r="T173" s="27"/>
      <c r="U173" s="74">
        <f>U172+J172+O172-V172-X172</f>
        <v>0.06279505030834014</v>
      </c>
      <c r="V173" s="26">
        <f>U173*W$6</f>
        <v>0.006279505030834014</v>
      </c>
      <c r="W173" s="27"/>
      <c r="X173" s="26">
        <f>U173*Y$6</f>
        <v>0.0001255901006166803</v>
      </c>
      <c r="Y173" s="27"/>
      <c r="Z173" s="75">
        <f>Z172+Q172+X172</f>
        <v>0.0156267094845639</v>
      </c>
      <c r="AA173" s="76">
        <f>AA172+S172+V172</f>
        <v>0.707132630442076</v>
      </c>
      <c r="AB173" s="45"/>
      <c r="AC173" s="29">
        <f>ROUND($AB$6*D173,0)</f>
        <v>1654136</v>
      </c>
      <c r="AD173" s="72">
        <f>ROUND($AB$6*I173,0)</f>
        <v>465415</v>
      </c>
      <c r="AE173" s="73">
        <f>ROUND($AB$6*N173,0)</f>
        <v>24905</v>
      </c>
      <c r="AF173" s="74">
        <f>ROUND(U173*$AB$6,0)</f>
        <v>627951</v>
      </c>
      <c r="AG173" s="75">
        <f>ROUND(Z173*$AB$6,0)</f>
        <v>156267</v>
      </c>
      <c r="AH173" s="76">
        <f>ROUND(AA173*$AB$6,0)</f>
        <v>7071326</v>
      </c>
    </row>
    <row r="174" ht="20.05" customHeight="1">
      <c r="B174" s="61">
        <v>168</v>
      </c>
      <c r="C174" s="71"/>
      <c r="D174" s="29">
        <f>D173-E173</f>
        <v>0.164011663352439</v>
      </c>
      <c r="E174" s="26">
        <f>F$6*D174*(G174+H174)</f>
        <v>0.001320815316538586</v>
      </c>
      <c r="F174" s="27"/>
      <c r="G174" s="26">
        <f>G$6*I174</f>
        <v>0.006633025053743067</v>
      </c>
      <c r="H174" s="26">
        <f>H$6*N174</f>
        <v>0.001420154150350067</v>
      </c>
      <c r="I174" s="72">
        <f>I173+E173-J173-L173</f>
        <v>0.04422016702495378</v>
      </c>
      <c r="J174" s="26">
        <f>I174*K$6</f>
        <v>0.001326605010748613</v>
      </c>
      <c r="K174" s="27"/>
      <c r="L174" s="26">
        <f>I174*M$6</f>
        <v>0.002211008351247689</v>
      </c>
      <c r="M174" s="27"/>
      <c r="N174" s="73">
        <f>N173+L173-O173-Q173-S173</f>
        <v>0.002366923583916778</v>
      </c>
      <c r="O174" s="26">
        <f>N174*P$6</f>
        <v>0.002319585112238442</v>
      </c>
      <c r="P174" s="27"/>
      <c r="Q174" s="26">
        <f>N174*R$6</f>
        <v>7.100770751750335e-06</v>
      </c>
      <c r="R174" s="27"/>
      <c r="S174" s="26">
        <f>N174*T$6</f>
        <v>2.366923583916778e-06</v>
      </c>
      <c r="T174" s="27"/>
      <c r="U174" s="74">
        <f>U173+J173+O173-V173-X173</f>
        <v>0.06022684915115205</v>
      </c>
      <c r="V174" s="26">
        <f>U174*W$6</f>
        <v>0.006022684915115205</v>
      </c>
      <c r="W174" s="27"/>
      <c r="X174" s="26">
        <f>U174*Y$6</f>
        <v>0.0001204536983023041</v>
      </c>
      <c r="Y174" s="27"/>
      <c r="Z174" s="75">
        <f>Z173+Q173+X173</f>
        <v>0.01575977095726605</v>
      </c>
      <c r="AA174" s="76">
        <f>AA173+S173+V173</f>
        <v>0.7134146259302717</v>
      </c>
      <c r="AB174" s="45"/>
      <c r="AC174" s="29">
        <f>ROUND($AB$6*D174,0)</f>
        <v>1640117</v>
      </c>
      <c r="AD174" s="72">
        <f>ROUND($AB$6*I174,0)</f>
        <v>442202</v>
      </c>
      <c r="AE174" s="73">
        <f>ROUND($AB$6*N174,0)</f>
        <v>23669</v>
      </c>
      <c r="AF174" s="74">
        <f>ROUND(U174*$AB$6,0)</f>
        <v>602268</v>
      </c>
      <c r="AG174" s="75">
        <f>ROUND(Z174*$AB$6,0)</f>
        <v>157598</v>
      </c>
      <c r="AH174" s="76">
        <f>ROUND(AA174*$AB$6,0)</f>
        <v>7134146</v>
      </c>
    </row>
    <row r="175" ht="20.05" customHeight="1">
      <c r="B175" s="61">
        <v>169</v>
      </c>
      <c r="C175" s="71"/>
      <c r="D175" s="29">
        <f>D174-E174</f>
        <v>0.1626908480359004</v>
      </c>
      <c r="E175" s="26">
        <f>F$6*D175*(G175+H175)</f>
        <v>0.001244557789482218</v>
      </c>
      <c r="F175" s="27"/>
      <c r="G175" s="26">
        <f>G$6*I175</f>
        <v>0.006300505346924409</v>
      </c>
      <c r="H175" s="26">
        <f>H$6*N175</f>
        <v>0.001349327477154214</v>
      </c>
      <c r="I175" s="72">
        <f>I174+E174-J174-L174</f>
        <v>0.04200336897949606</v>
      </c>
      <c r="J175" s="26">
        <f>I175*K$6</f>
        <v>0.001260101069384882</v>
      </c>
      <c r="K175" s="27"/>
      <c r="L175" s="26">
        <f>I175*M$6</f>
        <v>0.002100168448974803</v>
      </c>
      <c r="M175" s="27"/>
      <c r="N175" s="73">
        <f>N174+L174-O174-Q174-S174</f>
        <v>0.002248879128590357</v>
      </c>
      <c r="O175" s="26">
        <f>N175*P$6</f>
        <v>0.00220390154601855</v>
      </c>
      <c r="P175" s="27"/>
      <c r="Q175" s="26">
        <f>N175*R$6</f>
        <v>6.746637385771071e-06</v>
      </c>
      <c r="R175" s="27"/>
      <c r="S175" s="26">
        <f>N175*T$6</f>
        <v>2.248879128590357e-06</v>
      </c>
      <c r="T175" s="27"/>
      <c r="U175" s="74">
        <f>U174+J174+O174-V174-X174</f>
        <v>0.0577299006607216</v>
      </c>
      <c r="V175" s="26">
        <f>U175*W$6</f>
        <v>0.00577299006607216</v>
      </c>
      <c r="W175" s="27"/>
      <c r="X175" s="26">
        <f>U175*Y$6</f>
        <v>0.0001154598013214432</v>
      </c>
      <c r="Y175" s="27"/>
      <c r="Z175" s="75">
        <f>Z174+Q174+X174</f>
        <v>0.0158873254263201</v>
      </c>
      <c r="AA175" s="76">
        <f>AA174+S174+V174</f>
        <v>0.7194396777689708</v>
      </c>
      <c r="AB175" s="45"/>
      <c r="AC175" s="29">
        <f>ROUND($AB$6*D175,0)</f>
        <v>1626908</v>
      </c>
      <c r="AD175" s="72">
        <f>ROUND($AB$6*I175,0)</f>
        <v>420034</v>
      </c>
      <c r="AE175" s="73">
        <f>ROUND($AB$6*N175,0)</f>
        <v>22489</v>
      </c>
      <c r="AF175" s="74">
        <f>ROUND(U175*$AB$6,0)</f>
        <v>577299</v>
      </c>
      <c r="AG175" s="75">
        <f>ROUND(Z175*$AB$6,0)</f>
        <v>158873</v>
      </c>
      <c r="AH175" s="76">
        <f>ROUND(AA175*$AB$6,0)</f>
        <v>7194397</v>
      </c>
    </row>
    <row r="176" ht="20.05" customHeight="1">
      <c r="B176" s="61">
        <v>170</v>
      </c>
      <c r="C176" s="71"/>
      <c r="D176" s="29">
        <f>D175-E175</f>
        <v>0.1614462902464182</v>
      </c>
      <c r="E176" s="26">
        <f>F$6*D176*(G176+H176)</f>
        <v>0.001172881289095912</v>
      </c>
      <c r="F176" s="27"/>
      <c r="G176" s="26">
        <f>G$6*I176</f>
        <v>0.005983148587592789</v>
      </c>
      <c r="H176" s="26">
        <f>H$6*N176</f>
        <v>0.001281690309019349</v>
      </c>
      <c r="I176" s="72">
        <f>I175+E175-J175-L175</f>
        <v>0.0398876572506186</v>
      </c>
      <c r="J176" s="26">
        <f>I176*K$6</f>
        <v>0.001196629717518558</v>
      </c>
      <c r="K176" s="27"/>
      <c r="L176" s="26">
        <f>I176*M$6</f>
        <v>0.00199438286253093</v>
      </c>
      <c r="M176" s="27"/>
      <c r="N176" s="73">
        <f>N175+L175-O175-Q175-S175</f>
        <v>0.002136150515032249</v>
      </c>
      <c r="O176" s="26">
        <f>N176*P$6</f>
        <v>0.002093427504731604</v>
      </c>
      <c r="P176" s="27"/>
      <c r="Q176" s="26">
        <f>N176*R$6</f>
        <v>6.408451545096747e-06</v>
      </c>
      <c r="R176" s="27"/>
      <c r="S176" s="26">
        <f>N176*T$6</f>
        <v>2.136150515032249e-06</v>
      </c>
      <c r="T176" s="27"/>
      <c r="U176" s="74">
        <f>U175+J175+O175-V175-X175</f>
        <v>0.05530545340873142</v>
      </c>
      <c r="V176" s="26">
        <f>U176*W$6</f>
        <v>0.005530545340873143</v>
      </c>
      <c r="W176" s="27"/>
      <c r="X176" s="26">
        <f>U176*Y$6</f>
        <v>0.0001106109068174628</v>
      </c>
      <c r="Y176" s="27"/>
      <c r="Z176" s="75">
        <f>Z175+Q175+X175</f>
        <v>0.01600953186502731</v>
      </c>
      <c r="AA176" s="76">
        <f>AA175+S175+V175</f>
        <v>0.7252149167141715</v>
      </c>
      <c r="AB176" s="45"/>
      <c r="AC176" s="29">
        <f>ROUND($AB$6*D176,0)</f>
        <v>1614463</v>
      </c>
      <c r="AD176" s="72">
        <f>ROUND($AB$6*I176,0)</f>
        <v>398877</v>
      </c>
      <c r="AE176" s="73">
        <f>ROUND($AB$6*N176,0)</f>
        <v>21362</v>
      </c>
      <c r="AF176" s="74">
        <f>ROUND(U176*$AB$6,0)</f>
        <v>553055</v>
      </c>
      <c r="AG176" s="75">
        <f>ROUND(Z176*$AB$6,0)</f>
        <v>160095</v>
      </c>
      <c r="AH176" s="76">
        <f>ROUND(AA176*$AB$6,0)</f>
        <v>7252149</v>
      </c>
    </row>
    <row r="177" ht="20.05" customHeight="1">
      <c r="B177" s="61">
        <v>171</v>
      </c>
      <c r="C177" s="71"/>
      <c r="D177" s="29">
        <f>D176-E176</f>
        <v>0.1602734089573223</v>
      </c>
      <c r="E177" s="26">
        <f>F$6*D177*(G177+H177)</f>
        <v>0.001105496361260201</v>
      </c>
      <c r="F177" s="27"/>
      <c r="G177" s="26">
        <f>G$6*I177</f>
        <v>0.005680428893949753</v>
      </c>
      <c r="H177" s="26">
        <f>H$6*N177</f>
        <v>0.001217136762462868</v>
      </c>
      <c r="I177" s="72">
        <f>I176+E176-J176-L176</f>
        <v>0.03786952595966502</v>
      </c>
      <c r="J177" s="26">
        <f>I177*K$6</f>
        <v>0.001136085778789951</v>
      </c>
      <c r="K177" s="27"/>
      <c r="L177" s="26">
        <f>I177*M$6</f>
        <v>0.001893476297983251</v>
      </c>
      <c r="M177" s="27"/>
      <c r="N177" s="73">
        <f>N176+L176-O176-Q176-S176</f>
        <v>0.002028561270771446</v>
      </c>
      <c r="O177" s="26">
        <f>N177*P$6</f>
        <v>0.001987990045356017</v>
      </c>
      <c r="P177" s="27"/>
      <c r="Q177" s="26">
        <f>N177*R$6</f>
        <v>6.085683812314339e-06</v>
      </c>
      <c r="R177" s="27"/>
      <c r="S177" s="26">
        <f>N177*T$6</f>
        <v>2.028561270771447e-06</v>
      </c>
      <c r="T177" s="27"/>
      <c r="U177" s="74">
        <f>U176+J176+O176-V176-X176</f>
        <v>0.05295435438329098</v>
      </c>
      <c r="V177" s="26">
        <f>U177*W$6</f>
        <v>0.005295435438329098</v>
      </c>
      <c r="W177" s="27"/>
      <c r="X177" s="26">
        <f>U177*Y$6</f>
        <v>0.000105908708766582</v>
      </c>
      <c r="Y177" s="27"/>
      <c r="Z177" s="75">
        <f>Z176+Q176+X176</f>
        <v>0.01612655122338987</v>
      </c>
      <c r="AA177" s="76">
        <f>AA176+S176+V176</f>
        <v>0.7307475982055597</v>
      </c>
      <c r="AB177" s="45"/>
      <c r="AC177" s="29">
        <f>ROUND($AB$6*D177,0)</f>
        <v>1602734</v>
      </c>
      <c r="AD177" s="72">
        <f>ROUND($AB$6*I177,0)</f>
        <v>378695</v>
      </c>
      <c r="AE177" s="73">
        <f>ROUND($AB$6*N177,0)</f>
        <v>20286</v>
      </c>
      <c r="AF177" s="74">
        <f>ROUND(U177*$AB$6,0)</f>
        <v>529544</v>
      </c>
      <c r="AG177" s="75">
        <f>ROUND(Z177*$AB$6,0)</f>
        <v>161266</v>
      </c>
      <c r="AH177" s="76">
        <f>ROUND(AA177*$AB$6,0)</f>
        <v>7307476</v>
      </c>
    </row>
    <row r="178" ht="20.05" customHeight="1">
      <c r="B178" s="61">
        <v>172</v>
      </c>
      <c r="C178" s="71"/>
      <c r="D178" s="29">
        <f>D177-E177</f>
        <v>0.1591679125960621</v>
      </c>
      <c r="E178" s="26">
        <f>F$6*D178*(G178+H178)</f>
        <v>0.001042132648980232</v>
      </c>
      <c r="F178" s="27"/>
      <c r="G178" s="26">
        <f>G$6*I178</f>
        <v>0.005391819036622802</v>
      </c>
      <c r="H178" s="26">
        <f>H$6*N178</f>
        <v>0.001155559966989357</v>
      </c>
      <c r="I178" s="72">
        <f>I177+E177-J177-L177</f>
        <v>0.03594546024415202</v>
      </c>
      <c r="J178" s="26">
        <f>I178*K$6</f>
        <v>0.00107836380732456</v>
      </c>
      <c r="K178" s="27"/>
      <c r="L178" s="26">
        <f>I178*M$6</f>
        <v>0.001797273012207601</v>
      </c>
      <c r="M178" s="27"/>
      <c r="N178" s="73">
        <f>N177+L177-O177-Q177-S177</f>
        <v>0.001925933278315594</v>
      </c>
      <c r="O178" s="26">
        <f>N178*P$6</f>
        <v>0.001887414612749283</v>
      </c>
      <c r="P178" s="27"/>
      <c r="Q178" s="26">
        <f>N178*R$6</f>
        <v>5.777799834946784e-06</v>
      </c>
      <c r="R178" s="27"/>
      <c r="S178" s="26">
        <f>N178*T$6</f>
        <v>1.925933278315595e-06</v>
      </c>
      <c r="T178" s="27"/>
      <c r="U178" s="74">
        <f>U177+J177+O177-V177-X177</f>
        <v>0.05067708606034127</v>
      </c>
      <c r="V178" s="26">
        <f>U178*W$6</f>
        <v>0.005067708606034127</v>
      </c>
      <c r="W178" s="27"/>
      <c r="X178" s="26">
        <f>U178*Y$6</f>
        <v>0.0001013541721206825</v>
      </c>
      <c r="Y178" s="27"/>
      <c r="Z178" s="75">
        <f>Z177+Q177+X177</f>
        <v>0.01623854561596877</v>
      </c>
      <c r="AA178" s="76">
        <f>AA177+S177+V177</f>
        <v>0.7360450622051595</v>
      </c>
      <c r="AB178" s="45"/>
      <c r="AC178" s="29">
        <f>ROUND($AB$6*D178,0)</f>
        <v>1591679</v>
      </c>
      <c r="AD178" s="72">
        <f>ROUND($AB$6*I178,0)</f>
        <v>359455</v>
      </c>
      <c r="AE178" s="73">
        <f>ROUND($AB$6*N178,0)</f>
        <v>19259</v>
      </c>
      <c r="AF178" s="74">
        <f>ROUND(U178*$AB$6,0)</f>
        <v>506771</v>
      </c>
      <c r="AG178" s="75">
        <f>ROUND(Z178*$AB$6,0)</f>
        <v>162385</v>
      </c>
      <c r="AH178" s="76">
        <f>ROUND(AA178*$AB$6,0)</f>
        <v>7360451</v>
      </c>
    </row>
    <row r="179" ht="20.05" customHeight="1">
      <c r="B179" s="61">
        <v>173</v>
      </c>
      <c r="C179" s="71"/>
      <c r="D179" s="29">
        <f>D178-E178</f>
        <v>0.1581257799470819</v>
      </c>
      <c r="E179" s="26">
        <f>F$6*D179*(G179+H179)</f>
        <v>0.0009825376481855854</v>
      </c>
      <c r="F179" s="27"/>
      <c r="G179" s="26">
        <f>G$6*I179</f>
        <v>0.005116793411040013</v>
      </c>
      <c r="H179" s="26">
        <f>H$6*N179</f>
        <v>0.00109685276679639</v>
      </c>
      <c r="I179" s="72">
        <f>I178+E178-J178-L178</f>
        <v>0.03411195607360009</v>
      </c>
      <c r="J179" s="26">
        <f>I179*K$6</f>
        <v>0.001023358682208003</v>
      </c>
      <c r="K179" s="27"/>
      <c r="L179" s="26">
        <f>I179*M$6</f>
        <v>0.001705597803680005</v>
      </c>
      <c r="M179" s="27"/>
      <c r="N179" s="73">
        <f>N178+L178-O178-Q178-S178</f>
        <v>0.001828087944660651</v>
      </c>
      <c r="O179" s="26">
        <f>N179*P$6</f>
        <v>0.001791526185767438</v>
      </c>
      <c r="P179" s="27"/>
      <c r="Q179" s="26">
        <f>N179*R$6</f>
        <v>5.484263833981952e-06</v>
      </c>
      <c r="R179" s="27"/>
      <c r="S179" s="26">
        <f>N179*T$6</f>
        <v>1.828087944660651e-06</v>
      </c>
      <c r="T179" s="27"/>
      <c r="U179" s="74">
        <f>U178+J178+O178-V178-X178</f>
        <v>0.0484738017022603</v>
      </c>
      <c r="V179" s="26">
        <f>U179*W$6</f>
        <v>0.00484738017022603</v>
      </c>
      <c r="W179" s="27"/>
      <c r="X179" s="26">
        <f>U179*Y$6</f>
        <v>9.694760340452061e-05</v>
      </c>
      <c r="Y179" s="27"/>
      <c r="Z179" s="75">
        <f>Z178+Q178+X178</f>
        <v>0.0163456775879244</v>
      </c>
      <c r="AA179" s="76">
        <f>AA178+S178+V178</f>
        <v>0.7411146967444719</v>
      </c>
      <c r="AB179" s="45"/>
      <c r="AC179" s="29">
        <f>ROUND($AB$6*D179,0)</f>
        <v>1581258</v>
      </c>
      <c r="AD179" s="72">
        <f>ROUND($AB$6*I179,0)</f>
        <v>341120</v>
      </c>
      <c r="AE179" s="73">
        <f>ROUND($AB$6*N179,0)</f>
        <v>18281</v>
      </c>
      <c r="AF179" s="74">
        <f>ROUND(U179*$AB$6,0)</f>
        <v>484738</v>
      </c>
      <c r="AG179" s="75">
        <f>ROUND(Z179*$AB$6,0)</f>
        <v>163457</v>
      </c>
      <c r="AH179" s="76">
        <f>ROUND(AA179*$AB$6,0)</f>
        <v>7411147</v>
      </c>
    </row>
    <row r="180" ht="20.05" customHeight="1">
      <c r="B180" s="61">
        <v>174</v>
      </c>
      <c r="C180" s="71"/>
      <c r="D180" s="29">
        <f>D179-E179</f>
        <v>0.1571432422988963</v>
      </c>
      <c r="E180" s="26">
        <f>F$6*D180*(G180+H180)</f>
        <v>0.0009264755283576664</v>
      </c>
      <c r="F180" s="27"/>
      <c r="G180" s="26">
        <f>G$6*I180</f>
        <v>0.004854830585384651</v>
      </c>
      <c r="H180" s="26">
        <f>H$6*N180</f>
        <v>0.001040908326476745</v>
      </c>
      <c r="I180" s="72">
        <f>I179+E179-J179-L179</f>
        <v>0.03236553723589767</v>
      </c>
      <c r="J180" s="26">
        <f>I180*K$6</f>
        <v>0.00097096611707693</v>
      </c>
      <c r="K180" s="27"/>
      <c r="L180" s="26">
        <f>I180*M$6</f>
        <v>0.001618276861794884</v>
      </c>
      <c r="M180" s="27"/>
      <c r="N180" s="73">
        <f>N179+L179-O179-Q179-S179</f>
        <v>0.001734847210794575</v>
      </c>
      <c r="O180" s="26">
        <f>N180*P$6</f>
        <v>0.001700150266578683</v>
      </c>
      <c r="P180" s="27"/>
      <c r="Q180" s="26">
        <f>N180*R$6</f>
        <v>5.204541632383725e-06</v>
      </c>
      <c r="R180" s="27"/>
      <c r="S180" s="26">
        <f>N180*T$6</f>
        <v>1.734847210794575e-06</v>
      </c>
      <c r="T180" s="27"/>
      <c r="U180" s="74">
        <f>U179+J179+O179-V179-X179</f>
        <v>0.04634435879660519</v>
      </c>
      <c r="V180" s="26">
        <f>U180*W$6</f>
        <v>0.004634435879660519</v>
      </c>
      <c r="W180" s="27"/>
      <c r="X180" s="26">
        <f>U180*Y$6</f>
        <v>9.268871759321038e-05</v>
      </c>
      <c r="Y180" s="27"/>
      <c r="Z180" s="75">
        <f>Z179+Q179+X179</f>
        <v>0.0164481094551629</v>
      </c>
      <c r="AA180" s="76">
        <f>AA179+S179+V179</f>
        <v>0.7459639050026426</v>
      </c>
      <c r="AB180" s="45"/>
      <c r="AC180" s="29">
        <f>ROUND($AB$6*D180,0)</f>
        <v>1571432</v>
      </c>
      <c r="AD180" s="72">
        <f>ROUND($AB$6*I180,0)</f>
        <v>323655</v>
      </c>
      <c r="AE180" s="73">
        <f>ROUND($AB$6*N180,0)</f>
        <v>17348</v>
      </c>
      <c r="AF180" s="74">
        <f>ROUND(U180*$AB$6,0)</f>
        <v>463444</v>
      </c>
      <c r="AG180" s="75">
        <f>ROUND(Z180*$AB$6,0)</f>
        <v>164481</v>
      </c>
      <c r="AH180" s="76">
        <f>ROUND(AA180*$AB$6,0)</f>
        <v>7459639</v>
      </c>
    </row>
    <row r="181" ht="20.05" customHeight="1">
      <c r="B181" s="61">
        <v>175</v>
      </c>
      <c r="C181" s="71"/>
      <c r="D181" s="29">
        <f>D180-E180</f>
        <v>0.1562167667705386</v>
      </c>
      <c r="E181" s="26">
        <f>F$6*D181*(G181+H181)</f>
        <v>0.0008737260188016896</v>
      </c>
      <c r="F181" s="27"/>
      <c r="G181" s="26">
        <f>G$6*I181</f>
        <v>0.004605415467807529</v>
      </c>
      <c r="H181" s="26">
        <f>H$6*N181</f>
        <v>0.0009876206503005582</v>
      </c>
      <c r="I181" s="72">
        <f>I180+E180-J180-L180</f>
        <v>0.03070276978538352</v>
      </c>
      <c r="J181" s="26">
        <f>I181*K$6</f>
        <v>0.0009210830935615057</v>
      </c>
      <c r="K181" s="27"/>
      <c r="L181" s="26">
        <f>I181*M$6</f>
        <v>0.001535138489269176</v>
      </c>
      <c r="M181" s="27"/>
      <c r="N181" s="73">
        <f>N180+L180-O180-Q180-S180</f>
        <v>0.001646034417167597</v>
      </c>
      <c r="O181" s="26">
        <f>N181*P$6</f>
        <v>0.001613113728824245</v>
      </c>
      <c r="P181" s="27"/>
      <c r="Q181" s="26">
        <f>N181*R$6</f>
        <v>4.938103251502791e-06</v>
      </c>
      <c r="R181" s="27"/>
      <c r="S181" s="26">
        <f>N181*T$6</f>
        <v>1.646034417167597e-06</v>
      </c>
      <c r="T181" s="27"/>
      <c r="U181" s="74">
        <f>U180+J180+O180-V180-X180</f>
        <v>0.04428835058300707</v>
      </c>
      <c r="V181" s="26">
        <f>U181*W$6</f>
        <v>0.004428835058300707</v>
      </c>
      <c r="W181" s="27"/>
      <c r="X181" s="26">
        <f>U181*Y$6</f>
        <v>8.857670116601414e-05</v>
      </c>
      <c r="Y181" s="27"/>
      <c r="Z181" s="75">
        <f>Z180+Q180+X180</f>
        <v>0.0165460027143885</v>
      </c>
      <c r="AA181" s="76">
        <f>AA180+S180+V180</f>
        <v>0.7506000757295139</v>
      </c>
      <c r="AB181" s="45"/>
      <c r="AC181" s="29">
        <f>ROUND($AB$6*D181,0)</f>
        <v>1562168</v>
      </c>
      <c r="AD181" s="72">
        <f>ROUND($AB$6*I181,0)</f>
        <v>307028</v>
      </c>
      <c r="AE181" s="73">
        <f>ROUND($AB$6*N181,0)</f>
        <v>16460</v>
      </c>
      <c r="AF181" s="74">
        <f>ROUND(U181*$AB$6,0)</f>
        <v>442884</v>
      </c>
      <c r="AG181" s="75">
        <f>ROUND(Z181*$AB$6,0)</f>
        <v>165460</v>
      </c>
      <c r="AH181" s="76">
        <f>ROUND(AA181*$AB$6,0)</f>
        <v>7506001</v>
      </c>
    </row>
    <row r="182" ht="20.05" customHeight="1">
      <c r="B182" s="61">
        <v>176</v>
      </c>
      <c r="C182" s="71"/>
      <c r="D182" s="29">
        <f>D181-E181</f>
        <v>0.1553430407517369</v>
      </c>
      <c r="E182" s="26">
        <f>F$6*D182*(G182+H182)</f>
        <v>0.0008240833602181358</v>
      </c>
      <c r="F182" s="27"/>
      <c r="G182" s="26">
        <f>G$6*I182</f>
        <v>0.00436804113320318</v>
      </c>
      <c r="H182" s="26">
        <f>H$6*N182</f>
        <v>0.0009368850239663146</v>
      </c>
      <c r="I182" s="72">
        <f>I181+E181-J181-L181</f>
        <v>0.02912027422135453</v>
      </c>
      <c r="J182" s="26">
        <f>I182*K$6</f>
        <v>0.0008736082266406359</v>
      </c>
      <c r="K182" s="27"/>
      <c r="L182" s="26">
        <f>I182*M$6</f>
        <v>0.001456013711067727</v>
      </c>
      <c r="M182" s="27"/>
      <c r="N182" s="73">
        <f>N181+L181-O181-Q181-S181</f>
        <v>0.001561475039943858</v>
      </c>
      <c r="O182" s="26">
        <f>N182*P$6</f>
        <v>0.001530245539144981</v>
      </c>
      <c r="P182" s="27"/>
      <c r="Q182" s="26">
        <f>N182*R$6</f>
        <v>4.684425119831573e-06</v>
      </c>
      <c r="R182" s="27"/>
      <c r="S182" s="26">
        <f>N182*T$6</f>
        <v>1.561475039943858e-06</v>
      </c>
      <c r="T182" s="27"/>
      <c r="U182" s="74">
        <f>U181+J181+O181-V181-X181</f>
        <v>0.0423051356459261</v>
      </c>
      <c r="V182" s="26">
        <f>U182*W$6</f>
        <v>0.00423051356459261</v>
      </c>
      <c r="W182" s="27"/>
      <c r="X182" s="26">
        <f>U182*Y$6</f>
        <v>8.461027129185221e-05</v>
      </c>
      <c r="Y182" s="27"/>
      <c r="Z182" s="75">
        <f>Z181+Q181+X181</f>
        <v>0.01663951751880602</v>
      </c>
      <c r="AA182" s="76">
        <f>AA181+S181+V181</f>
        <v>0.7550305568222319</v>
      </c>
      <c r="AB182" s="45"/>
      <c r="AC182" s="29">
        <f>ROUND($AB$6*D182,0)</f>
        <v>1553430</v>
      </c>
      <c r="AD182" s="72">
        <f>ROUND($AB$6*I182,0)</f>
        <v>291203</v>
      </c>
      <c r="AE182" s="73">
        <f>ROUND($AB$6*N182,0)</f>
        <v>15615</v>
      </c>
      <c r="AF182" s="74">
        <f>ROUND(U182*$AB$6,0)</f>
        <v>423051</v>
      </c>
      <c r="AG182" s="75">
        <f>ROUND(Z182*$AB$6,0)</f>
        <v>166395</v>
      </c>
      <c r="AH182" s="76">
        <f>ROUND(AA182*$AB$6,0)</f>
        <v>7550306</v>
      </c>
    </row>
    <row r="183" ht="20.05" customHeight="1">
      <c r="B183" s="61">
        <v>177</v>
      </c>
      <c r="C183" s="71"/>
      <c r="D183" s="29">
        <f>D182-E182</f>
        <v>0.1545189573915188</v>
      </c>
      <c r="E183" s="26">
        <f>F$6*D183*(G183+H183)</f>
        <v>0.0007773553203525973</v>
      </c>
      <c r="F183" s="27"/>
      <c r="G183" s="26">
        <f>G$6*I183</f>
        <v>0.004142210346579646</v>
      </c>
      <c r="H183" s="26">
        <f>H$6*N183</f>
        <v>0.0008885983870240972</v>
      </c>
      <c r="I183" s="72">
        <f>I182+E182-J182-L182</f>
        <v>0.02761473564386431</v>
      </c>
      <c r="J183" s="26">
        <f>I183*K$6</f>
        <v>0.0008284420693159292</v>
      </c>
      <c r="K183" s="27"/>
      <c r="L183" s="26">
        <f>I183*M$6</f>
        <v>0.001380736782193215</v>
      </c>
      <c r="M183" s="27"/>
      <c r="N183" s="73">
        <f>N182+L182-O182-Q182-S182</f>
        <v>0.001480997311706829</v>
      </c>
      <c r="O183" s="26">
        <f>N183*P$6</f>
        <v>0.001451377365472692</v>
      </c>
      <c r="P183" s="27"/>
      <c r="Q183" s="26">
        <f>N183*R$6</f>
        <v>4.442991935120486e-06</v>
      </c>
      <c r="R183" s="27"/>
      <c r="S183" s="26">
        <f>N183*T$6</f>
        <v>1.480997311706829e-06</v>
      </c>
      <c r="T183" s="27"/>
      <c r="U183" s="74">
        <f>U182+J182+O182-V182-X182</f>
        <v>0.04039386557582726</v>
      </c>
      <c r="V183" s="26">
        <f>U183*W$6</f>
        <v>0.004039386557582726</v>
      </c>
      <c r="W183" s="27"/>
      <c r="X183" s="26">
        <f>U183*Y$6</f>
        <v>8.078773115165453e-05</v>
      </c>
      <c r="Y183" s="27"/>
      <c r="Z183" s="75">
        <f>Z182+Q182+X182</f>
        <v>0.0167288122152177</v>
      </c>
      <c r="AA183" s="76">
        <f>AA182+S182+V182</f>
        <v>0.7592626318618644</v>
      </c>
      <c r="AB183" s="45"/>
      <c r="AC183" s="29">
        <f>ROUND($AB$6*D183,0)</f>
        <v>1545190</v>
      </c>
      <c r="AD183" s="72">
        <f>ROUND($AB$6*I183,0)</f>
        <v>276147</v>
      </c>
      <c r="AE183" s="73">
        <f>ROUND($AB$6*N183,0)</f>
        <v>14810</v>
      </c>
      <c r="AF183" s="74">
        <f>ROUND(U183*$AB$6,0)</f>
        <v>403939</v>
      </c>
      <c r="AG183" s="75">
        <f>ROUND(Z183*$AB$6,0)</f>
        <v>167288</v>
      </c>
      <c r="AH183" s="76">
        <f>ROUND(AA183*$AB$6,0)</f>
        <v>7592626</v>
      </c>
    </row>
    <row r="184" ht="20.05" customHeight="1">
      <c r="B184" s="61">
        <v>178</v>
      </c>
      <c r="C184" s="71"/>
      <c r="D184" s="29">
        <f>D183-E183</f>
        <v>0.1537416020711662</v>
      </c>
      <c r="E184" s="26">
        <f>F$6*D184*(G184+H184)</f>
        <v>0.000733362271858121</v>
      </c>
      <c r="F184" s="27"/>
      <c r="G184" s="26">
        <f>G$6*I184</f>
        <v>0.003927436816906163</v>
      </c>
      <c r="H184" s="26">
        <f>H$6*N184</f>
        <v>0.0008426596435083149</v>
      </c>
      <c r="I184" s="72">
        <f>I183+E183-J183-L183</f>
        <v>0.02618291211270776</v>
      </c>
      <c r="J184" s="26">
        <f>I184*K$6</f>
        <v>0.0007854873633812326</v>
      </c>
      <c r="K184" s="27"/>
      <c r="L184" s="26">
        <f>I184*M$6</f>
        <v>0.001309145605635388</v>
      </c>
      <c r="M184" s="27"/>
      <c r="N184" s="73">
        <f>N183+L183-O183-Q183-S183</f>
        <v>0.001404432739180525</v>
      </c>
      <c r="O184" s="26">
        <f>N184*P$6</f>
        <v>0.001376344084396914</v>
      </c>
      <c r="P184" s="27"/>
      <c r="Q184" s="26">
        <f>N184*R$6</f>
        <v>4.213298217541575e-06</v>
      </c>
      <c r="R184" s="27"/>
      <c r="S184" s="26">
        <f>N184*T$6</f>
        <v>1.404432739180525e-06</v>
      </c>
      <c r="T184" s="27"/>
      <c r="U184" s="74">
        <f>U183+J183+O183-V183-X183</f>
        <v>0.0385535107218815</v>
      </c>
      <c r="V184" s="26">
        <f>U184*W$6</f>
        <v>0.00385535107218815</v>
      </c>
      <c r="W184" s="27"/>
      <c r="X184" s="26">
        <f>U184*Y$6</f>
        <v>7.7107021443763e-05</v>
      </c>
      <c r="Y184" s="27"/>
      <c r="Z184" s="75">
        <f>Z183+Q183+X183</f>
        <v>0.01681404293830448</v>
      </c>
      <c r="AA184" s="76">
        <f>AA183+S183+V183</f>
        <v>0.7633034994167588</v>
      </c>
      <c r="AB184" s="45"/>
      <c r="AC184" s="29">
        <f>ROUND($AB$6*D184,0)</f>
        <v>1537416</v>
      </c>
      <c r="AD184" s="72">
        <f>ROUND($AB$6*I184,0)</f>
        <v>261829</v>
      </c>
      <c r="AE184" s="73">
        <f>ROUND($AB$6*N184,0)</f>
        <v>14044</v>
      </c>
      <c r="AF184" s="74">
        <f>ROUND(U184*$AB$6,0)</f>
        <v>385535</v>
      </c>
      <c r="AG184" s="75">
        <f>ROUND(Z184*$AB$6,0)</f>
        <v>168140</v>
      </c>
      <c r="AH184" s="76">
        <f>ROUND(AA184*$AB$6,0)</f>
        <v>7633035</v>
      </c>
    </row>
    <row r="185" ht="20.05" customHeight="1">
      <c r="B185" s="61">
        <v>179</v>
      </c>
      <c r="C185" s="71"/>
      <c r="D185" s="29">
        <f>D184-E184</f>
        <v>0.1530082397993081</v>
      </c>
      <c r="E185" s="26">
        <f>F$6*D185*(G185+H185)</f>
        <v>0.0006919363300448313</v>
      </c>
      <c r="F185" s="27"/>
      <c r="G185" s="26">
        <f>G$6*I185</f>
        <v>0.003723246212332388</v>
      </c>
      <c r="H185" s="26">
        <f>H$6*N185</f>
        <v>0.0007989699176773656</v>
      </c>
      <c r="I185" s="72">
        <f>I184+E184-J184-L184</f>
        <v>0.02482164141554926</v>
      </c>
      <c r="J185" s="26">
        <f>I185*K$6</f>
        <v>0.0007446492424664777</v>
      </c>
      <c r="K185" s="27"/>
      <c r="L185" s="26">
        <f>I185*M$6</f>
        <v>0.001241082070777463</v>
      </c>
      <c r="M185" s="27"/>
      <c r="N185" s="73">
        <f>N184+L184-O184-Q184-S184</f>
        <v>0.001331616529462276</v>
      </c>
      <c r="O185" s="26">
        <f>N185*P$6</f>
        <v>0.00130498419887303</v>
      </c>
      <c r="P185" s="27"/>
      <c r="Q185" s="26">
        <f>N185*R$6</f>
        <v>3.994849588386828e-06</v>
      </c>
      <c r="R185" s="27"/>
      <c r="S185" s="26">
        <f>N185*T$6</f>
        <v>1.331616529462276e-06</v>
      </c>
      <c r="T185" s="27"/>
      <c r="U185" s="74">
        <f>U184+J184+O184-V184-X184</f>
        <v>0.03678288407602773</v>
      </c>
      <c r="V185" s="26">
        <f>U185*W$6</f>
        <v>0.003678288407602773</v>
      </c>
      <c r="W185" s="27"/>
      <c r="X185" s="26">
        <f>U185*Y$6</f>
        <v>7.356576815205545e-05</v>
      </c>
      <c r="Y185" s="27"/>
      <c r="Z185" s="75">
        <f>Z184+Q184+X184</f>
        <v>0.01689536325796578</v>
      </c>
      <c r="AA185" s="76">
        <f>AA184+S184+V184</f>
        <v>0.7671602549216862</v>
      </c>
      <c r="AB185" s="45"/>
      <c r="AC185" s="29">
        <f>ROUND($AB$6*D185,0)</f>
        <v>1530082</v>
      </c>
      <c r="AD185" s="72">
        <f>ROUND($AB$6*I185,0)</f>
        <v>248216</v>
      </c>
      <c r="AE185" s="73">
        <f>ROUND($AB$6*N185,0)</f>
        <v>13316</v>
      </c>
      <c r="AF185" s="74">
        <f>ROUND(U185*$AB$6,0)</f>
        <v>367829</v>
      </c>
      <c r="AG185" s="75">
        <f>ROUND(Z185*$AB$6,0)</f>
        <v>168954</v>
      </c>
      <c r="AH185" s="76">
        <f>ROUND(AA185*$AB$6,0)</f>
        <v>7671603</v>
      </c>
    </row>
    <row r="186" ht="20.05" customHeight="1">
      <c r="B186" s="61">
        <v>180</v>
      </c>
      <c r="C186" s="71"/>
      <c r="D186" s="29">
        <f>D185-E185</f>
        <v>0.1523163034692632</v>
      </c>
      <c r="E186" s="26">
        <f>F$6*D186*(G186+H186)</f>
        <v>0.0006529205478799912</v>
      </c>
      <c r="F186" s="27"/>
      <c r="G186" s="26">
        <f>G$6*I186</f>
        <v>0.003529176964852522</v>
      </c>
      <c r="H186" s="26">
        <f>H$6*N186</f>
        <v>0.0007574327611493157</v>
      </c>
      <c r="I186" s="72">
        <f>I185+E185-J185-L185</f>
        <v>0.02352784643235015</v>
      </c>
      <c r="J186" s="26">
        <f>I186*K$6</f>
        <v>0.0007058353929705044</v>
      </c>
      <c r="K186" s="27"/>
      <c r="L186" s="26">
        <f>I186*M$6</f>
        <v>0.001176392321617507</v>
      </c>
      <c r="M186" s="27"/>
      <c r="N186" s="73">
        <f>N185+L185-O185-Q185-S185</f>
        <v>0.001262387935248859</v>
      </c>
      <c r="O186" s="26">
        <f>N186*P$6</f>
        <v>0.001237140176543882</v>
      </c>
      <c r="P186" s="27"/>
      <c r="Q186" s="26">
        <f>N186*R$6</f>
        <v>3.787163805746578e-06</v>
      </c>
      <c r="R186" s="27"/>
      <c r="S186" s="26">
        <f>N186*T$6</f>
        <v>1.262387935248859e-06</v>
      </c>
      <c r="T186" s="27"/>
      <c r="U186" s="74">
        <f>U185+J185+O185-V185-X185</f>
        <v>0.03508066334161241</v>
      </c>
      <c r="V186" s="26">
        <f>U186*W$6</f>
        <v>0.003508066334161241</v>
      </c>
      <c r="W186" s="27"/>
      <c r="X186" s="26">
        <f>U186*Y$6</f>
        <v>7.016132668322482e-05</v>
      </c>
      <c r="Y186" s="27"/>
      <c r="Z186" s="75">
        <f>Z185+Q185+X185</f>
        <v>0.01697292387570622</v>
      </c>
      <c r="AA186" s="76">
        <f>AA185+S185+V185</f>
        <v>0.7708398749458184</v>
      </c>
      <c r="AB186" s="45"/>
      <c r="AC186" s="29">
        <f>ROUND($AB$6*D186,0)</f>
        <v>1523163</v>
      </c>
      <c r="AD186" s="72">
        <f>ROUND($AB$6*I186,0)</f>
        <v>235278</v>
      </c>
      <c r="AE186" s="73">
        <f>ROUND($AB$6*N186,0)</f>
        <v>12624</v>
      </c>
      <c r="AF186" s="74">
        <f>ROUND(U186*$AB$6,0)</f>
        <v>350807</v>
      </c>
      <c r="AG186" s="75">
        <f>ROUND(Z186*$AB$6,0)</f>
        <v>169729</v>
      </c>
      <c r="AH186" s="76">
        <f>ROUND(AA186*$AB$6,0)</f>
        <v>7708399</v>
      </c>
    </row>
    <row r="187" ht="20.05" customHeight="1">
      <c r="B187" s="61">
        <v>181</v>
      </c>
      <c r="C187" s="71"/>
      <c r="D187" s="29">
        <f>D186-E186</f>
        <v>0.1516633829213832</v>
      </c>
      <c r="E187" s="26">
        <f>F$6*D187*(G187+H187)</f>
        <v>0.0006161681654067</v>
      </c>
      <c r="F187" s="27"/>
      <c r="G187" s="26">
        <f>G$6*I187</f>
        <v>0.003344780889846319</v>
      </c>
      <c r="H187" s="26">
        <f>H$6*N187</f>
        <v>0.0007179543171488934</v>
      </c>
      <c r="I187" s="72">
        <f>I186+E186-J186-L186</f>
        <v>0.02229853926564213</v>
      </c>
      <c r="J187" s="26">
        <f>I187*K$6</f>
        <v>0.0006689561779692637</v>
      </c>
      <c r="K187" s="27"/>
      <c r="L187" s="26">
        <f>I187*M$6</f>
        <v>0.001114926963282106</v>
      </c>
      <c r="M187" s="27"/>
      <c r="N187" s="73">
        <f>N186+L186-O186-Q186-S186</f>
        <v>0.001196590528581489</v>
      </c>
      <c r="O187" s="26">
        <f>N187*P$6</f>
        <v>0.001172658718009859</v>
      </c>
      <c r="P187" s="27"/>
      <c r="Q187" s="26">
        <f>N187*R$6</f>
        <v>3.589771585744467e-06</v>
      </c>
      <c r="R187" s="27"/>
      <c r="S187" s="26">
        <f>N187*T$6</f>
        <v>1.196590528581489e-06</v>
      </c>
      <c r="T187" s="27"/>
      <c r="U187" s="74">
        <f>U186+J186+O186-V186-X186</f>
        <v>0.03344541125028232</v>
      </c>
      <c r="V187" s="26">
        <f>U187*W$6</f>
        <v>0.003344541125028232</v>
      </c>
      <c r="W187" s="27"/>
      <c r="X187" s="26">
        <f>U187*Y$6</f>
        <v>6.689082250056465e-05</v>
      </c>
      <c r="Y187" s="27"/>
      <c r="Z187" s="75">
        <f>Z186+Q186+X186</f>
        <v>0.01704687236619519</v>
      </c>
      <c r="AA187" s="76">
        <f>AA186+S186+V186</f>
        <v>0.7743492036679149</v>
      </c>
      <c r="AB187" s="45"/>
      <c r="AC187" s="29">
        <f>ROUND($AB$6*D187,0)</f>
        <v>1516634</v>
      </c>
      <c r="AD187" s="72">
        <f>ROUND($AB$6*I187,0)</f>
        <v>222985</v>
      </c>
      <c r="AE187" s="73">
        <f>ROUND($AB$6*N187,0)</f>
        <v>11966</v>
      </c>
      <c r="AF187" s="74">
        <f>ROUND(U187*$AB$6,0)</f>
        <v>334454</v>
      </c>
      <c r="AG187" s="75">
        <f>ROUND(Z187*$AB$6,0)</f>
        <v>170469</v>
      </c>
      <c r="AH187" s="76">
        <f>ROUND(AA187*$AB$6,0)</f>
        <v>7743492</v>
      </c>
    </row>
    <row r="188" ht="20.05" customHeight="1">
      <c r="B188" s="61">
        <v>182</v>
      </c>
      <c r="C188" s="71"/>
      <c r="D188" s="29">
        <f>D187-E187</f>
        <v>0.1510472147559765</v>
      </c>
      <c r="E188" s="26">
        <f>F$6*D188*(G188+H188)</f>
        <v>0.0005815419106456747</v>
      </c>
      <c r="F188" s="27"/>
      <c r="G188" s="26">
        <f>G$6*I188</f>
        <v>0.003169623643469618</v>
      </c>
      <c r="H188" s="26">
        <f>H$6*N188</f>
        <v>0.000680443447043646</v>
      </c>
      <c r="I188" s="72">
        <f>I187+E187-J187-L187</f>
        <v>0.02113082428979746</v>
      </c>
      <c r="J188" s="26">
        <f>I188*K$6</f>
        <v>0.0006339247286939237</v>
      </c>
      <c r="K188" s="27"/>
      <c r="L188" s="26">
        <f>I188*M$6</f>
        <v>0.001056541214489873</v>
      </c>
      <c r="M188" s="27"/>
      <c r="N188" s="73">
        <f>N187+L187-O187-Q187-S187</f>
        <v>0.00113407241173941</v>
      </c>
      <c r="O188" s="26">
        <f>N188*P$6</f>
        <v>0.001111390963504622</v>
      </c>
      <c r="P188" s="27"/>
      <c r="Q188" s="26">
        <f>N188*R$6</f>
        <v>3.40221723521823e-06</v>
      </c>
      <c r="R188" s="27"/>
      <c r="S188" s="26">
        <f>N188*T$6</f>
        <v>1.13407241173941e-06</v>
      </c>
      <c r="T188" s="27"/>
      <c r="U188" s="74">
        <f>U187+J187+O187-V187-X187</f>
        <v>0.03187559419873265</v>
      </c>
      <c r="V188" s="26">
        <f>U188*W$6</f>
        <v>0.003187559419873265</v>
      </c>
      <c r="W188" s="27"/>
      <c r="X188" s="26">
        <f>U188*Y$6</f>
        <v>6.375118839746529e-05</v>
      </c>
      <c r="Y188" s="27"/>
      <c r="Z188" s="75">
        <f>Z187+Q187+X187</f>
        <v>0.0171173529602815</v>
      </c>
      <c r="AA188" s="76">
        <f>AA187+S187+V187</f>
        <v>0.7776949413834717</v>
      </c>
      <c r="AB188" s="45"/>
      <c r="AC188" s="29">
        <f>ROUND($AB$6*D188,0)</f>
        <v>1510472</v>
      </c>
      <c r="AD188" s="72">
        <f>ROUND($AB$6*I188,0)</f>
        <v>211308</v>
      </c>
      <c r="AE188" s="73">
        <f>ROUND($AB$6*N188,0)</f>
        <v>11341</v>
      </c>
      <c r="AF188" s="74">
        <f>ROUND(U188*$AB$6,0)</f>
        <v>318756</v>
      </c>
      <c r="AG188" s="75">
        <f>ROUND(Z188*$AB$6,0)</f>
        <v>171174</v>
      </c>
      <c r="AH188" s="76">
        <f>ROUND(AA188*$AB$6,0)</f>
        <v>7776949</v>
      </c>
    </row>
    <row r="189" ht="20.05" customHeight="1">
      <c r="B189" s="61">
        <v>183</v>
      </c>
      <c r="C189" s="71"/>
      <c r="D189" s="29">
        <f>D188-E188</f>
        <v>0.1504656728453309</v>
      </c>
      <c r="E189" s="26">
        <f>F$6*D189*(G189+H189)</f>
        <v>0.0005489133490113014</v>
      </c>
      <c r="F189" s="27"/>
      <c r="G189" s="26">
        <f>G$6*I189</f>
        <v>0.0030032850385889</v>
      </c>
      <c r="H189" s="26">
        <f>H$6*N189</f>
        <v>0.000644811823846622</v>
      </c>
      <c r="I189" s="72">
        <f>I188+E188-J188-L188</f>
        <v>0.02002190025725934</v>
      </c>
      <c r="J189" s="26">
        <f>I189*K$6</f>
        <v>0.0006006570077177801</v>
      </c>
      <c r="K189" s="27"/>
      <c r="L189" s="26">
        <f>I189*M$6</f>
        <v>0.001001095012862967</v>
      </c>
      <c r="M189" s="27"/>
      <c r="N189" s="73">
        <f>N188+L188-O188-Q188-S188</f>
        <v>0.001074686373077703</v>
      </c>
      <c r="O189" s="26">
        <f>N189*P$6</f>
        <v>0.001053192645616149</v>
      </c>
      <c r="P189" s="27"/>
      <c r="Q189" s="26">
        <f>N189*R$6</f>
        <v>3.22405911923311e-06</v>
      </c>
      <c r="R189" s="27"/>
      <c r="S189" s="26">
        <f>N189*T$6</f>
        <v>1.074686373077703e-06</v>
      </c>
      <c r="T189" s="27"/>
      <c r="U189" s="74">
        <f>U188+J188+O188-V188-X188</f>
        <v>0.03036959928266047</v>
      </c>
      <c r="V189" s="26">
        <f>U189*W$6</f>
        <v>0.003036959928266047</v>
      </c>
      <c r="W189" s="27"/>
      <c r="X189" s="26">
        <f>U189*Y$6</f>
        <v>6.073919856532093e-05</v>
      </c>
      <c r="Y189" s="27"/>
      <c r="Z189" s="75">
        <f>Z188+Q188+X188</f>
        <v>0.01718450636591419</v>
      </c>
      <c r="AA189" s="76">
        <f>AA188+S188+V188</f>
        <v>0.7808836348757567</v>
      </c>
      <c r="AB189" s="45"/>
      <c r="AC189" s="29">
        <f>ROUND($AB$6*D189,0)</f>
        <v>1504657</v>
      </c>
      <c r="AD189" s="72">
        <f>ROUND($AB$6*I189,0)</f>
        <v>200219</v>
      </c>
      <c r="AE189" s="73">
        <f>ROUND($AB$6*N189,0)</f>
        <v>10747</v>
      </c>
      <c r="AF189" s="74">
        <f>ROUND(U189*$AB$6,0)</f>
        <v>303696</v>
      </c>
      <c r="AG189" s="75">
        <f>ROUND(Z189*$AB$6,0)</f>
        <v>171845</v>
      </c>
      <c r="AH189" s="76">
        <f>ROUND(AA189*$AB$6,0)</f>
        <v>7808836</v>
      </c>
    </row>
    <row r="190" ht="20.05" customHeight="1">
      <c r="B190" s="61">
        <v>184</v>
      </c>
      <c r="C190" s="71"/>
      <c r="D190" s="29">
        <f>D189-E189</f>
        <v>0.1499167594963196</v>
      </c>
      <c r="E190" s="26">
        <f>F$6*D190*(G190+H190)</f>
        <v>0.0005181622782935733</v>
      </c>
      <c r="F190" s="27"/>
      <c r="G190" s="26">
        <f>G$6*I190</f>
        <v>0.002845359237853483</v>
      </c>
      <c r="H190" s="26">
        <f>H$6*N190</f>
        <v>0.0006109739968993262</v>
      </c>
      <c r="I190" s="72">
        <f>I189+E189-J189-L189</f>
        <v>0.01896906158568989</v>
      </c>
      <c r="J190" s="26">
        <f>I190*K$6</f>
        <v>0.0005690718475706967</v>
      </c>
      <c r="K190" s="27"/>
      <c r="L190" s="26">
        <f>I190*M$6</f>
        <v>0.0009484530792844946</v>
      </c>
      <c r="M190" s="27"/>
      <c r="N190" s="73">
        <f>N189+L189-O189-Q189-S189</f>
        <v>0.00101828999483221</v>
      </c>
      <c r="O190" s="26">
        <f>N190*P$6</f>
        <v>0.0009979241949355662</v>
      </c>
      <c r="P190" s="27"/>
      <c r="Q190" s="26">
        <f>N190*R$6</f>
        <v>3.054869984496631e-06</v>
      </c>
      <c r="R190" s="27"/>
      <c r="S190" s="26">
        <f>N190*T$6</f>
        <v>1.01828999483221e-06</v>
      </c>
      <c r="T190" s="27"/>
      <c r="U190" s="74">
        <f>U189+J189+O189-V189-X189</f>
        <v>0.02892574980916303</v>
      </c>
      <c r="V190" s="26">
        <f>U190*W$6</f>
        <v>0.002892574980916303</v>
      </c>
      <c r="W190" s="27"/>
      <c r="X190" s="26">
        <f>U190*Y$6</f>
        <v>5.785149961832606e-05</v>
      </c>
      <c r="Y190" s="27"/>
      <c r="Z190" s="75">
        <f>Z189+Q189+X189</f>
        <v>0.01724846962359874</v>
      </c>
      <c r="AA190" s="76">
        <f>AA189+S189+V189</f>
        <v>0.7839216694903959</v>
      </c>
      <c r="AB190" s="45"/>
      <c r="AC190" s="29">
        <f>ROUND($AB$6*D190,0)</f>
        <v>1499168</v>
      </c>
      <c r="AD190" s="72">
        <f>ROUND($AB$6*I190,0)</f>
        <v>189691</v>
      </c>
      <c r="AE190" s="73">
        <f>ROUND($AB$6*N190,0)</f>
        <v>10183</v>
      </c>
      <c r="AF190" s="74">
        <f>ROUND(U190*$AB$6,0)</f>
        <v>289257</v>
      </c>
      <c r="AG190" s="75">
        <f>ROUND(Z190*$AB$6,0)</f>
        <v>172485</v>
      </c>
      <c r="AH190" s="76">
        <f>ROUND(AA190*$AB$6,0)</f>
        <v>7839217</v>
      </c>
    </row>
    <row r="191" ht="20.05" customHeight="1">
      <c r="B191" s="61">
        <v>185</v>
      </c>
      <c r="C191" s="71"/>
      <c r="D191" s="29">
        <f>D190-E190</f>
        <v>0.149398597218026</v>
      </c>
      <c r="E191" s="26">
        <f>F$6*D191*(G191+H191)</f>
        <v>0.0004891761663180903</v>
      </c>
      <c r="F191" s="27"/>
      <c r="G191" s="26">
        <f>G$6*I191</f>
        <v>0.002695454840569241</v>
      </c>
      <c r="H191" s="26">
        <f>H$6*N191</f>
        <v>0.000578847431521086</v>
      </c>
      <c r="I191" s="72">
        <f>I190+E190-J190-L190</f>
        <v>0.01796969893712828</v>
      </c>
      <c r="J191" s="26">
        <f>I191*K$6</f>
        <v>0.0005390909681138483</v>
      </c>
      <c r="K191" s="27"/>
      <c r="L191" s="26">
        <f>I191*M$6</f>
        <v>0.0008984849468564139</v>
      </c>
      <c r="M191" s="27"/>
      <c r="N191" s="73">
        <f>N190+L190-O190-Q190-S190</f>
        <v>0.0009647457192018099</v>
      </c>
      <c r="O191" s="26">
        <f>N191*P$6</f>
        <v>0.0009454508048177736</v>
      </c>
      <c r="P191" s="27"/>
      <c r="Q191" s="26">
        <f>N191*R$6</f>
        <v>2.89423715760543e-06</v>
      </c>
      <c r="R191" s="27"/>
      <c r="S191" s="26">
        <f>N191*T$6</f>
        <v>9.647457192018098e-07</v>
      </c>
      <c r="T191" s="27"/>
      <c r="U191" s="74">
        <f>U190+J190+O190-V190-X190</f>
        <v>0.02754231937113466</v>
      </c>
      <c r="V191" s="26">
        <f>U191*W$6</f>
        <v>0.002754231937113466</v>
      </c>
      <c r="W191" s="27"/>
      <c r="X191" s="26">
        <f>U191*Y$6</f>
        <v>5.508463874226931e-05</v>
      </c>
      <c r="Y191" s="27"/>
      <c r="Z191" s="75">
        <f>Z190+Q190+X190</f>
        <v>0.01730937599320156</v>
      </c>
      <c r="AA191" s="76">
        <f>AA190+S190+V190</f>
        <v>0.7868152627613071</v>
      </c>
      <c r="AB191" s="45"/>
      <c r="AC191" s="29">
        <f>ROUND($AB$6*D191,0)</f>
        <v>1493986</v>
      </c>
      <c r="AD191" s="72">
        <f>ROUND($AB$6*I191,0)</f>
        <v>179697</v>
      </c>
      <c r="AE191" s="73">
        <f>ROUND($AB$6*N191,0)</f>
        <v>9647</v>
      </c>
      <c r="AF191" s="74">
        <f>ROUND(U191*$AB$6,0)</f>
        <v>275423</v>
      </c>
      <c r="AG191" s="75">
        <f>ROUND(Z191*$AB$6,0)</f>
        <v>173094</v>
      </c>
      <c r="AH191" s="76">
        <f>ROUND(AA191*$AB$6,0)</f>
        <v>7868153</v>
      </c>
    </row>
    <row r="192" ht="20.05" customHeight="1">
      <c r="B192" s="61">
        <v>186</v>
      </c>
      <c r="C192" s="71"/>
      <c r="D192" s="29">
        <f>D191-E191</f>
        <v>0.1489094210517079</v>
      </c>
      <c r="E192" s="26">
        <f>F$6*D192*(G192+H192)</f>
        <v>0.0004618496284861014</v>
      </c>
      <c r="F192" s="27"/>
      <c r="G192" s="26">
        <f>G$6*I192</f>
        <v>0.002553194878271415</v>
      </c>
      <c r="H192" s="26">
        <f>H$6*N192</f>
        <v>0.0005483525270181857</v>
      </c>
      <c r="I192" s="72">
        <f>I191+E191-J191-L191</f>
        <v>0.0170212991884761</v>
      </c>
      <c r="J192" s="26">
        <f>I192*K$6</f>
        <v>0.0005106389756542831</v>
      </c>
      <c r="K192" s="27"/>
      <c r="L192" s="26">
        <f>I192*M$6</f>
        <v>0.0008510649594238052</v>
      </c>
      <c r="M192" s="27"/>
      <c r="N192" s="73">
        <f>N191+L191-O191-Q191-S191</f>
        <v>0.0009139208783636429</v>
      </c>
      <c r="O192" s="26">
        <f>N192*P$6</f>
        <v>0.00089564246079637</v>
      </c>
      <c r="P192" s="27"/>
      <c r="Q192" s="26">
        <f>N192*R$6</f>
        <v>2.741762635090929e-06</v>
      </c>
      <c r="R192" s="27"/>
      <c r="S192" s="26">
        <f>N192*T$6</f>
        <v>9.13920878363643e-07</v>
      </c>
      <c r="T192" s="27"/>
      <c r="U192" s="74">
        <f>U191+J191+O191-V191-X191</f>
        <v>0.02621754456821055</v>
      </c>
      <c r="V192" s="26">
        <f>U192*W$6</f>
        <v>0.002621754456821055</v>
      </c>
      <c r="W192" s="27"/>
      <c r="X192" s="26">
        <f>U192*Y$6</f>
        <v>5.243508913642109e-05</v>
      </c>
      <c r="Y192" s="27"/>
      <c r="Z192" s="75">
        <f>Z191+Q191+X191</f>
        <v>0.01736735486910144</v>
      </c>
      <c r="AA192" s="76">
        <f>AA191+S191+V191</f>
        <v>0.7895704594441397</v>
      </c>
      <c r="AB192" s="45"/>
      <c r="AC192" s="29">
        <f>ROUND($AB$6*D192,0)</f>
        <v>1489094</v>
      </c>
      <c r="AD192" s="72">
        <f>ROUND($AB$6*I192,0)</f>
        <v>170213</v>
      </c>
      <c r="AE192" s="73">
        <f>ROUND($AB$6*N192,0)</f>
        <v>9139</v>
      </c>
      <c r="AF192" s="74">
        <f>ROUND(U192*$AB$6,0)</f>
        <v>262175</v>
      </c>
      <c r="AG192" s="75">
        <f>ROUND(Z192*$AB$6,0)</f>
        <v>173674</v>
      </c>
      <c r="AH192" s="76">
        <f>ROUND(AA192*$AB$6,0)</f>
        <v>7895705</v>
      </c>
    </row>
    <row r="193" ht="20.05" customHeight="1">
      <c r="B193" s="61">
        <v>187</v>
      </c>
      <c r="C193" s="71"/>
      <c r="D193" s="29">
        <f>D192-E192</f>
        <v>0.1484475714232218</v>
      </c>
      <c r="E193" s="26">
        <f>F$6*D193*(G193+H193)</f>
        <v>0.000436083942506988</v>
      </c>
      <c r="F193" s="27"/>
      <c r="G193" s="26">
        <f>G$6*I193</f>
        <v>0.002418216732282617</v>
      </c>
      <c r="H193" s="26">
        <f>H$6*N193</f>
        <v>0.000519412616086574</v>
      </c>
      <c r="I193" s="72">
        <f>I192+E192-J192-L192</f>
        <v>0.01612144488188411</v>
      </c>
      <c r="J193" s="26">
        <f>I193*K$6</f>
        <v>0.0004836433464565234</v>
      </c>
      <c r="K193" s="27"/>
      <c r="L193" s="26">
        <f>I193*M$6</f>
        <v>0.0008060722440942057</v>
      </c>
      <c r="M193" s="27"/>
      <c r="N193" s="73">
        <f>N192+L192-O192-Q192-S192</f>
        <v>0.0008656876934776235</v>
      </c>
      <c r="O193" s="26">
        <f>N193*P$6</f>
        <v>0.000848373939608071</v>
      </c>
      <c r="P193" s="27"/>
      <c r="Q193" s="26">
        <f>N193*R$6</f>
        <v>2.597063080432871e-06</v>
      </c>
      <c r="R193" s="27"/>
      <c r="S193" s="26">
        <f>N193*T$6</f>
        <v>8.656876934776235e-07</v>
      </c>
      <c r="T193" s="27"/>
      <c r="U193" s="74">
        <f>U192+J192+O192-V192-X192</f>
        <v>0.02494963645870373</v>
      </c>
      <c r="V193" s="26">
        <f>U193*W$6</f>
        <v>0.002494963645870373</v>
      </c>
      <c r="W193" s="27"/>
      <c r="X193" s="26">
        <f>U193*Y$6</f>
        <v>4.989927291740745e-05</v>
      </c>
      <c r="Y193" s="27"/>
      <c r="Z193" s="75">
        <f>Z192+Q192+X192</f>
        <v>0.01742253172087295</v>
      </c>
      <c r="AA193" s="76">
        <f>AA192+S192+V192</f>
        <v>0.792193127821839</v>
      </c>
      <c r="AB193" s="45"/>
      <c r="AC193" s="29">
        <f>ROUND($AB$6*D193,0)</f>
        <v>1484476</v>
      </c>
      <c r="AD193" s="72">
        <f>ROUND($AB$6*I193,0)</f>
        <v>161214</v>
      </c>
      <c r="AE193" s="73">
        <f>ROUND($AB$6*N193,0)</f>
        <v>8657</v>
      </c>
      <c r="AF193" s="74">
        <f>ROUND(U193*$AB$6,0)</f>
        <v>249496</v>
      </c>
      <c r="AG193" s="75">
        <f>ROUND(Z193*$AB$6,0)</f>
        <v>174225</v>
      </c>
      <c r="AH193" s="76">
        <f>ROUND(AA193*$AB$6,0)</f>
        <v>7921931</v>
      </c>
    </row>
    <row r="194" ht="20.05" customHeight="1">
      <c r="B194" s="61">
        <v>188</v>
      </c>
      <c r="C194" s="71"/>
      <c r="D194" s="29">
        <f>D193-E193</f>
        <v>0.1480114874807148</v>
      </c>
      <c r="E194" s="26">
        <f>F$6*D194*(G194+H194)</f>
        <v>0.0004117865977597208</v>
      </c>
      <c r="F194" s="27"/>
      <c r="G194" s="26">
        <f>G$6*I194</f>
        <v>0.002290171985076056</v>
      </c>
      <c r="H194" s="26">
        <f>H$6*N194</f>
        <v>0.0004919539483139087</v>
      </c>
      <c r="I194" s="72">
        <f>I193+E193-J193-L193</f>
        <v>0.01526781323384037</v>
      </c>
      <c r="J194" s="26">
        <f>I194*K$6</f>
        <v>0.0004580343970152112</v>
      </c>
      <c r="K194" s="27"/>
      <c r="L194" s="26">
        <f>I194*M$6</f>
        <v>0.0007633906616920187</v>
      </c>
      <c r="M194" s="27"/>
      <c r="N194" s="73">
        <f>N193+L193-O193-Q193-S193</f>
        <v>0.0008199232471898479</v>
      </c>
      <c r="O194" s="26">
        <f>N194*P$6</f>
        <v>0.0008035247822460509</v>
      </c>
      <c r="P194" s="27"/>
      <c r="Q194" s="26">
        <f>N194*R$6</f>
        <v>2.459769741569544e-06</v>
      </c>
      <c r="R194" s="27"/>
      <c r="S194" s="26">
        <f>N194*T$6</f>
        <v>8.199232471898478e-07</v>
      </c>
      <c r="T194" s="27"/>
      <c r="U194" s="74">
        <f>U193+J193+O193-V193-X193</f>
        <v>0.02373679082598054</v>
      </c>
      <c r="V194" s="26">
        <f>U194*W$6</f>
        <v>0.002373679082598054</v>
      </c>
      <c r="W194" s="27"/>
      <c r="X194" s="26">
        <f>U194*Y$6</f>
        <v>4.747358165196108e-05</v>
      </c>
      <c r="Y194" s="27"/>
      <c r="Z194" s="75">
        <f>Z193+Q193+X193</f>
        <v>0.01747502805687079</v>
      </c>
      <c r="AA194" s="76">
        <f>AA193+S193+V193</f>
        <v>0.7946889571554029</v>
      </c>
      <c r="AB194" s="45"/>
      <c r="AC194" s="29">
        <f>ROUND($AB$6*D194,0)</f>
        <v>1480115</v>
      </c>
      <c r="AD194" s="72">
        <f>ROUND($AB$6*I194,0)</f>
        <v>152678</v>
      </c>
      <c r="AE194" s="73">
        <f>ROUND($AB$6*N194,0)</f>
        <v>8199</v>
      </c>
      <c r="AF194" s="74">
        <f>ROUND(U194*$AB$6,0)</f>
        <v>237368</v>
      </c>
      <c r="AG194" s="75">
        <f>ROUND(Z194*$AB$6,0)</f>
        <v>174750</v>
      </c>
      <c r="AH194" s="76">
        <f>ROUND(AA194*$AB$6,0)</f>
        <v>7946890</v>
      </c>
    </row>
    <row r="195" ht="20.05" customHeight="1">
      <c r="B195" s="61">
        <v>189</v>
      </c>
      <c r="C195" s="71"/>
      <c r="D195" s="29">
        <f>D194-E194</f>
        <v>0.1475997008829551</v>
      </c>
      <c r="E195" s="26">
        <f>F$6*D195*(G195+H195)</f>
        <v>0.0003888708768523301</v>
      </c>
      <c r="F195" s="27"/>
      <c r="G195" s="26">
        <f>G$6*I195</f>
        <v>0.002168726215933929</v>
      </c>
      <c r="H195" s="26">
        <f>H$6*N195</f>
        <v>0.0004659056601882338</v>
      </c>
      <c r="I195" s="72">
        <f>I194+E194-J194-L194</f>
        <v>0.01445817477289286</v>
      </c>
      <c r="J195" s="26">
        <f>I195*K$6</f>
        <v>0.0004337452431867859</v>
      </c>
      <c r="K195" s="27"/>
      <c r="L195" s="26">
        <f>I195*M$6</f>
        <v>0.0007229087386446433</v>
      </c>
      <c r="M195" s="27"/>
      <c r="N195" s="73">
        <f>N194+L194-O194-Q194-S194</f>
        <v>0.0007765094336470564</v>
      </c>
      <c r="O195" s="26">
        <f>N195*P$6</f>
        <v>0.0007609792449741153</v>
      </c>
      <c r="P195" s="27"/>
      <c r="Q195" s="26">
        <f>N195*R$6</f>
        <v>2.329528300941169e-06</v>
      </c>
      <c r="R195" s="27"/>
      <c r="S195" s="26">
        <f>N195*T$6</f>
        <v>7.765094336470564e-07</v>
      </c>
      <c r="T195" s="27"/>
      <c r="U195" s="74">
        <f>U194+J194+O194-V194-X194</f>
        <v>0.02257719734099179</v>
      </c>
      <c r="V195" s="26">
        <f>U195*W$6</f>
        <v>0.002257719734099179</v>
      </c>
      <c r="W195" s="27"/>
      <c r="X195" s="26">
        <f>U195*Y$6</f>
        <v>4.515439468198358e-05</v>
      </c>
      <c r="Y195" s="27"/>
      <c r="Z195" s="75">
        <f>Z194+Q194+X194</f>
        <v>0.01752496140826432</v>
      </c>
      <c r="AA195" s="76">
        <f>AA194+S194+V194</f>
        <v>0.7970634561612481</v>
      </c>
      <c r="AB195" s="45"/>
      <c r="AC195" s="29">
        <f>ROUND($AB$6*D195,0)</f>
        <v>1475997</v>
      </c>
      <c r="AD195" s="72">
        <f>ROUND($AB$6*I195,0)</f>
        <v>144582</v>
      </c>
      <c r="AE195" s="73">
        <f>ROUND($AB$6*N195,0)</f>
        <v>7765</v>
      </c>
      <c r="AF195" s="74">
        <f>ROUND(U195*$AB$6,0)</f>
        <v>225772</v>
      </c>
      <c r="AG195" s="75">
        <f>ROUND(Z195*$AB$6,0)</f>
        <v>175250</v>
      </c>
      <c r="AH195" s="76">
        <f>ROUND(AA195*$AB$6,0)</f>
        <v>7970635</v>
      </c>
    </row>
    <row r="196" ht="20.05" customHeight="1">
      <c r="B196" s="61">
        <v>190</v>
      </c>
      <c r="C196" s="71"/>
      <c r="D196" s="29">
        <f>D195-E195</f>
        <v>0.1472108300061028</v>
      </c>
      <c r="E196" s="26">
        <f>F$6*D196*(G196+H196)</f>
        <v>0.000367255467085112</v>
      </c>
      <c r="F196" s="27"/>
      <c r="G196" s="26">
        <f>G$6*I196</f>
        <v>0.002053558750187064</v>
      </c>
      <c r="H196" s="26">
        <f>H$6*N196</f>
        <v>0.0004411997337497977</v>
      </c>
      <c r="I196" s="72">
        <f>I195+E195-J195-L195</f>
        <v>0.01369039166791376</v>
      </c>
      <c r="J196" s="26">
        <f>I196*K$6</f>
        <v>0.0004107117500374129</v>
      </c>
      <c r="K196" s="27"/>
      <c r="L196" s="26">
        <f>I196*M$6</f>
        <v>0.0006845195833956883</v>
      </c>
      <c r="M196" s="27"/>
      <c r="N196" s="73">
        <f>N195+L195-O195-Q195-S195</f>
        <v>0.0007353328895829962</v>
      </c>
      <c r="O196" s="26">
        <f>N196*P$6</f>
        <v>0.0007206262317913363</v>
      </c>
      <c r="P196" s="27"/>
      <c r="Q196" s="26">
        <f>N196*R$6</f>
        <v>2.205998668748989e-06</v>
      </c>
      <c r="R196" s="27"/>
      <c r="S196" s="26">
        <f>N196*T$6</f>
        <v>7.353328895829962e-07</v>
      </c>
      <c r="T196" s="27"/>
      <c r="U196" s="74">
        <f>U195+J195+O195-V195-X195</f>
        <v>0.02146904770037153</v>
      </c>
      <c r="V196" s="26">
        <f>U196*W$6</f>
        <v>0.002146904770037153</v>
      </c>
      <c r="W196" s="27"/>
      <c r="X196" s="26">
        <f>U196*Y$6</f>
        <v>4.293809540074305e-05</v>
      </c>
      <c r="Y196" s="27"/>
      <c r="Z196" s="75">
        <f>Z195+Q195+X195</f>
        <v>0.01757244533124724</v>
      </c>
      <c r="AA196" s="76">
        <f>AA195+S195+V195</f>
        <v>0.7993219524047809</v>
      </c>
      <c r="AB196" s="45"/>
      <c r="AC196" s="29">
        <f>ROUND($AB$6*D196,0)</f>
        <v>1472108</v>
      </c>
      <c r="AD196" s="72">
        <f>ROUND($AB$6*I196,0)</f>
        <v>136904</v>
      </c>
      <c r="AE196" s="73">
        <f>ROUND($AB$6*N196,0)</f>
        <v>7353</v>
      </c>
      <c r="AF196" s="74">
        <f>ROUND(U196*$AB$6,0)</f>
        <v>214690</v>
      </c>
      <c r="AG196" s="75">
        <f>ROUND(Z196*$AB$6,0)</f>
        <v>175724</v>
      </c>
      <c r="AH196" s="76">
        <f>ROUND(AA196*$AB$6,0)</f>
        <v>7993220</v>
      </c>
    </row>
    <row r="197" ht="20.05" customHeight="1">
      <c r="B197" s="61">
        <v>191</v>
      </c>
      <c r="C197" s="71"/>
      <c r="D197" s="29">
        <f>D196-E196</f>
        <v>0.1468435745390177</v>
      </c>
      <c r="E197" s="26">
        <f>F$6*D197*(G197+H197)</f>
        <v>0.0003468640996609456</v>
      </c>
      <c r="F197" s="27"/>
      <c r="G197" s="26">
        <f>G$6*I197</f>
        <v>0.001944362370234866</v>
      </c>
      <c r="H197" s="26">
        <f>H$6*N197</f>
        <v>0.0004177709457774098</v>
      </c>
      <c r="I197" s="72">
        <f>I196+E196-J196-L196</f>
        <v>0.01296241580156577</v>
      </c>
      <c r="J197" s="26">
        <f>I197*K$6</f>
        <v>0.0003888724740469732</v>
      </c>
      <c r="K197" s="27"/>
      <c r="L197" s="26">
        <f>I197*M$6</f>
        <v>0.0006481207900782887</v>
      </c>
      <c r="M197" s="27"/>
      <c r="N197" s="73">
        <f>N196+L196-O196-Q196-S196</f>
        <v>0.0006962849096290163</v>
      </c>
      <c r="O197" s="26">
        <f>N197*P$6</f>
        <v>0.000682359211436436</v>
      </c>
      <c r="P197" s="27"/>
      <c r="Q197" s="26">
        <f>N197*R$6</f>
        <v>2.088854728887049e-06</v>
      </c>
      <c r="R197" s="27"/>
      <c r="S197" s="26">
        <f>N197*T$6</f>
        <v>6.962849096290164e-07</v>
      </c>
      <c r="T197" s="27"/>
      <c r="U197" s="74">
        <f>U196+J196+O196-V196-X196</f>
        <v>0.02041054281676238</v>
      </c>
      <c r="V197" s="26">
        <f>U197*W$6</f>
        <v>0.002041054281676238</v>
      </c>
      <c r="W197" s="27"/>
      <c r="X197" s="26">
        <f>U197*Y$6</f>
        <v>4.082108563352475e-05</v>
      </c>
      <c r="Y197" s="27"/>
      <c r="Z197" s="75">
        <f>Z196+Q196+X196</f>
        <v>0.01761758942531674</v>
      </c>
      <c r="AA197" s="76">
        <f>AA196+S196+V196</f>
        <v>0.8014695925077077</v>
      </c>
      <c r="AB197" s="45"/>
      <c r="AC197" s="29">
        <f>ROUND($AB$6*D197,0)</f>
        <v>1468436</v>
      </c>
      <c r="AD197" s="72">
        <f>ROUND($AB$6*I197,0)</f>
        <v>129624</v>
      </c>
      <c r="AE197" s="73">
        <f>ROUND($AB$6*N197,0)</f>
        <v>6963</v>
      </c>
      <c r="AF197" s="74">
        <f>ROUND(U197*$AB$6,0)</f>
        <v>204105</v>
      </c>
      <c r="AG197" s="75">
        <f>ROUND(Z197*$AB$6,0)</f>
        <v>176176</v>
      </c>
      <c r="AH197" s="76">
        <f>ROUND(AA197*$AB$6,0)</f>
        <v>8014696</v>
      </c>
    </row>
    <row r="198" ht="20.05" customHeight="1">
      <c r="B198" s="61">
        <v>192</v>
      </c>
      <c r="C198" s="71"/>
      <c r="D198" s="29">
        <f>D197-E197</f>
        <v>0.1464967104393567</v>
      </c>
      <c r="E198" s="26">
        <f>F$6*D198*(G198+H198)</f>
        <v>0.0003276252146223079</v>
      </c>
      <c r="F198" s="27"/>
      <c r="G198" s="26">
        <f>G$6*I198</f>
        <v>0.001840842995565218</v>
      </c>
      <c r="H198" s="26">
        <f>H$6*N198</f>
        <v>0.0003955568091794118</v>
      </c>
      <c r="I198" s="72">
        <f>I197+E197-J197-L197</f>
        <v>0.01227228663710146</v>
      </c>
      <c r="J198" s="26">
        <f>I198*K$6</f>
        <v>0.0003681685991130437</v>
      </c>
      <c r="K198" s="27"/>
      <c r="L198" s="26">
        <f>I198*M$6</f>
        <v>0.0006136143318550728</v>
      </c>
      <c r="M198" s="27"/>
      <c r="N198" s="73">
        <f>N197+L197-O197-Q197-S197</f>
        <v>0.000659261348632353</v>
      </c>
      <c r="O198" s="26">
        <f>N198*P$6</f>
        <v>0.0006460761216597059</v>
      </c>
      <c r="P198" s="27"/>
      <c r="Q198" s="26">
        <f>N198*R$6</f>
        <v>1.977784045897059e-06</v>
      </c>
      <c r="R198" s="27"/>
      <c r="S198" s="26">
        <f>N198*T$6</f>
        <v>6.59261348632353e-07</v>
      </c>
      <c r="T198" s="27"/>
      <c r="U198" s="74">
        <f>U197+J197+O197-V197-X197</f>
        <v>0.01939989913493602</v>
      </c>
      <c r="V198" s="26">
        <f>U198*W$6</f>
        <v>0.001939989913493602</v>
      </c>
      <c r="W198" s="27"/>
      <c r="X198" s="26">
        <f>U198*Y$6</f>
        <v>3.879979826987204e-05</v>
      </c>
      <c r="Y198" s="27"/>
      <c r="Z198" s="75">
        <f>Z197+Q197+X197</f>
        <v>0.01766049936567915</v>
      </c>
      <c r="AA198" s="76">
        <f>AA197+S197+V197</f>
        <v>0.8035113430742935</v>
      </c>
      <c r="AB198" s="45"/>
      <c r="AC198" s="29">
        <f>ROUND($AB$6*D198,0)</f>
        <v>1464967</v>
      </c>
      <c r="AD198" s="72">
        <f>ROUND($AB$6*I198,0)</f>
        <v>122723</v>
      </c>
      <c r="AE198" s="73">
        <f>ROUND($AB$6*N198,0)</f>
        <v>6593</v>
      </c>
      <c r="AF198" s="74">
        <f>ROUND(U198*$AB$6,0)</f>
        <v>193999</v>
      </c>
      <c r="AG198" s="75">
        <f>ROUND(Z198*$AB$6,0)</f>
        <v>176605</v>
      </c>
      <c r="AH198" s="76">
        <f>ROUND(AA198*$AB$6,0)</f>
        <v>8035113</v>
      </c>
    </row>
    <row r="199" ht="20.05" customHeight="1">
      <c r="B199" s="61">
        <v>193</v>
      </c>
      <c r="C199" s="71"/>
      <c r="D199" s="29">
        <f>D198-E198</f>
        <v>0.1461690852247344</v>
      </c>
      <c r="E199" s="26">
        <f>F$6*D199*(G199+H199)</f>
        <v>0.0003094716496275428</v>
      </c>
      <c r="F199" s="27"/>
      <c r="G199" s="26">
        <f>G$6*I199</f>
        <v>0.001742719338113347</v>
      </c>
      <c r="H199" s="26">
        <f>H$6*N199</f>
        <v>0.0003744975080599142</v>
      </c>
      <c r="I199" s="72">
        <f>I198+E198-J198-L198</f>
        <v>0.01161812892075565</v>
      </c>
      <c r="J199" s="26">
        <f>I199*K$6</f>
        <v>0.0003485438676226693</v>
      </c>
      <c r="K199" s="27"/>
      <c r="L199" s="26">
        <f>I199*M$6</f>
        <v>0.0005809064460377823</v>
      </c>
      <c r="M199" s="27"/>
      <c r="N199" s="73">
        <f>N198+L198-O198-Q198-S198</f>
        <v>0.0006241625134331903</v>
      </c>
      <c r="O199" s="26">
        <f>N199*P$6</f>
        <v>0.0006116792631645265</v>
      </c>
      <c r="P199" s="27"/>
      <c r="Q199" s="26">
        <f>N199*R$6</f>
        <v>1.872487540299571e-06</v>
      </c>
      <c r="R199" s="27"/>
      <c r="S199" s="26">
        <f>N199*T$6</f>
        <v>6.241625134331903e-07</v>
      </c>
      <c r="T199" s="27"/>
      <c r="U199" s="74">
        <f>U198+J198+O198-V198-X198</f>
        <v>0.01843535414394529</v>
      </c>
      <c r="V199" s="26">
        <f>U199*W$6</f>
        <v>0.001843535414394529</v>
      </c>
      <c r="W199" s="27"/>
      <c r="X199" s="26">
        <f>U199*Y$6</f>
        <v>3.687070828789059e-05</v>
      </c>
      <c r="Y199" s="27"/>
      <c r="Z199" s="75">
        <f>Z198+Q198+X198</f>
        <v>0.01770127694799492</v>
      </c>
      <c r="AA199" s="76">
        <f>AA198+S198+V198</f>
        <v>0.8054519922491358</v>
      </c>
      <c r="AB199" s="45"/>
      <c r="AC199" s="29">
        <f>ROUND($AB$6*D199,0)</f>
        <v>1461691</v>
      </c>
      <c r="AD199" s="72">
        <f>ROUND($AB$6*I199,0)</f>
        <v>116181</v>
      </c>
      <c r="AE199" s="73">
        <f>ROUND($AB$6*N199,0)</f>
        <v>6242</v>
      </c>
      <c r="AF199" s="74">
        <f>ROUND(U199*$AB$6,0)</f>
        <v>184354</v>
      </c>
      <c r="AG199" s="75">
        <f>ROUND(Z199*$AB$6,0)</f>
        <v>177013</v>
      </c>
      <c r="AH199" s="76">
        <f>ROUND(AA199*$AB$6,0)</f>
        <v>8054520</v>
      </c>
    </row>
    <row r="200" ht="20.05" customHeight="1">
      <c r="B200" s="61">
        <v>194</v>
      </c>
      <c r="C200" s="71"/>
      <c r="D200" s="29">
        <f>D199-E199</f>
        <v>0.1458596135751069</v>
      </c>
      <c r="E200" s="26">
        <f>F$6*D200*(G200+H200)</f>
        <v>0.0002923403508073642</v>
      </c>
      <c r="F200" s="27"/>
      <c r="G200" s="26">
        <f>G$6*I200</f>
        <v>0.001649722538508411</v>
      </c>
      <c r="H200" s="26">
        <f>H$6*N200</f>
        <v>0.000354535827751628</v>
      </c>
      <c r="I200" s="72">
        <f>I199+E199-J199-L199</f>
        <v>0.01099815025672274</v>
      </c>
      <c r="J200" s="26">
        <f>I200*K$6</f>
        <v>0.0003299445077016821</v>
      </c>
      <c r="K200" s="27"/>
      <c r="L200" s="26">
        <f>I200*M$6</f>
        <v>0.0005499075128361368</v>
      </c>
      <c r="M200" s="27"/>
      <c r="N200" s="73">
        <f>N199+L199-O199-Q199-S199</f>
        <v>0.0005908930462527134</v>
      </c>
      <c r="O200" s="26">
        <f>N200*P$6</f>
        <v>0.0005790751853276591</v>
      </c>
      <c r="P200" s="27"/>
      <c r="Q200" s="26">
        <f>N200*R$6</f>
        <v>1.77267913875814e-06</v>
      </c>
      <c r="R200" s="27"/>
      <c r="S200" s="26">
        <f>N200*T$6</f>
        <v>5.908930462527133e-07</v>
      </c>
      <c r="T200" s="27"/>
      <c r="U200" s="74">
        <f>U199+J199+O199-V199-X199</f>
        <v>0.01751517115205007</v>
      </c>
      <c r="V200" s="26">
        <f>U200*W$6</f>
        <v>0.001751517115205007</v>
      </c>
      <c r="W200" s="27"/>
      <c r="X200" s="26">
        <f>U200*Y$6</f>
        <v>3.503034230410013e-05</v>
      </c>
      <c r="Y200" s="27"/>
      <c r="Z200" s="75">
        <f>Z199+Q199+X199</f>
        <v>0.01774002014382311</v>
      </c>
      <c r="AA200" s="76">
        <f>AA199+S199+V199</f>
        <v>0.8072961518260438</v>
      </c>
      <c r="AB200" s="45"/>
      <c r="AC200" s="29">
        <f>ROUND($AB$6*D200,0)</f>
        <v>1458596</v>
      </c>
      <c r="AD200" s="72">
        <f>ROUND($AB$6*I200,0)</f>
        <v>109982</v>
      </c>
      <c r="AE200" s="73">
        <f>ROUND($AB$6*N200,0)</f>
        <v>5909</v>
      </c>
      <c r="AF200" s="74">
        <f>ROUND(U200*$AB$6,0)</f>
        <v>175152</v>
      </c>
      <c r="AG200" s="75">
        <f>ROUND(Z200*$AB$6,0)</f>
        <v>177400</v>
      </c>
      <c r="AH200" s="76">
        <f>ROUND(AA200*$AB$6,0)</f>
        <v>8072962</v>
      </c>
    </row>
    <row r="201" ht="20.05" customHeight="1">
      <c r="B201" s="61">
        <v>195</v>
      </c>
      <c r="C201" s="71"/>
      <c r="D201" s="29">
        <f>D200-E200</f>
        <v>0.1455672732242995</v>
      </c>
      <c r="E201" s="26">
        <f>F$6*D201*(G201+H201)</f>
        <v>0.0002761721040655869</v>
      </c>
      <c r="F201" s="27"/>
      <c r="G201" s="26">
        <f>G$6*I201</f>
        <v>0.001561595788048842</v>
      </c>
      <c r="H201" s="26">
        <f>H$6*N201</f>
        <v>0.0003356170809457082</v>
      </c>
      <c r="I201" s="72">
        <f>I200+E200-J200-L200</f>
        <v>0.01041063858699228</v>
      </c>
      <c r="J201" s="26">
        <f>I201*K$6</f>
        <v>0.0003123191576097685</v>
      </c>
      <c r="K201" s="27"/>
      <c r="L201" s="26">
        <f>I201*M$6</f>
        <v>0.0005205319293496142</v>
      </c>
      <c r="M201" s="27"/>
      <c r="N201" s="73">
        <f>N200+L200-O200-Q200-S200</f>
        <v>0.0005593618015761803</v>
      </c>
      <c r="O201" s="26">
        <f>N201*P$6</f>
        <v>0.0005481745655446567</v>
      </c>
      <c r="P201" s="27"/>
      <c r="Q201" s="26">
        <f>N201*R$6</f>
        <v>1.678085404728541e-06</v>
      </c>
      <c r="R201" s="27"/>
      <c r="S201" s="26">
        <f>N201*T$6</f>
        <v>5.593618015761803e-07</v>
      </c>
      <c r="T201" s="27"/>
      <c r="U201" s="74">
        <f>U200+J200+O200-V200-X200</f>
        <v>0.0166376433875703</v>
      </c>
      <c r="V201" s="26">
        <f>U201*W$6</f>
        <v>0.00166376433875703</v>
      </c>
      <c r="W201" s="27"/>
      <c r="X201" s="26">
        <f>U201*Y$6</f>
        <v>3.32752867751406e-05</v>
      </c>
      <c r="Y201" s="27"/>
      <c r="Z201" s="75">
        <f>Z200+Q200+X200</f>
        <v>0.01777682316526597</v>
      </c>
      <c r="AA201" s="76">
        <f>AA200+S200+V200</f>
        <v>0.8090482598342951</v>
      </c>
      <c r="AB201" s="45"/>
      <c r="AC201" s="29">
        <f>ROUND($AB$6*D201,0)</f>
        <v>1455673</v>
      </c>
      <c r="AD201" s="72">
        <f>ROUND($AB$6*I201,0)</f>
        <v>104106</v>
      </c>
      <c r="AE201" s="73">
        <f>ROUND($AB$6*N201,0)</f>
        <v>5594</v>
      </c>
      <c r="AF201" s="74">
        <f>ROUND(U201*$AB$6,0)</f>
        <v>166376</v>
      </c>
      <c r="AG201" s="75">
        <f>ROUND(Z201*$AB$6,0)</f>
        <v>177768</v>
      </c>
      <c r="AH201" s="76">
        <f>ROUND(AA201*$AB$6,0)</f>
        <v>8090483</v>
      </c>
    </row>
    <row r="202" ht="20.05" customHeight="1">
      <c r="B202" s="61">
        <v>196</v>
      </c>
      <c r="C202" s="71"/>
      <c r="D202" s="29">
        <f>D201-E201</f>
        <v>0.1452911011202339</v>
      </c>
      <c r="E202" s="26">
        <f>F$6*D202*(G202+H202)</f>
        <v>0.0002609112853050589</v>
      </c>
      <c r="F202" s="27"/>
      <c r="G202" s="26">
        <f>G$6*I202</f>
        <v>0.001478093940614773</v>
      </c>
      <c r="H202" s="26">
        <f>H$6*N202</f>
        <v>0.0003176890309048999</v>
      </c>
      <c r="I202" s="72">
        <f>I201+E201-J201-L201</f>
        <v>0.009853959604098487</v>
      </c>
      <c r="J202" s="26">
        <f>I202*K$6</f>
        <v>0.0002956187881229546</v>
      </c>
      <c r="K202" s="27"/>
      <c r="L202" s="26">
        <f>I202*M$6</f>
        <v>0.0004926979802049243</v>
      </c>
      <c r="M202" s="27"/>
      <c r="N202" s="73">
        <f>N201+L201-O201-Q201-S201</f>
        <v>0.0005294817181748331</v>
      </c>
      <c r="O202" s="26">
        <f>N202*P$6</f>
        <v>0.0005188920838113364</v>
      </c>
      <c r="P202" s="27"/>
      <c r="Q202" s="26">
        <f>N202*R$6</f>
        <v>1.588445154524499e-06</v>
      </c>
      <c r="R202" s="27"/>
      <c r="S202" s="26">
        <f>N202*T$6</f>
        <v>5.294817181748331e-07</v>
      </c>
      <c r="T202" s="27"/>
      <c r="U202" s="74">
        <f>U201+J201+O201-V201-X201</f>
        <v>0.01580109748519255</v>
      </c>
      <c r="V202" s="26">
        <f>U202*W$6</f>
        <v>0.001580109748519255</v>
      </c>
      <c r="W202" s="27"/>
      <c r="X202" s="26">
        <f>U202*Y$6</f>
        <v>3.160219497038511e-05</v>
      </c>
      <c r="Y202" s="27"/>
      <c r="Z202" s="75">
        <f>Z201+Q201+X201</f>
        <v>0.01781177653744584</v>
      </c>
      <c r="AA202" s="76">
        <f>AA201+S201+V201</f>
        <v>0.8107125835348536</v>
      </c>
      <c r="AB202" s="45"/>
      <c r="AC202" s="29">
        <f>ROUND($AB$6*D202,0)</f>
        <v>1452911</v>
      </c>
      <c r="AD202" s="72">
        <f>ROUND($AB$6*I202,0)</f>
        <v>98540</v>
      </c>
      <c r="AE202" s="73">
        <f>ROUND($AB$6*N202,0)</f>
        <v>5295</v>
      </c>
      <c r="AF202" s="74">
        <f>ROUND(U202*$AB$6,0)</f>
        <v>158011</v>
      </c>
      <c r="AG202" s="75">
        <f>ROUND(Z202*$AB$6,0)</f>
        <v>178118</v>
      </c>
      <c r="AH202" s="76">
        <f>ROUND(AA202*$AB$6,0)</f>
        <v>8107126</v>
      </c>
    </row>
    <row r="203" ht="20.05" customHeight="1">
      <c r="B203" s="61">
        <v>197</v>
      </c>
      <c r="C203" s="71"/>
      <c r="D203" s="29">
        <f>D202-E202</f>
        <v>0.1450301898349289</v>
      </c>
      <c r="E203" s="26">
        <f>F$6*D203*(G203+H203)</f>
        <v>0.0002465056281704148</v>
      </c>
      <c r="F203" s="27"/>
      <c r="G203" s="26">
        <f>G$6*I203</f>
        <v>0.00139898311816135</v>
      </c>
      <c r="H203" s="26">
        <f>H$6*N203</f>
        <v>0.000300701812617433</v>
      </c>
      <c r="I203" s="72">
        <f>I202+E202-J202-L202</f>
        <v>0.009326554121075666</v>
      </c>
      <c r="J203" s="26">
        <f>I203*K$6</f>
        <v>0.00027979662363227</v>
      </c>
      <c r="K203" s="27"/>
      <c r="L203" s="26">
        <f>I203*M$6</f>
        <v>0.0004663277060537833</v>
      </c>
      <c r="M203" s="27"/>
      <c r="N203" s="73">
        <f>N202+L202-O202-Q202-S202</f>
        <v>0.0005011696876957216</v>
      </c>
      <c r="O203" s="26">
        <f>N203*P$6</f>
        <v>0.0004911462939418072</v>
      </c>
      <c r="P203" s="27"/>
      <c r="Q203" s="26">
        <f>N203*R$6</f>
        <v>1.503509063087165e-06</v>
      </c>
      <c r="R203" s="27"/>
      <c r="S203" s="26">
        <f>N203*T$6</f>
        <v>5.011696876957216e-07</v>
      </c>
      <c r="T203" s="27"/>
      <c r="U203" s="74">
        <f>U202+J202+O202-V202-X202</f>
        <v>0.0150038964136372</v>
      </c>
      <c r="V203" s="26">
        <f>U203*W$6</f>
        <v>0.00150038964136372</v>
      </c>
      <c r="W203" s="27"/>
      <c r="X203" s="26">
        <f>U203*Y$6</f>
        <v>3.000779282727441e-05</v>
      </c>
      <c r="Y203" s="27"/>
      <c r="Z203" s="75">
        <f>Z202+Q202+X202</f>
        <v>0.01784496717757075</v>
      </c>
      <c r="AA203" s="76">
        <f>AA202+S202+V202</f>
        <v>0.8122932227650911</v>
      </c>
      <c r="AB203" s="45"/>
      <c r="AC203" s="29">
        <f>ROUND($AB$6*D203,0)</f>
        <v>1450302</v>
      </c>
      <c r="AD203" s="72">
        <f>ROUND($AB$6*I203,0)</f>
        <v>93266</v>
      </c>
      <c r="AE203" s="73">
        <f>ROUND($AB$6*N203,0)</f>
        <v>5012</v>
      </c>
      <c r="AF203" s="74">
        <f>ROUND(U203*$AB$6,0)</f>
        <v>150039</v>
      </c>
      <c r="AG203" s="75">
        <f>ROUND(Z203*$AB$6,0)</f>
        <v>178450</v>
      </c>
      <c r="AH203" s="76">
        <f>ROUND(AA203*$AB$6,0)</f>
        <v>8122932</v>
      </c>
    </row>
    <row r="204" ht="20.05" customHeight="1">
      <c r="B204" s="61">
        <v>198</v>
      </c>
      <c r="C204" s="71"/>
      <c r="D204" s="29">
        <f>D203-E203</f>
        <v>0.1447836842067584</v>
      </c>
      <c r="E204" s="26">
        <f>F$6*D204*(G204+H204)</f>
        <v>0.0002329060080034007</v>
      </c>
      <c r="F204" s="27"/>
      <c r="G204" s="26">
        <f>G$6*I204</f>
        <v>0.001324040312934004</v>
      </c>
      <c r="H204" s="26">
        <f>H$6*N204</f>
        <v>0.0002846078526341489</v>
      </c>
      <c r="I204" s="72">
        <f>I203+E203-J203-L203</f>
        <v>0.008826935419560027</v>
      </c>
      <c r="J204" s="26">
        <f>I204*K$6</f>
        <v>0.0002648080625868008</v>
      </c>
      <c r="K204" s="27"/>
      <c r="L204" s="26">
        <f>I204*M$6</f>
        <v>0.0004413467709780013</v>
      </c>
      <c r="M204" s="27"/>
      <c r="N204" s="73">
        <f>N203+L203-O203-Q203-S203</f>
        <v>0.0004743464210569148</v>
      </c>
      <c r="O204" s="26">
        <f>N204*P$6</f>
        <v>0.0004648594926357764</v>
      </c>
      <c r="P204" s="27"/>
      <c r="Q204" s="26">
        <f>N204*R$6</f>
        <v>1.423039263170744e-06</v>
      </c>
      <c r="R204" s="27"/>
      <c r="S204" s="26">
        <f>N204*T$6</f>
        <v>4.743464210569148e-07</v>
      </c>
      <c r="T204" s="27"/>
      <c r="U204" s="74">
        <f>U203+J203+O203-V203-X203</f>
        <v>0.01424444189702028</v>
      </c>
      <c r="V204" s="26">
        <f>U204*W$6</f>
        <v>0.001424444189702029</v>
      </c>
      <c r="W204" s="27"/>
      <c r="X204" s="26">
        <f>U204*Y$6</f>
        <v>2.848888379404057e-05</v>
      </c>
      <c r="Y204" s="27"/>
      <c r="Z204" s="75">
        <f>Z203+Q203+X203</f>
        <v>0.01787647847946111</v>
      </c>
      <c r="AA204" s="76">
        <f>AA203+S203+V203</f>
        <v>0.8137941135761425</v>
      </c>
      <c r="AB204" s="45"/>
      <c r="AC204" s="29">
        <f>ROUND($AB$6*D204,0)</f>
        <v>1447837</v>
      </c>
      <c r="AD204" s="72">
        <f>ROUND($AB$6*I204,0)</f>
        <v>88269</v>
      </c>
      <c r="AE204" s="73">
        <f>ROUND($AB$6*N204,0)</f>
        <v>4743</v>
      </c>
      <c r="AF204" s="74">
        <f>ROUND(U204*$AB$6,0)</f>
        <v>142444</v>
      </c>
      <c r="AG204" s="75">
        <f>ROUND(Z204*$AB$6,0)</f>
        <v>178765</v>
      </c>
      <c r="AH204" s="76">
        <f>ROUND(AA204*$AB$6,0)</f>
        <v>8137941</v>
      </c>
    </row>
    <row r="205" ht="20.05" customHeight="1">
      <c r="B205" s="61">
        <v>199</v>
      </c>
      <c r="C205" s="71"/>
      <c r="D205" s="29">
        <f>D204-E204</f>
        <v>0.144550778198755</v>
      </c>
      <c r="E205" s="26">
        <f>F$6*D205*(G205+H205)</f>
        <v>0.0002200662408041539</v>
      </c>
      <c r="F205" s="27"/>
      <c r="G205" s="26">
        <f>G$6*I205</f>
        <v>0.001253052989099794</v>
      </c>
      <c r="H205" s="26">
        <f>H$6*N205</f>
        <v>0.0002693617882289472</v>
      </c>
      <c r="I205" s="72">
        <f>I204+E204-J204-L204</f>
        <v>0.008353686593998627</v>
      </c>
      <c r="J205" s="26">
        <f>I205*K$6</f>
        <v>0.0002506105978199588</v>
      </c>
      <c r="K205" s="27"/>
      <c r="L205" s="26">
        <f>I205*M$6</f>
        <v>0.0004176843296999314</v>
      </c>
      <c r="M205" s="27"/>
      <c r="N205" s="73">
        <f>N204+L204-O204-Q204-S204</f>
        <v>0.0004489363137149121</v>
      </c>
      <c r="O205" s="26">
        <f>N205*P$6</f>
        <v>0.0004399575874406138</v>
      </c>
      <c r="P205" s="27"/>
      <c r="Q205" s="26">
        <f>N205*R$6</f>
        <v>1.346808941144736e-06</v>
      </c>
      <c r="R205" s="27"/>
      <c r="S205" s="26">
        <f>N205*T$6</f>
        <v>4.489363137149121e-07</v>
      </c>
      <c r="T205" s="27"/>
      <c r="U205" s="74">
        <f>U204+J204+O204-V204-X204</f>
        <v>0.01352117637874679</v>
      </c>
      <c r="V205" s="26">
        <f>U205*W$6</f>
        <v>0.001352117637874679</v>
      </c>
      <c r="W205" s="27"/>
      <c r="X205" s="26">
        <f>U205*Y$6</f>
        <v>2.704235275749358e-05</v>
      </c>
      <c r="Y205" s="27"/>
      <c r="Z205" s="75">
        <f>Z204+Q204+X204</f>
        <v>0.01790639040251832</v>
      </c>
      <c r="AA205" s="76">
        <f>AA204+S204+V204</f>
        <v>0.8152190321122655</v>
      </c>
      <c r="AB205" s="45"/>
      <c r="AC205" s="29">
        <f>ROUND($AB$6*D205,0)</f>
        <v>1445508</v>
      </c>
      <c r="AD205" s="72">
        <f>ROUND($AB$6*I205,0)</f>
        <v>83537</v>
      </c>
      <c r="AE205" s="73">
        <f>ROUND($AB$6*N205,0)</f>
        <v>4489</v>
      </c>
      <c r="AF205" s="74">
        <f>ROUND(U205*$AB$6,0)</f>
        <v>135212</v>
      </c>
      <c r="AG205" s="75">
        <f>ROUND(Z205*$AB$6,0)</f>
        <v>179064</v>
      </c>
      <c r="AH205" s="76">
        <f>ROUND(AA205*$AB$6,0)</f>
        <v>8152190</v>
      </c>
    </row>
    <row r="206" ht="20.05" customHeight="1">
      <c r="B206" s="61">
        <v>200</v>
      </c>
      <c r="C206" s="71"/>
      <c r="D206" s="29">
        <f>D205-E205</f>
        <v>0.1443307119579509</v>
      </c>
      <c r="E206" s="26">
        <f>F$6*D206*(G206+H206)</f>
        <v>0.0002079428960830348</v>
      </c>
      <c r="F206" s="27"/>
      <c r="G206" s="26">
        <f>G$6*I206</f>
        <v>0.001185818686092433</v>
      </c>
      <c r="H206" s="26">
        <f>H$6*N206</f>
        <v>0.000254920386431622</v>
      </c>
      <c r="I206" s="72">
        <f>I205+E205-J205-L205</f>
        <v>0.007905457907282891</v>
      </c>
      <c r="J206" s="26">
        <f>I206*K$6</f>
        <v>0.0002371637372184867</v>
      </c>
      <c r="K206" s="27"/>
      <c r="L206" s="26">
        <f>I206*M$6</f>
        <v>0.0003952728953641445</v>
      </c>
      <c r="M206" s="27"/>
      <c r="N206" s="73">
        <f>N205+L205-O205-Q205-S205</f>
        <v>0.0004248673107193699</v>
      </c>
      <c r="O206" s="26">
        <f>N206*P$6</f>
        <v>0.0004163699645049825</v>
      </c>
      <c r="P206" s="27"/>
      <c r="Q206" s="26">
        <f>N206*R$6</f>
        <v>1.27460193215811e-06</v>
      </c>
      <c r="R206" s="27"/>
      <c r="S206" s="26">
        <f>N206*T$6</f>
        <v>4.248673107193699e-07</v>
      </c>
      <c r="T206" s="27"/>
      <c r="U206" s="74">
        <f>U205+J205+O205-V205-X205</f>
        <v>0.01283258457337519</v>
      </c>
      <c r="V206" s="26">
        <f>U206*W$6</f>
        <v>0.001283258457337519</v>
      </c>
      <c r="W206" s="27"/>
      <c r="X206" s="26">
        <f>U206*Y$6</f>
        <v>2.566516914675038e-05</v>
      </c>
      <c r="Y206" s="27"/>
      <c r="Z206" s="75">
        <f>Z205+Q205+X205</f>
        <v>0.01793477956421696</v>
      </c>
      <c r="AA206" s="76">
        <f>AA205+S205+V205</f>
        <v>0.8165715986864539</v>
      </c>
      <c r="AB206" s="45"/>
      <c r="AC206" s="29">
        <f>ROUND($AB$6*D206,0)</f>
        <v>1443307</v>
      </c>
      <c r="AD206" s="72">
        <f>ROUND($AB$6*I206,0)</f>
        <v>79055</v>
      </c>
      <c r="AE206" s="73">
        <f>ROUND($AB$6*N206,0)</f>
        <v>4249</v>
      </c>
      <c r="AF206" s="74">
        <f>ROUND(U206*$AB$6,0)</f>
        <v>128326</v>
      </c>
      <c r="AG206" s="75">
        <f>ROUND(Z206*$AB$6,0)</f>
        <v>179348</v>
      </c>
      <c r="AH206" s="76">
        <f>ROUND(AA206*$AB$6,0)</f>
        <v>8165716</v>
      </c>
    </row>
    <row r="207" ht="20.05" customHeight="1">
      <c r="B207" s="61">
        <v>201</v>
      </c>
      <c r="C207" s="71"/>
      <c r="D207" s="29">
        <f>D206-E206</f>
        <v>0.1441227690618679</v>
      </c>
      <c r="E207" s="26">
        <f>F$6*D207*(G207+H207)</f>
        <v>0.0001964951225726013</v>
      </c>
      <c r="F207" s="27"/>
      <c r="G207" s="26">
        <f>G$6*I207</f>
        <v>0.001122144625617494</v>
      </c>
      <c r="H207" s="26">
        <f>H$6*N207</f>
        <v>0.0002412424634013927</v>
      </c>
      <c r="I207" s="72">
        <f>I206+E206-J206-L206</f>
        <v>0.007480964170783295</v>
      </c>
      <c r="J207" s="26">
        <f>I207*K$6</f>
        <v>0.0002244289251234988</v>
      </c>
      <c r="K207" s="27"/>
      <c r="L207" s="26">
        <f>I207*M$6</f>
        <v>0.0003740482085391648</v>
      </c>
      <c r="M207" s="27"/>
      <c r="N207" s="73">
        <f>N206+L206-O206-Q206-S206</f>
        <v>0.0004020707723356544</v>
      </c>
      <c r="O207" s="26">
        <f>N207*P$6</f>
        <v>0.0003940293568889414</v>
      </c>
      <c r="P207" s="27"/>
      <c r="Q207" s="26">
        <f>N207*R$6</f>
        <v>1.206212317006963e-06</v>
      </c>
      <c r="R207" s="27"/>
      <c r="S207" s="26">
        <f>N207*T$6</f>
        <v>4.020707723356545e-07</v>
      </c>
      <c r="T207" s="27"/>
      <c r="U207" s="74">
        <f>U206+J206+O206-V206-X206</f>
        <v>0.01217719464861439</v>
      </c>
      <c r="V207" s="26">
        <f>U207*W$6</f>
        <v>0.001217719464861439</v>
      </c>
      <c r="W207" s="27"/>
      <c r="X207" s="26">
        <f>U207*Y$6</f>
        <v>2.435438929722878e-05</v>
      </c>
      <c r="Y207" s="27"/>
      <c r="Z207" s="75">
        <f>Z206+Q206+X206</f>
        <v>0.01796171933529587</v>
      </c>
      <c r="AA207" s="76">
        <f>AA206+S206+V206</f>
        <v>0.8178552820111021</v>
      </c>
      <c r="AB207" s="45"/>
      <c r="AC207" s="29">
        <f>ROUND($AB$6*D207,0)</f>
        <v>1441228</v>
      </c>
      <c r="AD207" s="72">
        <f>ROUND($AB$6*I207,0)</f>
        <v>74810</v>
      </c>
      <c r="AE207" s="73">
        <f>ROUND($AB$6*N207,0)</f>
        <v>4021</v>
      </c>
      <c r="AF207" s="74">
        <f>ROUND(U207*$AB$6,0)</f>
        <v>121772</v>
      </c>
      <c r="AG207" s="75">
        <f>ROUND(Z207*$AB$6,0)</f>
        <v>179617</v>
      </c>
      <c r="AH207" s="76">
        <f>ROUND(AA207*$AB$6,0)</f>
        <v>8178553</v>
      </c>
    </row>
    <row r="208" ht="20.05" customHeight="1">
      <c r="B208" s="61">
        <v>202</v>
      </c>
      <c r="C208" s="71"/>
      <c r="D208" s="29">
        <f>D207-E207</f>
        <v>0.1439262739392952</v>
      </c>
      <c r="E208" s="26">
        <f>F$6*D208*(G208+H208)</f>
        <v>0.0001856844858483079</v>
      </c>
      <c r="F208" s="27"/>
      <c r="G208" s="26">
        <f>G$6*I208</f>
        <v>0.001061847323953985</v>
      </c>
      <c r="H208" s="26">
        <f>H$6*N208</f>
        <v>0.0002282888045379211</v>
      </c>
      <c r="I208" s="72">
        <f>I207+E207-J207-L207</f>
        <v>0.007078982159693232</v>
      </c>
      <c r="J208" s="26">
        <f>I208*K$6</f>
        <v>0.000212369464790797</v>
      </c>
      <c r="K208" s="27"/>
      <c r="L208" s="26">
        <f>I208*M$6</f>
        <v>0.0003539491079846616</v>
      </c>
      <c r="M208" s="27"/>
      <c r="N208" s="73">
        <f>N207+L207-O207-Q207-S207</f>
        <v>0.0003804813408965352</v>
      </c>
      <c r="O208" s="26">
        <f>N208*P$6</f>
        <v>0.0003728717140786044</v>
      </c>
      <c r="P208" s="27"/>
      <c r="Q208" s="26">
        <f>N208*R$6</f>
        <v>1.141444022689606e-06</v>
      </c>
      <c r="R208" s="27"/>
      <c r="S208" s="26">
        <f>N208*T$6</f>
        <v>3.804813408965352e-07</v>
      </c>
      <c r="T208" s="27"/>
      <c r="U208" s="74">
        <f>U207+J207+O207-V207-X207</f>
        <v>0.01155357907646816</v>
      </c>
      <c r="V208" s="26">
        <f>U208*W$6</f>
        <v>0.001155357907646816</v>
      </c>
      <c r="W208" s="27"/>
      <c r="X208" s="26">
        <f>U208*Y$6</f>
        <v>2.310715815293632e-05</v>
      </c>
      <c r="Y208" s="27"/>
      <c r="Z208" s="75">
        <f>Z207+Q207+X207</f>
        <v>0.01798727993691011</v>
      </c>
      <c r="AA208" s="76">
        <f>AA207+S207+V207</f>
        <v>0.819073403546736</v>
      </c>
      <c r="AB208" s="45"/>
      <c r="AC208" s="29">
        <f>ROUND($AB$6*D208,0)</f>
        <v>1439263</v>
      </c>
      <c r="AD208" s="72">
        <f>ROUND($AB$6*I208,0)</f>
        <v>70790</v>
      </c>
      <c r="AE208" s="73">
        <f>ROUND($AB$6*N208,0)</f>
        <v>3805</v>
      </c>
      <c r="AF208" s="74">
        <f>ROUND(U208*$AB$6,0)</f>
        <v>115536</v>
      </c>
      <c r="AG208" s="75">
        <f>ROUND(Z208*$AB$6,0)</f>
        <v>179873</v>
      </c>
      <c r="AH208" s="76">
        <f>ROUND(AA208*$AB$6,0)</f>
        <v>8190734</v>
      </c>
    </row>
    <row r="209" ht="20.05" customHeight="1">
      <c r="B209" s="61">
        <v>203</v>
      </c>
      <c r="C209" s="71"/>
      <c r="D209" s="29">
        <f>D208-E208</f>
        <v>0.1437405894534469</v>
      </c>
      <c r="E209" s="26">
        <f>F$6*D209*(G209+H209)</f>
        <v>0.0001754748169797842</v>
      </c>
      <c r="F209" s="27"/>
      <c r="G209" s="26">
        <f>G$6*I209</f>
        <v>0.001004752210914912</v>
      </c>
      <c r="H209" s="26">
        <f>H$6*N209</f>
        <v>0.0002160220856634038</v>
      </c>
      <c r="I209" s="72">
        <f>I208+E208-J208-L208</f>
        <v>0.006698348072766082</v>
      </c>
      <c r="J209" s="26">
        <f>I209*K$6</f>
        <v>0.0002009504421829825</v>
      </c>
      <c r="K209" s="27"/>
      <c r="L209" s="26">
        <f>I209*M$6</f>
        <v>0.0003349174036383041</v>
      </c>
      <c r="M209" s="27"/>
      <c r="N209" s="73">
        <f>N208+L208-O208-Q208-S208</f>
        <v>0.0003600368094390063</v>
      </c>
      <c r="O209" s="26">
        <f>N209*P$6</f>
        <v>0.0003528360732502261</v>
      </c>
      <c r="P209" s="27"/>
      <c r="Q209" s="26">
        <f>N209*R$6</f>
        <v>1.080110428317019e-06</v>
      </c>
      <c r="R209" s="27"/>
      <c r="S209" s="26">
        <f>N209*T$6</f>
        <v>3.600368094390063e-07</v>
      </c>
      <c r="T209" s="27"/>
      <c r="U209" s="74">
        <f>U208+J208+O208-V208-X208</f>
        <v>0.01096035518953781</v>
      </c>
      <c r="V209" s="26">
        <f>U209*W$6</f>
        <v>0.001096035518953781</v>
      </c>
      <c r="W209" s="27"/>
      <c r="X209" s="26">
        <f>U209*Y$6</f>
        <v>2.192071037907562e-05</v>
      </c>
      <c r="Y209" s="27"/>
      <c r="Z209" s="75">
        <f>Z208+Q208+X208</f>
        <v>0.01801152853908573</v>
      </c>
      <c r="AA209" s="76">
        <f>AA208+S208+V208</f>
        <v>0.8202291419357237</v>
      </c>
      <c r="AB209" s="45"/>
      <c r="AC209" s="29">
        <f>ROUND($AB$6*D209,0)</f>
        <v>1437406</v>
      </c>
      <c r="AD209" s="72">
        <f>ROUND($AB$6*I209,0)</f>
        <v>66983</v>
      </c>
      <c r="AE209" s="73">
        <f>ROUND($AB$6*N209,0)</f>
        <v>3600</v>
      </c>
      <c r="AF209" s="74">
        <f>ROUND(U209*$AB$6,0)</f>
        <v>109604</v>
      </c>
      <c r="AG209" s="75">
        <f>ROUND(Z209*$AB$6,0)</f>
        <v>180115</v>
      </c>
      <c r="AH209" s="76">
        <f>ROUND(AA209*$AB$6,0)</f>
        <v>8202291</v>
      </c>
    </row>
    <row r="210" ht="20.05" customHeight="1">
      <c r="B210" s="61">
        <v>204</v>
      </c>
      <c r="C210" s="71"/>
      <c r="D210" s="29">
        <f>D209-E209</f>
        <v>0.1435651146364672</v>
      </c>
      <c r="E210" s="26">
        <f>F$6*D210*(G210+H210)</f>
        <v>0.0001658320714023962</v>
      </c>
      <c r="F210" s="27"/>
      <c r="G210" s="26">
        <f>G$6*I210</f>
        <v>0.000950693256588687</v>
      </c>
      <c r="H210" s="26">
        <f>H$6*N210</f>
        <v>0.0002044067955535969</v>
      </c>
      <c r="I210" s="72">
        <f>I209+E209-J209-L209</f>
        <v>0.00633795504392458</v>
      </c>
      <c r="J210" s="26">
        <f>I210*K$6</f>
        <v>0.0001901386513177374</v>
      </c>
      <c r="K210" s="27"/>
      <c r="L210" s="26">
        <f>I210*M$6</f>
        <v>0.000316897752196229</v>
      </c>
      <c r="M210" s="27"/>
      <c r="N210" s="73">
        <f>N209+L209-O209-Q209-S209</f>
        <v>0.0003406779925893282</v>
      </c>
      <c r="O210" s="26">
        <f>N210*P$6</f>
        <v>0.0003338644327375417</v>
      </c>
      <c r="P210" s="27"/>
      <c r="Q210" s="26">
        <f>N210*R$6</f>
        <v>1.022033977767985e-06</v>
      </c>
      <c r="R210" s="27"/>
      <c r="S210" s="26">
        <f>N210*T$6</f>
        <v>3.406779925893282e-07</v>
      </c>
      <c r="T210" s="27"/>
      <c r="U210" s="74">
        <f>U209+J209+O209-V209-X209</f>
        <v>0.01039618547563816</v>
      </c>
      <c r="V210" s="26">
        <f>U210*W$6</f>
        <v>0.001039618547563816</v>
      </c>
      <c r="W210" s="27"/>
      <c r="X210" s="26">
        <f>U210*Y$6</f>
        <v>2.079237095127632e-05</v>
      </c>
      <c r="Y210" s="27"/>
      <c r="Z210" s="75">
        <f>Z209+Q209+X209</f>
        <v>0.01803452935989313</v>
      </c>
      <c r="AA210" s="76">
        <f>AA209+S209+V209</f>
        <v>0.821325537491487</v>
      </c>
      <c r="AB210" s="45"/>
      <c r="AC210" s="29">
        <f>ROUND($AB$6*D210,0)</f>
        <v>1435651</v>
      </c>
      <c r="AD210" s="72">
        <f>ROUND($AB$6*I210,0)</f>
        <v>63380</v>
      </c>
      <c r="AE210" s="73">
        <f>ROUND($AB$6*N210,0)</f>
        <v>3407</v>
      </c>
      <c r="AF210" s="74">
        <f>ROUND(U210*$AB$6,0)</f>
        <v>103962</v>
      </c>
      <c r="AG210" s="75">
        <f>ROUND(Z210*$AB$6,0)</f>
        <v>180345</v>
      </c>
      <c r="AH210" s="76">
        <f>ROUND(AA210*$AB$6,0)</f>
        <v>8213255</v>
      </c>
    </row>
    <row r="211" ht="20.05" customHeight="1">
      <c r="B211" s="61">
        <v>205</v>
      </c>
      <c r="C211" s="71"/>
      <c r="D211" s="29">
        <f>D210-E210</f>
        <v>0.1433992825650648</v>
      </c>
      <c r="E211" s="26">
        <f>F$6*D211*(G211+H211)</f>
        <v>0.0001567241972615226</v>
      </c>
      <c r="F211" s="27"/>
      <c r="G211" s="26">
        <f>G$6*I211</f>
        <v>0.0008995126067719516</v>
      </c>
      <c r="H211" s="26">
        <f>H$6*N211</f>
        <v>0.000193409160046595</v>
      </c>
      <c r="I211" s="72">
        <f>I210+E210-J210-L210</f>
        <v>0.005996750711813011</v>
      </c>
      <c r="J211" s="26">
        <f>I211*K$6</f>
        <v>0.0001799025213543903</v>
      </c>
      <c r="K211" s="27"/>
      <c r="L211" s="26">
        <f>I211*M$6</f>
        <v>0.0002998375355906506</v>
      </c>
      <c r="M211" s="27"/>
      <c r="N211" s="73">
        <f>N210+L210-O210-Q210-S210</f>
        <v>0.0003223486000776584</v>
      </c>
      <c r="O211" s="26">
        <f>N211*P$6</f>
        <v>0.0003159016280761052</v>
      </c>
      <c r="P211" s="27"/>
      <c r="Q211" s="26">
        <f>N211*R$6</f>
        <v>9.670458002329751e-07</v>
      </c>
      <c r="R211" s="27"/>
      <c r="S211" s="26">
        <f>N211*T$6</f>
        <v>3.223486000776584e-07</v>
      </c>
      <c r="T211" s="27"/>
      <c r="U211" s="74">
        <f>U210+J210+O210-V210-X210</f>
        <v>0.009859777641178347</v>
      </c>
      <c r="V211" s="26">
        <f>U211*W$6</f>
        <v>0.0009859777641178346</v>
      </c>
      <c r="W211" s="27"/>
      <c r="X211" s="26">
        <f>U211*Y$6</f>
        <v>1.97195552823567e-05</v>
      </c>
      <c r="Y211" s="27"/>
      <c r="Z211" s="75">
        <f>Z210+Q210+X210</f>
        <v>0.01805634376482217</v>
      </c>
      <c r="AA211" s="76">
        <f>AA210+S210+V210</f>
        <v>0.8223654967170434</v>
      </c>
      <c r="AB211" s="45"/>
      <c r="AC211" s="29">
        <f>ROUND($AB$6*D211,0)</f>
        <v>1433993</v>
      </c>
      <c r="AD211" s="72">
        <f>ROUND($AB$6*I211,0)</f>
        <v>59968</v>
      </c>
      <c r="AE211" s="73">
        <f>ROUND($AB$6*N211,0)</f>
        <v>3223</v>
      </c>
      <c r="AF211" s="74">
        <f>ROUND(U211*$AB$6,0)</f>
        <v>98598</v>
      </c>
      <c r="AG211" s="75">
        <f>ROUND(Z211*$AB$6,0)</f>
        <v>180563</v>
      </c>
      <c r="AH211" s="76">
        <f>ROUND(AA211*$AB$6,0)</f>
        <v>8223655</v>
      </c>
    </row>
    <row r="212" ht="20.05" customHeight="1">
      <c r="B212" s="61">
        <v>206</v>
      </c>
      <c r="C212" s="71"/>
      <c r="D212" s="29">
        <f>D211-E211</f>
        <v>0.1432425583678033</v>
      </c>
      <c r="E212" s="26">
        <f>F$6*D212*(G212+H212)</f>
        <v>0.0001481210125399105</v>
      </c>
      <c r="F212" s="27"/>
      <c r="G212" s="26">
        <f>G$6*I212</f>
        <v>0.0008510602278194239</v>
      </c>
      <c r="H212" s="26">
        <f>H$6*N212</f>
        <v>0.0001829970679151358</v>
      </c>
      <c r="I212" s="72">
        <f>I211+E211-J211-L211</f>
        <v>0.005673734852129493</v>
      </c>
      <c r="J212" s="26">
        <f>I212*K$6</f>
        <v>0.0001702120455638848</v>
      </c>
      <c r="K212" s="27"/>
      <c r="L212" s="26">
        <f>I212*M$6</f>
        <v>0.0002836867426064746</v>
      </c>
      <c r="M212" s="27"/>
      <c r="N212" s="73">
        <f>N211+L211-O211-Q211-S211</f>
        <v>0.000304995113191893</v>
      </c>
      <c r="O212" s="26">
        <f>N212*P$6</f>
        <v>0.0002988952109280552</v>
      </c>
      <c r="P212" s="27"/>
      <c r="Q212" s="26">
        <f>N212*R$6</f>
        <v>9.149853395756792e-07</v>
      </c>
      <c r="R212" s="27"/>
      <c r="S212" s="26">
        <f>N212*T$6</f>
        <v>3.04995113191893e-07</v>
      </c>
      <c r="T212" s="27"/>
      <c r="U212" s="74">
        <f>U211+J211+O211-V211-X211</f>
        <v>0.009349884471208653</v>
      </c>
      <c r="V212" s="26">
        <f>U212*W$6</f>
        <v>0.0009349884471208654</v>
      </c>
      <c r="W212" s="27"/>
      <c r="X212" s="26">
        <f>U212*Y$6</f>
        <v>1.869976894241731e-05</v>
      </c>
      <c r="Y212" s="27"/>
      <c r="Z212" s="75">
        <f>Z211+Q211+X211</f>
        <v>0.01807703036590476</v>
      </c>
      <c r="AA212" s="76">
        <f>AA211+S211+V211</f>
        <v>0.8233517968297612</v>
      </c>
      <c r="AB212" s="45"/>
      <c r="AC212" s="29">
        <f>ROUND($AB$6*D212,0)</f>
        <v>1432426</v>
      </c>
      <c r="AD212" s="72">
        <f>ROUND($AB$6*I212,0)</f>
        <v>56737</v>
      </c>
      <c r="AE212" s="73">
        <f>ROUND($AB$6*N212,0)</f>
        <v>3050</v>
      </c>
      <c r="AF212" s="74">
        <f>ROUND(U212*$AB$6,0)</f>
        <v>93499</v>
      </c>
      <c r="AG212" s="75">
        <f>ROUND(Z212*$AB$6,0)</f>
        <v>180770</v>
      </c>
      <c r="AH212" s="76">
        <f>ROUND(AA212*$AB$6,0)</f>
        <v>8233518</v>
      </c>
    </row>
    <row r="213" ht="20.05" customHeight="1">
      <c r="B213" s="61">
        <v>207</v>
      </c>
      <c r="C213" s="71"/>
      <c r="D213" s="29">
        <f>D212-E212</f>
        <v>0.1430944373552634</v>
      </c>
      <c r="E213" s="26">
        <f>F$6*D213*(G213+H213)</f>
        <v>0.0001399940903319135</v>
      </c>
      <c r="F213" s="27"/>
      <c r="G213" s="26">
        <f>G$6*I213</f>
        <v>0.0008051935614748566</v>
      </c>
      <c r="H213" s="26">
        <f>H$6*N213</f>
        <v>0.000173139998650527</v>
      </c>
      <c r="I213" s="72">
        <f>I212+E212-J212-L212</f>
        <v>0.005367957076499044</v>
      </c>
      <c r="J213" s="26">
        <f>I213*K$6</f>
        <v>0.0001610387122949713</v>
      </c>
      <c r="K213" s="27"/>
      <c r="L213" s="26">
        <f>I213*M$6</f>
        <v>0.0002683978538249522</v>
      </c>
      <c r="M213" s="27"/>
      <c r="N213" s="73">
        <f>N212+L212-O212-Q212-S212</f>
        <v>0.0002885666644175449</v>
      </c>
      <c r="O213" s="26">
        <f>N213*P$6</f>
        <v>0.000282795331129194</v>
      </c>
      <c r="P213" s="27"/>
      <c r="Q213" s="26">
        <f>N213*R$6</f>
        <v>8.656999932526348e-07</v>
      </c>
      <c r="R213" s="27"/>
      <c r="S213" s="26">
        <f>N213*T$6</f>
        <v>2.88566664417545e-07</v>
      </c>
      <c r="T213" s="27"/>
      <c r="U213" s="74">
        <f>U212+J212+O212-V212-X212</f>
        <v>0.00886530351163731</v>
      </c>
      <c r="V213" s="26">
        <f>U213*W$6</f>
        <v>0.0008865303511637311</v>
      </c>
      <c r="W213" s="27"/>
      <c r="X213" s="26">
        <f>U213*Y$6</f>
        <v>1.773060702327462e-05</v>
      </c>
      <c r="Y213" s="27"/>
      <c r="Z213" s="75">
        <f>Z212+Q212+X212</f>
        <v>0.01809664512018675</v>
      </c>
      <c r="AA213" s="76">
        <f>AA212+S212+V212</f>
        <v>0.8242870902719952</v>
      </c>
      <c r="AB213" s="45"/>
      <c r="AC213" s="29">
        <f>ROUND($AB$6*D213,0)</f>
        <v>1430944</v>
      </c>
      <c r="AD213" s="72">
        <f>ROUND($AB$6*I213,0)</f>
        <v>53680</v>
      </c>
      <c r="AE213" s="73">
        <f>ROUND($AB$6*N213,0)</f>
        <v>2886</v>
      </c>
      <c r="AF213" s="74">
        <f>ROUND(U213*$AB$6,0)</f>
        <v>88653</v>
      </c>
      <c r="AG213" s="75">
        <f>ROUND(Z213*$AB$6,0)</f>
        <v>180966</v>
      </c>
      <c r="AH213" s="76">
        <f>ROUND(AA213*$AB$6,0)</f>
        <v>8242871</v>
      </c>
    </row>
    <row r="214" ht="20.05" customHeight="1">
      <c r="B214" s="61">
        <v>208</v>
      </c>
      <c r="C214" s="71"/>
      <c r="D214" s="29">
        <f>D213-E213</f>
        <v>0.1429544432649315</v>
      </c>
      <c r="E214" s="26">
        <f>F$6*D214*(G214+H214)</f>
        <v>0.0001323166516776735</v>
      </c>
      <c r="F214" s="27"/>
      <c r="G214" s="26">
        <f>G$6*I214</f>
        <v>0.0007617771901066552</v>
      </c>
      <c r="H214" s="26">
        <f>H$6*N214</f>
        <v>0.0001638089522733798</v>
      </c>
      <c r="I214" s="72">
        <f>I213+E213-J213-L213</f>
        <v>0.005078514600711035</v>
      </c>
      <c r="J214" s="26">
        <f>I214*K$6</f>
        <v>0.0001523554380213311</v>
      </c>
      <c r="K214" s="27"/>
      <c r="L214" s="26">
        <f>I214*M$6</f>
        <v>0.0002539257300355518</v>
      </c>
      <c r="M214" s="27"/>
      <c r="N214" s="73">
        <f>N213+L213-O213-Q213-S213</f>
        <v>0.000273014920455633</v>
      </c>
      <c r="O214" s="26">
        <f>N214*P$6</f>
        <v>0.0002675546220465203</v>
      </c>
      <c r="P214" s="27"/>
      <c r="Q214" s="26">
        <f>N214*R$6</f>
        <v>8.190447613668991e-07</v>
      </c>
      <c r="R214" s="27"/>
      <c r="S214" s="26">
        <f>N214*T$6</f>
        <v>2.73014920455633e-07</v>
      </c>
      <c r="T214" s="27"/>
      <c r="U214" s="74">
        <f>U213+J213+O213-V213-X213</f>
        <v>0.00840487659687447</v>
      </c>
      <c r="V214" s="26">
        <f>U214*W$6</f>
        <v>0.000840487659687447</v>
      </c>
      <c r="W214" s="27"/>
      <c r="X214" s="26">
        <f>U214*Y$6</f>
        <v>1.680975319374894e-05</v>
      </c>
      <c r="Y214" s="27"/>
      <c r="Z214" s="75">
        <f>Z213+Q213+X213</f>
        <v>0.01811524142720328</v>
      </c>
      <c r="AA214" s="76">
        <f>AA213+S213+V213</f>
        <v>0.8251739091898234</v>
      </c>
      <c r="AB214" s="45"/>
      <c r="AC214" s="29">
        <f>ROUND($AB$6*D214,0)</f>
        <v>1429544</v>
      </c>
      <c r="AD214" s="72">
        <f>ROUND($AB$6*I214,0)</f>
        <v>50785</v>
      </c>
      <c r="AE214" s="73">
        <f>ROUND($AB$6*N214,0)</f>
        <v>2730</v>
      </c>
      <c r="AF214" s="74">
        <f>ROUND(U214*$AB$6,0)</f>
        <v>84049</v>
      </c>
      <c r="AG214" s="75">
        <f>ROUND(Z214*$AB$6,0)</f>
        <v>181152</v>
      </c>
      <c r="AH214" s="76">
        <f>ROUND(AA214*$AB$6,0)</f>
        <v>8251739</v>
      </c>
    </row>
    <row r="215" ht="20.05" customHeight="1">
      <c r="B215" s="61">
        <v>209</v>
      </c>
      <c r="C215" s="71"/>
      <c r="D215" s="29">
        <f>D214-E214</f>
        <v>0.1428221266132538</v>
      </c>
      <c r="E215" s="26">
        <f>F$6*D215*(G215+H215)</f>
        <v>0.0001250634654156757</v>
      </c>
      <c r="F215" s="27"/>
      <c r="G215" s="26">
        <f>G$6*I215</f>
        <v>0.0007206825126497738</v>
      </c>
      <c r="H215" s="26">
        <f>H$6*N215</f>
        <v>0.0001549763812577052</v>
      </c>
      <c r="I215" s="72">
        <f>I214+E214-J214-L214</f>
        <v>0.004804550084331826</v>
      </c>
      <c r="J215" s="26">
        <f>I215*K$6</f>
        <v>0.0001441365025299548</v>
      </c>
      <c r="K215" s="27"/>
      <c r="L215" s="26">
        <f>I215*M$6</f>
        <v>0.0002402275042165913</v>
      </c>
      <c r="M215" s="27"/>
      <c r="N215" s="73">
        <f>N214+L214-O214-Q214-S214</f>
        <v>0.000258293968762842</v>
      </c>
      <c r="O215" s="26">
        <f>N215*P$6</f>
        <v>0.0002531280893875851</v>
      </c>
      <c r="P215" s="27"/>
      <c r="Q215" s="26">
        <f>N215*R$6</f>
        <v>7.748819062885259e-07</v>
      </c>
      <c r="R215" s="27"/>
      <c r="S215" s="26">
        <f>N215*T$6</f>
        <v>2.58293968762842e-07</v>
      </c>
      <c r="T215" s="27"/>
      <c r="U215" s="74">
        <f>U214+J214+O214-V214-X214</f>
        <v>0.007967489244061125</v>
      </c>
      <c r="V215" s="26">
        <f>U215*W$6</f>
        <v>0.0007967489244061125</v>
      </c>
      <c r="W215" s="27"/>
      <c r="X215" s="26">
        <f>U215*Y$6</f>
        <v>1.593497848812225e-05</v>
      </c>
      <c r="Y215" s="27"/>
      <c r="Z215" s="75">
        <f>Z214+Q214+X214</f>
        <v>0.0181328702251584</v>
      </c>
      <c r="AA215" s="76">
        <f>AA214+S214+V214</f>
        <v>0.8260146698644313</v>
      </c>
      <c r="AB215" s="45"/>
      <c r="AC215" s="29">
        <f>ROUND($AB$6*D215,0)</f>
        <v>1428221</v>
      </c>
      <c r="AD215" s="72">
        <f>ROUND($AB$6*I215,0)</f>
        <v>48046</v>
      </c>
      <c r="AE215" s="73">
        <f>ROUND($AB$6*N215,0)</f>
        <v>2583</v>
      </c>
      <c r="AF215" s="74">
        <f>ROUND(U215*$AB$6,0)</f>
        <v>79675</v>
      </c>
      <c r="AG215" s="75">
        <f>ROUND(Z215*$AB$6,0)</f>
        <v>181329</v>
      </c>
      <c r="AH215" s="76">
        <f>ROUND(AA215*$AB$6,0)</f>
        <v>8260147</v>
      </c>
    </row>
    <row r="216" ht="20.05" customHeight="1">
      <c r="B216" s="61">
        <v>210</v>
      </c>
      <c r="C216" s="71"/>
      <c r="D216" s="29">
        <f>D215-E215</f>
        <v>0.1426970631478381</v>
      </c>
      <c r="E216" s="26">
        <f>F$6*D216*(G216+H216)</f>
        <v>0.000118210754553873</v>
      </c>
      <c r="F216" s="27"/>
      <c r="G216" s="26">
        <f>G$6*I216</f>
        <v>0.0006817874314501433</v>
      </c>
      <c r="H216" s="26">
        <f>H$6*N216</f>
        <v>0.000146616124630078</v>
      </c>
      <c r="I216" s="72">
        <f>I215+E215-J215-L215</f>
        <v>0.004545249543000955</v>
      </c>
      <c r="J216" s="26">
        <f>I216*K$6</f>
        <v>0.0001363574862900287</v>
      </c>
      <c r="K216" s="27"/>
      <c r="L216" s="26">
        <f>I216*M$6</f>
        <v>0.0002272624771500478</v>
      </c>
      <c r="M216" s="27"/>
      <c r="N216" s="73">
        <f>N215+L215-O215-Q215-S215</f>
        <v>0.0002443602077167967</v>
      </c>
      <c r="O216" s="26">
        <f>N216*P$6</f>
        <v>0.0002394730035624608</v>
      </c>
      <c r="P216" s="27"/>
      <c r="Q216" s="26">
        <f>N216*R$6</f>
        <v>7.330806231503902e-07</v>
      </c>
      <c r="R216" s="27"/>
      <c r="S216" s="26">
        <f>N216*T$6</f>
        <v>2.443602077167967e-07</v>
      </c>
      <c r="T216" s="27"/>
      <c r="U216" s="74">
        <f>U215+J215+O215-V215-X215</f>
        <v>0.007552069933084431</v>
      </c>
      <c r="V216" s="26">
        <f>U216*W$6</f>
        <v>0.0007552069933084431</v>
      </c>
      <c r="W216" s="27"/>
      <c r="X216" s="26">
        <f>U216*Y$6</f>
        <v>1.510413986616886e-05</v>
      </c>
      <c r="Y216" s="27"/>
      <c r="Z216" s="75">
        <f>Z215+Q215+X215</f>
        <v>0.01814958008555281</v>
      </c>
      <c r="AA216" s="76">
        <f>AA215+S215+V215</f>
        <v>0.8268116770828061</v>
      </c>
      <c r="AB216" s="45"/>
      <c r="AC216" s="29">
        <f>ROUND($AB$6*D216,0)</f>
        <v>1426971</v>
      </c>
      <c r="AD216" s="72">
        <f>ROUND($AB$6*I216,0)</f>
        <v>45452</v>
      </c>
      <c r="AE216" s="73">
        <f>ROUND($AB$6*N216,0)</f>
        <v>2444</v>
      </c>
      <c r="AF216" s="74">
        <f>ROUND(U216*$AB$6,0)</f>
        <v>75521</v>
      </c>
      <c r="AG216" s="75">
        <f>ROUND(Z216*$AB$6,0)</f>
        <v>181496</v>
      </c>
      <c r="AH216" s="76">
        <f>ROUND(AA216*$AB$6,0)</f>
        <v>8268117</v>
      </c>
    </row>
    <row r="217" ht="20.05" customHeight="1">
      <c r="B217" s="61">
        <v>211</v>
      </c>
      <c r="C217" s="71"/>
      <c r="D217" s="29">
        <f>D216-E216</f>
        <v>0.1425788523932842</v>
      </c>
      <c r="E217" s="26">
        <f>F$6*D217*(G217+H217)</f>
        <v>0.0001117361086980046</v>
      </c>
      <c r="F217" s="27"/>
      <c r="G217" s="26">
        <f>G$6*I217</f>
        <v>0.0006449760501172128</v>
      </c>
      <c r="H217" s="26">
        <f>H$6*N217</f>
        <v>0.0001387033442841099</v>
      </c>
      <c r="I217" s="72">
        <f>I216+E216-J216-L216</f>
        <v>0.004299840334114752</v>
      </c>
      <c r="J217" s="26">
        <f>I217*K$6</f>
        <v>0.0001289952100234426</v>
      </c>
      <c r="K217" s="27"/>
      <c r="L217" s="26">
        <f>I217*M$6</f>
        <v>0.0002149920167057376</v>
      </c>
      <c r="M217" s="27"/>
      <c r="N217" s="73">
        <f>N216+L216-O216-Q216-S216</f>
        <v>0.0002311722404735165</v>
      </c>
      <c r="O217" s="26">
        <f>N217*P$6</f>
        <v>0.0002265487956640462</v>
      </c>
      <c r="P217" s="27"/>
      <c r="Q217" s="26">
        <f>N217*R$6</f>
        <v>6.935167214205494e-07</v>
      </c>
      <c r="R217" s="27"/>
      <c r="S217" s="26">
        <f>N217*T$6</f>
        <v>2.311722404735165e-07</v>
      </c>
      <c r="T217" s="27"/>
      <c r="U217" s="74">
        <f>U216+J216+O216-V216-X216</f>
        <v>0.007157589289762308</v>
      </c>
      <c r="V217" s="26">
        <f>U217*W$6</f>
        <v>0.0007157589289762308</v>
      </c>
      <c r="W217" s="27"/>
      <c r="X217" s="26">
        <f>U217*Y$6</f>
        <v>1.431517857952462e-05</v>
      </c>
      <c r="Y217" s="27"/>
      <c r="Z217" s="75">
        <f>Z216+Q216+X216</f>
        <v>0.01816541730604213</v>
      </c>
      <c r="AA217" s="76">
        <f>AA216+S216+V216</f>
        <v>0.8275671284363223</v>
      </c>
      <c r="AB217" s="45"/>
      <c r="AC217" s="29">
        <f>ROUND($AB$6*D217,0)</f>
        <v>1425789</v>
      </c>
      <c r="AD217" s="72">
        <f>ROUND($AB$6*I217,0)</f>
        <v>42998</v>
      </c>
      <c r="AE217" s="73">
        <f>ROUND($AB$6*N217,0)</f>
        <v>2312</v>
      </c>
      <c r="AF217" s="74">
        <f>ROUND(U217*$AB$6,0)</f>
        <v>71576</v>
      </c>
      <c r="AG217" s="75">
        <f>ROUND(Z217*$AB$6,0)</f>
        <v>181654</v>
      </c>
      <c r="AH217" s="76">
        <f>ROUND(AA217*$AB$6,0)</f>
        <v>8275671</v>
      </c>
    </row>
    <row r="218" ht="20.05" customHeight="1">
      <c r="B218" s="61">
        <v>212</v>
      </c>
      <c r="C218" s="71"/>
      <c r="D218" s="29">
        <f>D217-E217</f>
        <v>0.1424671162845862</v>
      </c>
      <c r="E218" s="26">
        <f>F$6*D218*(G218+H218)</f>
        <v>0.0001056184021110876</v>
      </c>
      <c r="F218" s="27"/>
      <c r="G218" s="26">
        <f>G$6*I218</f>
        <v>0.0006101383824125365</v>
      </c>
      <c r="H218" s="26">
        <f>H$6*N218</f>
        <v>0.0001312144635319883</v>
      </c>
      <c r="I218" s="72">
        <f>I217+E217-J217-L217</f>
        <v>0.004067589216083577</v>
      </c>
      <c r="J218" s="26">
        <f>I218*K$6</f>
        <v>0.0001220276764825073</v>
      </c>
      <c r="K218" s="27"/>
      <c r="L218" s="26">
        <f>I218*M$6</f>
        <v>0.0002033794608041789</v>
      </c>
      <c r="M218" s="27"/>
      <c r="N218" s="73">
        <f>N217+L217-O217-Q217-S217</f>
        <v>0.0002186907725533139</v>
      </c>
      <c r="O218" s="26">
        <f>N218*P$6</f>
        <v>0.0002143169571022476</v>
      </c>
      <c r="P218" s="27"/>
      <c r="Q218" s="26">
        <f>N218*R$6</f>
        <v>6.560723176599417e-07</v>
      </c>
      <c r="R218" s="27"/>
      <c r="S218" s="26">
        <f>N218*T$6</f>
        <v>2.186907725533139e-07</v>
      </c>
      <c r="T218" s="27"/>
      <c r="U218" s="74">
        <f>U217+J217+O217-V217-X217</f>
        <v>0.006783059187894042</v>
      </c>
      <c r="V218" s="26">
        <f>U218*W$6</f>
        <v>0.0006783059187894042</v>
      </c>
      <c r="W218" s="27"/>
      <c r="X218" s="26">
        <f>U218*Y$6</f>
        <v>1.356611837578808e-05</v>
      </c>
      <c r="Y218" s="27"/>
      <c r="Z218" s="75">
        <f>Z217+Q217+X217</f>
        <v>0.01818042600134307</v>
      </c>
      <c r="AA218" s="76">
        <f>AA217+S217+V217</f>
        <v>0.828283118537539</v>
      </c>
      <c r="AB218" s="45"/>
      <c r="AC218" s="29">
        <f>ROUND($AB$6*D218,0)</f>
        <v>1424671</v>
      </c>
      <c r="AD218" s="72">
        <f>ROUND($AB$6*I218,0)</f>
        <v>40676</v>
      </c>
      <c r="AE218" s="73">
        <f>ROUND($AB$6*N218,0)</f>
        <v>2187</v>
      </c>
      <c r="AF218" s="74">
        <f>ROUND(U218*$AB$6,0)</f>
        <v>67831</v>
      </c>
      <c r="AG218" s="75">
        <f>ROUND(Z218*$AB$6,0)</f>
        <v>181804</v>
      </c>
      <c r="AH218" s="76">
        <f>ROUND(AA218*$AB$6,0)</f>
        <v>8282831</v>
      </c>
    </row>
    <row r="219" ht="20.05" customHeight="1">
      <c r="B219" s="61">
        <v>213</v>
      </c>
      <c r="C219" s="71"/>
      <c r="D219" s="29">
        <f>D218-E218</f>
        <v>0.1423614978824751</v>
      </c>
      <c r="E219" s="26">
        <f>F$6*D219*(G219+H219)</f>
        <v>9.983771701056916e-05</v>
      </c>
      <c r="F219" s="27"/>
      <c r="G219" s="26">
        <f>G$6*I219</f>
        <v>0.0005771700721361968</v>
      </c>
      <c r="H219" s="26">
        <f>H$6*N219</f>
        <v>0.0001241271078990191</v>
      </c>
      <c r="I219" s="72">
        <f>I218+E218-J218-L218</f>
        <v>0.003847800480907979</v>
      </c>
      <c r="J219" s="26">
        <f>I219*K$6</f>
        <v>0.0001154340144272394</v>
      </c>
      <c r="K219" s="27"/>
      <c r="L219" s="26">
        <f>I219*M$6</f>
        <v>0.0001923900240453989</v>
      </c>
      <c r="M219" s="27"/>
      <c r="N219" s="73">
        <f>N218+L218-O218-Q218-S218</f>
        <v>0.0002068785131650319</v>
      </c>
      <c r="O219" s="26">
        <f>N219*P$6</f>
        <v>0.0002027409429017312</v>
      </c>
      <c r="P219" s="27"/>
      <c r="Q219" s="26">
        <f>N219*R$6</f>
        <v>6.206355394950956e-07</v>
      </c>
      <c r="R219" s="27"/>
      <c r="S219" s="26">
        <f>N219*T$6</f>
        <v>2.068785131650319e-07</v>
      </c>
      <c r="T219" s="27"/>
      <c r="U219" s="74">
        <f>U218+J218+O218-V218-X218</f>
        <v>0.006427531784313604</v>
      </c>
      <c r="V219" s="26">
        <f>U219*W$6</f>
        <v>0.0006427531784313604</v>
      </c>
      <c r="W219" s="27"/>
      <c r="X219" s="26">
        <f>U219*Y$6</f>
        <v>1.285506356862721e-05</v>
      </c>
      <c r="Y219" s="27"/>
      <c r="Z219" s="75">
        <f>Z218+Q218+X218</f>
        <v>0.01819464819203652</v>
      </c>
      <c r="AA219" s="76">
        <f>AA218+S218+V218</f>
        <v>0.828961643147101</v>
      </c>
      <c r="AB219" s="45"/>
      <c r="AC219" s="29">
        <f>ROUND($AB$6*D219,0)</f>
        <v>1423615</v>
      </c>
      <c r="AD219" s="72">
        <f>ROUND($AB$6*I219,0)</f>
        <v>38478</v>
      </c>
      <c r="AE219" s="73">
        <f>ROUND($AB$6*N219,0)</f>
        <v>2069</v>
      </c>
      <c r="AF219" s="74">
        <f>ROUND(U219*$AB$6,0)</f>
        <v>64275</v>
      </c>
      <c r="AG219" s="75">
        <f>ROUND(Z219*$AB$6,0)</f>
        <v>181946</v>
      </c>
      <c r="AH219" s="76">
        <f>ROUND(AA219*$AB$6,0)</f>
        <v>8289616</v>
      </c>
    </row>
    <row r="220" ht="20.05" customHeight="1">
      <c r="B220" s="61">
        <v>214</v>
      </c>
      <c r="C220" s="71"/>
      <c r="D220" s="29">
        <f>D219-E219</f>
        <v>0.1422616601654645</v>
      </c>
      <c r="E220" s="26">
        <f>F$6*D220*(G220+H220)</f>
        <v>9.437527173952428e-05</v>
      </c>
      <c r="F220" s="27"/>
      <c r="G220" s="26">
        <f>G$6*I220</f>
        <v>0.0005459721239168863</v>
      </c>
      <c r="H220" s="26">
        <f>H$6*N220</f>
        <v>0.0001174200481536237</v>
      </c>
      <c r="I220" s="72">
        <f>I219+E219-J219-L219</f>
        <v>0.003639814159445909</v>
      </c>
      <c r="J220" s="26">
        <f>I220*K$6</f>
        <v>0.0001091944247833773</v>
      </c>
      <c r="K220" s="27"/>
      <c r="L220" s="26">
        <f>I220*M$6</f>
        <v>0.0001819907079722955</v>
      </c>
      <c r="M220" s="27"/>
      <c r="N220" s="73">
        <f>N219+L219-O219-Q219-S219</f>
        <v>0.0001957000802560395</v>
      </c>
      <c r="O220" s="26">
        <f>N220*P$6</f>
        <v>0.0001917860786509187</v>
      </c>
      <c r="P220" s="27"/>
      <c r="Q220" s="26">
        <f>N220*R$6</f>
        <v>5.871002407681184e-07</v>
      </c>
      <c r="R220" s="27"/>
      <c r="S220" s="26">
        <f>N220*T$6</f>
        <v>1.957000802560395e-07</v>
      </c>
      <c r="T220" s="27"/>
      <c r="U220" s="74">
        <f>U219+J219+O219-V219-X219</f>
        <v>0.006090098499642587</v>
      </c>
      <c r="V220" s="26">
        <f>U220*W$6</f>
        <v>0.0006090098499642588</v>
      </c>
      <c r="W220" s="27"/>
      <c r="X220" s="26">
        <f>U220*Y$6</f>
        <v>1.218019699928517e-05</v>
      </c>
      <c r="Y220" s="27"/>
      <c r="Z220" s="75">
        <f>Z219+Q219+X219</f>
        <v>0.01820812389114465</v>
      </c>
      <c r="AA220" s="76">
        <f>AA219+S219+V219</f>
        <v>0.8296046032040455</v>
      </c>
      <c r="AB220" s="45"/>
      <c r="AC220" s="29">
        <f>ROUND($AB$6*D220,0)</f>
        <v>1422617</v>
      </c>
      <c r="AD220" s="72">
        <f>ROUND($AB$6*I220,0)</f>
        <v>36398</v>
      </c>
      <c r="AE220" s="73">
        <f>ROUND($AB$6*N220,0)</f>
        <v>1957</v>
      </c>
      <c r="AF220" s="74">
        <f>ROUND(U220*$AB$6,0)</f>
        <v>60901</v>
      </c>
      <c r="AG220" s="75">
        <f>ROUND(Z220*$AB$6,0)</f>
        <v>182081</v>
      </c>
      <c r="AH220" s="76">
        <f>ROUND(AA220*$AB$6,0)</f>
        <v>8296046</v>
      </c>
    </row>
    <row r="221" ht="20.05" customHeight="1">
      <c r="B221" s="61">
        <v>215</v>
      </c>
      <c r="C221" s="71"/>
      <c r="D221" s="29">
        <f>D220-E220</f>
        <v>0.142167284893725</v>
      </c>
      <c r="E221" s="26">
        <f>F$6*D221*(G221+H221)</f>
        <v>8.921335347577182e-05</v>
      </c>
      <c r="F221" s="27"/>
      <c r="G221" s="26">
        <f>G$6*I221</f>
        <v>0.0005164506447644642</v>
      </c>
      <c r="H221" s="26">
        <f>H$6*N221</f>
        <v>0.0001110731455538352</v>
      </c>
      <c r="I221" s="72">
        <f>I220+E220-J220-L220</f>
        <v>0.003443004298429761</v>
      </c>
      <c r="J221" s="26">
        <f>I221*K$6</f>
        <v>0.0001032901289528928</v>
      </c>
      <c r="K221" s="27"/>
      <c r="L221" s="26">
        <f>I221*M$6</f>
        <v>0.0001721502149214881</v>
      </c>
      <c r="M221" s="27"/>
      <c r="N221" s="73">
        <f>N220+L220-O220-Q220-S220</f>
        <v>0.0001851219092563921</v>
      </c>
      <c r="O221" s="26">
        <f>N221*P$6</f>
        <v>0.0001814194710712642</v>
      </c>
      <c r="P221" s="27"/>
      <c r="Q221" s="26">
        <f>N221*R$6</f>
        <v>5.553657277691762e-07</v>
      </c>
      <c r="R221" s="27"/>
      <c r="S221" s="26">
        <f>N221*T$6</f>
        <v>1.851219092563921e-07</v>
      </c>
      <c r="T221" s="27"/>
      <c r="U221" s="74">
        <f>U220+J220+O220-V220-X220</f>
        <v>0.005769888956113339</v>
      </c>
      <c r="V221" s="26">
        <f>U221*W$6</f>
        <v>0.000576988895611334</v>
      </c>
      <c r="W221" s="27"/>
      <c r="X221" s="26">
        <f>U221*Y$6</f>
        <v>1.153977791222668e-05</v>
      </c>
      <c r="Y221" s="27"/>
      <c r="Z221" s="75">
        <f>Z220+Q220+X220</f>
        <v>0.0182208911883847</v>
      </c>
      <c r="AA221" s="76">
        <f>AA220+S220+V220</f>
        <v>0.83021380875409</v>
      </c>
      <c r="AB221" s="45"/>
      <c r="AC221" s="29">
        <f>ROUND($AB$6*D221,0)</f>
        <v>1421673</v>
      </c>
      <c r="AD221" s="72">
        <f>ROUND($AB$6*I221,0)</f>
        <v>34430</v>
      </c>
      <c r="AE221" s="73">
        <f>ROUND($AB$6*N221,0)</f>
        <v>1851</v>
      </c>
      <c r="AF221" s="74">
        <f>ROUND(U221*$AB$6,0)</f>
        <v>57699</v>
      </c>
      <c r="AG221" s="75">
        <f>ROUND(Z221*$AB$6,0)</f>
        <v>182209</v>
      </c>
      <c r="AH221" s="76">
        <f>ROUND(AA221*$AB$6,0)</f>
        <v>8302138</v>
      </c>
    </row>
    <row r="222" ht="20.05" customHeight="1">
      <c r="B222" s="61">
        <v>216</v>
      </c>
      <c r="C222" s="71"/>
      <c r="D222" s="29">
        <f>D221-E221</f>
        <v>0.1420780715402492</v>
      </c>
      <c r="E222" s="26">
        <f>F$6*D222*(G222+H222)</f>
        <v>8.433525516806041e-05</v>
      </c>
      <c r="F222" s="27"/>
      <c r="G222" s="26">
        <f>G$6*I222</f>
        <v>0.0004885165962046728</v>
      </c>
      <c r="H222" s="26">
        <f>H$6*N222</f>
        <v>0.0001050672992817542</v>
      </c>
      <c r="I222" s="72">
        <f>I221+E221-J221-L221</f>
        <v>0.003256777308031152</v>
      </c>
      <c r="J222" s="26">
        <f>I222*K$6</f>
        <v>9.770331924093456e-05</v>
      </c>
      <c r="K222" s="27"/>
      <c r="L222" s="26">
        <f>I222*M$6</f>
        <v>0.0001628388654015576</v>
      </c>
      <c r="M222" s="27"/>
      <c r="N222" s="73">
        <f>N221+L221-O221-Q221-S221</f>
        <v>0.0001751121654695904</v>
      </c>
      <c r="O222" s="26">
        <f>N222*P$6</f>
        <v>0.0001716099221601985</v>
      </c>
      <c r="P222" s="27"/>
      <c r="Q222" s="26">
        <f>N222*R$6</f>
        <v>5.253364964087711e-07</v>
      </c>
      <c r="R222" s="27"/>
      <c r="S222" s="26">
        <f>N222*T$6</f>
        <v>1.751121654695904e-07</v>
      </c>
      <c r="T222" s="27"/>
      <c r="U222" s="74">
        <f>U221+J221+O221-V221-X221</f>
        <v>0.005466069882613936</v>
      </c>
      <c r="V222" s="26">
        <f>U222*W$6</f>
        <v>0.0005466069882613936</v>
      </c>
      <c r="W222" s="27"/>
      <c r="X222" s="26">
        <f>U222*Y$6</f>
        <v>1.093213976522787e-05</v>
      </c>
      <c r="Y222" s="27"/>
      <c r="Z222" s="75">
        <f>Z221+Q221+X221</f>
        <v>0.0182329863320247</v>
      </c>
      <c r="AA222" s="76">
        <f>AA221+S221+V221</f>
        <v>0.8307909827716106</v>
      </c>
      <c r="AB222" s="45"/>
      <c r="AC222" s="29">
        <f>ROUND($AB$6*D222,0)</f>
        <v>1420781</v>
      </c>
      <c r="AD222" s="72">
        <f>ROUND($AB$6*I222,0)</f>
        <v>32568</v>
      </c>
      <c r="AE222" s="73">
        <f>ROUND($AB$6*N222,0)</f>
        <v>1751</v>
      </c>
      <c r="AF222" s="74">
        <f>ROUND(U222*$AB$6,0)</f>
        <v>54661</v>
      </c>
      <c r="AG222" s="75">
        <f>ROUND(Z222*$AB$6,0)</f>
        <v>182330</v>
      </c>
      <c r="AH222" s="76">
        <f>ROUND(AA222*$AB$6,0)</f>
        <v>8307910</v>
      </c>
    </row>
    <row r="223" ht="20.05" customHeight="1">
      <c r="B223" s="61">
        <v>217</v>
      </c>
      <c r="C223" s="71"/>
      <c r="D223" s="29">
        <f>D222-E222</f>
        <v>0.1419937362850812</v>
      </c>
      <c r="E223" s="26">
        <f>F$6*D223*(G223+H223)</f>
        <v>7.972521641171907e-05</v>
      </c>
      <c r="F223" s="27"/>
      <c r="G223" s="26">
        <f>G$6*I223</f>
        <v>0.000462085556783508</v>
      </c>
      <c r="H223" s="26">
        <f>H$6*N223</f>
        <v>9.938439602944262e-05</v>
      </c>
      <c r="I223" s="72">
        <f>I222+E222-J222-L222</f>
        <v>0.00308057037855672</v>
      </c>
      <c r="J223" s="26">
        <f>I223*K$6</f>
        <v>9.24171113567016e-05</v>
      </c>
      <c r="K223" s="27"/>
      <c r="L223" s="26">
        <f>I223*M$6</f>
        <v>0.000154028518927836</v>
      </c>
      <c r="M223" s="27"/>
      <c r="N223" s="73">
        <f>N222+L222-O222-Q222-S222</f>
        <v>0.000165640660049071</v>
      </c>
      <c r="O223" s="26">
        <f>N223*P$6</f>
        <v>0.0001623278468480896</v>
      </c>
      <c r="P223" s="27"/>
      <c r="Q223" s="26">
        <f>N223*R$6</f>
        <v>4.969219801472131e-07</v>
      </c>
      <c r="R223" s="27"/>
      <c r="S223" s="26">
        <f>N223*T$6</f>
        <v>1.65640660049071e-07</v>
      </c>
      <c r="T223" s="27"/>
      <c r="U223" s="74">
        <f>U222+J222+O222-V222-X222</f>
        <v>0.005177843995988447</v>
      </c>
      <c r="V223" s="26">
        <f>U223*W$6</f>
        <v>0.0005177843995988447</v>
      </c>
      <c r="W223" s="27"/>
      <c r="X223" s="26">
        <f>U223*Y$6</f>
        <v>1.035568799197689e-05</v>
      </c>
      <c r="Y223" s="27"/>
      <c r="Z223" s="75">
        <f>Z222+Q222+X222</f>
        <v>0.01824444380828633</v>
      </c>
      <c r="AA223" s="76">
        <f>AA222+S222+V222</f>
        <v>0.8313377648720374</v>
      </c>
      <c r="AB223" s="45"/>
      <c r="AC223" s="29">
        <f>ROUND($AB$6*D223,0)</f>
        <v>1419937</v>
      </c>
      <c r="AD223" s="72">
        <f>ROUND($AB$6*I223,0)</f>
        <v>30806</v>
      </c>
      <c r="AE223" s="73">
        <f>ROUND($AB$6*N223,0)</f>
        <v>1656</v>
      </c>
      <c r="AF223" s="74">
        <f>ROUND(U223*$AB$6,0)</f>
        <v>51778</v>
      </c>
      <c r="AG223" s="75">
        <f>ROUND(Z223*$AB$6,0)</f>
        <v>182444</v>
      </c>
      <c r="AH223" s="76">
        <f>ROUND(AA223*$AB$6,0)</f>
        <v>8313378</v>
      </c>
    </row>
    <row r="224" ht="20.05" customHeight="1">
      <c r="B224" s="61">
        <v>218</v>
      </c>
      <c r="C224" s="71"/>
      <c r="D224" s="29">
        <f>D223-E223</f>
        <v>0.1419140110686694</v>
      </c>
      <c r="E224" s="26">
        <f>F$6*D224*(G224+H224)</f>
        <v>7.53683679975492e-05</v>
      </c>
      <c r="F224" s="27"/>
      <c r="G224" s="26">
        <f>G$6*I224</f>
        <v>0.0004370774947025852</v>
      </c>
      <c r="H224" s="26">
        <f>H$6*N224</f>
        <v>9.40072616931727e-05</v>
      </c>
      <c r="I224" s="72">
        <f>I223+E223-J223-L223</f>
        <v>0.002913849964683901</v>
      </c>
      <c r="J224" s="26">
        <f>I224*K$6</f>
        <v>8.741549894051704e-05</v>
      </c>
      <c r="K224" s="27"/>
      <c r="L224" s="26">
        <f>I224*M$6</f>
        <v>0.0001456924982341951</v>
      </c>
      <c r="M224" s="27"/>
      <c r="N224" s="73">
        <f>N223+L223-O223-Q223-S223</f>
        <v>0.0001566787694886212</v>
      </c>
      <c r="O224" s="26">
        <f>N224*P$6</f>
        <v>0.0001535451940988488</v>
      </c>
      <c r="P224" s="27"/>
      <c r="Q224" s="26">
        <f>N224*R$6</f>
        <v>4.700363084658635e-07</v>
      </c>
      <c r="R224" s="27"/>
      <c r="S224" s="26">
        <f>N224*T$6</f>
        <v>1.566787694886212e-07</v>
      </c>
      <c r="T224" s="27"/>
      <c r="U224" s="74">
        <f>U223+J223+O223-V223-X223</f>
        <v>0.004904448866602416</v>
      </c>
      <c r="V224" s="26">
        <f>U224*W$6</f>
        <v>0.0004904448866602417</v>
      </c>
      <c r="W224" s="27"/>
      <c r="X224" s="26">
        <f>U224*Y$6</f>
        <v>9.808897733204833e-06</v>
      </c>
      <c r="Y224" s="27"/>
      <c r="Z224" s="75">
        <f>Z223+Q223+X223</f>
        <v>0.01825529641825846</v>
      </c>
      <c r="AA224" s="76">
        <f>AA223+S223+V223</f>
        <v>0.8318557149122963</v>
      </c>
      <c r="AB224" s="45"/>
      <c r="AC224" s="29">
        <f>ROUND($AB$6*D224,0)</f>
        <v>1419140</v>
      </c>
      <c r="AD224" s="72">
        <f>ROUND($AB$6*I224,0)</f>
        <v>29138</v>
      </c>
      <c r="AE224" s="73">
        <f>ROUND($AB$6*N224,0)</f>
        <v>1567</v>
      </c>
      <c r="AF224" s="74">
        <f>ROUND(U224*$AB$6,0)</f>
        <v>49044</v>
      </c>
      <c r="AG224" s="75">
        <f>ROUND(Z224*$AB$6,0)</f>
        <v>182553</v>
      </c>
      <c r="AH224" s="76">
        <f>ROUND(AA224*$AB$6,0)</f>
        <v>8318557</v>
      </c>
    </row>
    <row r="225" ht="20.05" customHeight="1">
      <c r="B225" s="61">
        <v>219</v>
      </c>
      <c r="C225" s="71"/>
      <c r="D225" s="29">
        <f>D224-E224</f>
        <v>0.1418386427006719</v>
      </c>
      <c r="E225" s="26">
        <f>F$6*D225*(G225+H225)</f>
        <v>7.125067988740141e-05</v>
      </c>
      <c r="F225" s="27"/>
      <c r="G225" s="26">
        <f>G$6*I225</f>
        <v>0.0004134165503260108</v>
      </c>
      <c r="H225" s="26">
        <f>H$6*N225</f>
        <v>8.891961512760781e-05</v>
      </c>
      <c r="I225" s="72">
        <f>I224+E224-J224-L224</f>
        <v>0.002756110335506739</v>
      </c>
      <c r="J225" s="26">
        <f>I225*K$6</f>
        <v>8.268331006520216e-05</v>
      </c>
      <c r="K225" s="27"/>
      <c r="L225" s="26">
        <f>I225*M$6</f>
        <v>0.0001378055167753369</v>
      </c>
      <c r="M225" s="27"/>
      <c r="N225" s="73">
        <f>N224+L224-O224-Q224-S224</f>
        <v>0.000148199358546013</v>
      </c>
      <c r="O225" s="26">
        <f>N225*P$6</f>
        <v>0.0001452353713750927</v>
      </c>
      <c r="P225" s="27"/>
      <c r="Q225" s="26">
        <f>N225*R$6</f>
        <v>4.445980756380391e-07</v>
      </c>
      <c r="R225" s="27"/>
      <c r="S225" s="26">
        <f>N225*T$6</f>
        <v>1.48199358546013e-07</v>
      </c>
      <c r="T225" s="27"/>
      <c r="U225" s="74">
        <f>U224+J224+O224-V224-X224</f>
        <v>0.004645155775248336</v>
      </c>
      <c r="V225" s="26">
        <f>U225*W$6</f>
        <v>0.0004645155775248336</v>
      </c>
      <c r="W225" s="27"/>
      <c r="X225" s="26">
        <f>U225*Y$6</f>
        <v>9.290311550496672e-06</v>
      </c>
      <c r="Y225" s="27"/>
      <c r="Z225" s="75">
        <f>Z224+Q224+X224</f>
        <v>0.01826557535230013</v>
      </c>
      <c r="AA225" s="76">
        <f>AA224+S224+V224</f>
        <v>0.8323463164777261</v>
      </c>
      <c r="AB225" s="45"/>
      <c r="AC225" s="29">
        <f>ROUND($AB$6*D225,0)</f>
        <v>1418386</v>
      </c>
      <c r="AD225" s="72">
        <f>ROUND($AB$6*I225,0)</f>
        <v>27561</v>
      </c>
      <c r="AE225" s="73">
        <f>ROUND($AB$6*N225,0)</f>
        <v>1482</v>
      </c>
      <c r="AF225" s="74">
        <f>ROUND(U225*$AB$6,0)</f>
        <v>46452</v>
      </c>
      <c r="AG225" s="75">
        <f>ROUND(Z225*$AB$6,0)</f>
        <v>182656</v>
      </c>
      <c r="AH225" s="76">
        <f>ROUND(AA225*$AB$6,0)</f>
        <v>8323463</v>
      </c>
    </row>
    <row r="226" ht="20.05" customHeight="1">
      <c r="B226" s="61">
        <v>220</v>
      </c>
      <c r="C226" s="71"/>
      <c r="D226" s="29">
        <f>D225-E225</f>
        <v>0.1417673920207845</v>
      </c>
      <c r="E226" s="26">
        <f>F$6*D226*(G226+H226)</f>
        <v>6.735891238798153e-05</v>
      </c>
      <c r="F226" s="27"/>
      <c r="G226" s="26">
        <f>G$6*I226</f>
        <v>0.0003910308282830401</v>
      </c>
      <c r="H226" s="26">
        <f>H$6*N226</f>
        <v>8.410602390724393e-05</v>
      </c>
      <c r="I226" s="72">
        <f>I225+E225-J225-L225</f>
        <v>0.002606872188553601</v>
      </c>
      <c r="J226" s="26">
        <f>I226*K$6</f>
        <v>7.820616565660802e-05</v>
      </c>
      <c r="K226" s="27"/>
      <c r="L226" s="26">
        <f>I226*M$6</f>
        <v>0.0001303436094276801</v>
      </c>
      <c r="M226" s="27"/>
      <c r="N226" s="73">
        <f>N225+L225-O225-Q225-S225</f>
        <v>0.0001401767065120732</v>
      </c>
      <c r="O226" s="26">
        <f>N226*P$6</f>
        <v>0.0001373731723818318</v>
      </c>
      <c r="P226" s="27"/>
      <c r="Q226" s="26">
        <f>N226*R$6</f>
        <v>4.205301195362196e-07</v>
      </c>
      <c r="R226" s="27"/>
      <c r="S226" s="26">
        <f>N226*T$6</f>
        <v>1.401767065120732e-07</v>
      </c>
      <c r="T226" s="27"/>
      <c r="U226" s="74">
        <f>U225+J225+O225-V225-X225</f>
        <v>0.0043992685676133</v>
      </c>
      <c r="V226" s="26">
        <f>U226*W$6</f>
        <v>0.00043992685676133</v>
      </c>
      <c r="W226" s="27"/>
      <c r="X226" s="26">
        <f>U226*Y$6</f>
        <v>8.798537135226599e-06</v>
      </c>
      <c r="Y226" s="27"/>
      <c r="Z226" s="75">
        <f>Z225+Q225+X225</f>
        <v>0.01827531026192626</v>
      </c>
      <c r="AA226" s="76">
        <f>AA225+S225+V225</f>
        <v>0.8328109802546094</v>
      </c>
      <c r="AB226" s="45"/>
      <c r="AC226" s="29">
        <f>ROUND($AB$6*D226,0)</f>
        <v>1417674</v>
      </c>
      <c r="AD226" s="72">
        <f>ROUND($AB$6*I226,0)</f>
        <v>26069</v>
      </c>
      <c r="AE226" s="73">
        <f>ROUND($AB$6*N226,0)</f>
        <v>1402</v>
      </c>
      <c r="AF226" s="74">
        <f>ROUND(U226*$AB$6,0)</f>
        <v>43993</v>
      </c>
      <c r="AG226" s="75">
        <f>ROUND(Z226*$AB$6,0)</f>
        <v>182753</v>
      </c>
      <c r="AH226" s="76">
        <f>ROUND(AA226*$AB$6,0)</f>
        <v>8328110</v>
      </c>
    </row>
    <row r="227" ht="20.05" customHeight="1">
      <c r="B227" s="61">
        <v>221</v>
      </c>
      <c r="C227" s="71"/>
      <c r="D227" s="29">
        <f>D226-E226</f>
        <v>0.1417000331083965</v>
      </c>
      <c r="E227" s="26">
        <f>F$6*D227*(G227+H227)</f>
        <v>6.368057031108849e-05</v>
      </c>
      <c r="F227" s="27"/>
      <c r="G227" s="26">
        <f>G$6*I227</f>
        <v>0.0003698521988785941</v>
      </c>
      <c r="H227" s="26">
        <f>H$6*N227</f>
        <v>7.955186203912393e-05</v>
      </c>
      <c r="I227" s="72">
        <f>I226+E226-J226-L226</f>
        <v>0.002465681325857294</v>
      </c>
      <c r="J227" s="26">
        <f>I227*K$6</f>
        <v>7.397043977571882e-05</v>
      </c>
      <c r="K227" s="27"/>
      <c r="L227" s="26">
        <f>I227*M$6</f>
        <v>0.0001232840662928647</v>
      </c>
      <c r="M227" s="27"/>
      <c r="N227" s="73">
        <f>N226+L226-O226-Q226-S226</f>
        <v>0.0001325864367318732</v>
      </c>
      <c r="O227" s="26">
        <f>N227*P$6</f>
        <v>0.0001299347079972358</v>
      </c>
      <c r="P227" s="27"/>
      <c r="Q227" s="26">
        <f>N227*R$6</f>
        <v>3.977593101956197e-07</v>
      </c>
      <c r="R227" s="27"/>
      <c r="S227" s="26">
        <f>N227*T$6</f>
        <v>1.325864367318732e-07</v>
      </c>
      <c r="T227" s="27"/>
      <c r="U227" s="74">
        <f>U226+J226+O226-V226-X226</f>
        <v>0.004166122511755183</v>
      </c>
      <c r="V227" s="26">
        <f>U227*W$6</f>
        <v>0.0004166122511755183</v>
      </c>
      <c r="W227" s="27"/>
      <c r="X227" s="26">
        <f>U227*Y$6</f>
        <v>8.332245023510366e-06</v>
      </c>
      <c r="Y227" s="27"/>
      <c r="Z227" s="75">
        <f>Z226+Q226+X226</f>
        <v>0.01828452932918102</v>
      </c>
      <c r="AA227" s="76">
        <f>AA226+S226+V226</f>
        <v>0.8332510472880772</v>
      </c>
      <c r="AB227" s="45"/>
      <c r="AC227" s="29">
        <f>ROUND($AB$6*D227,0)</f>
        <v>1417000</v>
      </c>
      <c r="AD227" s="72">
        <f>ROUND($AB$6*I227,0)</f>
        <v>24657</v>
      </c>
      <c r="AE227" s="73">
        <f>ROUND($AB$6*N227,0)</f>
        <v>1326</v>
      </c>
      <c r="AF227" s="74">
        <f>ROUND(U227*$AB$6,0)</f>
        <v>41661</v>
      </c>
      <c r="AG227" s="75">
        <f>ROUND(Z227*$AB$6,0)</f>
        <v>182845</v>
      </c>
      <c r="AH227" s="76">
        <f>ROUND(AA227*$AB$6,0)</f>
        <v>8332510</v>
      </c>
    </row>
    <row r="228" ht="20.05" customHeight="1">
      <c r="B228" s="61">
        <v>222</v>
      </c>
      <c r="C228" s="71"/>
      <c r="D228" s="29">
        <f>D227-E227</f>
        <v>0.1416363525380854</v>
      </c>
      <c r="E228" s="26">
        <f>F$6*D228*(G228+H228)</f>
        <v>6.020385992382769e-05</v>
      </c>
      <c r="F228" s="27"/>
      <c r="G228" s="26">
        <f>G$6*I228</f>
        <v>0.0003498161085149698</v>
      </c>
      <c r="H228" s="26">
        <f>H$6*N228</f>
        <v>7.524326956834478e-05</v>
      </c>
      <c r="I228" s="72">
        <f>I227+E227-J227-L227</f>
        <v>0.002332107390099799</v>
      </c>
      <c r="J228" s="26">
        <f>I228*K$6</f>
        <v>6.996322170299396e-05</v>
      </c>
      <c r="K228" s="27"/>
      <c r="L228" s="26">
        <f>I228*M$6</f>
        <v>0.0001166053695049899</v>
      </c>
      <c r="M228" s="27"/>
      <c r="N228" s="73">
        <f>N227+L227-O227-Q227-S227</f>
        <v>0.0001254054492805746</v>
      </c>
      <c r="O228" s="26">
        <f>N228*P$6</f>
        <v>0.0001228973402949631</v>
      </c>
      <c r="P228" s="27"/>
      <c r="Q228" s="26">
        <f>N228*R$6</f>
        <v>3.762163478417239e-07</v>
      </c>
      <c r="R228" s="27"/>
      <c r="S228" s="26">
        <f>N228*T$6</f>
        <v>1.254054492805747e-07</v>
      </c>
      <c r="T228" s="27"/>
      <c r="U228" s="74">
        <f>U227+J227+O227-V227-X227</f>
        <v>0.003945083163329109</v>
      </c>
      <c r="V228" s="26">
        <f>U228*W$6</f>
        <v>0.0003945083163329109</v>
      </c>
      <c r="W228" s="27"/>
      <c r="X228" s="26">
        <f>U228*Y$6</f>
        <v>7.890166326658219e-06</v>
      </c>
      <c r="Y228" s="27"/>
      <c r="Z228" s="75">
        <f>Z227+Q227+X227</f>
        <v>0.01829325933351473</v>
      </c>
      <c r="AA228" s="76">
        <f>AA227+S227+V227</f>
        <v>0.8336677921256894</v>
      </c>
      <c r="AB228" s="45"/>
      <c r="AC228" s="29">
        <f>ROUND($AB$6*D228,0)</f>
        <v>1416364</v>
      </c>
      <c r="AD228" s="72">
        <f>ROUND($AB$6*I228,0)</f>
        <v>23321</v>
      </c>
      <c r="AE228" s="73">
        <f>ROUND($AB$6*N228,0)</f>
        <v>1254</v>
      </c>
      <c r="AF228" s="74">
        <f>ROUND(U228*$AB$6,0)</f>
        <v>39451</v>
      </c>
      <c r="AG228" s="75">
        <f>ROUND(Z228*$AB$6,0)</f>
        <v>182933</v>
      </c>
      <c r="AH228" s="76">
        <f>ROUND(AA228*$AB$6,0)</f>
        <v>8336678</v>
      </c>
    </row>
    <row r="229" ht="20.05" customHeight="1">
      <c r="B229" s="61">
        <v>223</v>
      </c>
      <c r="C229" s="71"/>
      <c r="D229" s="29">
        <f>D228-E228</f>
        <v>0.1415761486781616</v>
      </c>
      <c r="E229" s="26">
        <f>F$6*D229*(G229+H229)</f>
        <v>5.691764850647431e-05</v>
      </c>
      <c r="F229" s="27"/>
      <c r="G229" s="26">
        <f>G$6*I229</f>
        <v>0.0003308613988223464</v>
      </c>
      <c r="H229" s="26">
        <f>H$6*N229</f>
        <v>7.11671140160875e-05</v>
      </c>
      <c r="I229" s="72">
        <f>I228+E228-J228-L228</f>
        <v>0.002205742658815643</v>
      </c>
      <c r="J229" s="26">
        <f>I229*K$6</f>
        <v>6.617227976446928e-05</v>
      </c>
      <c r="K229" s="27"/>
      <c r="L229" s="26">
        <f>I229*M$6</f>
        <v>0.0001102871329407821</v>
      </c>
      <c r="M229" s="27"/>
      <c r="N229" s="73">
        <f>N228+L228-O228-Q228-S228</f>
        <v>0.0001186118566934792</v>
      </c>
      <c r="O229" s="26">
        <f>N229*P$6</f>
        <v>0.0001162396195596096</v>
      </c>
      <c r="P229" s="27"/>
      <c r="Q229" s="26">
        <f>N229*R$6</f>
        <v>3.558355700804375e-07</v>
      </c>
      <c r="R229" s="27"/>
      <c r="S229" s="26">
        <f>N229*T$6</f>
        <v>1.186118566934792e-07</v>
      </c>
      <c r="T229" s="27"/>
      <c r="U229" s="74">
        <f>U228+J228+O228-V228-X228</f>
        <v>0.003735545242667497</v>
      </c>
      <c r="V229" s="26">
        <f>U229*W$6</f>
        <v>0.0003735545242667498</v>
      </c>
      <c r="W229" s="27"/>
      <c r="X229" s="26">
        <f>U229*Y$6</f>
        <v>7.471090485334995e-06</v>
      </c>
      <c r="Y229" s="27"/>
      <c r="Z229" s="75">
        <f>Z228+Q228+X228</f>
        <v>0.01830152571618923</v>
      </c>
      <c r="AA229" s="76">
        <f>AA228+S228+V228</f>
        <v>0.8340624258474716</v>
      </c>
      <c r="AB229" s="45"/>
      <c r="AC229" s="29">
        <f>ROUND($AB$6*D229,0)</f>
        <v>1415761</v>
      </c>
      <c r="AD229" s="72">
        <f>ROUND($AB$6*I229,0)</f>
        <v>22057</v>
      </c>
      <c r="AE229" s="73">
        <f>ROUND($AB$6*N229,0)</f>
        <v>1186</v>
      </c>
      <c r="AF229" s="74">
        <f>ROUND(U229*$AB$6,0)</f>
        <v>37355</v>
      </c>
      <c r="AG229" s="75">
        <f>ROUND(Z229*$AB$6,0)</f>
        <v>183015</v>
      </c>
      <c r="AH229" s="76">
        <f>ROUND(AA229*$AB$6,0)</f>
        <v>8340624</v>
      </c>
    </row>
    <row r="230" ht="20.05" customHeight="1">
      <c r="B230" s="61">
        <v>224</v>
      </c>
      <c r="C230" s="71"/>
      <c r="D230" s="29">
        <f>D229-E229</f>
        <v>0.1415192310296551</v>
      </c>
      <c r="E230" s="26">
        <f>F$6*D230*(G230+H230)</f>
        <v>5.381142634868302e-05</v>
      </c>
      <c r="F230" s="27"/>
      <c r="G230" s="26">
        <f>G$6*I230</f>
        <v>0.0003129301341925299</v>
      </c>
      <c r="H230" s="26">
        <f>H$6*N230</f>
        <v>6.73109535887267e-05</v>
      </c>
      <c r="I230" s="72">
        <f>I229+E229-J229-L229</f>
        <v>0.002086200894616866</v>
      </c>
      <c r="J230" s="26">
        <f>I230*K$6</f>
        <v>6.258602683850597e-05</v>
      </c>
      <c r="K230" s="27"/>
      <c r="L230" s="26">
        <f>I230*M$6</f>
        <v>0.0001043100447308433</v>
      </c>
      <c r="M230" s="27"/>
      <c r="N230" s="73">
        <f>N229+L229-O229-Q229-S229</f>
        <v>0.0001121849226478778</v>
      </c>
      <c r="O230" s="26">
        <f>N230*P$6</f>
        <v>0.0001099412241949203</v>
      </c>
      <c r="P230" s="27"/>
      <c r="Q230" s="26">
        <f>N230*R$6</f>
        <v>3.365547679436335e-07</v>
      </c>
      <c r="R230" s="27"/>
      <c r="S230" s="26">
        <f>N230*T$6</f>
        <v>1.121849226478778e-07</v>
      </c>
      <c r="T230" s="27"/>
      <c r="U230" s="74">
        <f>U229+J229+O229-V229-X229</f>
        <v>0.003536931527239491</v>
      </c>
      <c r="V230" s="26">
        <f>U230*W$6</f>
        <v>0.0003536931527239491</v>
      </c>
      <c r="W230" s="27"/>
      <c r="X230" s="26">
        <f>U230*Y$6</f>
        <v>7.073863054478983e-06</v>
      </c>
      <c r="Y230" s="27"/>
      <c r="Z230" s="75">
        <f>Z229+Q229+X229</f>
        <v>0.01830935264224464</v>
      </c>
      <c r="AA230" s="76">
        <f>AA229+S229+V229</f>
        <v>0.8344360989835951</v>
      </c>
      <c r="AB230" s="45"/>
      <c r="AC230" s="29">
        <f>ROUND($AB$6*D230,0)</f>
        <v>1415192</v>
      </c>
      <c r="AD230" s="72">
        <f>ROUND($AB$6*I230,0)</f>
        <v>20862</v>
      </c>
      <c r="AE230" s="73">
        <f>ROUND($AB$6*N230,0)</f>
        <v>1122</v>
      </c>
      <c r="AF230" s="74">
        <f>ROUND(U230*$AB$6,0)</f>
        <v>35369</v>
      </c>
      <c r="AG230" s="75">
        <f>ROUND(Z230*$AB$6,0)</f>
        <v>183094</v>
      </c>
      <c r="AH230" s="76">
        <f>ROUND(AA230*$AB$6,0)</f>
        <v>8344361</v>
      </c>
    </row>
    <row r="231" ht="20.05" customHeight="1">
      <c r="B231" s="61">
        <v>225</v>
      </c>
      <c r="C231" s="71"/>
      <c r="D231" s="29">
        <f>D230-E230</f>
        <v>0.1414654196033064</v>
      </c>
      <c r="E231" s="26">
        <f>F$6*D231*(G231+H231)</f>
        <v>5.087527102674662e-05</v>
      </c>
      <c r="F231" s="27"/>
      <c r="G231" s="26">
        <f>G$6*I231</f>
        <v>0.0002959674374094299</v>
      </c>
      <c r="H231" s="26">
        <f>H$6*N231</f>
        <v>6.366300209592561e-05</v>
      </c>
      <c r="I231" s="72">
        <f>I230+E230-J230-L230</f>
        <v>0.001973116249396199</v>
      </c>
      <c r="J231" s="26">
        <f>I231*K$6</f>
        <v>5.919348748188597e-05</v>
      </c>
      <c r="K231" s="27"/>
      <c r="L231" s="26">
        <f>I231*M$6</f>
        <v>9.865581246980996e-05</v>
      </c>
      <c r="M231" s="27"/>
      <c r="N231" s="73">
        <f>N230+L230-O230-Q230-S230</f>
        <v>0.0001061050034932094</v>
      </c>
      <c r="O231" s="26">
        <f>N231*P$6</f>
        <v>0.0001039829034233452</v>
      </c>
      <c r="P231" s="27"/>
      <c r="Q231" s="26">
        <f>N231*R$6</f>
        <v>3.183150104796281e-07</v>
      </c>
      <c r="R231" s="27"/>
      <c r="S231" s="26">
        <f>N231*T$6</f>
        <v>1.061050034932094e-07</v>
      </c>
      <c r="T231" s="27"/>
      <c r="U231" s="74">
        <f>U230+J230+O230-V230-X230</f>
        <v>0.00334869176249449</v>
      </c>
      <c r="V231" s="26">
        <f>U231*W$6</f>
        <v>0.000334869176249449</v>
      </c>
      <c r="W231" s="27"/>
      <c r="X231" s="26">
        <f>U231*Y$6</f>
        <v>6.69738352498898e-06</v>
      </c>
      <c r="Y231" s="27"/>
      <c r="Z231" s="75">
        <f>Z230+Q230+X230</f>
        <v>0.01831676306006707</v>
      </c>
      <c r="AA231" s="76">
        <f>AA230+S230+V230</f>
        <v>0.8347899043212417</v>
      </c>
      <c r="AB231" s="45"/>
      <c r="AC231" s="29">
        <f>ROUND($AB$6*D231,0)</f>
        <v>1414654</v>
      </c>
      <c r="AD231" s="72">
        <f>ROUND($AB$6*I231,0)</f>
        <v>19731</v>
      </c>
      <c r="AE231" s="73">
        <f>ROUND($AB$6*N231,0)</f>
        <v>1061</v>
      </c>
      <c r="AF231" s="74">
        <f>ROUND(U231*$AB$6,0)</f>
        <v>33487</v>
      </c>
      <c r="AG231" s="75">
        <f>ROUND(Z231*$AB$6,0)</f>
        <v>183168</v>
      </c>
      <c r="AH231" s="76">
        <f>ROUND(AA231*$AB$6,0)</f>
        <v>8347899</v>
      </c>
    </row>
    <row r="232" ht="20.05" customHeight="1">
      <c r="B232" s="61">
        <v>226</v>
      </c>
      <c r="C232" s="71"/>
      <c r="D232" s="29">
        <f>D231-E231</f>
        <v>0.1414145443322797</v>
      </c>
      <c r="E232" s="26">
        <f>F$6*D232*(G232+H232)</f>
        <v>4.80998138156805e-05</v>
      </c>
      <c r="F232" s="27"/>
      <c r="G232" s="26">
        <f>G$6*I232</f>
        <v>0.0002799213330706875</v>
      </c>
      <c r="H232" s="26">
        <f>H$6*N232</f>
        <v>6.021209551542079e-05</v>
      </c>
      <c r="I232" s="72">
        <f>I231+E231-J231-L231</f>
        <v>0.00186614222047125</v>
      </c>
      <c r="J232" s="26">
        <f>I232*K$6</f>
        <v>5.59842666141375e-05</v>
      </c>
      <c r="K232" s="27"/>
      <c r="L232" s="26">
        <f>I232*M$6</f>
        <v>9.33071110235625e-05</v>
      </c>
      <c r="M232" s="27"/>
      <c r="N232" s="73">
        <f>N231+L231-O231-Q231-S231</f>
        <v>0.0001003534925257013</v>
      </c>
      <c r="O232" s="26">
        <f>N232*P$6</f>
        <v>9.83464226751873e-05</v>
      </c>
      <c r="P232" s="27"/>
      <c r="Q232" s="26">
        <f>N232*R$6</f>
        <v>3.01060477577104e-07</v>
      </c>
      <c r="R232" s="27"/>
      <c r="S232" s="26">
        <f>N232*T$6</f>
        <v>1.003534925257013e-07</v>
      </c>
      <c r="T232" s="27"/>
      <c r="U232" s="74">
        <f>U231+J231+O231-V231-X231</f>
        <v>0.003170301593625283</v>
      </c>
      <c r="V232" s="26">
        <f>U232*W$6</f>
        <v>0.0003170301593625283</v>
      </c>
      <c r="W232" s="27"/>
      <c r="X232" s="26">
        <f>U232*Y$6</f>
        <v>6.340603187250566e-06</v>
      </c>
      <c r="Y232" s="27"/>
      <c r="Z232" s="75">
        <f>Z231+Q231+X231</f>
        <v>0.01832377875860253</v>
      </c>
      <c r="AA232" s="76">
        <f>AA231+S231+V231</f>
        <v>0.8351248796024946</v>
      </c>
      <c r="AB232" s="45"/>
      <c r="AC232" s="29">
        <f>ROUND($AB$6*D232,0)</f>
        <v>1414145</v>
      </c>
      <c r="AD232" s="72">
        <f>ROUND($AB$6*I232,0)</f>
        <v>18661</v>
      </c>
      <c r="AE232" s="73">
        <f>ROUND($AB$6*N232,0)</f>
        <v>1004</v>
      </c>
      <c r="AF232" s="74">
        <f>ROUND(U232*$AB$6,0)</f>
        <v>31703</v>
      </c>
      <c r="AG232" s="75">
        <f>ROUND(Z232*$AB$6,0)</f>
        <v>183238</v>
      </c>
      <c r="AH232" s="76">
        <f>ROUND(AA232*$AB$6,0)</f>
        <v>8351249</v>
      </c>
    </row>
    <row r="233" ht="20.05" customHeight="1">
      <c r="B233" s="61">
        <v>227</v>
      </c>
      <c r="C233" s="71"/>
      <c r="D233" s="29">
        <f>D232-E232</f>
        <v>0.141366444518464</v>
      </c>
      <c r="E233" s="26">
        <f>F$6*D233*(G233+H233)</f>
        <v>4.547620810012921e-05</v>
      </c>
      <c r="F233" s="27"/>
      <c r="G233" s="26">
        <f>G$6*I233</f>
        <v>0.0002647425984973846</v>
      </c>
      <c r="H233" s="26">
        <f>H$6*N233</f>
        <v>5.694766014238423e-05</v>
      </c>
      <c r="I233" s="72">
        <f>I232+E232-J232-L232</f>
        <v>0.00176495065664923</v>
      </c>
      <c r="J233" s="26">
        <f>I233*K$6</f>
        <v>5.294851969947691e-05</v>
      </c>
      <c r="K233" s="27"/>
      <c r="L233" s="26">
        <f>I233*M$6</f>
        <v>8.824753283246153e-05</v>
      </c>
      <c r="M233" s="27"/>
      <c r="N233" s="73">
        <f>N232+L232-O232-Q232-S232</f>
        <v>9.491276690397373e-05</v>
      </c>
      <c r="O233" s="26">
        <f>N233*P$6</f>
        <v>9.301451156589426e-05</v>
      </c>
      <c r="P233" s="27"/>
      <c r="Q233" s="26">
        <f>N233*R$6</f>
        <v>2.847383007119212e-07</v>
      </c>
      <c r="R233" s="27"/>
      <c r="S233" s="26">
        <f>N233*T$6</f>
        <v>9.491276690397373e-08</v>
      </c>
      <c r="T233" s="27"/>
      <c r="U233" s="74">
        <f>U232+J232+O232-V232-X232</f>
        <v>0.003001261520364829</v>
      </c>
      <c r="V233" s="26">
        <f>U233*W$6</f>
        <v>0.000300126152036483</v>
      </c>
      <c r="W233" s="27"/>
      <c r="X233" s="26">
        <f>U233*Y$6</f>
        <v>6.002523040729658e-06</v>
      </c>
      <c r="Y233" s="27"/>
      <c r="Z233" s="75">
        <f>Z232+Q232+X232</f>
        <v>0.01833042042226736</v>
      </c>
      <c r="AA233" s="76">
        <f>AA232+S232+V232</f>
        <v>0.8354420101153497</v>
      </c>
      <c r="AB233" s="45"/>
      <c r="AC233" s="29">
        <f>ROUND($AB$6*D233,0)</f>
        <v>1413664</v>
      </c>
      <c r="AD233" s="72">
        <f>ROUND($AB$6*I233,0)</f>
        <v>17650</v>
      </c>
      <c r="AE233" s="73">
        <f>ROUND($AB$6*N233,0)</f>
        <v>949</v>
      </c>
      <c r="AF233" s="74">
        <f>ROUND(U233*$AB$6,0)</f>
        <v>30013</v>
      </c>
      <c r="AG233" s="75">
        <f>ROUND(Z233*$AB$6,0)</f>
        <v>183304</v>
      </c>
      <c r="AH233" s="76">
        <f>ROUND(AA233*$AB$6,0)</f>
        <v>8354420</v>
      </c>
    </row>
    <row r="234" ht="20.05" customHeight="1">
      <c r="B234" s="61">
        <v>228</v>
      </c>
      <c r="C234" s="71"/>
      <c r="D234" s="29">
        <f>D233-E233</f>
        <v>0.1413209683103639</v>
      </c>
      <c r="E234" s="26">
        <f>F$6*D234*(G234+H234)</f>
        <v>4.299609965752892e-05</v>
      </c>
      <c r="F234" s="27"/>
      <c r="G234" s="26">
        <f>G$6*I234</f>
        <v>0.0002503846218326132</v>
      </c>
      <c r="H234" s="26">
        <f>H$6*N234</f>
        <v>5.385968226175505e-05</v>
      </c>
      <c r="I234" s="72">
        <f>I233+E233-J233-L233</f>
        <v>0.001669230812217421</v>
      </c>
      <c r="J234" s="26">
        <f>I234*K$6</f>
        <v>5.007692436652263e-05</v>
      </c>
      <c r="K234" s="27"/>
      <c r="L234" s="26">
        <f>I234*M$6</f>
        <v>8.346154061087106e-05</v>
      </c>
      <c r="M234" s="27"/>
      <c r="N234" s="73">
        <f>N233+L233-O233-Q233-S233</f>
        <v>8.976613710292509e-05</v>
      </c>
      <c r="O234" s="26">
        <f>N234*P$6</f>
        <v>8.797081436086658e-05</v>
      </c>
      <c r="P234" s="27"/>
      <c r="Q234" s="26">
        <f>N234*R$6</f>
        <v>2.692984113087753e-07</v>
      </c>
      <c r="R234" s="27"/>
      <c r="S234" s="26">
        <f>N234*T$6</f>
        <v>8.97661371029251e-08</v>
      </c>
      <c r="T234" s="27"/>
      <c r="U234" s="74">
        <f>U233+J233+O233-V233-X233</f>
        <v>0.002841095876552988</v>
      </c>
      <c r="V234" s="26">
        <f>U234*W$6</f>
        <v>0.0002841095876552988</v>
      </c>
      <c r="W234" s="27"/>
      <c r="X234" s="26">
        <f>U234*Y$6</f>
        <v>5.682191753105976e-06</v>
      </c>
      <c r="Y234" s="27"/>
      <c r="Z234" s="75">
        <f>Z233+Q233+X233</f>
        <v>0.0183367076836088</v>
      </c>
      <c r="AA234" s="76">
        <f>AA233+S233+V233</f>
        <v>0.835742231180153</v>
      </c>
      <c r="AB234" s="45"/>
      <c r="AC234" s="29">
        <f>ROUND($AB$6*D234,0)</f>
        <v>1413210</v>
      </c>
      <c r="AD234" s="72">
        <f>ROUND($AB$6*I234,0)</f>
        <v>16692</v>
      </c>
      <c r="AE234" s="73">
        <f>ROUND($AB$6*N234,0)</f>
        <v>898</v>
      </c>
      <c r="AF234" s="74">
        <f>ROUND(U234*$AB$6,0)</f>
        <v>28411</v>
      </c>
      <c r="AG234" s="75">
        <f>ROUND(Z234*$AB$6,0)</f>
        <v>183367</v>
      </c>
      <c r="AH234" s="76">
        <f>ROUND(AA234*$AB$6,0)</f>
        <v>8357422</v>
      </c>
    </row>
    <row r="235" ht="20.05" customHeight="1">
      <c r="B235" s="61">
        <v>229</v>
      </c>
      <c r="C235" s="71"/>
      <c r="D235" s="29">
        <f>D234-E234</f>
        <v>0.1412779722107063</v>
      </c>
      <c r="E235" s="26">
        <f>F$6*D235*(G235+H235)</f>
        <v>4.06515986956763e-05</v>
      </c>
      <c r="F235" s="27"/>
      <c r="G235" s="26">
        <f>G$6*I235</f>
        <v>0.0002368032670346334</v>
      </c>
      <c r="H235" s="26">
        <f>H$6*N235</f>
        <v>5.093867928271071e-05</v>
      </c>
      <c r="I235" s="72">
        <f>I234+E234-J234-L234</f>
        <v>0.001578688446897556</v>
      </c>
      <c r="J235" s="26">
        <f>I235*K$6</f>
        <v>4.736065340692668e-05</v>
      </c>
      <c r="K235" s="27"/>
      <c r="L235" s="26">
        <f>I235*M$6</f>
        <v>7.893442234487782e-05</v>
      </c>
      <c r="M235" s="27"/>
      <c r="N235" s="73">
        <f>N234+L234-O234-Q234-S234</f>
        <v>8.489779880451785e-05</v>
      </c>
      <c r="O235" s="26">
        <f>N235*P$6</f>
        <v>8.319984282842749e-05</v>
      </c>
      <c r="P235" s="27"/>
      <c r="Q235" s="26">
        <f>N235*R$6</f>
        <v>2.546933964135536e-07</v>
      </c>
      <c r="R235" s="27"/>
      <c r="S235" s="26">
        <f>N235*T$6</f>
        <v>8.489779880451785e-08</v>
      </c>
      <c r="T235" s="27"/>
      <c r="U235" s="74">
        <f>U234+J234+O234-V234-X234</f>
        <v>0.002689351835871972</v>
      </c>
      <c r="V235" s="26">
        <f>U235*W$6</f>
        <v>0.0002689351835871972</v>
      </c>
      <c r="W235" s="27"/>
      <c r="X235" s="26">
        <f>U235*Y$6</f>
        <v>5.378703671743945e-06</v>
      </c>
      <c r="Y235" s="27"/>
      <c r="Z235" s="75">
        <f>Z234+Q234+X234</f>
        <v>0.01834265917377322</v>
      </c>
      <c r="AA235" s="76">
        <f>AA234+S234+V234</f>
        <v>0.8360264305339454</v>
      </c>
      <c r="AB235" s="45"/>
      <c r="AC235" s="29">
        <f>ROUND($AB$6*D235,0)</f>
        <v>1412780</v>
      </c>
      <c r="AD235" s="72">
        <f>ROUND($AB$6*I235,0)</f>
        <v>15787</v>
      </c>
      <c r="AE235" s="73">
        <f>ROUND($AB$6*N235,0)</f>
        <v>849</v>
      </c>
      <c r="AF235" s="74">
        <f>ROUND(U235*$AB$6,0)</f>
        <v>26894</v>
      </c>
      <c r="AG235" s="75">
        <f>ROUND(Z235*$AB$6,0)</f>
        <v>183427</v>
      </c>
      <c r="AH235" s="76">
        <f>ROUND(AA235*$AB$6,0)</f>
        <v>8360264</v>
      </c>
    </row>
    <row r="236" ht="20.05" customHeight="1">
      <c r="B236" s="61">
        <v>230</v>
      </c>
      <c r="C236" s="71"/>
      <c r="D236" s="29">
        <f>D235-E235</f>
        <v>0.1412373206120107</v>
      </c>
      <c r="E236" s="26">
        <f>F$6*D236*(G236+H236)</f>
        <v>3.843525353491343e-05</v>
      </c>
      <c r="F236" s="27"/>
      <c r="G236" s="26">
        <f>G$6*I236</f>
        <v>0.0002239567454762142</v>
      </c>
      <c r="H236" s="26">
        <f>H$6*N236</f>
        <v>4.817567227545005e-05</v>
      </c>
      <c r="I236" s="72">
        <f>I235+E235-J235-L235</f>
        <v>0.001493044969841428</v>
      </c>
      <c r="J236" s="26">
        <f>I236*K$6</f>
        <v>4.479134909524284e-05</v>
      </c>
      <c r="K236" s="27"/>
      <c r="L236" s="26">
        <f>I236*M$6</f>
        <v>7.46522484920714e-05</v>
      </c>
      <c r="M236" s="27"/>
      <c r="N236" s="73">
        <f>N235+L235-O235-Q235-S235</f>
        <v>8.029278712575009e-05</v>
      </c>
      <c r="O236" s="26">
        <f>N236*P$6</f>
        <v>7.868693138323509e-05</v>
      </c>
      <c r="P236" s="27"/>
      <c r="Q236" s="26">
        <f>N236*R$6</f>
        <v>2.408783613772503e-07</v>
      </c>
      <c r="R236" s="27"/>
      <c r="S236" s="26">
        <f>N236*T$6</f>
        <v>8.029278712575009e-08</v>
      </c>
      <c r="T236" s="27"/>
      <c r="U236" s="74">
        <f>U235+J235+O235-V235-X235</f>
        <v>0.002545598444848386</v>
      </c>
      <c r="V236" s="26">
        <f>U236*W$6</f>
        <v>0.0002545598444848386</v>
      </c>
      <c r="W236" s="27"/>
      <c r="X236" s="26">
        <f>U236*Y$6</f>
        <v>5.091196889696772e-06</v>
      </c>
      <c r="Y236" s="27"/>
      <c r="Z236" s="75">
        <f>Z235+Q235+X235</f>
        <v>0.01834829257084138</v>
      </c>
      <c r="AA236" s="76">
        <f>AA235+S235+V235</f>
        <v>0.8362954506153314</v>
      </c>
      <c r="AB236" s="45"/>
      <c r="AC236" s="29">
        <f>ROUND($AB$6*D236,0)</f>
        <v>1412373</v>
      </c>
      <c r="AD236" s="72">
        <f>ROUND($AB$6*I236,0)</f>
        <v>14930</v>
      </c>
      <c r="AE236" s="73">
        <f>ROUND($AB$6*N236,0)</f>
        <v>803</v>
      </c>
      <c r="AF236" s="74">
        <f>ROUND(U236*$AB$6,0)</f>
        <v>25456</v>
      </c>
      <c r="AG236" s="75">
        <f>ROUND(Z236*$AB$6,0)</f>
        <v>183483</v>
      </c>
      <c r="AH236" s="76">
        <f>ROUND(AA236*$AB$6,0)</f>
        <v>8362955</v>
      </c>
    </row>
    <row r="237" ht="20.05" customHeight="1">
      <c r="B237" s="61">
        <v>231</v>
      </c>
      <c r="C237" s="71"/>
      <c r="D237" s="29">
        <f>D236-E236</f>
        <v>0.1411988853584757</v>
      </c>
      <c r="E237" s="26">
        <f>F$6*D237*(G237+H237)</f>
        <v>3.634002583259075e-05</v>
      </c>
      <c r="F237" s="27"/>
      <c r="G237" s="26">
        <f>G$6*I237</f>
        <v>0.0002118054938683541</v>
      </c>
      <c r="H237" s="26">
        <f>H$6*N237</f>
        <v>4.556215985165004e-05</v>
      </c>
      <c r="I237" s="72">
        <f>I236+E236-J236-L236</f>
        <v>0.001412036625789027</v>
      </c>
      <c r="J237" s="26">
        <f>I237*K$6</f>
        <v>4.236109877367081e-05</v>
      </c>
      <c r="K237" s="27"/>
      <c r="L237" s="26">
        <f>I237*M$6</f>
        <v>7.060183128945136e-05</v>
      </c>
      <c r="M237" s="27"/>
      <c r="N237" s="73">
        <f>N236+L236-O236-Q236-S236</f>
        <v>7.59369330860834e-05</v>
      </c>
      <c r="O237" s="26">
        <f>N237*P$6</f>
        <v>7.441819442436173e-05</v>
      </c>
      <c r="P237" s="27"/>
      <c r="Q237" s="26">
        <f>N237*R$6</f>
        <v>2.278107992582502e-07</v>
      </c>
      <c r="R237" s="27"/>
      <c r="S237" s="26">
        <f>N237*T$6</f>
        <v>7.59369330860834e-08</v>
      </c>
      <c r="T237" s="27"/>
      <c r="U237" s="74">
        <f>U236+J236+O236-V236-X236</f>
        <v>0.002409425683952328</v>
      </c>
      <c r="V237" s="26">
        <f>U237*W$6</f>
        <v>0.0002409425683952328</v>
      </c>
      <c r="W237" s="27"/>
      <c r="X237" s="26">
        <f>U237*Y$6</f>
        <v>4.818851367904657e-06</v>
      </c>
      <c r="Y237" s="27"/>
      <c r="Z237" s="75">
        <f>Z236+Q236+X236</f>
        <v>0.01835362464609245</v>
      </c>
      <c r="AA237" s="76">
        <f>AA236+S236+V236</f>
        <v>0.8365500907526033</v>
      </c>
      <c r="AB237" s="45"/>
      <c r="AC237" s="29">
        <f>ROUND($AB$6*D237,0)</f>
        <v>1411989</v>
      </c>
      <c r="AD237" s="72">
        <f>ROUND($AB$6*I237,0)</f>
        <v>14120</v>
      </c>
      <c r="AE237" s="73">
        <f>ROUND($AB$6*N237,0)</f>
        <v>759</v>
      </c>
      <c r="AF237" s="74">
        <f>ROUND(U237*$AB$6,0)</f>
        <v>24094</v>
      </c>
      <c r="AG237" s="75">
        <f>ROUND(Z237*$AB$6,0)</f>
        <v>183536</v>
      </c>
      <c r="AH237" s="76">
        <f>ROUND(AA237*$AB$6,0)</f>
        <v>8365501</v>
      </c>
    </row>
    <row r="238" ht="20.05" customHeight="1">
      <c r="B238" s="61">
        <v>232</v>
      </c>
      <c r="C238" s="71"/>
      <c r="D238" s="29">
        <f>D237-E237</f>
        <v>0.1411625453326432</v>
      </c>
      <c r="E238" s="26">
        <f>F$6*D238*(G238+H238)</f>
        <v>3.43592672543673e-05</v>
      </c>
      <c r="F238" s="27"/>
      <c r="G238" s="26">
        <f>G$6*I238</f>
        <v>0.0002003120582337744</v>
      </c>
      <c r="H238" s="26">
        <f>H$6*N238</f>
        <v>4.30900933312972e-05</v>
      </c>
      <c r="I238" s="72">
        <f>I237+E237-J237-L237</f>
        <v>0.001335413721558496</v>
      </c>
      <c r="J238" s="26">
        <f>I238*K$6</f>
        <v>4.006241164675487e-05</v>
      </c>
      <c r="K238" s="27"/>
      <c r="L238" s="26">
        <f>I238*M$6</f>
        <v>6.677068607792479e-05</v>
      </c>
      <c r="M238" s="27"/>
      <c r="N238" s="73">
        <f>N237+L237-O237-Q237-S237</f>
        <v>7.181682221882867e-05</v>
      </c>
      <c r="O238" s="26">
        <f>N238*P$6</f>
        <v>7.038048577445209e-05</v>
      </c>
      <c r="P238" s="27"/>
      <c r="Q238" s="26">
        <f>N238*R$6</f>
        <v>2.15450466656486e-07</v>
      </c>
      <c r="R238" s="27"/>
      <c r="S238" s="26">
        <f>N238*T$6</f>
        <v>7.181682221882868e-08</v>
      </c>
      <c r="T238" s="27"/>
      <c r="U238" s="74">
        <f>U237+J237+O237-V237-X237</f>
        <v>0.002280443557387223</v>
      </c>
      <c r="V238" s="26">
        <f>U238*W$6</f>
        <v>0.0002280443557387223</v>
      </c>
      <c r="W238" s="27"/>
      <c r="X238" s="26">
        <f>U238*Y$6</f>
        <v>4.560887114774447e-06</v>
      </c>
      <c r="Y238" s="27"/>
      <c r="Z238" s="75">
        <f>Z237+Q237+X237</f>
        <v>0.01835867130825962</v>
      </c>
      <c r="AA238" s="76">
        <f>AA237+S237+V237</f>
        <v>0.8367911092579317</v>
      </c>
      <c r="AB238" s="45"/>
      <c r="AC238" s="29">
        <f>ROUND($AB$6*D238,0)</f>
        <v>1411625</v>
      </c>
      <c r="AD238" s="72">
        <f>ROUND($AB$6*I238,0)</f>
        <v>13354</v>
      </c>
      <c r="AE238" s="73">
        <f>ROUND($AB$6*N238,0)</f>
        <v>718</v>
      </c>
      <c r="AF238" s="74">
        <f>ROUND(U238*$AB$6,0)</f>
        <v>22804</v>
      </c>
      <c r="AG238" s="75">
        <f>ROUND(Z238*$AB$6,0)</f>
        <v>183587</v>
      </c>
      <c r="AH238" s="76">
        <f>ROUND(AA238*$AB$6,0)</f>
        <v>8367911</v>
      </c>
    </row>
    <row r="239" ht="20.05" customHeight="1">
      <c r="B239" s="61">
        <v>233</v>
      </c>
      <c r="C239" s="71"/>
      <c r="D239" s="29">
        <f>D238-E238</f>
        <v>0.1411281860653888</v>
      </c>
      <c r="E239" s="26">
        <f>F$6*D239*(G239+H239)</f>
        <v>3.248669750329343e-05</v>
      </c>
      <c r="F239" s="27"/>
      <c r="G239" s="26">
        <f>G$6*I239</f>
        <v>0.0001894409836632275</v>
      </c>
      <c r="H239" s="26">
        <f>H$6*N239</f>
        <v>4.075185314005563e-05</v>
      </c>
      <c r="I239" s="72">
        <f>I238+E238-J238-L238</f>
        <v>0.001262939891088184</v>
      </c>
      <c r="J239" s="26">
        <f>I239*K$6</f>
        <v>3.78881967326455e-05</v>
      </c>
      <c r="K239" s="27"/>
      <c r="L239" s="26">
        <f>I239*M$6</f>
        <v>6.314699455440917e-05</v>
      </c>
      <c r="M239" s="27"/>
      <c r="N239" s="73">
        <f>N238+L238-O238-Q238-S238</f>
        <v>6.791975523342605e-05</v>
      </c>
      <c r="O239" s="26">
        <f>N239*P$6</f>
        <v>6.656136012875752e-05</v>
      </c>
      <c r="P239" s="27"/>
      <c r="Q239" s="26">
        <f>N239*R$6</f>
        <v>2.037592657002781e-07</v>
      </c>
      <c r="R239" s="27"/>
      <c r="S239" s="26">
        <f>N239*T$6</f>
        <v>6.791975523342605e-08</v>
      </c>
      <c r="T239" s="27"/>
      <c r="U239" s="74">
        <f>U238+J238+O238-V238-X238</f>
        <v>0.002158281211954933</v>
      </c>
      <c r="V239" s="26">
        <f>U239*W$6</f>
        <v>0.0002158281211954934</v>
      </c>
      <c r="W239" s="27"/>
      <c r="X239" s="26">
        <f>U239*Y$6</f>
        <v>4.316562423909867e-06</v>
      </c>
      <c r="Y239" s="27"/>
      <c r="Z239" s="75">
        <f>Z238+Q238+X238</f>
        <v>0.01836344764584105</v>
      </c>
      <c r="AA239" s="76">
        <f>AA238+S238+V238</f>
        <v>0.8370192254304927</v>
      </c>
      <c r="AB239" s="45"/>
      <c r="AC239" s="29">
        <f>ROUND($AB$6*D239,0)</f>
        <v>1411282</v>
      </c>
      <c r="AD239" s="72">
        <f>ROUND($AB$6*I239,0)</f>
        <v>12629</v>
      </c>
      <c r="AE239" s="73">
        <f>ROUND($AB$6*N239,0)</f>
        <v>679</v>
      </c>
      <c r="AF239" s="74">
        <f>ROUND(U239*$AB$6,0)</f>
        <v>21583</v>
      </c>
      <c r="AG239" s="75">
        <f>ROUND(Z239*$AB$6,0)</f>
        <v>183634</v>
      </c>
      <c r="AH239" s="76">
        <f>ROUND(AA239*$AB$6,0)</f>
        <v>8370192</v>
      </c>
    </row>
    <row r="240" ht="20.05" customHeight="1">
      <c r="B240" s="61">
        <v>234</v>
      </c>
      <c r="C240" s="71"/>
      <c r="D240" s="29">
        <f>D239-E239</f>
        <v>0.1410956993678855</v>
      </c>
      <c r="E240" s="26">
        <f>F$6*D240*(G240+H240)</f>
        <v>3.0716383623538e-05</v>
      </c>
      <c r="F240" s="27"/>
      <c r="G240" s="26">
        <f>G$6*I240</f>
        <v>0.0001791587095956633</v>
      </c>
      <c r="H240" s="26">
        <f>H$6*N240</f>
        <v>3.85402263828864e-05</v>
      </c>
      <c r="I240" s="72">
        <f>I239+E239-J239-L239</f>
        <v>0.001194391397304422</v>
      </c>
      <c r="J240" s="26">
        <f>I240*K$6</f>
        <v>3.583174191913267e-05</v>
      </c>
      <c r="K240" s="27"/>
      <c r="L240" s="26">
        <f>I240*M$6</f>
        <v>5.971956986522111e-05</v>
      </c>
      <c r="M240" s="27"/>
      <c r="N240" s="73">
        <f>N239+L239-O239-Q239-S239</f>
        <v>6.4233710638144e-05</v>
      </c>
      <c r="O240" s="26">
        <f>N240*P$6</f>
        <v>6.294903642538111e-05</v>
      </c>
      <c r="P240" s="27"/>
      <c r="Q240" s="26">
        <f>N240*R$6</f>
        <v>1.92701131914432e-07</v>
      </c>
      <c r="R240" s="27"/>
      <c r="S240" s="26">
        <f>N240*T$6</f>
        <v>6.423371063814401e-08</v>
      </c>
      <c r="T240" s="27"/>
      <c r="U240" s="74">
        <f>U239+J239+O239-V239-X239</f>
        <v>0.002042586085196934</v>
      </c>
      <c r="V240" s="26">
        <f>U240*W$6</f>
        <v>0.0002042586085196934</v>
      </c>
      <c r="W240" s="27"/>
      <c r="X240" s="26">
        <f>U240*Y$6</f>
        <v>4.085172170393867e-06</v>
      </c>
      <c r="Y240" s="27"/>
      <c r="Z240" s="75">
        <f>Z239+Q239+X239</f>
        <v>0.01836796796753066</v>
      </c>
      <c r="AA240" s="76">
        <f>AA239+S239+V239</f>
        <v>0.8372351214714434</v>
      </c>
      <c r="AB240" s="45"/>
      <c r="AC240" s="29">
        <f>ROUND($AB$6*D240,0)</f>
        <v>1410957</v>
      </c>
      <c r="AD240" s="72">
        <f>ROUND($AB$6*I240,0)</f>
        <v>11944</v>
      </c>
      <c r="AE240" s="73">
        <f>ROUND($AB$6*N240,0)</f>
        <v>642</v>
      </c>
      <c r="AF240" s="74">
        <f>ROUND(U240*$AB$6,0)</f>
        <v>20426</v>
      </c>
      <c r="AG240" s="75">
        <f>ROUND(Z240*$AB$6,0)</f>
        <v>183680</v>
      </c>
      <c r="AH240" s="76">
        <f>ROUND(AA240*$AB$6,0)</f>
        <v>8372351</v>
      </c>
    </row>
    <row r="241" ht="20.05" customHeight="1">
      <c r="B241" s="61">
        <v>235</v>
      </c>
      <c r="C241" s="71"/>
      <c r="D241" s="29">
        <f>D240-E240</f>
        <v>0.141064982984262</v>
      </c>
      <c r="E241" s="26">
        <f>F$6*D241*(G241+H241)</f>
        <v>2.904272050110737e-05</v>
      </c>
      <c r="F241" s="27"/>
      <c r="G241" s="26">
        <f>G$6*I241</f>
        <v>0.0001694334703715409</v>
      </c>
      <c r="H241" s="26">
        <f>H$6*N241</f>
        <v>3.644838554125885e-05</v>
      </c>
      <c r="I241" s="72">
        <f>I240+E240-J240-L240</f>
        <v>0.001129556469143606</v>
      </c>
      <c r="J241" s="26">
        <f>I241*K$6</f>
        <v>3.388669407430819e-05</v>
      </c>
      <c r="K241" s="27"/>
      <c r="L241" s="26">
        <f>I241*M$6</f>
        <v>5.647782345718031e-05</v>
      </c>
      <c r="M241" s="27"/>
      <c r="N241" s="73">
        <f>N240+L240-O240-Q240-S240</f>
        <v>6.074730923543142e-05</v>
      </c>
      <c r="O241" s="26">
        <f>N241*P$6</f>
        <v>5.953236305072279e-05</v>
      </c>
      <c r="P241" s="27"/>
      <c r="Q241" s="26">
        <f>N241*R$6</f>
        <v>1.822419277062943e-07</v>
      </c>
      <c r="R241" s="27"/>
      <c r="S241" s="26">
        <f>N241*T$6</f>
        <v>6.074730923543142e-08</v>
      </c>
      <c r="T241" s="27"/>
      <c r="U241" s="74">
        <f>U240+J240+O240-V240-X240</f>
        <v>0.00193302308285136</v>
      </c>
      <c r="V241" s="26">
        <f>U241*W$6</f>
        <v>0.000193302308285136</v>
      </c>
      <c r="W241" s="27"/>
      <c r="X241" s="26">
        <f>U241*Y$6</f>
        <v>3.86604616570272e-06</v>
      </c>
      <c r="Y241" s="27"/>
      <c r="Z241" s="75">
        <f>Z240+Q240+X240</f>
        <v>0.01837224584083296</v>
      </c>
      <c r="AA241" s="76">
        <f>AA240+S240+V240</f>
        <v>0.8374394443136738</v>
      </c>
      <c r="AB241" s="45"/>
      <c r="AC241" s="29">
        <f>ROUND($AB$6*D241,0)</f>
        <v>1410650</v>
      </c>
      <c r="AD241" s="72">
        <f>ROUND($AB$6*I241,0)</f>
        <v>11296</v>
      </c>
      <c r="AE241" s="73">
        <f>ROUND($AB$6*N241,0)</f>
        <v>607</v>
      </c>
      <c r="AF241" s="74">
        <f>ROUND(U241*$AB$6,0)</f>
        <v>19330</v>
      </c>
      <c r="AG241" s="75">
        <f>ROUND(Z241*$AB$6,0)</f>
        <v>183722</v>
      </c>
      <c r="AH241" s="76">
        <f>ROUND(AA241*$AB$6,0)</f>
        <v>8374394</v>
      </c>
    </row>
    <row r="242" ht="20.05" customHeight="1">
      <c r="B242" s="61">
        <v>236</v>
      </c>
      <c r="C242" s="71"/>
      <c r="D242" s="29">
        <f>D241-E241</f>
        <v>0.1410359402637608</v>
      </c>
      <c r="E242" s="26">
        <f>F$6*D242*(G242+H242)</f>
        <v>2.746041248899083e-05</v>
      </c>
      <c r="F242" s="27"/>
      <c r="G242" s="26">
        <f>G$6*I242</f>
        <v>0.0001602352008169838</v>
      </c>
      <c r="H242" s="26">
        <f>H$6*N242</f>
        <v>3.446986824296834e-05</v>
      </c>
      <c r="I242" s="72">
        <f>I241+E241-J241-L241</f>
        <v>0.001068234672113225</v>
      </c>
      <c r="J242" s="26">
        <f>I242*K$6</f>
        <v>3.204704016339675e-05</v>
      </c>
      <c r="K242" s="27"/>
      <c r="L242" s="26">
        <f>I242*M$6</f>
        <v>5.341173360566125e-05</v>
      </c>
      <c r="M242" s="27"/>
      <c r="N242" s="73">
        <f>N241+L241-O241-Q241-S241</f>
        <v>5.744978040494723e-05</v>
      </c>
      <c r="O242" s="26">
        <f>N242*P$6</f>
        <v>5.630078479684828e-05</v>
      </c>
      <c r="P242" s="27"/>
      <c r="Q242" s="26">
        <f>N242*R$6</f>
        <v>1.723493412148417e-07</v>
      </c>
      <c r="R242" s="27"/>
      <c r="S242" s="26">
        <f>N242*T$6</f>
        <v>5.744978040494723e-08</v>
      </c>
      <c r="T242" s="27"/>
      <c r="U242" s="74">
        <f>U241+J241+O241-V241-X241</f>
        <v>0.001829273785525552</v>
      </c>
      <c r="V242" s="26">
        <f>U242*W$6</f>
        <v>0.0001829273785525552</v>
      </c>
      <c r="W242" s="27"/>
      <c r="X242" s="26">
        <f>U242*Y$6</f>
        <v>3.658547571051105e-06</v>
      </c>
      <c r="Y242" s="27"/>
      <c r="Z242" s="75">
        <f>Z241+Q241+X241</f>
        <v>0.01837629412892637</v>
      </c>
      <c r="AA242" s="76">
        <f>AA241+S241+V241</f>
        <v>0.8376328073692682</v>
      </c>
      <c r="AB242" s="45"/>
      <c r="AC242" s="29">
        <f>ROUND($AB$6*D242,0)</f>
        <v>1410359</v>
      </c>
      <c r="AD242" s="72">
        <f>ROUND($AB$6*I242,0)</f>
        <v>10682</v>
      </c>
      <c r="AE242" s="73">
        <f>ROUND($AB$6*N242,0)</f>
        <v>574</v>
      </c>
      <c r="AF242" s="74">
        <f>ROUND(U242*$AB$6,0)</f>
        <v>18293</v>
      </c>
      <c r="AG242" s="75">
        <f>ROUND(Z242*$AB$6,0)</f>
        <v>183763</v>
      </c>
      <c r="AH242" s="76">
        <f>ROUND(AA242*$AB$6,0)</f>
        <v>8376328</v>
      </c>
    </row>
    <row r="243" ht="20.05" customHeight="1">
      <c r="B243" s="61">
        <v>237</v>
      </c>
      <c r="C243" s="71"/>
      <c r="D243" s="29">
        <f>D242-E242</f>
        <v>0.1410084798512719</v>
      </c>
      <c r="E243" s="26">
        <f>F$6*D243*(G243+H243)</f>
        <v>2.596445608889015e-05</v>
      </c>
      <c r="F243" s="27"/>
      <c r="G243" s="26">
        <f>G$6*I243</f>
        <v>0.0001515354466249737</v>
      </c>
      <c r="H243" s="26">
        <f>H$6*N243</f>
        <v>3.259855805528425e-05</v>
      </c>
      <c r="I243" s="72">
        <f>I242+E242-J242-L242</f>
        <v>0.001010236310833158</v>
      </c>
      <c r="J243" s="26">
        <f>I243*K$6</f>
        <v>3.030708932499474e-05</v>
      </c>
      <c r="K243" s="27"/>
      <c r="L243" s="26">
        <f>I243*M$6</f>
        <v>5.05118155416579e-05</v>
      </c>
      <c r="M243" s="27"/>
      <c r="N243" s="73">
        <f>N242+L242-O242-Q242-S242</f>
        <v>5.433093009214041e-05</v>
      </c>
      <c r="O243" s="26">
        <f>N243*P$6</f>
        <v>5.324431149029761e-05</v>
      </c>
      <c r="P243" s="27"/>
      <c r="Q243" s="26">
        <f>N243*R$6</f>
        <v>1.629927902764212e-07</v>
      </c>
      <c r="R243" s="27"/>
      <c r="S243" s="26">
        <f>N243*T$6</f>
        <v>5.433093009214041e-08</v>
      </c>
      <c r="T243" s="27"/>
      <c r="U243" s="74">
        <f>U242+J242+O242-V242-X242</f>
        <v>0.001731035684362191</v>
      </c>
      <c r="V243" s="26">
        <f>U243*W$6</f>
        <v>0.0001731035684362191</v>
      </c>
      <c r="W243" s="27"/>
      <c r="X243" s="26">
        <f>U243*Y$6</f>
        <v>3.462071368724382e-06</v>
      </c>
      <c r="Y243" s="27"/>
      <c r="Z243" s="75">
        <f>Z242+Q242+X242</f>
        <v>0.01838012502583864</v>
      </c>
      <c r="AA243" s="76">
        <f>AA242+S242+V242</f>
        <v>0.8378157921976011</v>
      </c>
      <c r="AB243" s="45"/>
      <c r="AC243" s="29">
        <f>ROUND($AB$6*D243,0)</f>
        <v>1410085</v>
      </c>
      <c r="AD243" s="72">
        <f>ROUND($AB$6*I243,0)</f>
        <v>10102</v>
      </c>
      <c r="AE243" s="73">
        <f>ROUND($AB$6*N243,0)</f>
        <v>543</v>
      </c>
      <c r="AF243" s="74">
        <f>ROUND(U243*$AB$6,0)</f>
        <v>17310</v>
      </c>
      <c r="AG243" s="75">
        <f>ROUND(Z243*$AB$6,0)</f>
        <v>183801</v>
      </c>
      <c r="AH243" s="76">
        <f>ROUND(AA243*$AB$6,0)</f>
        <v>8378158</v>
      </c>
    </row>
    <row r="244" ht="20.05" customHeight="1">
      <c r="B244" s="61">
        <v>238</v>
      </c>
      <c r="C244" s="71"/>
      <c r="D244" s="29">
        <f>D243-E243</f>
        <v>0.140982515395183</v>
      </c>
      <c r="E244" s="26">
        <f>F$6*D244*(G244+H244)</f>
        <v>2.4550123626076e-05</v>
      </c>
      <c r="F244" s="27"/>
      <c r="G244" s="26">
        <f>G$6*I244</f>
        <v>0.0001433072793083093</v>
      </c>
      <c r="H244" s="26">
        <f>H$6*N244</f>
        <v>3.082866625387928e-05</v>
      </c>
      <c r="I244" s="72">
        <f>I243+E243-J243-L243</f>
        <v>0.0009553818620553955</v>
      </c>
      <c r="J244" s="26">
        <f>I244*K$6</f>
        <v>2.866145586166186e-05</v>
      </c>
      <c r="K244" s="27"/>
      <c r="L244" s="26">
        <f>I244*M$6</f>
        <v>4.776909310276978e-05</v>
      </c>
      <c r="M244" s="27"/>
      <c r="N244" s="73">
        <f>N243+L243-O243-Q243-S243</f>
        <v>5.138111042313214e-05</v>
      </c>
      <c r="O244" s="26">
        <f>N244*P$6</f>
        <v>5.035348821466949e-05</v>
      </c>
      <c r="P244" s="27"/>
      <c r="Q244" s="26">
        <f>N244*R$6</f>
        <v>1.541433312693964e-07</v>
      </c>
      <c r="R244" s="27"/>
      <c r="S244" s="26">
        <f>N244*T$6</f>
        <v>5.138111042313214e-08</v>
      </c>
      <c r="T244" s="27"/>
      <c r="U244" s="74">
        <f>U243+J243+O243-V243-X243</f>
        <v>0.00163802144537254</v>
      </c>
      <c r="V244" s="26">
        <f>U244*W$6</f>
        <v>0.000163802144537254</v>
      </c>
      <c r="W244" s="27"/>
      <c r="X244" s="26">
        <f>U244*Y$6</f>
        <v>3.276042890745079e-06</v>
      </c>
      <c r="Y244" s="27"/>
      <c r="Z244" s="75">
        <f>Z243+Q243+X243</f>
        <v>0.01838375008999764</v>
      </c>
      <c r="AA244" s="76">
        <f>AA243+S243+V243</f>
        <v>0.8379889500969674</v>
      </c>
      <c r="AB244" s="45"/>
      <c r="AC244" s="29">
        <f>ROUND($AB$6*D244,0)</f>
        <v>1409825</v>
      </c>
      <c r="AD244" s="72">
        <f>ROUND($AB$6*I244,0)</f>
        <v>9554</v>
      </c>
      <c r="AE244" s="73">
        <f>ROUND($AB$6*N244,0)</f>
        <v>514</v>
      </c>
      <c r="AF244" s="74">
        <f>ROUND(U244*$AB$6,0)</f>
        <v>16380</v>
      </c>
      <c r="AG244" s="75">
        <f>ROUND(Z244*$AB$6,0)</f>
        <v>183838</v>
      </c>
      <c r="AH244" s="76">
        <f>ROUND(AA244*$AB$6,0)</f>
        <v>8379890</v>
      </c>
    </row>
    <row r="245" ht="20.05" customHeight="1">
      <c r="B245" s="61">
        <v>239</v>
      </c>
      <c r="C245" s="71"/>
      <c r="D245" s="29">
        <f>D244-E244</f>
        <v>0.1409579652715569</v>
      </c>
      <c r="E245" s="26">
        <f>F$6*D245*(G245+H245)</f>
        <v>2.321294785798966e-05</v>
      </c>
      <c r="F245" s="27"/>
      <c r="G245" s="26">
        <f>G$6*I245</f>
        <v>0.000135525215507556</v>
      </c>
      <c r="H245" s="26">
        <f>H$6*N245</f>
        <v>2.915471452172393e-05</v>
      </c>
      <c r="I245" s="72">
        <f>I244+E244-J244-L244</f>
        <v>0.00090350143671704</v>
      </c>
      <c r="J245" s="26">
        <f>I245*K$6</f>
        <v>2.71050431015112e-05</v>
      </c>
      <c r="K245" s="27"/>
      <c r="L245" s="26">
        <f>I245*M$6</f>
        <v>4.517507183585201e-05</v>
      </c>
      <c r="M245" s="27"/>
      <c r="N245" s="73">
        <f>N244+L244-O244-Q244-S244</f>
        <v>4.859119086953989e-05</v>
      </c>
      <c r="O245" s="26">
        <f>N245*P$6</f>
        <v>4.761936705214909e-05</v>
      </c>
      <c r="P245" s="27"/>
      <c r="Q245" s="26">
        <f>N245*R$6</f>
        <v>1.457735726086197e-07</v>
      </c>
      <c r="R245" s="27"/>
      <c r="S245" s="26">
        <f>N245*T$6</f>
        <v>4.859119086953989e-08</v>
      </c>
      <c r="T245" s="27"/>
      <c r="U245" s="74">
        <f>U244+J244+O244-V244-X244</f>
        <v>0.001549958202020872</v>
      </c>
      <c r="V245" s="26">
        <f>U245*W$6</f>
        <v>0.0001549958202020872</v>
      </c>
      <c r="W245" s="27"/>
      <c r="X245" s="26">
        <f>U245*Y$6</f>
        <v>3.099916404041744e-06</v>
      </c>
      <c r="Y245" s="27"/>
      <c r="Z245" s="75">
        <f>Z244+Q244+X244</f>
        <v>0.01838718027621965</v>
      </c>
      <c r="AA245" s="76">
        <f>AA244+S244+V244</f>
        <v>0.8381528036226151</v>
      </c>
      <c r="AB245" s="45"/>
      <c r="AC245" s="29">
        <f>ROUND($AB$6*D245,0)</f>
        <v>1409580</v>
      </c>
      <c r="AD245" s="72">
        <f>ROUND($AB$6*I245,0)</f>
        <v>9035</v>
      </c>
      <c r="AE245" s="73">
        <f>ROUND($AB$6*N245,0)</f>
        <v>486</v>
      </c>
      <c r="AF245" s="74">
        <f>ROUND(U245*$AB$6,0)</f>
        <v>15500</v>
      </c>
      <c r="AG245" s="75">
        <f>ROUND(Z245*$AB$6,0)</f>
        <v>183872</v>
      </c>
      <c r="AH245" s="76">
        <f>ROUND(AA245*$AB$6,0)</f>
        <v>8381528</v>
      </c>
    </row>
    <row r="246" ht="20.05" customHeight="1">
      <c r="B246" s="61">
        <v>240</v>
      </c>
      <c r="C246" s="71"/>
      <c r="D246" s="29">
        <f>D245-E245</f>
        <v>0.1409347523236989</v>
      </c>
      <c r="E246" s="26">
        <f>F$6*D246*(G246+H246)</f>
        <v>2.194870746099743e-05</v>
      </c>
      <c r="F246" s="27"/>
      <c r="G246" s="26">
        <f>G$6*I246</f>
        <v>0.00012816514044565</v>
      </c>
      <c r="H246" s="26">
        <f>H$6*N246</f>
        <v>2.757151853385879e-05</v>
      </c>
      <c r="I246" s="72">
        <f>I245+E245-J245-L245</f>
        <v>0.0008544342696376665</v>
      </c>
      <c r="J246" s="26">
        <f>I246*K$6</f>
        <v>2.563302808912999e-05</v>
      </c>
      <c r="K246" s="27"/>
      <c r="L246" s="26">
        <f>I246*M$6</f>
        <v>4.272171348188333e-05</v>
      </c>
      <c r="M246" s="27"/>
      <c r="N246" s="73">
        <f>N245+L245-O245-Q245-S245</f>
        <v>4.595253088976465e-05</v>
      </c>
      <c r="O246" s="26">
        <f>N246*P$6</f>
        <v>4.503348027196936e-05</v>
      </c>
      <c r="P246" s="27"/>
      <c r="Q246" s="26">
        <f>N246*R$6</f>
        <v>1.37857592669294e-07</v>
      </c>
      <c r="R246" s="27"/>
      <c r="S246" s="26">
        <f>N246*T$6</f>
        <v>4.595253088976466e-08</v>
      </c>
      <c r="T246" s="27"/>
      <c r="U246" s="74">
        <f>U245+J245+O245-V245-X245</f>
        <v>0.001466586875568404</v>
      </c>
      <c r="V246" s="26">
        <f>U246*W$6</f>
        <v>0.0001466586875568404</v>
      </c>
      <c r="W246" s="27"/>
      <c r="X246" s="26">
        <f>U246*Y$6</f>
        <v>2.933173751136807e-06</v>
      </c>
      <c r="Y246" s="27"/>
      <c r="Z246" s="75">
        <f>Z245+Q245+X245</f>
        <v>0.01839042596619631</v>
      </c>
      <c r="AA246" s="76">
        <f>AA245+S245+V245</f>
        <v>0.838307848034008</v>
      </c>
      <c r="AB246" s="45"/>
      <c r="AC246" s="29">
        <f>ROUND($AB$6*D246,0)</f>
        <v>1409348</v>
      </c>
      <c r="AD246" s="72">
        <f>ROUND($AB$6*I246,0)</f>
        <v>8544</v>
      </c>
      <c r="AE246" s="73">
        <f>ROUND($AB$6*N246,0)</f>
        <v>460</v>
      </c>
      <c r="AF246" s="74">
        <f>ROUND(U246*$AB$6,0)</f>
        <v>14666</v>
      </c>
      <c r="AG246" s="75">
        <f>ROUND(Z246*$AB$6,0)</f>
        <v>183904</v>
      </c>
      <c r="AH246" s="76">
        <f>ROUND(AA246*$AB$6,0)</f>
        <v>8383078</v>
      </c>
    </row>
    <row r="247" ht="20.05" customHeight="1">
      <c r="B247" s="61">
        <v>241</v>
      </c>
      <c r="C247" s="71"/>
      <c r="D247" s="29">
        <f>D246-E246</f>
        <v>0.1409128036162379</v>
      </c>
      <c r="E247" s="26">
        <f>F$6*D247*(G247+H247)</f>
        <v>2.075341334323056e-05</v>
      </c>
      <c r="F247" s="27"/>
      <c r="G247" s="26">
        <f>G$6*I247</f>
        <v>0.0001212042353291476</v>
      </c>
      <c r="H247" s="26">
        <f>H$6*N247</f>
        <v>2.607417238567174e-05</v>
      </c>
      <c r="I247" s="72">
        <f>I246+E246-J246-L246</f>
        <v>0.0008080282355276506</v>
      </c>
      <c r="J247" s="26">
        <f>I247*K$6</f>
        <v>2.424084706582952e-05</v>
      </c>
      <c r="K247" s="27"/>
      <c r="L247" s="26">
        <f>I247*M$6</f>
        <v>4.040141177638253e-05</v>
      </c>
      <c r="M247" s="27"/>
      <c r="N247" s="73">
        <f>N246+L246-O246-Q246-S246</f>
        <v>4.345695397611957e-05</v>
      </c>
      <c r="O247" s="26">
        <f>N247*P$6</f>
        <v>4.258781489659718e-05</v>
      </c>
      <c r="P247" s="27"/>
      <c r="Q247" s="26">
        <f>N247*R$6</f>
        <v>1.303708619283587e-07</v>
      </c>
      <c r="R247" s="27"/>
      <c r="S247" s="26">
        <f>N247*T$6</f>
        <v>4.345695397611957e-08</v>
      </c>
      <c r="T247" s="27"/>
      <c r="U247" s="74">
        <f>U246+J246+O246-V246-X246</f>
        <v>0.001387661522621526</v>
      </c>
      <c r="V247" s="26">
        <f>U247*W$6</f>
        <v>0.0001387661522621526</v>
      </c>
      <c r="W247" s="27"/>
      <c r="X247" s="26">
        <f>U247*Y$6</f>
        <v>2.775323045243051e-06</v>
      </c>
      <c r="Y247" s="27"/>
      <c r="Z247" s="75">
        <f>Z246+Q246+X246</f>
        <v>0.01839349699754011</v>
      </c>
      <c r="AA247" s="76">
        <f>AA246+S246+V246</f>
        <v>0.8384545526740957</v>
      </c>
      <c r="AB247" s="45"/>
      <c r="AC247" s="29">
        <f>ROUND($AB$6*D247,0)</f>
        <v>1409128</v>
      </c>
      <c r="AD247" s="72">
        <f>ROUND($AB$6*I247,0)</f>
        <v>8080</v>
      </c>
      <c r="AE247" s="73">
        <f>ROUND($AB$6*N247,0)</f>
        <v>435</v>
      </c>
      <c r="AF247" s="74">
        <f>ROUND(U247*$AB$6,0)</f>
        <v>13877</v>
      </c>
      <c r="AG247" s="75">
        <f>ROUND(Z247*$AB$6,0)</f>
        <v>183935</v>
      </c>
      <c r="AH247" s="76">
        <f>ROUND(AA247*$AB$6,0)</f>
        <v>8384546</v>
      </c>
    </row>
    <row r="248" ht="20.05" customHeight="1">
      <c r="B248" s="61">
        <v>242</v>
      </c>
      <c r="C248" s="71"/>
      <c r="D248" s="29">
        <f>D247-E247</f>
        <v>0.1408920502028947</v>
      </c>
      <c r="E248" s="26">
        <f>F$6*D248*(G248+H248)</f>
        <v>1.9623295734725e-05</v>
      </c>
      <c r="F248" s="27"/>
      <c r="G248" s="26">
        <f>G$6*I248</f>
        <v>0.0001146209085043004</v>
      </c>
      <c r="H248" s="26">
        <f>H$6*N248</f>
        <v>2.465803382400026e-05</v>
      </c>
      <c r="I248" s="72">
        <f>I247+E247-J247-L247</f>
        <v>0.000764139390028669</v>
      </c>
      <c r="J248" s="26">
        <f>I248*K$6</f>
        <v>2.292418170086007e-05</v>
      </c>
      <c r="K248" s="27"/>
      <c r="L248" s="26">
        <f>I248*M$6</f>
        <v>3.820696950143345e-05</v>
      </c>
      <c r="M248" s="27"/>
      <c r="N248" s="73">
        <f>N247+L247-O247-Q247-S247</f>
        <v>4.109672304000043e-05</v>
      </c>
      <c r="O248" s="26">
        <f>N248*P$6</f>
        <v>4.027478857920042e-05</v>
      </c>
      <c r="P248" s="27"/>
      <c r="Q248" s="26">
        <f>N248*R$6</f>
        <v>1.232901691200013e-07</v>
      </c>
      <c r="R248" s="27"/>
      <c r="S248" s="26">
        <f>N248*T$6</f>
        <v>4.109672304000043e-08</v>
      </c>
      <c r="T248" s="27"/>
      <c r="U248" s="74">
        <f>U247+J247+O247-V247-X247</f>
        <v>0.001312948709276557</v>
      </c>
      <c r="V248" s="26">
        <f>U248*W$6</f>
        <v>0.0001312948709276557</v>
      </c>
      <c r="W248" s="27"/>
      <c r="X248" s="26">
        <f>U248*Y$6</f>
        <v>2.625897418553114e-06</v>
      </c>
      <c r="Y248" s="27"/>
      <c r="Z248" s="75">
        <f>Z247+Q247+X247</f>
        <v>0.01839640269144728</v>
      </c>
      <c r="AA248" s="76">
        <f>AA247+S247+V247</f>
        <v>0.8385933622833118</v>
      </c>
      <c r="AB248" s="45"/>
      <c r="AC248" s="29">
        <f>ROUND($AB$6*D248,0)</f>
        <v>1408921</v>
      </c>
      <c r="AD248" s="72">
        <f>ROUND($AB$6*I248,0)</f>
        <v>7641</v>
      </c>
      <c r="AE248" s="73">
        <f>ROUND($AB$6*N248,0)</f>
        <v>411</v>
      </c>
      <c r="AF248" s="74">
        <f>ROUND(U248*$AB$6,0)</f>
        <v>13129</v>
      </c>
      <c r="AG248" s="75">
        <f>ROUND(Z248*$AB$6,0)</f>
        <v>183964</v>
      </c>
      <c r="AH248" s="76">
        <f>ROUND(AA248*$AB$6,0)</f>
        <v>8385934</v>
      </c>
    </row>
    <row r="249" ht="20.05" customHeight="1">
      <c r="B249" s="61">
        <v>243</v>
      </c>
      <c r="C249" s="71"/>
      <c r="D249" s="29">
        <f>D248-E248</f>
        <v>0.14087242690716</v>
      </c>
      <c r="E249" s="26">
        <f>F$6*D249*(G249+H249)</f>
        <v>1.855479200913172e-05</v>
      </c>
      <c r="F249" s="27"/>
      <c r="G249" s="26">
        <f>G$6*I249</f>
        <v>0.0001083947301841651</v>
      </c>
      <c r="H249" s="26">
        <f>H$6*N249</f>
        <v>2.331871024204408e-05</v>
      </c>
      <c r="I249" s="72">
        <f>I248+E248-J248-L248</f>
        <v>0.0007226315345611004</v>
      </c>
      <c r="J249" s="26">
        <f>I249*K$6</f>
        <v>2.167894603683301e-05</v>
      </c>
      <c r="K249" s="27"/>
      <c r="L249" s="26">
        <f>I249*M$6</f>
        <v>3.613157672805502e-05</v>
      </c>
      <c r="M249" s="27"/>
      <c r="N249" s="73">
        <f>N248+L248-O248-Q248-S248</f>
        <v>3.886451707007347e-05</v>
      </c>
      <c r="O249" s="26">
        <f>N249*P$6</f>
        <v>3.8087226728672e-05</v>
      </c>
      <c r="P249" s="27"/>
      <c r="Q249" s="26">
        <f>N249*R$6</f>
        <v>1.165935512102204e-07</v>
      </c>
      <c r="R249" s="27"/>
      <c r="S249" s="26">
        <f>N249*T$6</f>
        <v>3.886451707007347e-08</v>
      </c>
      <c r="T249" s="27"/>
      <c r="U249" s="74">
        <f>U248+J248+O248-V248-X248</f>
        <v>0.001242226911210408</v>
      </c>
      <c r="V249" s="26">
        <f>U249*W$6</f>
        <v>0.0001242226911210409</v>
      </c>
      <c r="W249" s="27"/>
      <c r="X249" s="26">
        <f>U249*Y$6</f>
        <v>2.484453822420817e-06</v>
      </c>
      <c r="Y249" s="27"/>
      <c r="Z249" s="75">
        <f>Z248+Q248+X248</f>
        <v>0.01839915187903495</v>
      </c>
      <c r="AA249" s="76">
        <f>AA248+S248+V248</f>
        <v>0.8387246982509625</v>
      </c>
      <c r="AB249" s="45"/>
      <c r="AC249" s="29">
        <f>ROUND($AB$6*D249,0)</f>
        <v>1408724</v>
      </c>
      <c r="AD249" s="72">
        <f>ROUND($AB$6*I249,0)</f>
        <v>7226</v>
      </c>
      <c r="AE249" s="73">
        <f>ROUND($AB$6*N249,0)</f>
        <v>389</v>
      </c>
      <c r="AF249" s="74">
        <f>ROUND(U249*$AB$6,0)</f>
        <v>12422</v>
      </c>
      <c r="AG249" s="75">
        <f>ROUND(Z249*$AB$6,0)</f>
        <v>183992</v>
      </c>
      <c r="AH249" s="76">
        <f>ROUND(AA249*$AB$6,0)</f>
        <v>8387247</v>
      </c>
    </row>
    <row r="250" ht="20.05" customHeight="1">
      <c r="B250" s="61">
        <v>244</v>
      </c>
      <c r="C250" s="71"/>
      <c r="D250" s="29">
        <f>D249-E249</f>
        <v>0.1408538721151508</v>
      </c>
      <c r="E250" s="26">
        <f>F$6*D250*(G250+H250)</f>
        <v>1.754453519411646e-05</v>
      </c>
      <c r="F250" s="27"/>
      <c r="G250" s="26">
        <f>G$6*I250</f>
        <v>0.0001025063705708016</v>
      </c>
      <c r="H250" s="26">
        <f>H$6*N250</f>
        <v>2.205204540070572e-05</v>
      </c>
      <c r="I250" s="72">
        <f>I249+E249-J249-L249</f>
        <v>0.0006833758038053442</v>
      </c>
      <c r="J250" s="26">
        <f>I250*K$6</f>
        <v>2.050127411416032e-05</v>
      </c>
      <c r="K250" s="27"/>
      <c r="L250" s="26">
        <f>I250*M$6</f>
        <v>3.416879019026721e-05</v>
      </c>
      <c r="M250" s="27"/>
      <c r="N250" s="73">
        <f>N249+L249-O249-Q249-S249</f>
        <v>3.67534090011762e-05</v>
      </c>
      <c r="O250" s="26">
        <f>N250*P$6</f>
        <v>3.601834082115268e-05</v>
      </c>
      <c r="P250" s="27"/>
      <c r="Q250" s="26">
        <f>N250*R$6</f>
        <v>1.102602270035286e-07</v>
      </c>
      <c r="R250" s="27"/>
      <c r="S250" s="26">
        <f>N250*T$6</f>
        <v>3.67534090011762e-08</v>
      </c>
      <c r="T250" s="27"/>
      <c r="U250" s="74">
        <f>U249+J249+O249-V249-X249</f>
        <v>0.001175285939032452</v>
      </c>
      <c r="V250" s="26">
        <f>U250*W$6</f>
        <v>0.0001175285939032452</v>
      </c>
      <c r="W250" s="27"/>
      <c r="X250" s="26">
        <f>U250*Y$6</f>
        <v>2.350571878064904e-06</v>
      </c>
      <c r="Y250" s="27"/>
      <c r="Z250" s="75">
        <f>Z249+Q249+X249</f>
        <v>0.01840175292640858</v>
      </c>
      <c r="AA250" s="76">
        <f>AA249+S249+V249</f>
        <v>0.8388489598066006</v>
      </c>
      <c r="AB250" s="45"/>
      <c r="AC250" s="29">
        <f>ROUND($AB$6*D250,0)</f>
        <v>1408539</v>
      </c>
      <c r="AD250" s="72">
        <f>ROUND($AB$6*I250,0)</f>
        <v>6834</v>
      </c>
      <c r="AE250" s="73">
        <f>ROUND($AB$6*N250,0)</f>
        <v>368</v>
      </c>
      <c r="AF250" s="74">
        <f>ROUND(U250*$AB$6,0)</f>
        <v>11753</v>
      </c>
      <c r="AG250" s="75">
        <f>ROUND(Z250*$AB$6,0)</f>
        <v>184018</v>
      </c>
      <c r="AH250" s="76">
        <f>ROUND(AA250*$AB$6,0)</f>
        <v>8388490</v>
      </c>
    </row>
    <row r="251" ht="20.05" customHeight="1">
      <c r="B251" s="61">
        <v>245</v>
      </c>
      <c r="C251" s="71"/>
      <c r="D251" s="29">
        <f>D250-E250</f>
        <v>0.1408363275799567</v>
      </c>
      <c r="E251" s="26">
        <f>F$6*D251*(G251+H251)</f>
        <v>1.658934313022416e-05</v>
      </c>
      <c r="F251" s="27"/>
      <c r="G251" s="26">
        <f>G$6*I251</f>
        <v>9.693754120425497e-05</v>
      </c>
      <c r="H251" s="26">
        <f>H$6*N251</f>
        <v>2.085410684057161e-05</v>
      </c>
      <c r="I251" s="72">
        <f>I250+E250-J250-L250</f>
        <v>0.0006462502746950331</v>
      </c>
      <c r="J251" s="26">
        <f>I251*K$6</f>
        <v>1.938750824085099e-05</v>
      </c>
      <c r="K251" s="27"/>
      <c r="L251" s="26">
        <f>I251*M$6</f>
        <v>3.231251373475166e-05</v>
      </c>
      <c r="M251" s="27"/>
      <c r="N251" s="73">
        <f>N250+L250-O250-Q250-S250</f>
        <v>3.475684473428602e-05</v>
      </c>
      <c r="O251" s="26">
        <f>N251*P$6</f>
        <v>3.40617078396003e-05</v>
      </c>
      <c r="P251" s="27"/>
      <c r="Q251" s="26">
        <f>N251*R$6</f>
        <v>1.04270534202858e-07</v>
      </c>
      <c r="R251" s="27"/>
      <c r="S251" s="26">
        <f>N251*T$6</f>
        <v>3.475684473428602e-08</v>
      </c>
      <c r="T251" s="27"/>
      <c r="U251" s="74">
        <f>U250+J250+O250-V250-X250</f>
        <v>0.001111926388186455</v>
      </c>
      <c r="V251" s="26">
        <f>U251*W$6</f>
        <v>0.0001111926388186455</v>
      </c>
      <c r="W251" s="27"/>
      <c r="X251" s="26">
        <f>U251*Y$6</f>
        <v>2.223852776372909e-06</v>
      </c>
      <c r="Y251" s="27"/>
      <c r="Z251" s="75">
        <f>Z250+Q250+X250</f>
        <v>0.01840421375851365</v>
      </c>
      <c r="AA251" s="76">
        <f>AA250+S250+V250</f>
        <v>0.8389665251539128</v>
      </c>
      <c r="AB251" s="45"/>
      <c r="AC251" s="29">
        <f>ROUND($AB$6*D251,0)</f>
        <v>1408363</v>
      </c>
      <c r="AD251" s="72">
        <f>ROUND($AB$6*I251,0)</f>
        <v>6463</v>
      </c>
      <c r="AE251" s="73">
        <f>ROUND($AB$6*N251,0)</f>
        <v>348</v>
      </c>
      <c r="AF251" s="74">
        <f>ROUND(U251*$AB$6,0)</f>
        <v>11119</v>
      </c>
      <c r="AG251" s="75">
        <f>ROUND(Z251*$AB$6,0)</f>
        <v>184042</v>
      </c>
      <c r="AH251" s="76">
        <f>ROUND(AA251*$AB$6,0)</f>
        <v>8389665</v>
      </c>
    </row>
    <row r="252" ht="20.05" customHeight="1">
      <c r="B252" s="61">
        <v>246</v>
      </c>
      <c r="C252" s="71"/>
      <c r="D252" s="29">
        <f>D251-E251</f>
        <v>0.1408197382368265</v>
      </c>
      <c r="E252" s="26">
        <f>F$6*D252*(G252+H252)</f>
        <v>1.568620824046043e-05</v>
      </c>
      <c r="F252" s="27"/>
      <c r="G252" s="26">
        <f>G$6*I252</f>
        <v>9.167093937744818e-05</v>
      </c>
      <c r="H252" s="26">
        <f>H$6*N252</f>
        <v>1.972117395030014e-05</v>
      </c>
      <c r="I252" s="72">
        <f>I251+E251-J251-L251</f>
        <v>0.0006111395958496546</v>
      </c>
      <c r="J252" s="26">
        <f>I252*K$6</f>
        <v>1.833418787548963e-05</v>
      </c>
      <c r="K252" s="27"/>
      <c r="L252" s="26">
        <f>I252*M$6</f>
        <v>3.055697979248273e-05</v>
      </c>
      <c r="M252" s="27"/>
      <c r="N252" s="73">
        <f>N251+L251-O251-Q251-S251</f>
        <v>3.286862325050023e-05</v>
      </c>
      <c r="O252" s="26">
        <f>N252*P$6</f>
        <v>3.221125078549023e-05</v>
      </c>
      <c r="P252" s="27"/>
      <c r="Q252" s="26">
        <f>N252*R$6</f>
        <v>9.86058697515007e-08</v>
      </c>
      <c r="R252" s="27"/>
      <c r="S252" s="26">
        <f>N252*T$6</f>
        <v>3.286862325050023e-08</v>
      </c>
      <c r="T252" s="27"/>
      <c r="U252" s="74">
        <f>U251+J251+O251-V251-X251</f>
        <v>0.001051959112671887</v>
      </c>
      <c r="V252" s="26">
        <f>U252*W$6</f>
        <v>0.0001051959112671887</v>
      </c>
      <c r="W252" s="27"/>
      <c r="X252" s="26">
        <f>U252*Y$6</f>
        <v>2.103918225343774e-06</v>
      </c>
      <c r="Y252" s="27"/>
      <c r="Z252" s="75">
        <f>Z251+Q251+X251</f>
        <v>0.01840654188182423</v>
      </c>
      <c r="AA252" s="76">
        <f>AA251+S251+V251</f>
        <v>0.8390777525495762</v>
      </c>
      <c r="AB252" s="45"/>
      <c r="AC252" s="29">
        <f>ROUND($AB$6*D252,0)</f>
        <v>1408197</v>
      </c>
      <c r="AD252" s="72">
        <f>ROUND($AB$6*I252,0)</f>
        <v>6111</v>
      </c>
      <c r="AE252" s="73">
        <f>ROUND($AB$6*N252,0)</f>
        <v>329</v>
      </c>
      <c r="AF252" s="74">
        <f>ROUND(U252*$AB$6,0)</f>
        <v>10520</v>
      </c>
      <c r="AG252" s="75">
        <f>ROUND(Z252*$AB$6,0)</f>
        <v>184065</v>
      </c>
      <c r="AH252" s="76">
        <f>ROUND(AA252*$AB$6,0)</f>
        <v>8390778</v>
      </c>
    </row>
    <row r="253" ht="20.05" customHeight="1">
      <c r="B253" s="61">
        <v>247</v>
      </c>
      <c r="C253" s="71"/>
      <c r="D253" s="29">
        <f>D252-E252</f>
        <v>0.140804052028586</v>
      </c>
      <c r="E253" s="26">
        <f>F$6*D253*(G253+H253)</f>
        <v>1.483228787515551e-05</v>
      </c>
      <c r="F253" s="27"/>
      <c r="G253" s="26">
        <f>G$6*I253</f>
        <v>8.669019546332139e-05</v>
      </c>
      <c r="H253" s="26">
        <f>H$6*N253</f>
        <v>1.864972665869444e-05</v>
      </c>
      <c r="I253" s="72">
        <f>I252+E252-J252-L252</f>
        <v>0.0005779346364221426</v>
      </c>
      <c r="J253" s="26">
        <f>I253*K$6</f>
        <v>1.733803909266428e-05</v>
      </c>
      <c r="K253" s="27"/>
      <c r="L253" s="26">
        <f>I253*M$6</f>
        <v>2.889673182110713e-05</v>
      </c>
      <c r="M253" s="27"/>
      <c r="N253" s="73">
        <f>N252+L252-O252-Q252-S252</f>
        <v>3.108287776449074e-05</v>
      </c>
      <c r="O253" s="26">
        <f>N253*P$6</f>
        <v>3.046122020920092e-05</v>
      </c>
      <c r="P253" s="27"/>
      <c r="Q253" s="26">
        <f>N253*R$6</f>
        <v>9.324863329347222e-08</v>
      </c>
      <c r="R253" s="27"/>
      <c r="S253" s="26">
        <f>N253*T$6</f>
        <v>3.108287776449074e-08</v>
      </c>
      <c r="T253" s="27"/>
      <c r="U253" s="74">
        <f>U252+J252+O252-V252-X252</f>
        <v>0.0009952047218403349</v>
      </c>
      <c r="V253" s="26">
        <f>U253*W$6</f>
        <v>9.952047218403349e-05</v>
      </c>
      <c r="W253" s="27"/>
      <c r="X253" s="26">
        <f>U253*Y$6</f>
        <v>1.99040944368067e-06</v>
      </c>
      <c r="Y253" s="27"/>
      <c r="Z253" s="75">
        <f>Z252+Q252+X252</f>
        <v>0.01840874440591932</v>
      </c>
      <c r="AA253" s="76">
        <f>AA252+S252+V252</f>
        <v>0.8391829813294667</v>
      </c>
      <c r="AB253" s="45"/>
      <c r="AC253" s="29">
        <f>ROUND($AB$6*D253,0)</f>
        <v>1408041</v>
      </c>
      <c r="AD253" s="72">
        <f>ROUND($AB$6*I253,0)</f>
        <v>5779</v>
      </c>
      <c r="AE253" s="73">
        <f>ROUND($AB$6*N253,0)</f>
        <v>311</v>
      </c>
      <c r="AF253" s="74">
        <f>ROUND(U253*$AB$6,0)</f>
        <v>9952</v>
      </c>
      <c r="AG253" s="75">
        <f>ROUND(Z253*$AB$6,0)</f>
        <v>184087</v>
      </c>
      <c r="AH253" s="76">
        <f>ROUND(AA253*$AB$6,0)</f>
        <v>8391830</v>
      </c>
    </row>
    <row r="254" ht="20.05" customHeight="1">
      <c r="B254" s="61">
        <v>248</v>
      </c>
      <c r="C254" s="71"/>
      <c r="D254" s="29">
        <f>D253-E253</f>
        <v>0.1407892197407108</v>
      </c>
      <c r="E254" s="26">
        <f>F$6*D254*(G254+H254)</f>
        <v>1.402489519883621e-05</v>
      </c>
      <c r="F254" s="27"/>
      <c r="G254" s="26">
        <f>G$6*I254</f>
        <v>8.197982300752901e-05</v>
      </c>
      <c r="H254" s="26">
        <f>H$6*N254</f>
        <v>1.763643471920339e-05</v>
      </c>
      <c r="I254" s="72">
        <f>I253+E253-J253-L253</f>
        <v>0.0005465321533835268</v>
      </c>
      <c r="J254" s="26">
        <f>I254*K$6</f>
        <v>1.63959646015058e-05</v>
      </c>
      <c r="K254" s="27"/>
      <c r="L254" s="26">
        <f>I254*M$6</f>
        <v>2.732660766917634e-05</v>
      </c>
      <c r="M254" s="27"/>
      <c r="N254" s="73">
        <f>N253+L253-O253-Q253-S253</f>
        <v>2.939405786533899e-05</v>
      </c>
      <c r="O254" s="26">
        <f>N254*P$6</f>
        <v>2.880617670803221e-05</v>
      </c>
      <c r="P254" s="27"/>
      <c r="Q254" s="26">
        <f>N254*R$6</f>
        <v>8.818217359601696e-08</v>
      </c>
      <c r="R254" s="27"/>
      <c r="S254" s="26">
        <f>N254*T$6</f>
        <v>2.939405786533899e-08</v>
      </c>
      <c r="T254" s="27"/>
      <c r="U254" s="74">
        <f>U253+J253+O253-V253-X253</f>
        <v>0.0009414930995144859</v>
      </c>
      <c r="V254" s="26">
        <f>U254*W$6</f>
        <v>9.414930995144859e-05</v>
      </c>
      <c r="W254" s="27"/>
      <c r="X254" s="26">
        <f>U254*Y$6</f>
        <v>1.882986199028972e-06</v>
      </c>
      <c r="Y254" s="27"/>
      <c r="Z254" s="75">
        <f>Z253+Q253+X253</f>
        <v>0.01841082806399629</v>
      </c>
      <c r="AA254" s="76">
        <f>AA253+S253+V253</f>
        <v>0.8392825328845284</v>
      </c>
      <c r="AB254" s="45"/>
      <c r="AC254" s="29">
        <f>ROUND($AB$6*D254,0)</f>
        <v>1407892</v>
      </c>
      <c r="AD254" s="72">
        <f>ROUND($AB$6*I254,0)</f>
        <v>5465</v>
      </c>
      <c r="AE254" s="73">
        <f>ROUND($AB$6*N254,0)</f>
        <v>294</v>
      </c>
      <c r="AF254" s="74">
        <f>ROUND(U254*$AB$6,0)</f>
        <v>9415</v>
      </c>
      <c r="AG254" s="75">
        <f>ROUND(Z254*$AB$6,0)</f>
        <v>184108</v>
      </c>
      <c r="AH254" s="76">
        <f>ROUND(AA254*$AB$6,0)</f>
        <v>8392825</v>
      </c>
    </row>
    <row r="255" ht="20.05" customHeight="1">
      <c r="B255" s="61">
        <v>249</v>
      </c>
      <c r="C255" s="71"/>
      <c r="D255" s="29">
        <f>D254-E254</f>
        <v>0.140775194845512</v>
      </c>
      <c r="E255" s="26">
        <f>F$6*D255*(G255+H255)</f>
        <v>1.326149058784897e-05</v>
      </c>
      <c r="F255" s="27"/>
      <c r="G255" s="26">
        <f>G$6*I255</f>
        <v>7.752517144675214e-05</v>
      </c>
      <c r="H255" s="26">
        <f>H$6*N255</f>
        <v>1.667814755701306e-05</v>
      </c>
      <c r="I255" s="72">
        <f>I254+E254-J254-L254</f>
        <v>0.0005168344763116809</v>
      </c>
      <c r="J255" s="26">
        <f>I255*K$6</f>
        <v>1.550503428935043e-05</v>
      </c>
      <c r="K255" s="27"/>
      <c r="L255" s="26">
        <f>I255*M$6</f>
        <v>2.584172381558405e-05</v>
      </c>
      <c r="M255" s="27"/>
      <c r="N255" s="73">
        <f>N254+L254-O254-Q254-S254</f>
        <v>2.779691259502177e-05</v>
      </c>
      <c r="O255" s="26">
        <f>N255*P$6</f>
        <v>2.724097434312133e-05</v>
      </c>
      <c r="P255" s="27"/>
      <c r="Q255" s="26">
        <f>N255*R$6</f>
        <v>8.339073778506531e-08</v>
      </c>
      <c r="R255" s="27"/>
      <c r="S255" s="26">
        <f>N255*T$6</f>
        <v>2.779691259502177e-08</v>
      </c>
      <c r="T255" s="27"/>
      <c r="U255" s="74">
        <f>U254+J254+O254-V254-X254</f>
        <v>0.0008906629446735463</v>
      </c>
      <c r="V255" s="26">
        <f>U255*W$6</f>
        <v>8.906629446735464e-05</v>
      </c>
      <c r="W255" s="27"/>
      <c r="X255" s="26">
        <f>U255*Y$6</f>
        <v>1.781325889347092e-06</v>
      </c>
      <c r="Y255" s="27"/>
      <c r="Z255" s="75">
        <f>Z254+Q254+X254</f>
        <v>0.01841279923236892</v>
      </c>
      <c r="AA255" s="76">
        <f>AA254+S254+V254</f>
        <v>0.8393767115885377</v>
      </c>
      <c r="AB255" s="45"/>
      <c r="AC255" s="29">
        <f>ROUND($AB$6*D255,0)</f>
        <v>1407752</v>
      </c>
      <c r="AD255" s="72">
        <f>ROUND($AB$6*I255,0)</f>
        <v>5168</v>
      </c>
      <c r="AE255" s="73">
        <f>ROUND($AB$6*N255,0)</f>
        <v>278</v>
      </c>
      <c r="AF255" s="74">
        <f>ROUND(U255*$AB$6,0)</f>
        <v>8907</v>
      </c>
      <c r="AG255" s="75">
        <f>ROUND(Z255*$AB$6,0)</f>
        <v>184128</v>
      </c>
      <c r="AH255" s="76">
        <f>ROUND(AA255*$AB$6,0)</f>
        <v>8393767</v>
      </c>
    </row>
    <row r="256" ht="20.05" customHeight="1">
      <c r="B256" s="61">
        <v>250</v>
      </c>
      <c r="C256" s="71"/>
      <c r="D256" s="29">
        <f>D255-E255</f>
        <v>0.1407619333549242</v>
      </c>
      <c r="E256" s="26">
        <f>F$6*D256*(G256+H256)</f>
        <v>1.253967350936433e-05</v>
      </c>
      <c r="F256" s="27"/>
      <c r="G256" s="26">
        <f>G$6*I256</f>
        <v>7.331238131918931e-05</v>
      </c>
      <c r="H256" s="26">
        <f>H$6*N256</f>
        <v>1.577188465026264e-05</v>
      </c>
      <c r="I256" s="72">
        <f>I255+E255-J255-L255</f>
        <v>0.0004887492087945955</v>
      </c>
      <c r="J256" s="26">
        <f>I256*K$6</f>
        <v>1.466247626383786e-05</v>
      </c>
      <c r="K256" s="27"/>
      <c r="L256" s="26">
        <f>I256*M$6</f>
        <v>2.443746043972977e-05</v>
      </c>
      <c r="M256" s="27"/>
      <c r="N256" s="73">
        <f>N255+L255-O255-Q255-S255</f>
        <v>2.62864744171044e-05</v>
      </c>
      <c r="O256" s="26">
        <f>N256*P$6</f>
        <v>2.576074492876231e-05</v>
      </c>
      <c r="P256" s="27"/>
      <c r="Q256" s="26">
        <f>N256*R$6</f>
        <v>7.88594232513132e-08</v>
      </c>
      <c r="R256" s="27"/>
      <c r="S256" s="26">
        <f>N256*T$6</f>
        <v>2.62864744171044e-08</v>
      </c>
      <c r="T256" s="27"/>
      <c r="U256" s="74">
        <f>U255+J255+O255-V255-X255</f>
        <v>0.0008425613329493164</v>
      </c>
      <c r="V256" s="26">
        <f>U256*W$6</f>
        <v>8.425613329493164e-05</v>
      </c>
      <c r="W256" s="27"/>
      <c r="X256" s="26">
        <f>U256*Y$6</f>
        <v>1.685122665898633e-06</v>
      </c>
      <c r="Y256" s="27"/>
      <c r="Z256" s="75">
        <f>Z255+Q255+X255</f>
        <v>0.01841466394899605</v>
      </c>
      <c r="AA256" s="76">
        <f>AA255+S255+V255</f>
        <v>0.8394658056799176</v>
      </c>
      <c r="AB256" s="45"/>
      <c r="AC256" s="29">
        <f>ROUND($AB$6*D256,0)</f>
        <v>1407619</v>
      </c>
      <c r="AD256" s="72">
        <f>ROUND($AB$6*I256,0)</f>
        <v>4887</v>
      </c>
      <c r="AE256" s="73">
        <f>ROUND($AB$6*N256,0)</f>
        <v>263</v>
      </c>
      <c r="AF256" s="74">
        <f>ROUND(U256*$AB$6,0)</f>
        <v>8426</v>
      </c>
      <c r="AG256" s="75">
        <f>ROUND(Z256*$AB$6,0)</f>
        <v>184147</v>
      </c>
      <c r="AH256" s="76">
        <f>ROUND(AA256*$AB$6,0)</f>
        <v>8394658</v>
      </c>
    </row>
    <row r="257" ht="20.05" customHeight="1">
      <c r="B257" s="61">
        <v>251</v>
      </c>
      <c r="C257" s="71"/>
      <c r="D257" s="29">
        <f>D256-E256</f>
        <v>0.1407493936814148</v>
      </c>
      <c r="E257" s="26">
        <f>F$6*D257*(G257+H257)</f>
        <v>1.185717485415726e-05</v>
      </c>
      <c r="F257" s="27"/>
      <c r="G257" s="26">
        <f>G$6*I257</f>
        <v>6.932834184005882e-05</v>
      </c>
      <c r="H257" s="26">
        <f>H$6*N257</f>
        <v>1.491482641824206e-05</v>
      </c>
      <c r="I257" s="72">
        <f>I256+E256-J256-L256</f>
        <v>0.0004621889456003922</v>
      </c>
      <c r="J257" s="26">
        <f>I257*K$6</f>
        <v>1.386566836801177e-05</v>
      </c>
      <c r="K257" s="27"/>
      <c r="L257" s="26">
        <f>I257*M$6</f>
        <v>2.310944728001961e-05</v>
      </c>
      <c r="M257" s="27"/>
      <c r="N257" s="73">
        <f>N256+L256-O256-Q256-S256</f>
        <v>2.485804403040344e-05</v>
      </c>
      <c r="O257" s="26">
        <f>N257*P$6</f>
        <v>2.436088314979537e-05</v>
      </c>
      <c r="P257" s="27"/>
      <c r="Q257" s="26">
        <f>N257*R$6</f>
        <v>7.457413209121033e-08</v>
      </c>
      <c r="R257" s="27"/>
      <c r="S257" s="26">
        <f>N257*T$6</f>
        <v>2.485804403040344e-08</v>
      </c>
      <c r="T257" s="27"/>
      <c r="U257" s="74">
        <f>U256+J256+O256-V256-X256</f>
        <v>0.0007970432981810863</v>
      </c>
      <c r="V257" s="26">
        <f>U257*W$6</f>
        <v>7.970432981810864e-05</v>
      </c>
      <c r="W257" s="27"/>
      <c r="X257" s="26">
        <f>U257*Y$6</f>
        <v>1.594086596362173e-06</v>
      </c>
      <c r="Y257" s="27"/>
      <c r="Z257" s="75">
        <f>Z256+Q256+X256</f>
        <v>0.0184164279310852</v>
      </c>
      <c r="AA257" s="76">
        <f>AA256+S256+V256</f>
        <v>0.8395500880996869</v>
      </c>
      <c r="AB257" s="45"/>
      <c r="AC257" s="29">
        <f>ROUND($AB$6*D257,0)</f>
        <v>1407494</v>
      </c>
      <c r="AD257" s="72">
        <f>ROUND($AB$6*I257,0)</f>
        <v>4622</v>
      </c>
      <c r="AE257" s="73">
        <f>ROUND($AB$6*N257,0)</f>
        <v>249</v>
      </c>
      <c r="AF257" s="74">
        <f>ROUND(U257*$AB$6,0)</f>
        <v>7970</v>
      </c>
      <c r="AG257" s="75">
        <f>ROUND(Z257*$AB$6,0)</f>
        <v>184164</v>
      </c>
      <c r="AH257" s="76">
        <f>ROUND(AA257*$AB$6,0)</f>
        <v>8395501</v>
      </c>
    </row>
    <row r="258" ht="20.05" customHeight="1">
      <c r="B258" s="61">
        <v>252</v>
      </c>
      <c r="C258" s="71"/>
      <c r="D258" s="29">
        <f>D257-E257</f>
        <v>0.1407375365065606</v>
      </c>
      <c r="E258" s="26">
        <f>F$6*D258*(G258+H258)</f>
        <v>1.121184969720881e-05</v>
      </c>
      <c r="F258" s="27"/>
      <c r="G258" s="26">
        <f>G$6*I258</f>
        <v>6.55606507209777e-05</v>
      </c>
      <c r="H258" s="26">
        <f>H$6*N258</f>
        <v>1.410430559070364e-05</v>
      </c>
      <c r="I258" s="72">
        <f>I257+E257-J257-L257</f>
        <v>0.0004370710048065181</v>
      </c>
      <c r="J258" s="26">
        <f>I258*K$6</f>
        <v>1.311213014419554e-05</v>
      </c>
      <c r="K258" s="27"/>
      <c r="L258" s="26">
        <f>I258*M$6</f>
        <v>2.18535502403259e-05</v>
      </c>
      <c r="M258" s="27"/>
      <c r="N258" s="73">
        <f>N257+L257-O257-Q257-S257</f>
        <v>2.350717598450607e-05</v>
      </c>
      <c r="O258" s="26">
        <f>N258*P$6</f>
        <v>2.303703246481594e-05</v>
      </c>
      <c r="P258" s="27"/>
      <c r="Q258" s="26">
        <f>N258*R$6</f>
        <v>7.05215279535182e-08</v>
      </c>
      <c r="R258" s="27"/>
      <c r="S258" s="26">
        <f>N258*T$6</f>
        <v>2.350717598450607e-08</v>
      </c>
      <c r="T258" s="27"/>
      <c r="U258" s="74">
        <f>U257+J257+O257-V257-X257</f>
        <v>0.0007539714332844226</v>
      </c>
      <c r="V258" s="26">
        <f>U258*W$6</f>
        <v>7.539714332844226e-05</v>
      </c>
      <c r="W258" s="27"/>
      <c r="X258" s="26">
        <f>U258*Y$6</f>
        <v>1.507942866568845e-06</v>
      </c>
      <c r="Y258" s="27"/>
      <c r="Z258" s="75">
        <f>Z257+Q257+X257</f>
        <v>0.01841809659181366</v>
      </c>
      <c r="AA258" s="76">
        <f>AA257+S257+V257</f>
        <v>0.839629817287549</v>
      </c>
      <c r="AB258" s="45"/>
      <c r="AC258" s="29">
        <f>ROUND($AB$6*D258,0)</f>
        <v>1407375</v>
      </c>
      <c r="AD258" s="72">
        <f>ROUND($AB$6*I258,0)</f>
        <v>4371</v>
      </c>
      <c r="AE258" s="73">
        <f>ROUND($AB$6*N258,0)</f>
        <v>235</v>
      </c>
      <c r="AF258" s="74">
        <f>ROUND(U258*$AB$6,0)</f>
        <v>7540</v>
      </c>
      <c r="AG258" s="75">
        <f>ROUND(Z258*$AB$6,0)</f>
        <v>184181</v>
      </c>
      <c r="AH258" s="76">
        <f>ROUND(AA258*$AB$6,0)</f>
        <v>8396298</v>
      </c>
    </row>
    <row r="259" ht="20.05" customHeight="1">
      <c r="B259" s="61">
        <v>253</v>
      </c>
      <c r="C259" s="71"/>
      <c r="D259" s="29">
        <f>D258-E258</f>
        <v>0.1407263246568634</v>
      </c>
      <c r="E259" s="26">
        <f>F$6*D259*(G259+H259)</f>
        <v>1.060167046172048e-05</v>
      </c>
      <c r="F259" s="27"/>
      <c r="G259" s="26">
        <f>G$6*I259</f>
        <v>6.199757611788081e-05</v>
      </c>
      <c r="H259" s="26">
        <f>H$6*N259</f>
        <v>1.33377990336468e-05</v>
      </c>
      <c r="I259" s="72">
        <f>I258+E258-J258-L258</f>
        <v>0.0004133171741192055</v>
      </c>
      <c r="J259" s="26">
        <f>I259*K$6</f>
        <v>1.239951522357616e-05</v>
      </c>
      <c r="K259" s="27"/>
      <c r="L259" s="26">
        <f>I259*M$6</f>
        <v>2.066585870596027e-05</v>
      </c>
      <c r="M259" s="27"/>
      <c r="N259" s="73">
        <f>N258+L258-O258-Q258-S258</f>
        <v>2.2229665056078e-05</v>
      </c>
      <c r="O259" s="26">
        <f>N259*P$6</f>
        <v>2.178507175495644e-05</v>
      </c>
      <c r="P259" s="27"/>
      <c r="Q259" s="26">
        <f>N259*R$6</f>
        <v>6.6688995168234e-08</v>
      </c>
      <c r="R259" s="27"/>
      <c r="S259" s="26">
        <f>N259*T$6</f>
        <v>2.2229665056078e-08</v>
      </c>
      <c r="T259" s="27"/>
      <c r="U259" s="74">
        <f>U258+J258+O258-V258-X258</f>
        <v>0.000713215509698423</v>
      </c>
      <c r="V259" s="26">
        <f>U259*W$6</f>
        <v>7.13215509698423e-05</v>
      </c>
      <c r="W259" s="27"/>
      <c r="X259" s="26">
        <f>U259*Y$6</f>
        <v>1.426431019396846e-06</v>
      </c>
      <c r="Y259" s="27"/>
      <c r="Z259" s="75">
        <f>Z258+Q258+X258</f>
        <v>0.01841967505620818</v>
      </c>
      <c r="AA259" s="76">
        <f>AA258+S258+V258</f>
        <v>0.8397052379380535</v>
      </c>
      <c r="AB259" s="45"/>
      <c r="AC259" s="29">
        <f>ROUND($AB$6*D259,0)</f>
        <v>1407263</v>
      </c>
      <c r="AD259" s="72">
        <f>ROUND($AB$6*I259,0)</f>
        <v>4133</v>
      </c>
      <c r="AE259" s="73">
        <f>ROUND($AB$6*N259,0)</f>
        <v>222</v>
      </c>
      <c r="AF259" s="74">
        <f>ROUND(U259*$AB$6,0)</f>
        <v>7132</v>
      </c>
      <c r="AG259" s="75">
        <f>ROUND(Z259*$AB$6,0)</f>
        <v>184197</v>
      </c>
      <c r="AH259" s="76">
        <f>ROUND(AA259*$AB$6,0)</f>
        <v>8397052</v>
      </c>
    </row>
    <row r="260" ht="20.05" customHeight="1">
      <c r="B260" s="61">
        <v>254</v>
      </c>
      <c r="C260" s="71"/>
      <c r="D260" s="29">
        <f>D259-E259</f>
        <v>0.1407157229864017</v>
      </c>
      <c r="E260" s="26">
        <f>F$6*D260*(G260+H260)</f>
        <v>1.002472046357968e-05</v>
      </c>
      <c r="F260" s="27"/>
      <c r="G260" s="26">
        <f>G$6*I260</f>
        <v>5.862802059770842e-05</v>
      </c>
      <c r="H260" s="26">
        <f>H$6*N260</f>
        <v>1.261292000811451e-05</v>
      </c>
      <c r="I260" s="72">
        <f>I259+E259-J259-L259</f>
        <v>0.0003908534706513895</v>
      </c>
      <c r="J260" s="26">
        <f>I260*K$6</f>
        <v>1.172560411954168e-05</v>
      </c>
      <c r="K260" s="27"/>
      <c r="L260" s="26">
        <f>I260*M$6</f>
        <v>1.954267353256948e-05</v>
      </c>
      <c r="M260" s="27"/>
      <c r="N260" s="73">
        <f>N259+L259-O259-Q259-S259</f>
        <v>2.102153334685752e-05</v>
      </c>
      <c r="O260" s="26">
        <f>N260*P$6</f>
        <v>2.060110267992037e-05</v>
      </c>
      <c r="P260" s="27"/>
      <c r="Q260" s="26">
        <f>N260*R$6</f>
        <v>6.306460004057257e-08</v>
      </c>
      <c r="R260" s="27"/>
      <c r="S260" s="26">
        <f>N260*T$6</f>
        <v>2.102153334685752e-08</v>
      </c>
      <c r="T260" s="27"/>
      <c r="U260" s="74">
        <f>U259+J259+O259-V259-X259</f>
        <v>0.0006746521146877164</v>
      </c>
      <c r="V260" s="26">
        <f>U260*W$6</f>
        <v>6.746521146877164e-05</v>
      </c>
      <c r="W260" s="27"/>
      <c r="X260" s="26">
        <f>U260*Y$6</f>
        <v>1.349304229375433e-06</v>
      </c>
      <c r="Y260" s="27"/>
      <c r="Z260" s="75">
        <f>Z259+Q259+X259</f>
        <v>0.01842116817622274</v>
      </c>
      <c r="AA260" s="76">
        <f>AA259+S259+V259</f>
        <v>0.8397765817186885</v>
      </c>
      <c r="AB260" s="45"/>
      <c r="AC260" s="29">
        <f>ROUND($AB$6*D260,0)</f>
        <v>1407157</v>
      </c>
      <c r="AD260" s="72">
        <f>ROUND($AB$6*I260,0)</f>
        <v>3909</v>
      </c>
      <c r="AE260" s="73">
        <f>ROUND($AB$6*N260,0)</f>
        <v>210</v>
      </c>
      <c r="AF260" s="74">
        <f>ROUND(U260*$AB$6,0)</f>
        <v>6747</v>
      </c>
      <c r="AG260" s="75">
        <f>ROUND(Z260*$AB$6,0)</f>
        <v>184212</v>
      </c>
      <c r="AH260" s="76">
        <f>ROUND(AA260*$AB$6,0)</f>
        <v>8397766</v>
      </c>
    </row>
    <row r="261" ht="20.05" customHeight="1">
      <c r="B261" s="61">
        <v>255</v>
      </c>
      <c r="C261" s="71"/>
      <c r="D261" s="29">
        <f>D260-E260</f>
        <v>0.1407056982659381</v>
      </c>
      <c r="E261" s="26">
        <f>F$6*D261*(G261+H261)</f>
        <v>9.479187814671359e-06</v>
      </c>
      <c r="F261" s="27"/>
      <c r="G261" s="26">
        <f>G$6*I261</f>
        <v>5.54414870194287e-05</v>
      </c>
      <c r="H261" s="26">
        <f>H$6*N261</f>
        <v>1.192741083967152e-05</v>
      </c>
      <c r="I261" s="72">
        <f>I260+E260-J260-L260</f>
        <v>0.000369609913462858</v>
      </c>
      <c r="J261" s="26">
        <f>I261*K$6</f>
        <v>1.108829740388574e-05</v>
      </c>
      <c r="K261" s="27"/>
      <c r="L261" s="26">
        <f>I261*M$6</f>
        <v>1.84804956731429e-05</v>
      </c>
      <c r="M261" s="27"/>
      <c r="N261" s="73">
        <f>N260+L260-O260-Q260-S260</f>
        <v>1.98790180661192e-05</v>
      </c>
      <c r="O261" s="26">
        <f>N261*P$6</f>
        <v>1.948143770479681e-05</v>
      </c>
      <c r="P261" s="27"/>
      <c r="Q261" s="26">
        <f>N261*R$6</f>
        <v>5.963705419835758e-08</v>
      </c>
      <c r="R261" s="27"/>
      <c r="S261" s="26">
        <f>N261*T$6</f>
        <v>1.987901806611919e-08</v>
      </c>
      <c r="T261" s="27"/>
      <c r="U261" s="74">
        <f>U260+J260+O260-V260-X260</f>
        <v>0.0006381643057890314</v>
      </c>
      <c r="V261" s="26">
        <f>U261*W$6</f>
        <v>6.381643057890315e-05</v>
      </c>
      <c r="W261" s="27"/>
      <c r="X261" s="26">
        <f>U261*Y$6</f>
        <v>1.276328611578063e-06</v>
      </c>
      <c r="Y261" s="27"/>
      <c r="Z261" s="75">
        <f>Z260+Q260+X260</f>
        <v>0.01842258054505216</v>
      </c>
      <c r="AA261" s="76">
        <f>AA260+S260+V260</f>
        <v>0.8398440679516905</v>
      </c>
      <c r="AB261" s="45"/>
      <c r="AC261" s="29">
        <f>ROUND($AB$6*D261,0)</f>
        <v>1407057</v>
      </c>
      <c r="AD261" s="72">
        <f>ROUND($AB$6*I261,0)</f>
        <v>3696</v>
      </c>
      <c r="AE261" s="73">
        <f>ROUND($AB$6*N261,0)</f>
        <v>199</v>
      </c>
      <c r="AF261" s="74">
        <f>ROUND(U261*$AB$6,0)</f>
        <v>6382</v>
      </c>
      <c r="AG261" s="75">
        <f>ROUND(Z261*$AB$6,0)</f>
        <v>184226</v>
      </c>
      <c r="AH261" s="76">
        <f>ROUND(AA261*$AB$6,0)</f>
        <v>8398441</v>
      </c>
    </row>
    <row r="262" ht="20.05" customHeight="1">
      <c r="B262" s="61">
        <v>256</v>
      </c>
      <c r="C262" s="71"/>
      <c r="D262" s="29">
        <f>D261-E261</f>
        <v>0.1406962190781235</v>
      </c>
      <c r="E262" s="26">
        <f>F$6*D262*(G262+H262)</f>
        <v>8.963359664701659e-06</v>
      </c>
      <c r="F262" s="27"/>
      <c r="G262" s="26">
        <f>G$6*I262</f>
        <v>5.242804623007511e-05</v>
      </c>
      <c r="H262" s="26">
        <f>H$6*N262</f>
        <v>1.127913597732048e-05</v>
      </c>
      <c r="I262" s="72">
        <f>I261+E261-J261-L261</f>
        <v>0.0003495203082005007</v>
      </c>
      <c r="J262" s="26">
        <f>I262*K$6</f>
        <v>1.048560924601502e-05</v>
      </c>
      <c r="K262" s="27"/>
      <c r="L262" s="26">
        <f>I262*M$6</f>
        <v>1.747601541002504e-05</v>
      </c>
      <c r="M262" s="27"/>
      <c r="N262" s="73">
        <f>N261+L261-O261-Q261-S261</f>
        <v>1.879855996220081e-05</v>
      </c>
      <c r="O262" s="26">
        <f>N262*P$6</f>
        <v>1.842258876295679e-05</v>
      </c>
      <c r="P262" s="27"/>
      <c r="Q262" s="26">
        <f>N262*R$6</f>
        <v>5.639567988660243e-08</v>
      </c>
      <c r="R262" s="27"/>
      <c r="S262" s="26">
        <f>N262*T$6</f>
        <v>1.879855996220081e-08</v>
      </c>
      <c r="T262" s="27"/>
      <c r="U262" s="74">
        <f>U261+J261+O261-V261-X261</f>
        <v>0.0006036412817072328</v>
      </c>
      <c r="V262" s="26">
        <f>U262*W$6</f>
        <v>6.036412817072328e-05</v>
      </c>
      <c r="W262" s="27"/>
      <c r="X262" s="26">
        <f>U262*Y$6</f>
        <v>1.207282563414466e-06</v>
      </c>
      <c r="Y262" s="27"/>
      <c r="Z262" s="75">
        <f>Z261+Q261+X261</f>
        <v>0.01842391651071794</v>
      </c>
      <c r="AA262" s="76">
        <f>AA261+S261+V261</f>
        <v>0.8399079042612876</v>
      </c>
      <c r="AB262" s="45"/>
      <c r="AC262" s="29">
        <f>ROUND($AB$6*D262,0)</f>
        <v>1406962</v>
      </c>
      <c r="AD262" s="72">
        <f>ROUND($AB$6*I262,0)</f>
        <v>3495</v>
      </c>
      <c r="AE262" s="73">
        <f>ROUND($AB$6*N262,0)</f>
        <v>188</v>
      </c>
      <c r="AF262" s="74">
        <f>ROUND(U262*$AB$6,0)</f>
        <v>6036</v>
      </c>
      <c r="AG262" s="75">
        <f>ROUND(Z262*$AB$6,0)</f>
        <v>184239</v>
      </c>
      <c r="AH262" s="76">
        <f>ROUND(AA262*$AB$6,0)</f>
        <v>8399079</v>
      </c>
    </row>
    <row r="263" ht="20.05" customHeight="1">
      <c r="B263" s="61">
        <v>257</v>
      </c>
      <c r="C263" s="71"/>
      <c r="D263" s="29">
        <f>D262-E262</f>
        <v>0.1406872557184587</v>
      </c>
      <c r="E263" s="26">
        <f>F$6*D263*(G263+H263)</f>
        <v>8.475616762391577e-06</v>
      </c>
      <c r="F263" s="27"/>
      <c r="G263" s="26">
        <f>G$6*I263</f>
        <v>4.957830648137435e-05</v>
      </c>
      <c r="H263" s="26">
        <f>H$6*N263</f>
        <v>1.066607542165215e-05</v>
      </c>
      <c r="I263" s="72">
        <f>I262+E262-J262-L262</f>
        <v>0.0003305220432091624</v>
      </c>
      <c r="J263" s="26">
        <f>I263*K$6</f>
        <v>9.91566129627487e-06</v>
      </c>
      <c r="K263" s="27"/>
      <c r="L263" s="26">
        <f>I263*M$6</f>
        <v>1.652610216045812e-05</v>
      </c>
      <c r="M263" s="27"/>
      <c r="N263" s="73">
        <f>N262+L262-O262-Q262-S262</f>
        <v>1.777679236942025e-05</v>
      </c>
      <c r="O263" s="26">
        <f>N263*P$6</f>
        <v>1.742125652203185e-05</v>
      </c>
      <c r="P263" s="27"/>
      <c r="Q263" s="26">
        <f>N263*R$6</f>
        <v>5.333037710826076e-08</v>
      </c>
      <c r="R263" s="27"/>
      <c r="S263" s="26">
        <f>N263*T$6</f>
        <v>1.777679236942026e-08</v>
      </c>
      <c r="T263" s="27"/>
      <c r="U263" s="74">
        <f>U262+J262+O262-V262-X262</f>
        <v>0.0005709780689820669</v>
      </c>
      <c r="V263" s="26">
        <f>U263*W$6</f>
        <v>5.709780689820669e-05</v>
      </c>
      <c r="W263" s="27"/>
      <c r="X263" s="26">
        <f>U263*Y$6</f>
        <v>1.141956137964134e-06</v>
      </c>
      <c r="Y263" s="27"/>
      <c r="Z263" s="75">
        <f>Z262+Q262+X262</f>
        <v>0.01842518018896123</v>
      </c>
      <c r="AA263" s="76">
        <f>AA262+S262+V262</f>
        <v>0.8399682871880182</v>
      </c>
      <c r="AB263" s="45"/>
      <c r="AC263" s="29">
        <f>ROUND($AB$6*D263,0)</f>
        <v>1406873</v>
      </c>
      <c r="AD263" s="72">
        <f>ROUND($AB$6*I263,0)</f>
        <v>3305</v>
      </c>
      <c r="AE263" s="73">
        <f>ROUND($AB$6*N263,0)</f>
        <v>178</v>
      </c>
      <c r="AF263" s="74">
        <f>ROUND(U263*$AB$6,0)</f>
        <v>5710</v>
      </c>
      <c r="AG263" s="75">
        <f>ROUND(Z263*$AB$6,0)</f>
        <v>184252</v>
      </c>
      <c r="AH263" s="76">
        <f>ROUND(AA263*$AB$6,0)</f>
        <v>8399683</v>
      </c>
    </row>
    <row r="264" ht="20.05" customHeight="1">
      <c r="B264" s="61">
        <v>258</v>
      </c>
      <c r="C264" s="71"/>
      <c r="D264" s="29">
        <f>D263-E263</f>
        <v>0.1406787801016963</v>
      </c>
      <c r="E264" s="26">
        <f>F$6*D264*(G264+H264)</f>
        <v>8.014428318016764e-06</v>
      </c>
      <c r="F264" s="27"/>
      <c r="G264" s="26">
        <f>G$6*I264</f>
        <v>4.688338447722314e-05</v>
      </c>
      <c r="H264" s="26">
        <f>H$6*N264</f>
        <v>1.008631850302131e-05</v>
      </c>
      <c r="I264" s="72">
        <f>I263+E263-J263-L263</f>
        <v>0.0003125558965148209</v>
      </c>
      <c r="J264" s="26">
        <f>I264*K$6</f>
        <v>9.376676895444628e-06</v>
      </c>
      <c r="K264" s="27"/>
      <c r="L264" s="26">
        <f>I264*M$6</f>
        <v>1.562779482574105e-05</v>
      </c>
      <c r="M264" s="27"/>
      <c r="N264" s="73">
        <f>N263+L263-O263-Q263-S263</f>
        <v>1.681053083836885e-05</v>
      </c>
      <c r="O264" s="26">
        <f>N264*P$6</f>
        <v>1.647432022160147e-05</v>
      </c>
      <c r="P264" s="27"/>
      <c r="Q264" s="26">
        <f>N264*R$6</f>
        <v>5.043159251510654e-08</v>
      </c>
      <c r="R264" s="27"/>
      <c r="S264" s="26">
        <f>N264*T$6</f>
        <v>1.681053083836885e-08</v>
      </c>
      <c r="T264" s="27"/>
      <c r="U264" s="74">
        <f>U263+J263+O263-V263-X263</f>
        <v>0.0005400752237642028</v>
      </c>
      <c r="V264" s="26">
        <f>U264*W$6</f>
        <v>5.400752237642028e-05</v>
      </c>
      <c r="W264" s="27"/>
      <c r="X264" s="26">
        <f>U264*Y$6</f>
        <v>1.080150447528406e-06</v>
      </c>
      <c r="Y264" s="27"/>
      <c r="Z264" s="75">
        <f>Z263+Q263+X263</f>
        <v>0.01842637547547631</v>
      </c>
      <c r="AA264" s="76">
        <f>AA263+S263+V263</f>
        <v>0.8400254027717088</v>
      </c>
      <c r="AB264" s="45"/>
      <c r="AC264" s="29">
        <f>ROUND($AB$6*D264,0)</f>
        <v>1406788</v>
      </c>
      <c r="AD264" s="72">
        <f>ROUND($AB$6*I264,0)</f>
        <v>3126</v>
      </c>
      <c r="AE264" s="73">
        <f>ROUND($AB$6*N264,0)</f>
        <v>168</v>
      </c>
      <c r="AF264" s="74">
        <f>ROUND(U264*$AB$6,0)</f>
        <v>5401</v>
      </c>
      <c r="AG264" s="75">
        <f>ROUND(Z264*$AB$6,0)</f>
        <v>184264</v>
      </c>
      <c r="AH264" s="76">
        <f>ROUND(AA264*$AB$6,0)</f>
        <v>8400254</v>
      </c>
    </row>
    <row r="265" ht="20.05" customHeight="1">
      <c r="B265" s="61">
        <v>259</v>
      </c>
      <c r="C265" s="71"/>
      <c r="D265" s="29">
        <f>D264-E264</f>
        <v>0.1406707656733783</v>
      </c>
      <c r="E265" s="26">
        <f>F$6*D265*(G265+H265)</f>
        <v>7.578347150318606e-06</v>
      </c>
      <c r="F265" s="27"/>
      <c r="G265" s="26">
        <f>G$6*I265</f>
        <v>4.433487796674781e-05</v>
      </c>
      <c r="H265" s="26">
        <f>H$6*N265</f>
        <v>9.538057991492971e-06</v>
      </c>
      <c r="I265" s="72">
        <f>I264+E264-J264-L264</f>
        <v>0.0002955658531116521</v>
      </c>
      <c r="J265" s="26">
        <f>I265*K$6</f>
        <v>8.866975593349563e-06</v>
      </c>
      <c r="K265" s="27"/>
      <c r="L265" s="26">
        <f>I265*M$6</f>
        <v>1.477829265558261e-05</v>
      </c>
      <c r="M265" s="27"/>
      <c r="N265" s="73">
        <f>N264+L264-O264-Q264-S264</f>
        <v>1.589676331915495e-05</v>
      </c>
      <c r="O265" s="26">
        <f>N265*P$6</f>
        <v>1.557882805277185e-05</v>
      </c>
      <c r="P265" s="27"/>
      <c r="Q265" s="26">
        <f>N265*R$6</f>
        <v>4.769028995746486e-08</v>
      </c>
      <c r="R265" s="27"/>
      <c r="S265" s="26">
        <f>N265*T$6</f>
        <v>1.589676331915495e-08</v>
      </c>
      <c r="T265" s="27"/>
      <c r="U265" s="74">
        <f>U264+J264+O264-V264-X264</f>
        <v>0.0005108385480573002</v>
      </c>
      <c r="V265" s="26">
        <f>U265*W$6</f>
        <v>5.108385480573002e-05</v>
      </c>
      <c r="W265" s="27"/>
      <c r="X265" s="26">
        <f>U265*Y$6</f>
        <v>1.0216770961146e-06</v>
      </c>
      <c r="Y265" s="27"/>
      <c r="Z265" s="75">
        <f>Z264+Q264+X264</f>
        <v>0.01842750605751635</v>
      </c>
      <c r="AA265" s="76">
        <f>AA264+S264+V264</f>
        <v>0.840079427104616</v>
      </c>
      <c r="AB265" s="45"/>
      <c r="AC265" s="29">
        <f>ROUND($AB$6*D265,0)</f>
        <v>1406708</v>
      </c>
      <c r="AD265" s="72">
        <f>ROUND($AB$6*I265,0)</f>
        <v>2956</v>
      </c>
      <c r="AE265" s="73">
        <f>ROUND($AB$6*N265,0)</f>
        <v>159</v>
      </c>
      <c r="AF265" s="74">
        <f>ROUND(U265*$AB$6,0)</f>
        <v>5108</v>
      </c>
      <c r="AG265" s="75">
        <f>ROUND(Z265*$AB$6,0)</f>
        <v>184275</v>
      </c>
      <c r="AH265" s="76">
        <f>ROUND(AA265*$AB$6,0)</f>
        <v>8400794</v>
      </c>
    </row>
    <row r="266" ht="20.05" customHeight="1">
      <c r="B266" s="61">
        <v>260</v>
      </c>
      <c r="C266" s="71"/>
      <c r="D266" s="29">
        <f>D265-E265</f>
        <v>0.140663187326228</v>
      </c>
      <c r="E266" s="26">
        <f>F$6*D266*(G266+H266)</f>
        <v>7.166005101796799e-06</v>
      </c>
      <c r="F266" s="27"/>
      <c r="G266" s="26">
        <f>G$6*I266</f>
        <v>4.192483980195577e-05</v>
      </c>
      <c r="H266" s="26">
        <f>H$6*N266</f>
        <v>9.019584521213449e-06</v>
      </c>
      <c r="I266" s="72">
        <f>I265+E265-J265-L265</f>
        <v>0.0002794989320130385</v>
      </c>
      <c r="J266" s="26">
        <f>I266*K$6</f>
        <v>8.384967960391155e-06</v>
      </c>
      <c r="K266" s="27"/>
      <c r="L266" s="26">
        <f>I266*M$6</f>
        <v>1.397494660065193e-05</v>
      </c>
      <c r="M266" s="27"/>
      <c r="N266" s="73">
        <f>N265+L265-O265-Q265-S265</f>
        <v>1.503264086868908e-05</v>
      </c>
      <c r="O266" s="26">
        <f>N266*P$6</f>
        <v>1.47319880513153e-05</v>
      </c>
      <c r="P266" s="27"/>
      <c r="Q266" s="26">
        <f>N266*R$6</f>
        <v>4.509792260606725e-08</v>
      </c>
      <c r="R266" s="27"/>
      <c r="S266" s="26">
        <f>N266*T$6</f>
        <v>1.503264086868908e-08</v>
      </c>
      <c r="T266" s="27"/>
      <c r="U266" s="74">
        <f>U265+J265+O265-V265-X265</f>
        <v>0.000483178819801577</v>
      </c>
      <c r="V266" s="26">
        <f>U266*W$6</f>
        <v>4.83178819801577e-05</v>
      </c>
      <c r="W266" s="27"/>
      <c r="X266" s="26">
        <f>U266*Y$6</f>
        <v>9.663576396031539e-07</v>
      </c>
      <c r="Y266" s="27"/>
      <c r="Z266" s="75">
        <f>Z265+Q265+X265</f>
        <v>0.01842857542490242</v>
      </c>
      <c r="AA266" s="76">
        <f>AA265+S265+V265</f>
        <v>0.8401305268561851</v>
      </c>
      <c r="AB266" s="45"/>
      <c r="AC266" s="29">
        <f>ROUND($AB$6*D266,0)</f>
        <v>1406632</v>
      </c>
      <c r="AD266" s="72">
        <f>ROUND($AB$6*I266,0)</f>
        <v>2795</v>
      </c>
      <c r="AE266" s="73">
        <f>ROUND($AB$6*N266,0)</f>
        <v>150</v>
      </c>
      <c r="AF266" s="74">
        <f>ROUND(U266*$AB$6,0)</f>
        <v>4832</v>
      </c>
      <c r="AG266" s="75">
        <f>ROUND(Z266*$AB$6,0)</f>
        <v>184286</v>
      </c>
      <c r="AH266" s="76">
        <f>ROUND(AA266*$AB$6,0)</f>
        <v>8401305</v>
      </c>
    </row>
    <row r="267" ht="20.05" customHeight="1">
      <c r="B267" s="61">
        <v>261</v>
      </c>
      <c r="C267" s="71"/>
      <c r="D267" s="29">
        <f>D266-E266</f>
        <v>0.1406560213211262</v>
      </c>
      <c r="E267" s="26">
        <f>F$6*D267*(G267+H267)</f>
        <v>6.776108707318357e-06</v>
      </c>
      <c r="F267" s="27"/>
      <c r="G267" s="26">
        <f>G$6*I267</f>
        <v>3.964575338306884e-05</v>
      </c>
      <c r="H267" s="26">
        <f>H$6*N267</f>
        <v>8.529281312730571e-06</v>
      </c>
      <c r="I267" s="72">
        <f>I266+E266-J266-L266</f>
        <v>0.0002643050225537923</v>
      </c>
      <c r="J267" s="26">
        <f>I267*K$6</f>
        <v>7.929150676613767e-06</v>
      </c>
      <c r="K267" s="27"/>
      <c r="L267" s="26">
        <f>I267*M$6</f>
        <v>1.321525112768962e-05</v>
      </c>
      <c r="M267" s="27"/>
      <c r="N267" s="73">
        <f>N266+L266-O266-Q266-S266</f>
        <v>1.421546885455095e-05</v>
      </c>
      <c r="O267" s="26">
        <f>N267*P$6</f>
        <v>1.393115947745993e-05</v>
      </c>
      <c r="P267" s="27"/>
      <c r="Q267" s="26">
        <f>N267*R$6</f>
        <v>4.264640656365286e-08</v>
      </c>
      <c r="R267" s="27"/>
      <c r="S267" s="26">
        <f>N267*T$6</f>
        <v>1.421546885455095e-08</v>
      </c>
      <c r="T267" s="27"/>
      <c r="U267" s="74">
        <f>U266+J266+O266-V266-X266</f>
        <v>0.0004570115361935225</v>
      </c>
      <c r="V267" s="26">
        <f>U267*W$6</f>
        <v>4.570115361935225e-05</v>
      </c>
      <c r="W267" s="27"/>
      <c r="X267" s="26">
        <f>U267*Y$6</f>
        <v>9.140230723870449e-07</v>
      </c>
      <c r="Y267" s="27"/>
      <c r="Z267" s="75">
        <f>Z266+Q266+X266</f>
        <v>0.01842958688046463</v>
      </c>
      <c r="AA267" s="76">
        <f>AA266+S266+V266</f>
        <v>0.8401788597708061</v>
      </c>
      <c r="AB267" s="45"/>
      <c r="AC267" s="29">
        <f>ROUND($AB$6*D267,0)</f>
        <v>1406560</v>
      </c>
      <c r="AD267" s="72">
        <f>ROUND($AB$6*I267,0)</f>
        <v>2643</v>
      </c>
      <c r="AE267" s="73">
        <f>ROUND($AB$6*N267,0)</f>
        <v>142</v>
      </c>
      <c r="AF267" s="74">
        <f>ROUND(U267*$AB$6,0)</f>
        <v>4570</v>
      </c>
      <c r="AG267" s="75">
        <f>ROUND(Z267*$AB$6,0)</f>
        <v>184296</v>
      </c>
      <c r="AH267" s="76">
        <f>ROUND(AA267*$AB$6,0)</f>
        <v>8401789</v>
      </c>
    </row>
    <row r="268" ht="20.05" customHeight="1">
      <c r="B268" s="61">
        <v>262</v>
      </c>
      <c r="C268" s="71"/>
      <c r="D268" s="29">
        <f>D267-E267</f>
        <v>0.1406492452124189</v>
      </c>
      <c r="E268" s="26">
        <f>F$6*D268*(G268+H268)</f>
        <v>6.407435101846781e-06</v>
      </c>
      <c r="F268" s="27"/>
      <c r="G268" s="26">
        <f>G$6*I268</f>
        <v>3.749050941852109e-05</v>
      </c>
      <c r="H268" s="26">
        <f>H$6*N268</f>
        <v>8.065619177617459e-06</v>
      </c>
      <c r="I268" s="72">
        <f>I267+E267-J267-L267</f>
        <v>0.0002499367294568073</v>
      </c>
      <c r="J268" s="26">
        <f>I268*K$6</f>
        <v>7.498101883704218e-06</v>
      </c>
      <c r="K268" s="27"/>
      <c r="L268" s="26">
        <f>I268*M$6</f>
        <v>1.249683647284036e-05</v>
      </c>
      <c r="M268" s="27"/>
      <c r="N268" s="73">
        <f>N267+L267-O267-Q267-S267</f>
        <v>1.344269862936243e-05</v>
      </c>
      <c r="O268" s="26">
        <f>N268*P$6</f>
        <v>1.317384465677518e-05</v>
      </c>
      <c r="P268" s="27"/>
      <c r="Q268" s="26">
        <f>N268*R$6</f>
        <v>4.032809588808729e-08</v>
      </c>
      <c r="R268" s="27"/>
      <c r="S268" s="26">
        <f>N268*T$6</f>
        <v>1.344269862936243e-08</v>
      </c>
      <c r="T268" s="27"/>
      <c r="U268" s="74">
        <f>U267+J267+O267-V267-X267</f>
        <v>0.0004322566696558569</v>
      </c>
      <c r="V268" s="26">
        <f>U268*W$6</f>
        <v>4.322566696558569e-05</v>
      </c>
      <c r="W268" s="27"/>
      <c r="X268" s="26">
        <f>U268*Y$6</f>
        <v>8.645133393117138e-07</v>
      </c>
      <c r="Y268" s="27"/>
      <c r="Z268" s="75">
        <f>Z267+Q267+X267</f>
        <v>0.01843054354994358</v>
      </c>
      <c r="AA268" s="76">
        <f>AA267+S267+V267</f>
        <v>0.8402245751398942</v>
      </c>
      <c r="AB268" s="45"/>
      <c r="AC268" s="29">
        <f>ROUND($AB$6*D268,0)</f>
        <v>1406492</v>
      </c>
      <c r="AD268" s="72">
        <f>ROUND($AB$6*I268,0)</f>
        <v>2499</v>
      </c>
      <c r="AE268" s="73">
        <f>ROUND($AB$6*N268,0)</f>
        <v>134</v>
      </c>
      <c r="AF268" s="74">
        <f>ROUND(U268*$AB$6,0)</f>
        <v>4323</v>
      </c>
      <c r="AG268" s="75">
        <f>ROUND(Z268*$AB$6,0)</f>
        <v>184305</v>
      </c>
      <c r="AH268" s="76">
        <f>ROUND(AA268*$AB$6,0)</f>
        <v>8402246</v>
      </c>
    </row>
    <row r="269" ht="20.05" customHeight="1">
      <c r="B269" s="61">
        <v>263</v>
      </c>
      <c r="C269" s="71"/>
      <c r="D269" s="29">
        <f>D268-E268</f>
        <v>0.1406428377773171</v>
      </c>
      <c r="E269" s="26">
        <f>F$6*D269*(G269+H269)</f>
        <v>6.058828153911404e-06</v>
      </c>
      <c r="F269" s="27"/>
      <c r="G269" s="26">
        <f>G$6*I269</f>
        <v>3.545238393031642e-05</v>
      </c>
      <c r="H269" s="26">
        <f>H$6*N269</f>
        <v>7.627151790546098e-06</v>
      </c>
      <c r="I269" s="72">
        <f>I268+E268-J268-L268</f>
        <v>0.0002363492262021095</v>
      </c>
      <c r="J269" s="26">
        <f>I269*K$6</f>
        <v>7.090476786063285e-06</v>
      </c>
      <c r="K269" s="27"/>
      <c r="L269" s="26">
        <f>I269*M$6</f>
        <v>1.181746131010548e-05</v>
      </c>
      <c r="M269" s="27"/>
      <c r="N269" s="73">
        <f>N268+L268-O268-Q268-S268</f>
        <v>1.271191965091016e-05</v>
      </c>
      <c r="O269" s="26">
        <f>N269*P$6</f>
        <v>1.245768125789196e-05</v>
      </c>
      <c r="P269" s="27"/>
      <c r="Q269" s="26">
        <f>N269*R$6</f>
        <v>3.813575895273049e-08</v>
      </c>
      <c r="R269" s="27"/>
      <c r="S269" s="26">
        <f>N269*T$6</f>
        <v>1.271191965091016e-08</v>
      </c>
      <c r="T269" s="27"/>
      <c r="U269" s="74">
        <f>U268+J268+O268-V268-X268</f>
        <v>0.0004088384358914389</v>
      </c>
      <c r="V269" s="26">
        <f>U269*W$6</f>
        <v>4.088384358914389e-05</v>
      </c>
      <c r="W269" s="27"/>
      <c r="X269" s="26">
        <f>U269*Y$6</f>
        <v>8.176768717828778e-07</v>
      </c>
      <c r="Y269" s="27"/>
      <c r="Z269" s="75">
        <f>Z268+Q268+X268</f>
        <v>0.01843144839137878</v>
      </c>
      <c r="AA269" s="76">
        <f>AA268+S268+V268</f>
        <v>0.8402678142495584</v>
      </c>
      <c r="AB269" s="45"/>
      <c r="AC269" s="29">
        <f>ROUND($AB$6*D269,0)</f>
        <v>1406428</v>
      </c>
      <c r="AD269" s="72">
        <f>ROUND($AB$6*I269,0)</f>
        <v>2363</v>
      </c>
      <c r="AE269" s="73">
        <f>ROUND($AB$6*N269,0)</f>
        <v>127</v>
      </c>
      <c r="AF269" s="74">
        <f>ROUND(U269*$AB$6,0)</f>
        <v>4088</v>
      </c>
      <c r="AG269" s="75">
        <f>ROUND(Z269*$AB$6,0)</f>
        <v>184314</v>
      </c>
      <c r="AH269" s="76">
        <f>ROUND(AA269*$AB$6,0)</f>
        <v>8402678</v>
      </c>
    </row>
    <row r="270" ht="20.05" customHeight="1">
      <c r="B270" s="61">
        <v>264</v>
      </c>
      <c r="C270" s="71"/>
      <c r="D270" s="29">
        <f>D269-E269</f>
        <v>0.1406367789491632</v>
      </c>
      <c r="E270" s="26">
        <f>F$6*D270*(G270+H270)</f>
        <v>5.729194812204179e-06</v>
      </c>
      <c r="F270" s="27"/>
      <c r="G270" s="26">
        <f>G$6*I270</f>
        <v>3.352501743897782e-05</v>
      </c>
      <c r="H270" s="26">
        <f>H$6*N270</f>
        <v>7.212511214712022e-06</v>
      </c>
      <c r="I270" s="72">
        <f>I269+E269-J269-L269</f>
        <v>0.0002235001162598522</v>
      </c>
      <c r="J270" s="26">
        <f>I270*K$6</f>
        <v>6.705003487795564e-06</v>
      </c>
      <c r="K270" s="27"/>
      <c r="L270" s="26">
        <f>I270*M$6</f>
        <v>1.117500581299261e-05</v>
      </c>
      <c r="M270" s="27"/>
      <c r="N270" s="73">
        <f>N269+L269-O269-Q269-S269</f>
        <v>1.202085202452004e-05</v>
      </c>
      <c r="O270" s="26">
        <f>N270*P$6</f>
        <v>1.178043498402964e-05</v>
      </c>
      <c r="P270" s="27"/>
      <c r="Q270" s="26">
        <f>N270*R$6</f>
        <v>3.606255607356011e-08</v>
      </c>
      <c r="R270" s="27"/>
      <c r="S270" s="26">
        <f>N270*T$6</f>
        <v>1.202085202452004e-08</v>
      </c>
      <c r="T270" s="27"/>
      <c r="U270" s="74">
        <f>U269+J269+O269-V269-X269</f>
        <v>0.0003866850734744674</v>
      </c>
      <c r="V270" s="26">
        <f>U270*W$6</f>
        <v>3.866850734744675e-05</v>
      </c>
      <c r="W270" s="27"/>
      <c r="X270" s="26">
        <f>U270*Y$6</f>
        <v>7.733701469489348e-07</v>
      </c>
      <c r="Y270" s="27"/>
      <c r="Z270" s="75">
        <f>Z269+Q269+X269</f>
        <v>0.01843230420400952</v>
      </c>
      <c r="AA270" s="76">
        <f>AA269+S269+V269</f>
        <v>0.8403087108050672</v>
      </c>
      <c r="AB270" s="45"/>
      <c r="AC270" s="29">
        <f>ROUND($AB$6*D270,0)</f>
        <v>1406368</v>
      </c>
      <c r="AD270" s="72">
        <f>ROUND($AB$6*I270,0)</f>
        <v>2235</v>
      </c>
      <c r="AE270" s="73">
        <f>ROUND($AB$6*N270,0)</f>
        <v>120</v>
      </c>
      <c r="AF270" s="74">
        <f>ROUND(U270*$AB$6,0)</f>
        <v>3867</v>
      </c>
      <c r="AG270" s="75">
        <f>ROUND(Z270*$AB$6,0)</f>
        <v>184323</v>
      </c>
      <c r="AH270" s="76">
        <f>ROUND(AA270*$AB$6,0)</f>
        <v>8403087</v>
      </c>
    </row>
    <row r="271" ht="20.05" customHeight="1">
      <c r="B271" s="61">
        <v>265</v>
      </c>
      <c r="C271" s="71"/>
      <c r="D271" s="29">
        <f>D270-E270</f>
        <v>0.140631049754351</v>
      </c>
      <c r="E271" s="26">
        <f>F$6*D271*(G271+H271)</f>
        <v>5.417501653412496e-06</v>
      </c>
      <c r="F271" s="27"/>
      <c r="G271" s="26">
        <f>G$6*I271</f>
        <v>3.170239526569022e-05</v>
      </c>
      <c r="H271" s="26">
        <f>H$6*N271</f>
        <v>6.820403667230957e-06</v>
      </c>
      <c r="I271" s="72">
        <f>I270+E270-J270-L270</f>
        <v>0.0002113493017712682</v>
      </c>
      <c r="J271" s="26">
        <f>I271*K$6</f>
        <v>6.340479053138045e-06</v>
      </c>
      <c r="K271" s="27"/>
      <c r="L271" s="26">
        <f>I271*M$6</f>
        <v>1.056746508856341e-05</v>
      </c>
      <c r="M271" s="27"/>
      <c r="N271" s="73">
        <f>N270+L270-O270-Q270-S270</f>
        <v>1.136733944538493e-05</v>
      </c>
      <c r="O271" s="26">
        <f>N271*P$6</f>
        <v>1.113999265647723e-05</v>
      </c>
      <c r="P271" s="27"/>
      <c r="Q271" s="26">
        <f>N271*R$6</f>
        <v>3.410201833615479e-08</v>
      </c>
      <c r="R271" s="27"/>
      <c r="S271" s="26">
        <f>N271*T$6</f>
        <v>1.136733944538493e-08</v>
      </c>
      <c r="T271" s="27"/>
      <c r="U271" s="74">
        <f>U270+J270+O270-V270-X270</f>
        <v>0.0003657286344518969</v>
      </c>
      <c r="V271" s="26">
        <f>U271*W$6</f>
        <v>3.657286344518969e-05</v>
      </c>
      <c r="W271" s="27"/>
      <c r="X271" s="26">
        <f>U271*Y$6</f>
        <v>7.314572689037938e-07</v>
      </c>
      <c r="Y271" s="27"/>
      <c r="Z271" s="75">
        <f>Z270+Q270+X270</f>
        <v>0.01843311363671254</v>
      </c>
      <c r="AA271" s="76">
        <f>AA270+S270+V270</f>
        <v>0.8403473913332666</v>
      </c>
      <c r="AB271" s="45"/>
      <c r="AC271" s="29">
        <f>ROUND($AB$6*D271,0)</f>
        <v>1406310</v>
      </c>
      <c r="AD271" s="72">
        <f>ROUND($AB$6*I271,0)</f>
        <v>2113</v>
      </c>
      <c r="AE271" s="73">
        <f>ROUND($AB$6*N271,0)</f>
        <v>114</v>
      </c>
      <c r="AF271" s="74">
        <f>ROUND(U271*$AB$6,0)</f>
        <v>3657</v>
      </c>
      <c r="AG271" s="75">
        <f>ROUND(Z271*$AB$6,0)</f>
        <v>184331</v>
      </c>
      <c r="AH271" s="76">
        <f>ROUND(AA271*$AB$6,0)</f>
        <v>8403474</v>
      </c>
    </row>
    <row r="272" ht="20.05" customHeight="1">
      <c r="B272" s="61">
        <v>266</v>
      </c>
      <c r="C272" s="71"/>
      <c r="D272" s="29">
        <f>D271-E271</f>
        <v>0.1406256322526975</v>
      </c>
      <c r="E272" s="26">
        <f>F$6*D272*(G272+H272)</f>
        <v>5.122771620075069e-06</v>
      </c>
      <c r="F272" s="27"/>
      <c r="G272" s="26">
        <f>G$6*I272</f>
        <v>2.997882889244688e-05</v>
      </c>
      <c r="H272" s="26">
        <f>H$6*N272</f>
        <v>6.449605511813741e-06</v>
      </c>
      <c r="I272" s="72">
        <f>I271+E271-J271-L271</f>
        <v>0.0001998588592829792</v>
      </c>
      <c r="J272" s="26">
        <f>I272*K$6</f>
        <v>5.995765778489376e-06</v>
      </c>
      <c r="K272" s="27"/>
      <c r="L272" s="26">
        <f>I272*M$6</f>
        <v>9.992942964148961e-06</v>
      </c>
      <c r="M272" s="27"/>
      <c r="N272" s="73">
        <f>N271+L271-O271-Q271-S271</f>
        <v>1.074934251968957e-05</v>
      </c>
      <c r="O272" s="26">
        <f>N272*P$6</f>
        <v>1.053435566929578e-05</v>
      </c>
      <c r="P272" s="27"/>
      <c r="Q272" s="26">
        <f>N272*R$6</f>
        <v>3.22480275590687e-08</v>
      </c>
      <c r="R272" s="27"/>
      <c r="S272" s="26">
        <f>N272*T$6</f>
        <v>1.074934251968957e-08</v>
      </c>
      <c r="T272" s="27"/>
      <c r="U272" s="74">
        <f>U271+J271+O271-V271-X271</f>
        <v>0.0003459047854474187</v>
      </c>
      <c r="V272" s="26">
        <f>U272*W$6</f>
        <v>3.459047854474186e-05</v>
      </c>
      <c r="W272" s="27"/>
      <c r="X272" s="26">
        <f>U272*Y$6</f>
        <v>6.918095708948373e-07</v>
      </c>
      <c r="Y272" s="27"/>
      <c r="Z272" s="75">
        <f>Z271+Q271+X271</f>
        <v>0.01843387919599978</v>
      </c>
      <c r="AA272" s="76">
        <f>AA271+S271+V271</f>
        <v>0.8403839755640512</v>
      </c>
      <c r="AB272" s="45"/>
      <c r="AC272" s="29">
        <f>ROUND($AB$6*D272,0)</f>
        <v>1406256</v>
      </c>
      <c r="AD272" s="72">
        <f>ROUND($AB$6*I272,0)</f>
        <v>1999</v>
      </c>
      <c r="AE272" s="73">
        <f>ROUND($AB$6*N272,0)</f>
        <v>107</v>
      </c>
      <c r="AF272" s="74">
        <f>ROUND(U272*$AB$6,0)</f>
        <v>3459</v>
      </c>
      <c r="AG272" s="75">
        <f>ROUND(Z272*$AB$6,0)</f>
        <v>184339</v>
      </c>
      <c r="AH272" s="76">
        <f>ROUND(AA272*$AB$6,0)</f>
        <v>8403840</v>
      </c>
    </row>
    <row r="273" ht="20.05" customHeight="1">
      <c r="B273" s="61">
        <v>267</v>
      </c>
      <c r="C273" s="71"/>
      <c r="D273" s="29">
        <f>D272-E272</f>
        <v>0.1406205094810775</v>
      </c>
      <c r="E273" s="26">
        <f>F$6*D273*(G273+H273)</f>
        <v>4.844080937886051e-06</v>
      </c>
      <c r="F273" s="27"/>
      <c r="G273" s="26">
        <f>G$6*I273</f>
        <v>2.834893832406239e-05</v>
      </c>
      <c r="H273" s="26">
        <f>H$6*N273</f>
        <v>6.098959466678396e-06</v>
      </c>
      <c r="I273" s="72">
        <f>I272+E272-J272-L272</f>
        <v>0.0001889929221604159</v>
      </c>
      <c r="J273" s="26">
        <f>I273*K$6</f>
        <v>5.669787664812478e-06</v>
      </c>
      <c r="K273" s="27"/>
      <c r="L273" s="26">
        <f>I273*M$6</f>
        <v>9.449646108020796e-06</v>
      </c>
      <c r="M273" s="27"/>
      <c r="N273" s="73">
        <f>N272+L272-O272-Q272-S272</f>
        <v>1.016493244446399e-05</v>
      </c>
      <c r="O273" s="26">
        <f>N273*P$6</f>
        <v>9.961633795574713e-06</v>
      </c>
      <c r="P273" s="27"/>
      <c r="Q273" s="26">
        <f>N273*R$6</f>
        <v>3.049479733339198e-08</v>
      </c>
      <c r="R273" s="27"/>
      <c r="S273" s="26">
        <f>N273*T$6</f>
        <v>1.016493244446399e-08</v>
      </c>
      <c r="T273" s="27"/>
      <c r="U273" s="74">
        <f>U272+J272+O272-V272-X272</f>
        <v>0.0003271526187795671</v>
      </c>
      <c r="V273" s="26">
        <f>U273*W$6</f>
        <v>3.271526187795671e-05</v>
      </c>
      <c r="W273" s="27"/>
      <c r="X273" s="26">
        <f>U273*Y$6</f>
        <v>6.543052375591341e-07</v>
      </c>
      <c r="Y273" s="27"/>
      <c r="Z273" s="75">
        <f>Z272+Q272+X272</f>
        <v>0.01843460325359824</v>
      </c>
      <c r="AA273" s="76">
        <f>AA272+S272+V272</f>
        <v>0.8404185767919384</v>
      </c>
      <c r="AB273" s="45"/>
      <c r="AC273" s="29">
        <f>ROUND($AB$6*D273,0)</f>
        <v>1406205</v>
      </c>
      <c r="AD273" s="72">
        <f>ROUND($AB$6*I273,0)</f>
        <v>1890</v>
      </c>
      <c r="AE273" s="73">
        <f>ROUND($AB$6*N273,0)</f>
        <v>102</v>
      </c>
      <c r="AF273" s="74">
        <f>ROUND(U273*$AB$6,0)</f>
        <v>3272</v>
      </c>
      <c r="AG273" s="75">
        <f>ROUND(Z273*$AB$6,0)</f>
        <v>184346</v>
      </c>
      <c r="AH273" s="76">
        <f>ROUND(AA273*$AB$6,0)</f>
        <v>8404186</v>
      </c>
    </row>
    <row r="274" ht="20.05" customHeight="1">
      <c r="B274" s="61">
        <v>268</v>
      </c>
      <c r="C274" s="71"/>
      <c r="D274" s="29">
        <f>D273-E273</f>
        <v>0.1406156654001396</v>
      </c>
      <c r="E274" s="26">
        <f>F$6*D274*(G274+H274)</f>
        <v>4.58055620247305e-06</v>
      </c>
      <c r="F274" s="27"/>
      <c r="G274" s="26">
        <f>G$6*I274</f>
        <v>2.680763539882031e-05</v>
      </c>
      <c r="H274" s="26">
        <f>H$6*N274</f>
        <v>5.767371016279332e-06</v>
      </c>
      <c r="I274" s="72">
        <f>I273+E273-J273-L273</f>
        <v>0.0001787175693254687</v>
      </c>
      <c r="J274" s="26">
        <f>I274*K$6</f>
        <v>5.361527079764061e-06</v>
      </c>
      <c r="K274" s="27"/>
      <c r="L274" s="26">
        <f>I274*M$6</f>
        <v>8.935878466273437e-06</v>
      </c>
      <c r="M274" s="27"/>
      <c r="N274" s="73">
        <f>N273+L273-O273-Q273-S273</f>
        <v>9.61228502713222e-06</v>
      </c>
      <c r="O274" s="26">
        <f>N274*P$6</f>
        <v>9.420039326589577e-06</v>
      </c>
      <c r="P274" s="27"/>
      <c r="Q274" s="26">
        <f>N274*R$6</f>
        <v>2.883685508139666e-08</v>
      </c>
      <c r="R274" s="27"/>
      <c r="S274" s="26">
        <f>N274*T$6</f>
        <v>9.612285027132221e-09</v>
      </c>
      <c r="T274" s="27"/>
      <c r="U274" s="74">
        <f>U273+J273+O273-V273-X273</f>
        <v>0.0003094144731244384</v>
      </c>
      <c r="V274" s="26">
        <f>U274*W$6</f>
        <v>3.094144731244385e-05</v>
      </c>
      <c r="W274" s="27"/>
      <c r="X274" s="26">
        <f>U274*Y$6</f>
        <v>6.188289462488769e-07</v>
      </c>
      <c r="Y274" s="27"/>
      <c r="Z274" s="75">
        <f>Z273+Q273+X273</f>
        <v>0.01843528805363313</v>
      </c>
      <c r="AA274" s="76">
        <f>AA273+S273+V273</f>
        <v>0.8404513022187489</v>
      </c>
      <c r="AB274" s="45"/>
      <c r="AC274" s="29">
        <f>ROUND($AB$6*D274,0)</f>
        <v>1406157</v>
      </c>
      <c r="AD274" s="72">
        <f>ROUND($AB$6*I274,0)</f>
        <v>1787</v>
      </c>
      <c r="AE274" s="73">
        <f>ROUND($AB$6*N274,0)</f>
        <v>96</v>
      </c>
      <c r="AF274" s="74">
        <f>ROUND(U274*$AB$6,0)</f>
        <v>3094</v>
      </c>
      <c r="AG274" s="75">
        <f>ROUND(Z274*$AB$6,0)</f>
        <v>184353</v>
      </c>
      <c r="AH274" s="76">
        <f>ROUND(AA274*$AB$6,0)</f>
        <v>8404513</v>
      </c>
    </row>
    <row r="275" ht="20.05" customHeight="1">
      <c r="B275" s="61">
        <v>269</v>
      </c>
      <c r="C275" s="71"/>
      <c r="D275" s="29">
        <f>D274-E274</f>
        <v>0.1406110848439371</v>
      </c>
      <c r="E275" s="26">
        <f>F$6*D275*(G275+H275)</f>
        <v>4.331371626239814e-06</v>
      </c>
      <c r="F275" s="27"/>
      <c r="G275" s="26">
        <f>G$6*I275</f>
        <v>2.535010799728564e-05</v>
      </c>
      <c r="H275" s="26">
        <f>H$6*N275</f>
        <v>5.453805016024529e-06</v>
      </c>
      <c r="I275" s="72">
        <f>I274+E274-J274-L274</f>
        <v>0.0001690007199819043</v>
      </c>
      <c r="J275" s="26">
        <f>I275*K$6</f>
        <v>5.070021599457128e-06</v>
      </c>
      <c r="K275" s="27"/>
      <c r="L275" s="26">
        <f>I275*M$6</f>
        <v>8.450035999095214e-06</v>
      </c>
      <c r="M275" s="27"/>
      <c r="N275" s="73">
        <f>N274+L274-O274-Q274-S274</f>
        <v>9.089675026707549e-06</v>
      </c>
      <c r="O275" s="26">
        <f>N275*P$6</f>
        <v>8.907881526173397e-06</v>
      </c>
      <c r="P275" s="27"/>
      <c r="Q275" s="26">
        <f>N275*R$6</f>
        <v>2.726902508012265e-08</v>
      </c>
      <c r="R275" s="27"/>
      <c r="S275" s="26">
        <f>N275*T$6</f>
        <v>9.089675026707549e-09</v>
      </c>
      <c r="T275" s="27"/>
      <c r="U275" s="74">
        <f>U274+J274+O274-V274-X274</f>
        <v>0.0002926357632720994</v>
      </c>
      <c r="V275" s="26">
        <f>U275*W$6</f>
        <v>2.926357632720994e-05</v>
      </c>
      <c r="W275" s="27"/>
      <c r="X275" s="26">
        <f>U275*Y$6</f>
        <v>5.852715265441987e-07</v>
      </c>
      <c r="Y275" s="27"/>
      <c r="Z275" s="75">
        <f>Z274+Q274+X274</f>
        <v>0.01843593571943446</v>
      </c>
      <c r="AA275" s="76">
        <f>AA274+S274+V274</f>
        <v>0.8404822532783464</v>
      </c>
      <c r="AB275" s="45"/>
      <c r="AC275" s="29">
        <f>ROUND($AB$6*D275,0)</f>
        <v>1406111</v>
      </c>
      <c r="AD275" s="72">
        <f>ROUND($AB$6*I275,0)</f>
        <v>1690</v>
      </c>
      <c r="AE275" s="73">
        <f>ROUND($AB$6*N275,0)</f>
        <v>91</v>
      </c>
      <c r="AF275" s="74">
        <f>ROUND(U275*$AB$6,0)</f>
        <v>2926</v>
      </c>
      <c r="AG275" s="75">
        <f>ROUND(Z275*$AB$6,0)</f>
        <v>184359</v>
      </c>
      <c r="AH275" s="76">
        <f>ROUND(AA275*$AB$6,0)</f>
        <v>8404823</v>
      </c>
    </row>
    <row r="276" ht="20.05" customHeight="1">
      <c r="B276" s="61">
        <v>270</v>
      </c>
      <c r="C276" s="71"/>
      <c r="D276" s="29">
        <f>D275-E275</f>
        <v>0.1406067534723109</v>
      </c>
      <c r="E276" s="26">
        <f>F$6*D276*(G276+H276)</f>
        <v>4.095746436396431e-06</v>
      </c>
      <c r="F276" s="27"/>
      <c r="G276" s="26">
        <f>G$6*I276</f>
        <v>2.397180510143876e-05</v>
      </c>
      <c r="H276" s="26">
        <f>H$6*N276</f>
        <v>5.15728247971352e-06</v>
      </c>
      <c r="I276" s="72">
        <f>I275+E275-J275-L275</f>
        <v>0.0001598120340095918</v>
      </c>
      <c r="J276" s="26">
        <f>I276*K$6</f>
        <v>4.794361020287752e-06</v>
      </c>
      <c r="K276" s="27"/>
      <c r="L276" s="26">
        <f>I276*M$6</f>
        <v>7.990601700479588e-06</v>
      </c>
      <c r="M276" s="27"/>
      <c r="N276" s="73">
        <f>N275+L275-O275-Q275-S275</f>
        <v>8.595470799522534e-06</v>
      </c>
      <c r="O276" s="26">
        <f>N276*P$6</f>
        <v>8.423561383532084e-06</v>
      </c>
      <c r="P276" s="27"/>
      <c r="Q276" s="26">
        <f>N276*R$6</f>
        <v>2.57864123985676e-08</v>
      </c>
      <c r="R276" s="27"/>
      <c r="S276" s="26">
        <f>N276*T$6</f>
        <v>8.595470799522535e-09</v>
      </c>
      <c r="T276" s="27"/>
      <c r="U276" s="74">
        <f>U275+J275+O275-V275-X275</f>
        <v>0.0002767648185439757</v>
      </c>
      <c r="V276" s="26">
        <f>U276*W$6</f>
        <v>2.767648185439758e-05</v>
      </c>
      <c r="W276" s="27"/>
      <c r="X276" s="26">
        <f>U276*Y$6</f>
        <v>5.535296370879515e-07</v>
      </c>
      <c r="Y276" s="27"/>
      <c r="Z276" s="75">
        <f>Z275+Q275+X275</f>
        <v>0.01843654825998609</v>
      </c>
      <c r="AA276" s="76">
        <f>AA275+S275+V275</f>
        <v>0.8405115259443486</v>
      </c>
      <c r="AB276" s="45"/>
      <c r="AC276" s="29">
        <f>ROUND($AB$6*D276,0)</f>
        <v>1406068</v>
      </c>
      <c r="AD276" s="72">
        <f>ROUND($AB$6*I276,0)</f>
        <v>1598</v>
      </c>
      <c r="AE276" s="73">
        <f>ROUND($AB$6*N276,0)</f>
        <v>86</v>
      </c>
      <c r="AF276" s="74">
        <f>ROUND(U276*$AB$6,0)</f>
        <v>2768</v>
      </c>
      <c r="AG276" s="75">
        <f>ROUND(Z276*$AB$6,0)</f>
        <v>184365</v>
      </c>
      <c r="AH276" s="76">
        <f>ROUND(AA276*$AB$6,0)</f>
        <v>8405115</v>
      </c>
    </row>
    <row r="277" ht="20.05" customHeight="1">
      <c r="B277" s="61">
        <v>271</v>
      </c>
      <c r="C277" s="71"/>
      <c r="D277" s="29">
        <f>D276-E276</f>
        <v>0.1406026577258745</v>
      </c>
      <c r="E277" s="26">
        <f>F$6*D277*(G277+H277)</f>
        <v>3.872942415800788e-06</v>
      </c>
      <c r="F277" s="27"/>
      <c r="G277" s="26">
        <f>G$6*I277</f>
        <v>2.266842265878313e-05</v>
      </c>
      <c r="H277" s="26">
        <f>H$6*N277</f>
        <v>4.876877539963169e-06</v>
      </c>
      <c r="I277" s="72">
        <f>I276+E276-J276-L276</f>
        <v>0.0001511228177252209</v>
      </c>
      <c r="J277" s="26">
        <f>I277*K$6</f>
        <v>4.533684531756625e-06</v>
      </c>
      <c r="K277" s="27"/>
      <c r="L277" s="26">
        <f>I277*M$6</f>
        <v>7.556140886261043e-06</v>
      </c>
      <c r="M277" s="27"/>
      <c r="N277" s="73">
        <f>N276+L276-O276-Q276-S276</f>
        <v>8.128129233271949e-06</v>
      </c>
      <c r="O277" s="26">
        <f>N277*P$6</f>
        <v>7.96556664860651e-06</v>
      </c>
      <c r="P277" s="27"/>
      <c r="Q277" s="26">
        <f>N277*R$6</f>
        <v>2.438438769981585e-08</v>
      </c>
      <c r="R277" s="27"/>
      <c r="S277" s="26">
        <f>N277*T$6</f>
        <v>8.128129233271949e-09</v>
      </c>
      <c r="T277" s="27"/>
      <c r="U277" s="74">
        <f>U276+J276+O276-V276-X276</f>
        <v>0.0002617527294563101</v>
      </c>
      <c r="V277" s="26">
        <f>U277*W$6</f>
        <v>2.617527294563101e-05</v>
      </c>
      <c r="W277" s="27"/>
      <c r="X277" s="26">
        <f>U277*Y$6</f>
        <v>5.235054589126201e-07</v>
      </c>
      <c r="Y277" s="27"/>
      <c r="Z277" s="75">
        <f>Z276+Q276+X276</f>
        <v>0.01843712757603557</v>
      </c>
      <c r="AA277" s="76">
        <f>AA276+S276+V276</f>
        <v>0.8405392110216738</v>
      </c>
      <c r="AB277" s="45"/>
      <c r="AC277" s="29">
        <f>ROUND($AB$6*D277,0)</f>
        <v>1406027</v>
      </c>
      <c r="AD277" s="72">
        <f>ROUND($AB$6*I277,0)</f>
        <v>1511</v>
      </c>
      <c r="AE277" s="73">
        <f>ROUND($AB$6*N277,0)</f>
        <v>81</v>
      </c>
      <c r="AF277" s="74">
        <f>ROUND(U277*$AB$6,0)</f>
        <v>2618</v>
      </c>
      <c r="AG277" s="75">
        <f>ROUND(Z277*$AB$6,0)</f>
        <v>184371</v>
      </c>
      <c r="AH277" s="76">
        <f>ROUND(AA277*$AB$6,0)</f>
        <v>8405392</v>
      </c>
    </row>
    <row r="278" ht="20.05" customHeight="1">
      <c r="B278" s="61">
        <v>272</v>
      </c>
      <c r="C278" s="71"/>
      <c r="D278" s="29">
        <f>D277-E277</f>
        <v>0.1405987847834587</v>
      </c>
      <c r="E278" s="26">
        <f>F$6*D278*(G278+H278)</f>
        <v>3.662261578706844e-06</v>
      </c>
      <c r="F278" s="27"/>
      <c r="G278" s="26">
        <f>G$6*I278</f>
        <v>2.14358902084506e-05</v>
      </c>
      <c r="H278" s="26">
        <f>H$6*N278</f>
        <v>4.611714572396035e-06</v>
      </c>
      <c r="I278" s="72">
        <f>I277+E277-J277-L277</f>
        <v>0.000142905934723004</v>
      </c>
      <c r="J278" s="26">
        <f>I278*K$6</f>
        <v>4.287178041690119e-06</v>
      </c>
      <c r="K278" s="27"/>
      <c r="L278" s="26">
        <f>I278*M$6</f>
        <v>7.145296736150198e-06</v>
      </c>
      <c r="M278" s="27"/>
      <c r="N278" s="73">
        <f>N277+L277-O277-Q277-S277</f>
        <v>7.686190953993392e-06</v>
      </c>
      <c r="O278" s="26">
        <f>N278*P$6</f>
        <v>7.532467134913524e-06</v>
      </c>
      <c r="P278" s="27"/>
      <c r="Q278" s="26">
        <f>N278*R$6</f>
        <v>2.305857286198017e-08</v>
      </c>
      <c r="R278" s="27"/>
      <c r="S278" s="26">
        <f>N278*T$6</f>
        <v>7.686190953993392e-09</v>
      </c>
      <c r="T278" s="27"/>
      <c r="U278" s="74">
        <f>U277+J277+O277-V277-X277</f>
        <v>0.0002475532022321296</v>
      </c>
      <c r="V278" s="26">
        <f>U278*W$6</f>
        <v>2.475532022321296e-05</v>
      </c>
      <c r="W278" s="27"/>
      <c r="X278" s="26">
        <f>U278*Y$6</f>
        <v>4.951064044642592e-07</v>
      </c>
      <c r="Y278" s="27"/>
      <c r="Z278" s="75">
        <f>Z277+Q277+X277</f>
        <v>0.01843767546588218</v>
      </c>
      <c r="AA278" s="76">
        <f>AA277+S277+V277</f>
        <v>0.8405653944227488</v>
      </c>
      <c r="AB278" s="45"/>
      <c r="AC278" s="29">
        <f>ROUND($AB$6*D278,0)</f>
        <v>1405988</v>
      </c>
      <c r="AD278" s="72">
        <f>ROUND($AB$6*I278,0)</f>
        <v>1429</v>
      </c>
      <c r="AE278" s="73">
        <f>ROUND($AB$6*N278,0)</f>
        <v>77</v>
      </c>
      <c r="AF278" s="74">
        <f>ROUND(U278*$AB$6,0)</f>
        <v>2476</v>
      </c>
      <c r="AG278" s="75">
        <f>ROUND(Z278*$AB$6,0)</f>
        <v>184377</v>
      </c>
      <c r="AH278" s="76">
        <f>ROUND(AA278*$AB$6,0)</f>
        <v>8405654</v>
      </c>
    </row>
    <row r="279" ht="20.05" customHeight="1">
      <c r="B279" s="61">
        <v>273</v>
      </c>
      <c r="C279" s="71"/>
      <c r="D279" s="29">
        <f>D278-E278</f>
        <v>0.1405951225218799</v>
      </c>
      <c r="E279" s="26">
        <f>F$6*D279*(G279+H279)</f>
        <v>3.463043973959689e-06</v>
      </c>
      <c r="F279" s="27"/>
      <c r="G279" s="26">
        <f>G$6*I279</f>
        <v>2.027035822858057e-05</v>
      </c>
      <c r="H279" s="26">
        <f>H$6*N279</f>
        <v>4.360965474848455e-06</v>
      </c>
      <c r="I279" s="72">
        <f>I278+E278-J278-L278</f>
        <v>0.0001351357215238705</v>
      </c>
      <c r="J279" s="26">
        <f>I279*K$6</f>
        <v>4.054071645716114e-06</v>
      </c>
      <c r="K279" s="27"/>
      <c r="L279" s="26">
        <f>I279*M$6</f>
        <v>6.756786076193524e-06</v>
      </c>
      <c r="M279" s="27"/>
      <c r="N279" s="73">
        <f>N278+L278-O278-Q278-S278</f>
        <v>7.268275791414092e-06</v>
      </c>
      <c r="O279" s="26">
        <f>N279*P$6</f>
        <v>7.12291027558581e-06</v>
      </c>
      <c r="P279" s="27"/>
      <c r="Q279" s="26">
        <f>N279*R$6</f>
        <v>2.180482737424228e-08</v>
      </c>
      <c r="R279" s="27"/>
      <c r="S279" s="26">
        <f>N279*T$6</f>
        <v>7.268275791414092e-09</v>
      </c>
      <c r="T279" s="27"/>
      <c r="U279" s="74">
        <f>U278+J278+O278-V278-X278</f>
        <v>0.000234122420781056</v>
      </c>
      <c r="V279" s="26">
        <f>U279*W$6</f>
        <v>2.34122420781056e-05</v>
      </c>
      <c r="W279" s="27"/>
      <c r="X279" s="26">
        <f>U279*Y$6</f>
        <v>4.68244841562112e-07</v>
      </c>
      <c r="Y279" s="27"/>
      <c r="Z279" s="75">
        <f>Z278+Q278+X278</f>
        <v>0.01843819363085951</v>
      </c>
      <c r="AA279" s="76">
        <f>AA278+S278+V278</f>
        <v>0.8405901574291629</v>
      </c>
      <c r="AB279" s="45"/>
      <c r="AC279" s="29">
        <f>ROUND($AB$6*D279,0)</f>
        <v>1405951</v>
      </c>
      <c r="AD279" s="72">
        <f>ROUND($AB$6*I279,0)</f>
        <v>1351</v>
      </c>
      <c r="AE279" s="73">
        <f>ROUND($AB$6*N279,0)</f>
        <v>73</v>
      </c>
      <c r="AF279" s="74">
        <f>ROUND(U279*$AB$6,0)</f>
        <v>2341</v>
      </c>
      <c r="AG279" s="75">
        <f>ROUND(Z279*$AB$6,0)</f>
        <v>184382</v>
      </c>
      <c r="AH279" s="76">
        <f>ROUND(AA279*$AB$6,0)</f>
        <v>8405902</v>
      </c>
    </row>
    <row r="280" ht="20.05" customHeight="1">
      <c r="B280" s="61">
        <v>274</v>
      </c>
      <c r="C280" s="71"/>
      <c r="D280" s="29">
        <f>D279-E279</f>
        <v>0.140591659477906</v>
      </c>
      <c r="E280" s="26">
        <f>F$6*D280*(G280+H280)</f>
        <v>3.274665608596052e-06</v>
      </c>
      <c r="F280" s="27"/>
      <c r="G280" s="26">
        <f>G$6*I280</f>
        <v>1.916818616638808e-05</v>
      </c>
      <c r="H280" s="26">
        <f>H$6*N280</f>
        <v>4.12384709331369e-06</v>
      </c>
      <c r="I280" s="72">
        <f>I279+E279-J279-L279</f>
        <v>0.0001277879077759205</v>
      </c>
      <c r="J280" s="26">
        <f>I280*K$6</f>
        <v>3.833637233277616e-06</v>
      </c>
      <c r="K280" s="27"/>
      <c r="L280" s="26">
        <f>I280*M$6</f>
        <v>6.389395388796027e-06</v>
      </c>
      <c r="M280" s="27"/>
      <c r="N280" s="73">
        <f>N279+L279-O279-Q279-S279</f>
        <v>6.873078488856151e-06</v>
      </c>
      <c r="O280" s="26">
        <f>N280*P$6</f>
        <v>6.735616919079028e-06</v>
      </c>
      <c r="P280" s="27"/>
      <c r="Q280" s="26">
        <f>N280*R$6</f>
        <v>2.061923546656845e-08</v>
      </c>
      <c r="R280" s="27"/>
      <c r="S280" s="26">
        <f>N280*T$6</f>
        <v>6.873078488856151e-09</v>
      </c>
      <c r="T280" s="27"/>
      <c r="U280" s="74">
        <f>U279+J279+O279-V279-X279</f>
        <v>0.0002214189157826902</v>
      </c>
      <c r="V280" s="26">
        <f>U280*W$6</f>
        <v>2.214189157826902e-05</v>
      </c>
      <c r="W280" s="27"/>
      <c r="X280" s="26">
        <f>U280*Y$6</f>
        <v>4.428378315653803e-07</v>
      </c>
      <c r="Y280" s="27"/>
      <c r="Z280" s="75">
        <f>Z279+Q279+X279</f>
        <v>0.01843868368052845</v>
      </c>
      <c r="AA280" s="76">
        <f>AA279+S279+V279</f>
        <v>0.8406135769395168</v>
      </c>
      <c r="AB280" s="45"/>
      <c r="AC280" s="29">
        <f>ROUND($AB$6*D280,0)</f>
        <v>1405917</v>
      </c>
      <c r="AD280" s="72">
        <f>ROUND($AB$6*I280,0)</f>
        <v>1278</v>
      </c>
      <c r="AE280" s="73">
        <f>ROUND($AB$6*N280,0)</f>
        <v>69</v>
      </c>
      <c r="AF280" s="74">
        <f>ROUND(U280*$AB$6,0)</f>
        <v>2214</v>
      </c>
      <c r="AG280" s="75">
        <f>ROUND(Z280*$AB$6,0)</f>
        <v>184387</v>
      </c>
      <c r="AH280" s="76">
        <f>ROUND(AA280*$AB$6,0)</f>
        <v>8406136</v>
      </c>
    </row>
    <row r="281" ht="20.05" customHeight="1">
      <c r="B281" s="61">
        <v>275</v>
      </c>
      <c r="C281" s="71"/>
      <c r="D281" s="29">
        <f>D280-E280</f>
        <v>0.1405883848122974</v>
      </c>
      <c r="E281" s="26">
        <f>F$6*D281*(G281+H281)</f>
        <v>3.096536485203518e-06</v>
      </c>
      <c r="F281" s="27"/>
      <c r="G281" s="26">
        <f>G$6*I281</f>
        <v>1.812593111436644e-05</v>
      </c>
      <c r="H281" s="26">
        <f>H$6*N281</f>
        <v>3.899618786770636e-06</v>
      </c>
      <c r="I281" s="72">
        <f>I280+E280-J280-L280</f>
        <v>0.0001208395407624429</v>
      </c>
      <c r="J281" s="26">
        <f>I281*K$6</f>
        <v>3.625186222873288e-06</v>
      </c>
      <c r="K281" s="27"/>
      <c r="L281" s="26">
        <f>I281*M$6</f>
        <v>6.041977038122148e-06</v>
      </c>
      <c r="M281" s="27"/>
      <c r="N281" s="73">
        <f>N280+L280-O280-Q280-S280</f>
        <v>6.499364644617726e-06</v>
      </c>
      <c r="O281" s="26">
        <f>N281*P$6</f>
        <v>6.369377351725371e-06</v>
      </c>
      <c r="P281" s="27"/>
      <c r="Q281" s="26">
        <f>N281*R$6</f>
        <v>1.949809393385318e-08</v>
      </c>
      <c r="R281" s="27"/>
      <c r="S281" s="26">
        <f>N281*T$6</f>
        <v>6.499364644617726e-09</v>
      </c>
      <c r="T281" s="27"/>
      <c r="U281" s="74">
        <f>U280+J280+O280-V280-X280</f>
        <v>0.0002094034405252124</v>
      </c>
      <c r="V281" s="26">
        <f>U281*W$6</f>
        <v>2.094034405252124e-05</v>
      </c>
      <c r="W281" s="27"/>
      <c r="X281" s="26">
        <f>U281*Y$6</f>
        <v>4.188068810504248e-07</v>
      </c>
      <c r="Y281" s="27"/>
      <c r="Z281" s="75">
        <f>Z280+Q280+X280</f>
        <v>0.01843914713759548</v>
      </c>
      <c r="AA281" s="76">
        <f>AA280+S280+V280</f>
        <v>0.8406357257041734</v>
      </c>
      <c r="AB281" s="45"/>
      <c r="AC281" s="29">
        <f>ROUND($AB$6*D281,0)</f>
        <v>1405884</v>
      </c>
      <c r="AD281" s="72">
        <f>ROUND($AB$6*I281,0)</f>
        <v>1208</v>
      </c>
      <c r="AE281" s="73">
        <f>ROUND($AB$6*N281,0)</f>
        <v>65</v>
      </c>
      <c r="AF281" s="74">
        <f>ROUND(U281*$AB$6,0)</f>
        <v>2094</v>
      </c>
      <c r="AG281" s="75">
        <f>ROUND(Z281*$AB$6,0)</f>
        <v>184391</v>
      </c>
      <c r="AH281" s="76">
        <f>ROUND(AA281*$AB$6,0)</f>
        <v>8406357</v>
      </c>
    </row>
    <row r="282" ht="20.05" customHeight="1">
      <c r="B282" s="61">
        <v>276</v>
      </c>
      <c r="C282" s="71"/>
      <c r="D282" s="29">
        <f>D281-E281</f>
        <v>0.1405852882758122</v>
      </c>
      <c r="E282" s="26">
        <f>F$6*D282*(G282+H282)</f>
        <v>2.928098746763605e-06</v>
      </c>
      <c r="F282" s="27"/>
      <c r="G282" s="26">
        <f>G$6*I282</f>
        <v>1.714033709799765e-05</v>
      </c>
      <c r="H282" s="26">
        <f>H$6*N282</f>
        <v>3.687580123461619e-06</v>
      </c>
      <c r="I282" s="72">
        <f>I281+E281-J281-L281</f>
        <v>0.000114268913986651</v>
      </c>
      <c r="J282" s="26">
        <f>I282*K$6</f>
        <v>3.428067419599531e-06</v>
      </c>
      <c r="K282" s="27"/>
      <c r="L282" s="26">
        <f>I282*M$6</f>
        <v>5.713445699332551e-06</v>
      </c>
      <c r="M282" s="27"/>
      <c r="N282" s="73">
        <f>N281+L281-O281-Q281-S281</f>
        <v>6.145966872436032e-06</v>
      </c>
      <c r="O282" s="26">
        <f>N282*P$6</f>
        <v>6.023047534987311e-06</v>
      </c>
      <c r="P282" s="27"/>
      <c r="Q282" s="26">
        <f>N282*R$6</f>
        <v>1.84379006173081e-08</v>
      </c>
      <c r="R282" s="27"/>
      <c r="S282" s="26">
        <f>N282*T$6</f>
        <v>6.145966872436032e-09</v>
      </c>
      <c r="T282" s="27"/>
      <c r="U282" s="74">
        <f>U281+J281+O281-V281-X281</f>
        <v>0.0001980388531662394</v>
      </c>
      <c r="V282" s="26">
        <f>U282*W$6</f>
        <v>1.980388531662395e-05</v>
      </c>
      <c r="W282" s="27"/>
      <c r="X282" s="26">
        <f>U282*Y$6</f>
        <v>3.960777063324789e-07</v>
      </c>
      <c r="Y282" s="27"/>
      <c r="Z282" s="75">
        <f>Z281+Q281+X281</f>
        <v>0.01843958544257046</v>
      </c>
      <c r="AA282" s="76">
        <f>AA281+S281+V281</f>
        <v>0.8406566725475906</v>
      </c>
      <c r="AB282" s="45"/>
      <c r="AC282" s="29">
        <f>ROUND($AB$6*D282,0)</f>
        <v>1405853</v>
      </c>
      <c r="AD282" s="72">
        <f>ROUND($AB$6*I282,0)</f>
        <v>1143</v>
      </c>
      <c r="AE282" s="73">
        <f>ROUND($AB$6*N282,0)</f>
        <v>61</v>
      </c>
      <c r="AF282" s="74">
        <f>ROUND(U282*$AB$6,0)</f>
        <v>1980</v>
      </c>
      <c r="AG282" s="75">
        <f>ROUND(Z282*$AB$6,0)</f>
        <v>184396</v>
      </c>
      <c r="AH282" s="76">
        <f>ROUND(AA282*$AB$6,0)</f>
        <v>8406567</v>
      </c>
    </row>
    <row r="283" ht="20.05" customHeight="1">
      <c r="B283" s="61">
        <v>277</v>
      </c>
      <c r="C283" s="71"/>
      <c r="D283" s="29">
        <f>D282-E282</f>
        <v>0.1405823601770654</v>
      </c>
      <c r="E283" s="26">
        <f>F$6*D283*(G283+H283)</f>
        <v>2.768824923054367e-06</v>
      </c>
      <c r="F283" s="27"/>
      <c r="G283" s="26">
        <f>G$6*I283</f>
        <v>1.620832494217238e-05</v>
      </c>
      <c r="H283" s="26">
        <f>H$6*N283</f>
        <v>3.487068701574917e-06</v>
      </c>
      <c r="I283" s="72">
        <f>I282+E282-J282-L282</f>
        <v>0.0001080554996144826</v>
      </c>
      <c r="J283" s="26">
        <f>I283*K$6</f>
        <v>3.241664988434477e-06</v>
      </c>
      <c r="K283" s="27"/>
      <c r="L283" s="26">
        <f>I283*M$6</f>
        <v>5.402774980724128e-06</v>
      </c>
      <c r="M283" s="27"/>
      <c r="N283" s="73">
        <f>N282+L282-O282-Q282-S282</f>
        <v>5.811781169291528e-06</v>
      </c>
      <c r="O283" s="26">
        <f>N283*P$6</f>
        <v>5.695545545905698e-06</v>
      </c>
      <c r="P283" s="27"/>
      <c r="Q283" s="26">
        <f>N283*R$6</f>
        <v>1.743534350787459e-08</v>
      </c>
      <c r="R283" s="27"/>
      <c r="S283" s="26">
        <f>N283*T$6</f>
        <v>5.811781169291528e-09</v>
      </c>
      <c r="T283" s="27"/>
      <c r="U283" s="74">
        <f>U282+J282+O282-V282-X282</f>
        <v>0.0001872900050978699</v>
      </c>
      <c r="V283" s="26">
        <f>U283*W$6</f>
        <v>1.872900050978699e-05</v>
      </c>
      <c r="W283" s="27"/>
      <c r="X283" s="26">
        <f>U283*Y$6</f>
        <v>3.745800101957397e-07</v>
      </c>
      <c r="Y283" s="27"/>
      <c r="Z283" s="75">
        <f>Z282+Q282+X282</f>
        <v>0.01843999995817741</v>
      </c>
      <c r="AA283" s="76">
        <f>AA282+S282+V282</f>
        <v>0.8406764825788741</v>
      </c>
      <c r="AB283" s="45"/>
      <c r="AC283" s="29">
        <f>ROUND($AB$6*D283,0)</f>
        <v>1405824</v>
      </c>
      <c r="AD283" s="72">
        <f>ROUND($AB$6*I283,0)</f>
        <v>1081</v>
      </c>
      <c r="AE283" s="73">
        <f>ROUND($AB$6*N283,0)</f>
        <v>58</v>
      </c>
      <c r="AF283" s="74">
        <f>ROUND(U283*$AB$6,0)</f>
        <v>1873</v>
      </c>
      <c r="AG283" s="75">
        <f>ROUND(Z283*$AB$6,0)</f>
        <v>184400</v>
      </c>
      <c r="AH283" s="76">
        <f>ROUND(AA283*$AB$6,0)</f>
        <v>8406765</v>
      </c>
    </row>
    <row r="284" ht="20.05" customHeight="1">
      <c r="B284" s="61">
        <v>278</v>
      </c>
      <c r="C284" s="71"/>
      <c r="D284" s="29">
        <f>D283-E283</f>
        <v>0.1405795913521423</v>
      </c>
      <c r="E284" s="26">
        <f>F$6*D284*(G284+H284)</f>
        <v>2.618216273018769e-06</v>
      </c>
      <c r="F284" s="27"/>
      <c r="G284" s="26">
        <f>G$6*I284</f>
        <v>1.532698268525675e-05</v>
      </c>
      <c r="H284" s="26">
        <f>H$6*N284</f>
        <v>3.297458087659675e-06</v>
      </c>
      <c r="I284" s="72">
        <f>I283+E283-J283-L283</f>
        <v>0.0001021798845683783</v>
      </c>
      <c r="J284" s="26">
        <f>I284*K$6</f>
        <v>3.065396537051349e-06</v>
      </c>
      <c r="K284" s="27"/>
      <c r="L284" s="26">
        <f>I284*M$6</f>
        <v>5.108994228418916e-06</v>
      </c>
      <c r="M284" s="27"/>
      <c r="N284" s="73">
        <f>N283+L283-O283-Q283-S283</f>
        <v>5.495763479432792e-06</v>
      </c>
      <c r="O284" s="26">
        <f>N284*P$6</f>
        <v>5.385848209844136e-06</v>
      </c>
      <c r="P284" s="27"/>
      <c r="Q284" s="26">
        <f>N284*R$6</f>
        <v>1.648729043829838e-08</v>
      </c>
      <c r="R284" s="27"/>
      <c r="S284" s="26">
        <f>N284*T$6</f>
        <v>5.495763479432793e-09</v>
      </c>
      <c r="T284" s="27"/>
      <c r="U284" s="74">
        <f>U283+J283+O283-V283-X283</f>
        <v>0.0001771236351122273</v>
      </c>
      <c r="V284" s="26">
        <f>U284*W$6</f>
        <v>1.771236351122273e-05</v>
      </c>
      <c r="W284" s="27"/>
      <c r="X284" s="26">
        <f>U284*Y$6</f>
        <v>3.542472702244547e-07</v>
      </c>
      <c r="Y284" s="27"/>
      <c r="Z284" s="75">
        <f>Z283+Q283+X283</f>
        <v>0.01844039197353112</v>
      </c>
      <c r="AA284" s="76">
        <f>AA283+S283+V283</f>
        <v>0.840695217391165</v>
      </c>
      <c r="AB284" s="45"/>
      <c r="AC284" s="29">
        <f>ROUND($AB$6*D284,0)</f>
        <v>1405796</v>
      </c>
      <c r="AD284" s="72">
        <f>ROUND($AB$6*I284,0)</f>
        <v>1022</v>
      </c>
      <c r="AE284" s="73">
        <f>ROUND($AB$6*N284,0)</f>
        <v>55</v>
      </c>
      <c r="AF284" s="74">
        <f>ROUND(U284*$AB$6,0)</f>
        <v>1771</v>
      </c>
      <c r="AG284" s="75">
        <f>ROUND(Z284*$AB$6,0)</f>
        <v>184404</v>
      </c>
      <c r="AH284" s="76">
        <f>ROUND(AA284*$AB$6,0)</f>
        <v>8406952</v>
      </c>
    </row>
    <row r="285" ht="20.05" customHeight="1">
      <c r="B285" s="61">
        <v>279</v>
      </c>
      <c r="C285" s="71"/>
      <c r="D285" s="29">
        <f>D284-E284</f>
        <v>0.1405769731358693</v>
      </c>
      <c r="E285" s="26">
        <f>F$6*D285*(G285+H285)</f>
        <v>2.475801217816683e-06</v>
      </c>
      <c r="F285" s="27"/>
      <c r="G285" s="26">
        <f>G$6*I285</f>
        <v>1.449355651138902e-05</v>
      </c>
      <c r="H285" s="26">
        <f>H$6*N285</f>
        <v>3.118155866453905e-06</v>
      </c>
      <c r="I285" s="72">
        <f>I284+E284-J284-L284</f>
        <v>9.662371007592682e-05</v>
      </c>
      <c r="J285" s="26">
        <f>I285*K$6</f>
        <v>2.898711302277804e-06</v>
      </c>
      <c r="K285" s="27"/>
      <c r="L285" s="26">
        <f>I285*M$6</f>
        <v>4.831185503796341e-06</v>
      </c>
      <c r="M285" s="27"/>
      <c r="N285" s="73">
        <f>N284+L284-O284-Q284-S284</f>
        <v>5.196926444089841e-06</v>
      </c>
      <c r="O285" s="26">
        <f>N285*P$6</f>
        <v>5.092987915208045e-06</v>
      </c>
      <c r="P285" s="27"/>
      <c r="Q285" s="26">
        <f>N285*R$6</f>
        <v>1.559077933226952e-08</v>
      </c>
      <c r="R285" s="27"/>
      <c r="S285" s="26">
        <f>N285*T$6</f>
        <v>5.196926444089842e-09</v>
      </c>
      <c r="T285" s="27"/>
      <c r="U285" s="74">
        <f>U284+J284+O284-V284-X284</f>
        <v>0.0001675082690776757</v>
      </c>
      <c r="V285" s="26">
        <f>U285*W$6</f>
        <v>1.675082690776757e-05</v>
      </c>
      <c r="W285" s="27"/>
      <c r="X285" s="26">
        <f>U285*Y$6</f>
        <v>3.350165381553513e-07</v>
      </c>
      <c r="Y285" s="27"/>
      <c r="Z285" s="75">
        <f>Z284+Q284+X284</f>
        <v>0.01844076270809179</v>
      </c>
      <c r="AA285" s="76">
        <f>AA284+S284+V284</f>
        <v>0.8407129352504398</v>
      </c>
      <c r="AB285" s="45"/>
      <c r="AC285" s="29">
        <f>ROUND($AB$6*D285,0)</f>
        <v>1405770</v>
      </c>
      <c r="AD285" s="72">
        <f>ROUND($AB$6*I285,0)</f>
        <v>966</v>
      </c>
      <c r="AE285" s="73">
        <f>ROUND($AB$6*N285,0)</f>
        <v>52</v>
      </c>
      <c r="AF285" s="74">
        <f>ROUND(U285*$AB$6,0)</f>
        <v>1675</v>
      </c>
      <c r="AG285" s="75">
        <f>ROUND(Z285*$AB$6,0)</f>
        <v>184408</v>
      </c>
      <c r="AH285" s="76">
        <f>ROUND(AA285*$AB$6,0)</f>
        <v>8407129</v>
      </c>
    </row>
    <row r="286" ht="20.05" customHeight="1">
      <c r="B286" s="61">
        <v>280</v>
      </c>
      <c r="C286" s="71"/>
      <c r="D286" s="29">
        <f>D285-E285</f>
        <v>0.1405744973346515</v>
      </c>
      <c r="E286" s="26">
        <f>F$6*D286*(G286+H286)</f>
        <v>2.341133859572333e-06</v>
      </c>
      <c r="F286" s="27"/>
      <c r="G286" s="26">
        <f>G$6*I286</f>
        <v>1.37054421731504e-05</v>
      </c>
      <c r="H286" s="26">
        <f>H$6*N286</f>
        <v>2.948601796141067e-06</v>
      </c>
      <c r="I286" s="72">
        <f>I285+E285-J285-L285</f>
        <v>9.136961448766935e-05</v>
      </c>
      <c r="J286" s="26">
        <f>I286*K$6</f>
        <v>2.74108843463008e-06</v>
      </c>
      <c r="K286" s="27"/>
      <c r="L286" s="26">
        <f>I286*M$6</f>
        <v>4.568480724383467e-06</v>
      </c>
      <c r="M286" s="27"/>
      <c r="N286" s="73">
        <f>N285+L285-O285-Q285-S285</f>
        <v>4.914336326901778e-06</v>
      </c>
      <c r="O286" s="26">
        <f>N286*P$6</f>
        <v>4.816049600363742e-06</v>
      </c>
      <c r="P286" s="27"/>
      <c r="Q286" s="26">
        <f>N286*R$6</f>
        <v>1.474300898070533e-08</v>
      </c>
      <c r="R286" s="27"/>
      <c r="S286" s="26">
        <f>N286*T$6</f>
        <v>4.914336326901778e-09</v>
      </c>
      <c r="T286" s="27"/>
      <c r="U286" s="74">
        <f>U285+J285+O285-V285-X285</f>
        <v>0.0001584141248492386</v>
      </c>
      <c r="V286" s="26">
        <f>U286*W$6</f>
        <v>1.584141248492386e-05</v>
      </c>
      <c r="W286" s="27"/>
      <c r="X286" s="26">
        <f>U286*Y$6</f>
        <v>3.168282496984772e-07</v>
      </c>
      <c r="Y286" s="27"/>
      <c r="Z286" s="75">
        <f>Z285+Q285+X285</f>
        <v>0.01844111331540927</v>
      </c>
      <c r="AA286" s="76">
        <f>AA285+S285+V285</f>
        <v>0.840729691274274</v>
      </c>
      <c r="AB286" s="45"/>
      <c r="AC286" s="29">
        <f>ROUND($AB$6*D286,0)</f>
        <v>1405745</v>
      </c>
      <c r="AD286" s="72">
        <f>ROUND($AB$6*I286,0)</f>
        <v>914</v>
      </c>
      <c r="AE286" s="73">
        <f>ROUND($AB$6*N286,0)</f>
        <v>49</v>
      </c>
      <c r="AF286" s="74">
        <f>ROUND(U286*$AB$6,0)</f>
        <v>1584</v>
      </c>
      <c r="AG286" s="75">
        <f>ROUND(Z286*$AB$6,0)</f>
        <v>184411</v>
      </c>
      <c r="AH286" s="76">
        <f>ROUND(AA286*$AB$6,0)</f>
        <v>8407297</v>
      </c>
    </row>
    <row r="287" ht="20.05" customHeight="1">
      <c r="B287" s="61">
        <v>281</v>
      </c>
      <c r="C287" s="71"/>
      <c r="D287" s="29">
        <f>D286-E286</f>
        <v>0.1405721562007919</v>
      </c>
      <c r="E287" s="26">
        <f>F$6*D287*(G287+H287)</f>
        <v>2.213792581106214e-06</v>
      </c>
      <c r="F287" s="27"/>
      <c r="G287" s="26">
        <f>G$6*I287</f>
        <v>1.296017687823422e-05</v>
      </c>
      <c r="H287" s="26">
        <f>H$6*N287</f>
        <v>2.788266063368339e-06</v>
      </c>
      <c r="I287" s="72">
        <f>I286+E286-J286-L286</f>
        <v>8.640117918822814e-05</v>
      </c>
      <c r="J287" s="26">
        <f>I287*K$6</f>
        <v>2.592035375646844e-06</v>
      </c>
      <c r="K287" s="27"/>
      <c r="L287" s="26">
        <f>I287*M$6</f>
        <v>4.320058959411408e-06</v>
      </c>
      <c r="M287" s="27"/>
      <c r="N287" s="73">
        <f>N286+L286-O286-Q286-S286</f>
        <v>4.647110105613898e-06</v>
      </c>
      <c r="O287" s="26">
        <f>N287*P$6</f>
        <v>4.554167903501619e-06</v>
      </c>
      <c r="P287" s="27"/>
      <c r="Q287" s="26">
        <f>N287*R$6</f>
        <v>1.394133031684169e-08</v>
      </c>
      <c r="R287" s="27"/>
      <c r="S287" s="26">
        <f>N287*T$6</f>
        <v>4.647110105613898e-09</v>
      </c>
      <c r="T287" s="27"/>
      <c r="U287" s="74">
        <f>U286+J286+O286-V286-X286</f>
        <v>0.0001498130221496101</v>
      </c>
      <c r="V287" s="26">
        <f>U287*W$6</f>
        <v>1.498130221496101e-05</v>
      </c>
      <c r="W287" s="27"/>
      <c r="X287" s="26">
        <f>U287*Y$6</f>
        <v>2.996260442992201e-07</v>
      </c>
      <c r="Y287" s="27"/>
      <c r="Z287" s="75">
        <f>Z286+Q286+X286</f>
        <v>0.01844144488666795</v>
      </c>
      <c r="AA287" s="76">
        <f>AA286+S286+V286</f>
        <v>0.8407455376010953</v>
      </c>
      <c r="AB287" s="45"/>
      <c r="AC287" s="29">
        <f>ROUND($AB$6*D287,0)</f>
        <v>1405722</v>
      </c>
      <c r="AD287" s="72">
        <f>ROUND($AB$6*I287,0)</f>
        <v>864</v>
      </c>
      <c r="AE287" s="73">
        <f>ROUND($AB$6*N287,0)</f>
        <v>46</v>
      </c>
      <c r="AF287" s="74">
        <f>ROUND(U287*$AB$6,0)</f>
        <v>1498</v>
      </c>
      <c r="AG287" s="75">
        <f>ROUND(Z287*$AB$6,0)</f>
        <v>184414</v>
      </c>
      <c r="AH287" s="76">
        <f>ROUND(AA287*$AB$6,0)</f>
        <v>8407455</v>
      </c>
    </row>
    <row r="288" ht="20.05" customHeight="1">
      <c r="B288" s="61">
        <v>282</v>
      </c>
      <c r="C288" s="71"/>
      <c r="D288" s="29">
        <f>D287-E287</f>
        <v>0.1405699424082108</v>
      </c>
      <c r="E288" s="26">
        <f>F$6*D288*(G288+H288)</f>
        <v>2.09337872220206e-06</v>
      </c>
      <c r="F288" s="27"/>
      <c r="G288" s="26">
        <f>G$6*I288</f>
        <v>1.225543161514141e-05</v>
      </c>
      <c r="H288" s="26">
        <f>H$6*N288</f>
        <v>2.636647632660739e-06</v>
      </c>
      <c r="I288" s="72">
        <f>I287+E287-J287-L287</f>
        <v>8.17028774342761e-05</v>
      </c>
      <c r="J288" s="26">
        <f>I288*K$6</f>
        <v>2.451086323028283e-06</v>
      </c>
      <c r="K288" s="27"/>
      <c r="L288" s="26">
        <f>I288*M$6</f>
        <v>4.085143871713805e-06</v>
      </c>
      <c r="M288" s="27"/>
      <c r="N288" s="73">
        <f>N287+L287-O287-Q287-S287</f>
        <v>4.394412721101231e-06</v>
      </c>
      <c r="O288" s="26">
        <f>N288*P$6</f>
        <v>4.306524466679207e-06</v>
      </c>
      <c r="P288" s="27"/>
      <c r="Q288" s="26">
        <f>N288*R$6</f>
        <v>1.318323816330369e-08</v>
      </c>
      <c r="R288" s="27"/>
      <c r="S288" s="26">
        <f>N288*T$6</f>
        <v>4.394412721101231e-09</v>
      </c>
      <c r="T288" s="27"/>
      <c r="U288" s="74">
        <f>U287+J287+O287-V287-X287</f>
        <v>0.0001416782971694983</v>
      </c>
      <c r="V288" s="26">
        <f>U288*W$6</f>
        <v>1.416782971694983e-05</v>
      </c>
      <c r="W288" s="27"/>
      <c r="X288" s="26">
        <f>U288*Y$6</f>
        <v>2.833565943389966e-07</v>
      </c>
      <c r="Y288" s="27"/>
      <c r="Z288" s="75">
        <f>Z287+Q287+X287</f>
        <v>0.01844175845404257</v>
      </c>
      <c r="AA288" s="76">
        <f>AA287+S287+V287</f>
        <v>0.8407605235504204</v>
      </c>
      <c r="AB288" s="45"/>
      <c r="AC288" s="29">
        <f>ROUND($AB$6*D288,0)</f>
        <v>1405699</v>
      </c>
      <c r="AD288" s="72">
        <f>ROUND($AB$6*I288,0)</f>
        <v>817</v>
      </c>
      <c r="AE288" s="73">
        <f>ROUND($AB$6*N288,0)</f>
        <v>44</v>
      </c>
      <c r="AF288" s="74">
        <f>ROUND(U288*$AB$6,0)</f>
        <v>1417</v>
      </c>
      <c r="AG288" s="75">
        <f>ROUND(Z288*$AB$6,0)</f>
        <v>184418</v>
      </c>
      <c r="AH288" s="76">
        <f>ROUND(AA288*$AB$6,0)</f>
        <v>8407605</v>
      </c>
    </row>
    <row r="289" ht="20.05" customHeight="1">
      <c r="B289" s="61">
        <v>283</v>
      </c>
      <c r="C289" s="71"/>
      <c r="D289" s="29">
        <f>D288-E288</f>
        <v>0.1405678490294886</v>
      </c>
      <c r="E289" s="26">
        <f>F$6*D289*(G289+H289)</f>
        <v>1.979515328206186e-06</v>
      </c>
      <c r="F289" s="27"/>
      <c r="G289" s="26">
        <f>G$6*I289</f>
        <v>1.158900389426041e-05</v>
      </c>
      <c r="H289" s="26">
        <f>H$6*N289</f>
        <v>2.493272685150855e-06</v>
      </c>
      <c r="I289" s="72">
        <f>I288+E288-J288-L288</f>
        <v>7.726002596173607e-05</v>
      </c>
      <c r="J289" s="26">
        <f>I289*K$6</f>
        <v>2.317800778852082e-06</v>
      </c>
      <c r="K289" s="27"/>
      <c r="L289" s="26">
        <f>I289*M$6</f>
        <v>3.863001298086803e-06</v>
      </c>
      <c r="M289" s="27"/>
      <c r="N289" s="73">
        <f>N288+L288-O288-Q288-S288</f>
        <v>4.155454475251425e-06</v>
      </c>
      <c r="O289" s="26">
        <f>N289*P$6</f>
        <v>4.072345385746397e-06</v>
      </c>
      <c r="P289" s="27"/>
      <c r="Q289" s="26">
        <f>N289*R$6</f>
        <v>1.246636342575428e-08</v>
      </c>
      <c r="R289" s="27"/>
      <c r="S289" s="26">
        <f>N289*T$6</f>
        <v>4.155454475251425e-09</v>
      </c>
      <c r="T289" s="27"/>
      <c r="U289" s="74">
        <f>U288+J288+O288-V288-X288</f>
        <v>0.000133984721647917</v>
      </c>
      <c r="V289" s="26">
        <f>U289*W$6</f>
        <v>1.33984721647917e-05</v>
      </c>
      <c r="W289" s="27"/>
      <c r="X289" s="26">
        <f>U289*Y$6</f>
        <v>2.679694432958339e-07</v>
      </c>
      <c r="Y289" s="27"/>
      <c r="Z289" s="75">
        <f>Z288+Q288+X288</f>
        <v>0.01844205499387507</v>
      </c>
      <c r="AA289" s="76">
        <f>AA288+S288+V288</f>
        <v>0.8407746957745501</v>
      </c>
      <c r="AB289" s="45"/>
      <c r="AC289" s="29">
        <f>ROUND($AB$6*D289,0)</f>
        <v>1405678</v>
      </c>
      <c r="AD289" s="72">
        <f>ROUND($AB$6*I289,0)</f>
        <v>773</v>
      </c>
      <c r="AE289" s="73">
        <f>ROUND($AB$6*N289,0)</f>
        <v>42</v>
      </c>
      <c r="AF289" s="74">
        <f>ROUND(U289*$AB$6,0)</f>
        <v>1340</v>
      </c>
      <c r="AG289" s="75">
        <f>ROUND(Z289*$AB$6,0)</f>
        <v>184421</v>
      </c>
      <c r="AH289" s="76">
        <f>ROUND(AA289*$AB$6,0)</f>
        <v>8407747</v>
      </c>
    </row>
    <row r="290" ht="20.05" customHeight="1">
      <c r="B290" s="61">
        <v>284</v>
      </c>
      <c r="C290" s="71"/>
      <c r="D290" s="29">
        <f>D289-E289</f>
        <v>0.1405658695141604</v>
      </c>
      <c r="E290" s="26">
        <f>F$6*D290*(G290+H290)</f>
        <v>1.871845966989344e-06</v>
      </c>
      <c r="F290" s="27"/>
      <c r="G290" s="26">
        <f>G$6*I290</f>
        <v>1.095881088195051e-05</v>
      </c>
      <c r="H290" s="26">
        <f>H$6*N290</f>
        <v>2.357693141814496e-06</v>
      </c>
      <c r="I290" s="72">
        <f>I289+E289-J289-L289</f>
        <v>7.305873921300338e-05</v>
      </c>
      <c r="J290" s="26">
        <f>I290*K$6</f>
        <v>2.191762176390101e-06</v>
      </c>
      <c r="K290" s="27"/>
      <c r="L290" s="26">
        <f>I290*M$6</f>
        <v>3.652936960650169e-06</v>
      </c>
      <c r="M290" s="27"/>
      <c r="N290" s="73">
        <f>N289+L289-O289-Q289-S289</f>
        <v>3.929488569690827e-06</v>
      </c>
      <c r="O290" s="26">
        <f>N290*P$6</f>
        <v>3.85089879829701e-06</v>
      </c>
      <c r="P290" s="27"/>
      <c r="Q290" s="26">
        <f>N290*R$6</f>
        <v>1.178846570907248e-08</v>
      </c>
      <c r="R290" s="27"/>
      <c r="S290" s="26">
        <f>N290*T$6</f>
        <v>3.929488569690827e-09</v>
      </c>
      <c r="T290" s="27"/>
      <c r="U290" s="74">
        <f>U289+J289+O289-V289-X289</f>
        <v>0.0001267084262044279</v>
      </c>
      <c r="V290" s="26">
        <f>U290*W$6</f>
        <v>1.267084262044279e-05</v>
      </c>
      <c r="W290" s="27"/>
      <c r="X290" s="26">
        <f>U290*Y$6</f>
        <v>2.534168524088559e-07</v>
      </c>
      <c r="Y290" s="27"/>
      <c r="Z290" s="75">
        <f>Z289+Q289+X289</f>
        <v>0.01844233542968179</v>
      </c>
      <c r="AA290" s="76">
        <f>AA289+S289+V289</f>
        <v>0.8407880984021693</v>
      </c>
      <c r="AB290" s="45"/>
      <c r="AC290" s="29">
        <f>ROUND($AB$6*D290,0)</f>
        <v>1405659</v>
      </c>
      <c r="AD290" s="72">
        <f>ROUND($AB$6*I290,0)</f>
        <v>731</v>
      </c>
      <c r="AE290" s="73">
        <f>ROUND($AB$6*N290,0)</f>
        <v>39</v>
      </c>
      <c r="AF290" s="74">
        <f>ROUND(U290*$AB$6,0)</f>
        <v>1267</v>
      </c>
      <c r="AG290" s="75">
        <f>ROUND(Z290*$AB$6,0)</f>
        <v>184423</v>
      </c>
      <c r="AH290" s="76">
        <f>ROUND(AA290*$AB$6,0)</f>
        <v>8407881</v>
      </c>
    </row>
    <row r="291" ht="20.05" customHeight="1">
      <c r="B291" s="61">
        <v>285</v>
      </c>
      <c r="C291" s="71"/>
      <c r="D291" s="29">
        <f>D290-E290</f>
        <v>0.1405639976681934</v>
      </c>
      <c r="E291" s="26">
        <f>F$6*D291*(G291+H291)</f>
        <v>1.770033610520943e-06</v>
      </c>
      <c r="F291" s="27"/>
      <c r="G291" s="26">
        <f>G$6*I291</f>
        <v>1.036288290644287e-05</v>
      </c>
      <c r="H291" s="26">
        <f>H$6*N291</f>
        <v>2.229485266659134e-06</v>
      </c>
      <c r="I291" s="72">
        <f>I290+E290-J290-L290</f>
        <v>6.908588604295246e-05</v>
      </c>
      <c r="J291" s="26">
        <f>I291*K$6</f>
        <v>2.072576581288574e-06</v>
      </c>
      <c r="K291" s="27"/>
      <c r="L291" s="26">
        <f>I291*M$6</f>
        <v>3.454294302147623e-06</v>
      </c>
      <c r="M291" s="27"/>
      <c r="N291" s="73">
        <f>N290+L290-O290-Q290-S290</f>
        <v>3.715808777765223e-06</v>
      </c>
      <c r="O291" s="26">
        <f>N291*P$6</f>
        <v>3.641492602209918e-06</v>
      </c>
      <c r="P291" s="27"/>
      <c r="Q291" s="26">
        <f>N291*R$6</f>
        <v>1.114742633329567e-08</v>
      </c>
      <c r="R291" s="27"/>
      <c r="S291" s="26">
        <f>N291*T$6</f>
        <v>3.715808777765223e-09</v>
      </c>
      <c r="T291" s="27"/>
      <c r="U291" s="74">
        <f>U290+J290+O290-V290-X290</f>
        <v>0.0001198268277062634</v>
      </c>
      <c r="V291" s="26">
        <f>U291*W$6</f>
        <v>1.198268277062634e-05</v>
      </c>
      <c r="W291" s="27"/>
      <c r="X291" s="26">
        <f>U291*Y$6</f>
        <v>2.396536554125268e-07</v>
      </c>
      <c r="Y291" s="27"/>
      <c r="Z291" s="75">
        <f>Z290+Q290+X290</f>
        <v>0.01844260063499991</v>
      </c>
      <c r="AA291" s="76">
        <f>AA290+S290+V290</f>
        <v>0.8408007731742784</v>
      </c>
      <c r="AB291" s="45"/>
      <c r="AC291" s="29">
        <f>ROUND($AB$6*D291,0)</f>
        <v>1405640</v>
      </c>
      <c r="AD291" s="72">
        <f>ROUND($AB$6*I291,0)</f>
        <v>691</v>
      </c>
      <c r="AE291" s="73">
        <f>ROUND($AB$6*N291,0)</f>
        <v>37</v>
      </c>
      <c r="AF291" s="74">
        <f>ROUND(U291*$AB$6,0)</f>
        <v>1198</v>
      </c>
      <c r="AG291" s="75">
        <f>ROUND(Z291*$AB$6,0)</f>
        <v>184426</v>
      </c>
      <c r="AH291" s="76">
        <f>ROUND(AA291*$AB$6,0)</f>
        <v>8408008</v>
      </c>
    </row>
    <row r="292" ht="20.05" customHeight="1">
      <c r="B292" s="61">
        <v>286</v>
      </c>
      <c r="C292" s="71"/>
      <c r="D292" s="29">
        <f>D291-E291</f>
        <v>0.1405622276345829</v>
      </c>
      <c r="E292" s="26">
        <f>F$6*D292*(G292+H292)</f>
        <v>1.673759577512863e-06</v>
      </c>
      <c r="F292" s="27"/>
      <c r="G292" s="26">
        <f>G$6*I292</f>
        <v>9.799357315505582e-06</v>
      </c>
      <c r="H292" s="26">
        <f>H$6*N292</f>
        <v>2.10824834555512e-06</v>
      </c>
      <c r="I292" s="72">
        <f>I291+E291-J291-L291</f>
        <v>6.532904877003721e-05</v>
      </c>
      <c r="J292" s="26">
        <f>I292*K$6</f>
        <v>1.959871463101116e-06</v>
      </c>
      <c r="K292" s="27"/>
      <c r="L292" s="26">
        <f>I292*M$6</f>
        <v>3.266452438501861e-06</v>
      </c>
      <c r="M292" s="27"/>
      <c r="N292" s="73">
        <f>N291+L291-O291-Q291-S291</f>
        <v>3.513747242591867e-06</v>
      </c>
      <c r="O292" s="26">
        <f>N292*P$6</f>
        <v>3.44347229774003e-06</v>
      </c>
      <c r="P292" s="27"/>
      <c r="Q292" s="26">
        <f>N292*R$6</f>
        <v>1.05412417277756e-08</v>
      </c>
      <c r="R292" s="27"/>
      <c r="S292" s="26">
        <f>N292*T$6</f>
        <v>3.513747242591867e-09</v>
      </c>
      <c r="T292" s="27"/>
      <c r="U292" s="74">
        <f>U291+J291+O291-V291-X291</f>
        <v>0.000113318560463723</v>
      </c>
      <c r="V292" s="26">
        <f>U292*W$6</f>
        <v>1.13318560463723e-05</v>
      </c>
      <c r="W292" s="27"/>
      <c r="X292" s="26">
        <f>U292*Y$6</f>
        <v>2.266371209274461e-07</v>
      </c>
      <c r="Y292" s="27"/>
      <c r="Z292" s="75">
        <f>Z291+Q291+X291</f>
        <v>0.01844285143608165</v>
      </c>
      <c r="AA292" s="76">
        <f>AA291+S291+V291</f>
        <v>0.8408127595728577</v>
      </c>
      <c r="AB292" s="45"/>
      <c r="AC292" s="29">
        <f>ROUND($AB$6*D292,0)</f>
        <v>1405622</v>
      </c>
      <c r="AD292" s="72">
        <f>ROUND($AB$6*I292,0)</f>
        <v>653</v>
      </c>
      <c r="AE292" s="73">
        <f>ROUND($AB$6*N292,0)</f>
        <v>35</v>
      </c>
      <c r="AF292" s="74">
        <f>ROUND(U292*$AB$6,0)</f>
        <v>1133</v>
      </c>
      <c r="AG292" s="75">
        <f>ROUND(Z292*$AB$6,0)</f>
        <v>184429</v>
      </c>
      <c r="AH292" s="76">
        <f>ROUND(AA292*$AB$6,0)</f>
        <v>8408128</v>
      </c>
    </row>
    <row r="293" ht="20.05" customHeight="1">
      <c r="B293" s="61">
        <v>287</v>
      </c>
      <c r="C293" s="71"/>
      <c r="D293" s="29">
        <f>D292-E292</f>
        <v>0.1405605538750054</v>
      </c>
      <c r="E293" s="26">
        <f>F$6*D293*(G293+H293)</f>
        <v>1.582722533785774e-06</v>
      </c>
      <c r="F293" s="27"/>
      <c r="G293" s="26">
        <f>G$6*I293</f>
        <v>9.266472666892065e-06</v>
      </c>
      <c r="H293" s="26">
        <f>H$6*N293</f>
        <v>1.993603436629999e-06</v>
      </c>
      <c r="I293" s="72">
        <f>I292+E292-J292-L292</f>
        <v>6.17764844459471e-05</v>
      </c>
      <c r="J293" s="26">
        <f>I293*K$6</f>
        <v>1.853294533378413e-06</v>
      </c>
      <c r="K293" s="27"/>
      <c r="L293" s="26">
        <f>I293*M$6</f>
        <v>3.088824222297355e-06</v>
      </c>
      <c r="M293" s="27"/>
      <c r="N293" s="73">
        <f>N292+L292-O292-Q292-S292</f>
        <v>3.322672394383331e-06</v>
      </c>
      <c r="O293" s="26">
        <f>N293*P$6</f>
        <v>3.256218946495664e-06</v>
      </c>
      <c r="P293" s="27"/>
      <c r="Q293" s="26">
        <f>N293*R$6</f>
        <v>9.968017183149994e-09</v>
      </c>
      <c r="R293" s="27"/>
      <c r="S293" s="26">
        <f>N293*T$6</f>
        <v>3.322672394383331e-09</v>
      </c>
      <c r="T293" s="27"/>
      <c r="U293" s="74">
        <f>U292+J292+O292-V292-X292</f>
        <v>0.0001071634110572644</v>
      </c>
      <c r="V293" s="26">
        <f>U293*W$6</f>
        <v>1.071634110572644e-05</v>
      </c>
      <c r="W293" s="27"/>
      <c r="X293" s="26">
        <f>U293*Y$6</f>
        <v>2.143268221145289e-07</v>
      </c>
      <c r="Y293" s="27"/>
      <c r="Z293" s="75">
        <f>Z292+Q292+X292</f>
        <v>0.01844308861444431</v>
      </c>
      <c r="AA293" s="76">
        <f>AA292+S292+V292</f>
        <v>0.8408240949426514</v>
      </c>
      <c r="AB293" s="45"/>
      <c r="AC293" s="29">
        <f>ROUND($AB$6*D293,0)</f>
        <v>1405606</v>
      </c>
      <c r="AD293" s="72">
        <f>ROUND($AB$6*I293,0)</f>
        <v>618</v>
      </c>
      <c r="AE293" s="73">
        <f>ROUND($AB$6*N293,0)</f>
        <v>33</v>
      </c>
      <c r="AF293" s="74">
        <f>ROUND(U293*$AB$6,0)</f>
        <v>1072</v>
      </c>
      <c r="AG293" s="75">
        <f>ROUND(Z293*$AB$6,0)</f>
        <v>184431</v>
      </c>
      <c r="AH293" s="76">
        <f>ROUND(AA293*$AB$6,0)</f>
        <v>8408241</v>
      </c>
    </row>
    <row r="294" ht="20.05" customHeight="1">
      <c r="B294" s="61">
        <v>288</v>
      </c>
      <c r="C294" s="71"/>
      <c r="D294" s="29">
        <f>D293-E293</f>
        <v>0.1405589711524716</v>
      </c>
      <c r="E294" s="26">
        <f>F$6*D294*(G294+H294)</f>
        <v>1.496637547195685e-06</v>
      </c>
      <c r="F294" s="27"/>
      <c r="G294" s="26">
        <f>G$6*I294</f>
        <v>8.762563233608567e-06</v>
      </c>
      <c r="H294" s="26">
        <f>H$6*N294</f>
        <v>1.885192188364493e-06</v>
      </c>
      <c r="I294" s="72">
        <f>I293+E293-J293-L293</f>
        <v>5.841708822405711e-05</v>
      </c>
      <c r="J294" s="26">
        <f>I294*K$6</f>
        <v>1.752512646721713e-06</v>
      </c>
      <c r="K294" s="27"/>
      <c r="L294" s="26">
        <f>I294*M$6</f>
        <v>2.920854411202856e-06</v>
      </c>
      <c r="M294" s="27"/>
      <c r="N294" s="73">
        <f>N293+L293-O293-Q293-S293</f>
        <v>3.141986980607488e-06</v>
      </c>
      <c r="O294" s="26">
        <f>N294*P$6</f>
        <v>3.079147240995338e-06</v>
      </c>
      <c r="P294" s="27"/>
      <c r="Q294" s="26">
        <f>N294*R$6</f>
        <v>9.425960941822465e-09</v>
      </c>
      <c r="R294" s="27"/>
      <c r="S294" s="26">
        <f>N294*T$6</f>
        <v>3.141986980607488e-09</v>
      </c>
      <c r="T294" s="27"/>
      <c r="U294" s="74">
        <f>U293+J293+O293-V293-X293</f>
        <v>0.0001013422566092975</v>
      </c>
      <c r="V294" s="26">
        <f>U294*W$6</f>
        <v>1.013422566092975e-05</v>
      </c>
      <c r="W294" s="27"/>
      <c r="X294" s="26">
        <f>U294*Y$6</f>
        <v>2.026845132185951e-07</v>
      </c>
      <c r="Y294" s="27"/>
      <c r="Z294" s="75">
        <f>Z293+Q293+X293</f>
        <v>0.0184433129092836</v>
      </c>
      <c r="AA294" s="76">
        <f>AA293+S293+V293</f>
        <v>0.8408348146064295</v>
      </c>
      <c r="AB294" s="45"/>
      <c r="AC294" s="29">
        <f>ROUND($AB$6*D294,0)</f>
        <v>1405590</v>
      </c>
      <c r="AD294" s="72">
        <f>ROUND($AB$6*I294,0)</f>
        <v>584</v>
      </c>
      <c r="AE294" s="73">
        <f>ROUND($AB$6*N294,0)</f>
        <v>31</v>
      </c>
      <c r="AF294" s="74">
        <f>ROUND(U294*$AB$6,0)</f>
        <v>1013</v>
      </c>
      <c r="AG294" s="75">
        <f>ROUND(Z294*$AB$6,0)</f>
        <v>184433</v>
      </c>
      <c r="AH294" s="76">
        <f>ROUND(AA294*$AB$6,0)</f>
        <v>8408348</v>
      </c>
    </row>
    <row r="295" ht="20.05" customHeight="1">
      <c r="B295" s="61">
        <v>289</v>
      </c>
      <c r="C295" s="71"/>
      <c r="D295" s="29">
        <f>D294-E294</f>
        <v>0.1405574745149244</v>
      </c>
      <c r="E295" s="26">
        <f>F$6*D295*(G295+H295)</f>
        <v>1.415235194132806e-06</v>
      </c>
      <c r="F295" s="27"/>
      <c r="G295" s="26">
        <f>G$6*I295</f>
        <v>8.286053806999234e-06</v>
      </c>
      <c r="H295" s="26">
        <f>H$6*N295</f>
        <v>1.782675721735545e-06</v>
      </c>
      <c r="I295" s="72">
        <f>I294+E294-J294-L294</f>
        <v>5.524035871332823e-05</v>
      </c>
      <c r="J295" s="26">
        <f>I295*K$6</f>
        <v>1.657210761399847e-06</v>
      </c>
      <c r="K295" s="27"/>
      <c r="L295" s="26">
        <f>I295*M$6</f>
        <v>2.762017935666412e-06</v>
      </c>
      <c r="M295" s="27"/>
      <c r="N295" s="73">
        <f>N294+L294-O294-Q294-S294</f>
        <v>2.971126202892576e-06</v>
      </c>
      <c r="O295" s="26">
        <f>N295*P$6</f>
        <v>2.911703678834724e-06</v>
      </c>
      <c r="P295" s="27"/>
      <c r="Q295" s="26">
        <f>N295*R$6</f>
        <v>8.913378608677729e-09</v>
      </c>
      <c r="R295" s="27"/>
      <c r="S295" s="26">
        <f>N295*T$6</f>
        <v>2.971126202892576e-09</v>
      </c>
      <c r="T295" s="27"/>
      <c r="U295" s="74">
        <f>U294+J294+O294-V294-X294</f>
        <v>9.583700632286623e-05</v>
      </c>
      <c r="V295" s="26">
        <f>U295*W$6</f>
        <v>9.583700632286623e-06</v>
      </c>
      <c r="W295" s="27"/>
      <c r="X295" s="26">
        <f>U295*Y$6</f>
        <v>1.916740126457325e-07</v>
      </c>
      <c r="Y295" s="27"/>
      <c r="Z295" s="75">
        <f>Z294+Q294+X294</f>
        <v>0.01844352501975776</v>
      </c>
      <c r="AA295" s="76">
        <f>AA294+S294+V294</f>
        <v>0.8408449519740775</v>
      </c>
      <c r="AB295" s="45"/>
      <c r="AC295" s="29">
        <f>ROUND($AB$6*D295,0)</f>
        <v>1405575</v>
      </c>
      <c r="AD295" s="72">
        <f>ROUND($AB$6*I295,0)</f>
        <v>552</v>
      </c>
      <c r="AE295" s="73">
        <f>ROUND($AB$6*N295,0)</f>
        <v>30</v>
      </c>
      <c r="AF295" s="74">
        <f>ROUND(U295*$AB$6,0)</f>
        <v>958</v>
      </c>
      <c r="AG295" s="75">
        <f>ROUND(Z295*$AB$6,0)</f>
        <v>184435</v>
      </c>
      <c r="AH295" s="76">
        <f>ROUND(AA295*$AB$6,0)</f>
        <v>8408450</v>
      </c>
    </row>
    <row r="296" ht="20.05" customHeight="1">
      <c r="B296" s="61">
        <v>290</v>
      </c>
      <c r="C296" s="71"/>
      <c r="D296" s="29">
        <f>D295-E295</f>
        <v>0.1405560592797303</v>
      </c>
      <c r="E296" s="26">
        <f>F$6*D296*(G296+H296)</f>
        <v>1.33826071476954e-06</v>
      </c>
      <c r="F296" s="27"/>
      <c r="G296" s="26">
        <f>G$6*I296</f>
        <v>7.835454781559215e-06</v>
      </c>
      <c r="H296" s="26">
        <f>H$6*N296</f>
        <v>1.685733572947616e-06</v>
      </c>
      <c r="I296" s="72">
        <f>I295+E295-J295-L295</f>
        <v>5.223636521039478e-05</v>
      </c>
      <c r="J296" s="26">
        <f>I296*K$6</f>
        <v>1.567090956311843e-06</v>
      </c>
      <c r="K296" s="27"/>
      <c r="L296" s="26">
        <f>I296*M$6</f>
        <v>2.611818260519739e-06</v>
      </c>
      <c r="M296" s="27"/>
      <c r="N296" s="73">
        <f>N295+L295-O295-Q295-S295</f>
        <v>2.809555954912693e-06</v>
      </c>
      <c r="O296" s="26">
        <f>N296*P$6</f>
        <v>2.753364835814439e-06</v>
      </c>
      <c r="P296" s="27"/>
      <c r="Q296" s="26">
        <f>N296*R$6</f>
        <v>8.42866786473808e-09</v>
      </c>
      <c r="R296" s="27"/>
      <c r="S296" s="26">
        <f>N296*T$6</f>
        <v>2.809555954912693e-09</v>
      </c>
      <c r="T296" s="27"/>
      <c r="U296" s="74">
        <f>U295+J295+O295-V295-X295</f>
        <v>9.063054611816845e-05</v>
      </c>
      <c r="V296" s="26">
        <f>U296*W$6</f>
        <v>9.063054611816845e-06</v>
      </c>
      <c r="W296" s="27"/>
      <c r="X296" s="26">
        <f>U296*Y$6</f>
        <v>1.812610922363369e-07</v>
      </c>
      <c r="Y296" s="27"/>
      <c r="Z296" s="75">
        <f>Z295+Q295+X295</f>
        <v>0.01844372560714902</v>
      </c>
      <c r="AA296" s="76">
        <f>AA295+S295+V295</f>
        <v>0.840854538645836</v>
      </c>
      <c r="AB296" s="45"/>
      <c r="AC296" s="29">
        <f>ROUND($AB$6*D296,0)</f>
        <v>1405561</v>
      </c>
      <c r="AD296" s="72">
        <f>ROUND($AB$6*I296,0)</f>
        <v>522</v>
      </c>
      <c r="AE296" s="73">
        <f>ROUND($AB$6*N296,0)</f>
        <v>28</v>
      </c>
      <c r="AF296" s="74">
        <f>ROUND(U296*$AB$6,0)</f>
        <v>906</v>
      </c>
      <c r="AG296" s="75">
        <f>ROUND(Z296*$AB$6,0)</f>
        <v>184437</v>
      </c>
      <c r="AH296" s="76">
        <f>ROUND(AA296*$AB$6,0)</f>
        <v>8408545</v>
      </c>
    </row>
    <row r="297" ht="20.05" customHeight="1">
      <c r="B297" s="61">
        <v>291</v>
      </c>
      <c r="C297" s="71"/>
      <c r="D297" s="29">
        <f>D296-E296</f>
        <v>0.1405547210190155</v>
      </c>
      <c r="E297" s="26">
        <f>F$6*D297*(G297+H297)</f>
        <v>1.265473214389866e-06</v>
      </c>
      <c r="F297" s="27"/>
      <c r="G297" s="26">
        <f>G$6*I297</f>
        <v>7.40935750624991e-06</v>
      </c>
      <c r="H297" s="26">
        <f>H$6*N297</f>
        <v>1.594062693479005e-06</v>
      </c>
      <c r="I297" s="72">
        <f>I296+E296-J296-L296</f>
        <v>4.939571670833273e-05</v>
      </c>
      <c r="J297" s="26">
        <f>I297*K$6</f>
        <v>1.481871501249982e-06</v>
      </c>
      <c r="K297" s="27"/>
      <c r="L297" s="26">
        <f>I297*M$6</f>
        <v>2.469785835416637e-06</v>
      </c>
      <c r="M297" s="27"/>
      <c r="N297" s="73">
        <f>N296+L296-O296-Q296-S296</f>
        <v>2.656771155798342e-06</v>
      </c>
      <c r="O297" s="26">
        <f>N297*P$6</f>
        <v>2.603635732682375e-06</v>
      </c>
      <c r="P297" s="27"/>
      <c r="Q297" s="26">
        <f>N297*R$6</f>
        <v>7.970313467395025e-09</v>
      </c>
      <c r="R297" s="27"/>
      <c r="S297" s="26">
        <f>N297*T$6</f>
        <v>2.656771155798342e-09</v>
      </c>
      <c r="T297" s="27"/>
      <c r="U297" s="74">
        <f>U296+J296+O296-V296-X296</f>
        <v>8.570668620624154e-05</v>
      </c>
      <c r="V297" s="26">
        <f>U297*W$6</f>
        <v>8.570668620624154e-06</v>
      </c>
      <c r="W297" s="27"/>
      <c r="X297" s="26">
        <f>U297*Y$6</f>
        <v>1.714133724124831e-07</v>
      </c>
      <c r="Y297" s="27"/>
      <c r="Z297" s="75">
        <f>Z296+Q296+X296</f>
        <v>0.01844391529690912</v>
      </c>
      <c r="AA297" s="76">
        <f>AA296+S296+V296</f>
        <v>0.8408636045100037</v>
      </c>
      <c r="AB297" s="45"/>
      <c r="AC297" s="29">
        <f>ROUND($AB$6*D297,0)</f>
        <v>1405547</v>
      </c>
      <c r="AD297" s="72">
        <f>ROUND($AB$6*I297,0)</f>
        <v>494</v>
      </c>
      <c r="AE297" s="73">
        <f>ROUND($AB$6*N297,0)</f>
        <v>27</v>
      </c>
      <c r="AF297" s="74">
        <f>ROUND(U297*$AB$6,0)</f>
        <v>857</v>
      </c>
      <c r="AG297" s="75">
        <f>ROUND(Z297*$AB$6,0)</f>
        <v>184439</v>
      </c>
      <c r="AH297" s="76">
        <f>ROUND(AA297*$AB$6,0)</f>
        <v>8408636</v>
      </c>
    </row>
    <row r="298" ht="20.05" customHeight="1">
      <c r="B298" s="61">
        <v>292</v>
      </c>
      <c r="C298" s="71"/>
      <c r="D298" s="29">
        <f>D297-E297</f>
        <v>0.1405534555458011</v>
      </c>
      <c r="E298" s="26">
        <f>F$6*D298*(G298+H298)</f>
        <v>1.196644908279236e-06</v>
      </c>
      <c r="F298" s="27"/>
      <c r="G298" s="26">
        <f>G$6*I298</f>
        <v>7.006429887908398e-06</v>
      </c>
      <c r="H298" s="26">
        <f>H$6*N298</f>
        <v>1.507376504345646e-06</v>
      </c>
      <c r="I298" s="72">
        <f>I297+E297-J297-L297</f>
        <v>4.670953258605599e-05</v>
      </c>
      <c r="J298" s="26">
        <f>I298*K$6</f>
        <v>1.40128597758168e-06</v>
      </c>
      <c r="K298" s="27"/>
      <c r="L298" s="26">
        <f>I298*M$6</f>
        <v>2.3354766293028e-06</v>
      </c>
      <c r="M298" s="27"/>
      <c r="N298" s="73">
        <f>N297+L297-O297-Q297-S297</f>
        <v>2.512294173909411e-06</v>
      </c>
      <c r="O298" s="26">
        <f>N298*P$6</f>
        <v>2.462048290431223e-06</v>
      </c>
      <c r="P298" s="27"/>
      <c r="Q298" s="26">
        <f>N298*R$6</f>
        <v>7.536882521728234e-09</v>
      </c>
      <c r="R298" s="27"/>
      <c r="S298" s="26">
        <f>N298*T$6</f>
        <v>2.512294173909411e-09</v>
      </c>
      <c r="T298" s="27"/>
      <c r="U298" s="74">
        <f>U297+J297+O297-V297-X297</f>
        <v>8.105011144713726e-05</v>
      </c>
      <c r="V298" s="26">
        <f>U298*W$6</f>
        <v>8.105011144713727e-06</v>
      </c>
      <c r="W298" s="27"/>
      <c r="X298" s="26">
        <f>U298*Y$6</f>
        <v>1.621002228942745e-07</v>
      </c>
      <c r="Y298" s="27"/>
      <c r="Z298" s="75">
        <f>Z297+Q297+X297</f>
        <v>0.018444094680595</v>
      </c>
      <c r="AA298" s="76">
        <f>AA297+S297+V297</f>
        <v>0.8408721778353955</v>
      </c>
      <c r="AB298" s="45"/>
      <c r="AC298" s="29">
        <f>ROUND($AB$6*D298,0)</f>
        <v>1405535</v>
      </c>
      <c r="AD298" s="72">
        <f>ROUND($AB$6*I298,0)</f>
        <v>467</v>
      </c>
      <c r="AE298" s="73">
        <f>ROUND($AB$6*N298,0)</f>
        <v>25</v>
      </c>
      <c r="AF298" s="74">
        <f>ROUND(U298*$AB$6,0)</f>
        <v>811</v>
      </c>
      <c r="AG298" s="75">
        <f>ROUND(Z298*$AB$6,0)</f>
        <v>184441</v>
      </c>
      <c r="AH298" s="76">
        <f>ROUND(AA298*$AB$6,0)</f>
        <v>8408722</v>
      </c>
    </row>
    <row r="299" ht="20.05" customHeight="1">
      <c r="B299" s="61">
        <v>293</v>
      </c>
      <c r="C299" s="71"/>
      <c r="D299" s="29">
        <f>D298-E298</f>
        <v>0.1405522589008928</v>
      </c>
      <c r="E299" s="26">
        <f>F$6*D299*(G299+H299)</f>
        <v>1.131560407792739e-06</v>
      </c>
      <c r="F299" s="27"/>
      <c r="G299" s="26">
        <f>G$6*I299</f>
        <v>6.625412233117612e-06</v>
      </c>
      <c r="H299" s="26">
        <f>H$6*N299</f>
        <v>1.42540400165121e-06</v>
      </c>
      <c r="I299" s="72">
        <f>I298+E298-J298-L298</f>
        <v>4.416941488745075e-05</v>
      </c>
      <c r="J299" s="26">
        <f>I299*K$6</f>
        <v>1.325082446623522e-06</v>
      </c>
      <c r="K299" s="27"/>
      <c r="L299" s="26">
        <f>I299*M$6</f>
        <v>2.208470744372537e-06</v>
      </c>
      <c r="M299" s="27"/>
      <c r="N299" s="73">
        <f>N298+L298-O298-Q298-S298</f>
        <v>2.37567333608535e-06</v>
      </c>
      <c r="O299" s="26">
        <f>N299*P$6</f>
        <v>2.328159869363643e-06</v>
      </c>
      <c r="P299" s="27"/>
      <c r="Q299" s="26">
        <f>N299*R$6</f>
        <v>7.12702000825605e-09</v>
      </c>
      <c r="R299" s="27"/>
      <c r="S299" s="26">
        <f>N299*T$6</f>
        <v>2.37567333608535e-09</v>
      </c>
      <c r="T299" s="27"/>
      <c r="U299" s="74">
        <f>U298+J298+O298-V298-X298</f>
        <v>7.664633434754218e-05</v>
      </c>
      <c r="V299" s="26">
        <f>U299*W$6</f>
        <v>7.664633434754219e-06</v>
      </c>
      <c r="W299" s="27"/>
      <c r="X299" s="26">
        <f>U299*Y$6</f>
        <v>1.532926686950844e-07</v>
      </c>
      <c r="Y299" s="27"/>
      <c r="Z299" s="75">
        <f>Z298+Q298+X298</f>
        <v>0.01844426431770041</v>
      </c>
      <c r="AA299" s="76">
        <f>AA298+S298+V298</f>
        <v>0.8408802853588343</v>
      </c>
      <c r="AB299" s="45"/>
      <c r="AC299" s="29">
        <f>ROUND($AB$6*D299,0)</f>
        <v>1405523</v>
      </c>
      <c r="AD299" s="72">
        <f>ROUND($AB$6*I299,0)</f>
        <v>442</v>
      </c>
      <c r="AE299" s="73">
        <f>ROUND($AB$6*N299,0)</f>
        <v>24</v>
      </c>
      <c r="AF299" s="74">
        <f>ROUND(U299*$AB$6,0)</f>
        <v>766</v>
      </c>
      <c r="AG299" s="75">
        <f>ROUND(Z299*$AB$6,0)</f>
        <v>184443</v>
      </c>
      <c r="AH299" s="76">
        <f>ROUND(AA299*$AB$6,0)</f>
        <v>8408803</v>
      </c>
    </row>
    <row r="300" ht="20.05" customHeight="1">
      <c r="B300" s="61">
        <v>294</v>
      </c>
      <c r="C300" s="71"/>
      <c r="D300" s="29">
        <f>D299-E299</f>
        <v>0.1405511273404851</v>
      </c>
      <c r="E300" s="26">
        <f>F$6*D300*(G300+H300)</f>
        <v>1.070016045350268e-06</v>
      </c>
      <c r="F300" s="27"/>
      <c r="G300" s="26">
        <f>G$6*I300</f>
        <v>6.265113315637114e-06</v>
      </c>
      <c r="H300" s="26">
        <f>H$6*N300</f>
        <v>1.347888910649942e-06</v>
      </c>
      <c r="I300" s="72">
        <f>I299+E299-J299-L299</f>
        <v>4.176742210424743e-05</v>
      </c>
      <c r="J300" s="26">
        <f>I300*K$6</f>
        <v>1.253022663127423e-06</v>
      </c>
      <c r="K300" s="27"/>
      <c r="L300" s="26">
        <f>I300*M$6</f>
        <v>2.088371105212372e-06</v>
      </c>
      <c r="M300" s="27"/>
      <c r="N300" s="73">
        <f>N299+L299-O299-Q299-S299</f>
        <v>2.246481517749903e-06</v>
      </c>
      <c r="O300" s="26">
        <f>N300*P$6</f>
        <v>2.201551887394905e-06</v>
      </c>
      <c r="P300" s="27"/>
      <c r="Q300" s="26">
        <f>N300*R$6</f>
        <v>6.739444553249709e-09</v>
      </c>
      <c r="R300" s="27"/>
      <c r="S300" s="26">
        <f>N300*T$6</f>
        <v>2.246481517749903e-09</v>
      </c>
      <c r="T300" s="27"/>
      <c r="U300" s="74">
        <f>U299+J299+O299-V299-X299</f>
        <v>7.248165056008004e-05</v>
      </c>
      <c r="V300" s="26">
        <f>U300*W$6</f>
        <v>7.248165056008004e-06</v>
      </c>
      <c r="W300" s="27"/>
      <c r="X300" s="26">
        <f>U300*Y$6</f>
        <v>1.449633011201601e-07</v>
      </c>
      <c r="Y300" s="27"/>
      <c r="Z300" s="75">
        <f>Z299+Q299+X299</f>
        <v>0.01844442473738912</v>
      </c>
      <c r="AA300" s="76">
        <f>AA299+S299+V299</f>
        <v>0.8408879523679423</v>
      </c>
      <c r="AB300" s="45"/>
      <c r="AC300" s="29">
        <f>ROUND($AB$6*D300,0)</f>
        <v>1405511</v>
      </c>
      <c r="AD300" s="72">
        <f>ROUND($AB$6*I300,0)</f>
        <v>418</v>
      </c>
      <c r="AE300" s="73">
        <f>ROUND($AB$6*N300,0)</f>
        <v>22</v>
      </c>
      <c r="AF300" s="74">
        <f>ROUND(U300*$AB$6,0)</f>
        <v>725</v>
      </c>
      <c r="AG300" s="75">
        <f>ROUND(Z300*$AB$6,0)</f>
        <v>184444</v>
      </c>
      <c r="AH300" s="76">
        <f>ROUND(AA300*$AB$6,0)</f>
        <v>8408880</v>
      </c>
    </row>
    <row r="301" ht="20.05" customHeight="1">
      <c r="B301" s="61">
        <v>295</v>
      </c>
      <c r="C301" s="71"/>
      <c r="D301" s="29">
        <f>D300-E300</f>
        <v>0.1405500573244397</v>
      </c>
      <c r="E301" s="26">
        <f>F$6*D301*(G301+H301)</f>
        <v>1.011819236231085e-06</v>
      </c>
      <c r="F301" s="27"/>
      <c r="G301" s="26">
        <f>G$6*I301</f>
        <v>5.924406657188686e-06</v>
      </c>
      <c r="H301" s="26">
        <f>H$6*N301</f>
        <v>1.274588885697823e-06</v>
      </c>
      <c r="I301" s="72">
        <f>I300+E300-J300-L300</f>
        <v>3.949604438125791e-05</v>
      </c>
      <c r="J301" s="26">
        <f>I301*K$6</f>
        <v>1.184881331437737e-06</v>
      </c>
      <c r="K301" s="27"/>
      <c r="L301" s="26">
        <f>I301*M$6</f>
        <v>1.974802219062895e-06</v>
      </c>
      <c r="M301" s="27"/>
      <c r="N301" s="73">
        <f>N300+L300-O300-Q300-S300</f>
        <v>2.124314809496371e-06</v>
      </c>
      <c r="O301" s="26">
        <f>N301*P$6</f>
        <v>2.081828513306444e-06</v>
      </c>
      <c r="P301" s="27"/>
      <c r="Q301" s="26">
        <f>N301*R$6</f>
        <v>6.372944428489113e-09</v>
      </c>
      <c r="R301" s="27"/>
      <c r="S301" s="26">
        <f>N301*T$6</f>
        <v>2.124314809496371e-09</v>
      </c>
      <c r="T301" s="27"/>
      <c r="U301" s="74">
        <f>U300+J300+O300-V300-X300</f>
        <v>6.854309675347419e-05</v>
      </c>
      <c r="V301" s="26">
        <f>U301*W$6</f>
        <v>6.85430967534742e-06</v>
      </c>
      <c r="W301" s="27"/>
      <c r="X301" s="26">
        <f>U301*Y$6</f>
        <v>1.370861935069484e-07</v>
      </c>
      <c r="Y301" s="27"/>
      <c r="Z301" s="75">
        <f>Z300+Q300+X300</f>
        <v>0.01844457644013479</v>
      </c>
      <c r="AA301" s="76">
        <f>AA300+S300+V300</f>
        <v>0.8408952027794799</v>
      </c>
      <c r="AB301" s="45"/>
      <c r="AC301" s="29">
        <f>ROUND($AB$6*D301,0)</f>
        <v>1405501</v>
      </c>
      <c r="AD301" s="72">
        <f>ROUND($AB$6*I301,0)</f>
        <v>395</v>
      </c>
      <c r="AE301" s="73">
        <f>ROUND($AB$6*N301,0)</f>
        <v>21</v>
      </c>
      <c r="AF301" s="74">
        <f>ROUND(U301*$AB$6,0)</f>
        <v>685</v>
      </c>
      <c r="AG301" s="75">
        <f>ROUND(Z301*$AB$6,0)</f>
        <v>184446</v>
      </c>
      <c r="AH301" s="76">
        <f>ROUND(AA301*$AB$6,0)</f>
        <v>8408952</v>
      </c>
    </row>
    <row r="302" ht="20.05" customHeight="1">
      <c r="B302" s="61">
        <v>296</v>
      </c>
      <c r="C302" s="71"/>
      <c r="D302" s="29">
        <f>D301-E301</f>
        <v>0.1405490455052035</v>
      </c>
      <c r="E302" s="26">
        <f>F$6*D302*(G302+H302)</f>
        <v>9.567878751570025e-07</v>
      </c>
      <c r="F302" s="27"/>
      <c r="G302" s="26">
        <f>G$6*I302</f>
        <v>5.602227010048254e-06</v>
      </c>
      <c r="H302" s="26">
        <f>H$6*N302</f>
        <v>1.205274753608902e-06</v>
      </c>
      <c r="I302" s="72">
        <f>I301+E301-J301-L301</f>
        <v>3.734818006698836e-05</v>
      </c>
      <c r="J302" s="26">
        <f>I302*K$6</f>
        <v>1.120445402009651e-06</v>
      </c>
      <c r="K302" s="27"/>
      <c r="L302" s="26">
        <f>I302*M$6</f>
        <v>1.867409003349418e-06</v>
      </c>
      <c r="M302" s="27"/>
      <c r="N302" s="73">
        <f>N301+L301-O301-Q301-S301</f>
        <v>2.008791256014838e-06</v>
      </c>
      <c r="O302" s="26">
        <f>N302*P$6</f>
        <v>1.968615430894541e-06</v>
      </c>
      <c r="P302" s="27"/>
      <c r="Q302" s="26">
        <f>N302*R$6</f>
        <v>6.026373768044513e-09</v>
      </c>
      <c r="R302" s="27"/>
      <c r="S302" s="26">
        <f>N302*T$6</f>
        <v>2.008791256014838e-09</v>
      </c>
      <c r="T302" s="27"/>
      <c r="U302" s="74">
        <f>U301+J301+O301-V301-X301</f>
        <v>6.481841072936401e-05</v>
      </c>
      <c r="V302" s="26">
        <f>U302*W$6</f>
        <v>6.481841072936402e-06</v>
      </c>
      <c r="W302" s="27"/>
      <c r="X302" s="26">
        <f>U302*Y$6</f>
        <v>1.29636821458728e-07</v>
      </c>
      <c r="Y302" s="27"/>
      <c r="Z302" s="75">
        <f>Z301+Q301+X301</f>
        <v>0.01844471989927273</v>
      </c>
      <c r="AA302" s="76">
        <f>AA301+S301+V301</f>
        <v>0.8409020592134702</v>
      </c>
      <c r="AB302" s="45"/>
      <c r="AC302" s="29">
        <f>ROUND($AB$6*D302,0)</f>
        <v>1405490</v>
      </c>
      <c r="AD302" s="72">
        <f>ROUND($AB$6*I302,0)</f>
        <v>373</v>
      </c>
      <c r="AE302" s="73">
        <f>ROUND($AB$6*N302,0)</f>
        <v>20</v>
      </c>
      <c r="AF302" s="74">
        <f>ROUND(U302*$AB$6,0)</f>
        <v>648</v>
      </c>
      <c r="AG302" s="75">
        <f>ROUND(Z302*$AB$6,0)</f>
        <v>184447</v>
      </c>
      <c r="AH302" s="76">
        <f>ROUND(AA302*$AB$6,0)</f>
        <v>8409021</v>
      </c>
    </row>
    <row r="303" ht="20.05" customHeight="1">
      <c r="B303" s="61">
        <v>297</v>
      </c>
      <c r="C303" s="71"/>
      <c r="D303" s="29">
        <f>D302-E302</f>
        <v>0.1405480887173283</v>
      </c>
      <c r="E303" s="26">
        <f>F$6*D303*(G303+H303)</f>
        <v>9.047497657637883e-07</v>
      </c>
      <c r="F303" s="27"/>
      <c r="G303" s="26">
        <f>G$6*I303</f>
        <v>5.297567030517944e-06</v>
      </c>
      <c r="H303" s="26">
        <f>H$6*N303</f>
        <v>1.139729798067393e-06</v>
      </c>
      <c r="I303" s="72">
        <f>I302+E302-J302-L302</f>
        <v>3.53171135367863e-05</v>
      </c>
      <c r="J303" s="26">
        <f>I303*K$6</f>
        <v>1.059513406103589e-06</v>
      </c>
      <c r="K303" s="27"/>
      <c r="L303" s="26">
        <f>I303*M$6</f>
        <v>1.765855676839315e-06</v>
      </c>
      <c r="M303" s="27"/>
      <c r="N303" s="73">
        <f>N302+L302-O302-Q302-S302</f>
        <v>1.899549663445656e-06</v>
      </c>
      <c r="O303" s="26">
        <f>N303*P$6</f>
        <v>1.861558670176743e-06</v>
      </c>
      <c r="P303" s="27"/>
      <c r="Q303" s="26">
        <f>N303*R$6</f>
        <v>5.698648990336968e-09</v>
      </c>
      <c r="R303" s="27"/>
      <c r="S303" s="26">
        <f>N303*T$6</f>
        <v>1.899549663445656e-09</v>
      </c>
      <c r="T303" s="27"/>
      <c r="U303" s="74">
        <f>U302+J302+O302-V302-X302</f>
        <v>6.129599366787308e-05</v>
      </c>
      <c r="V303" s="26">
        <f>U303*W$6</f>
        <v>6.129599366787309e-06</v>
      </c>
      <c r="W303" s="27"/>
      <c r="X303" s="26">
        <f>U303*Y$6</f>
        <v>1.225919873357462e-07</v>
      </c>
      <c r="Y303" s="27"/>
      <c r="Z303" s="75">
        <f>Z302+Q302+X302</f>
        <v>0.01844485556246795</v>
      </c>
      <c r="AA303" s="76">
        <f>AA302+S302+V302</f>
        <v>0.8409085430633344</v>
      </c>
      <c r="AB303" s="45"/>
      <c r="AC303" s="29">
        <f>ROUND($AB$6*D303,0)</f>
        <v>1405481</v>
      </c>
      <c r="AD303" s="72">
        <f>ROUND($AB$6*I303,0)</f>
        <v>353</v>
      </c>
      <c r="AE303" s="73">
        <f>ROUND($AB$6*N303,0)</f>
        <v>19</v>
      </c>
      <c r="AF303" s="74">
        <f>ROUND(U303*$AB$6,0)</f>
        <v>613</v>
      </c>
      <c r="AG303" s="75">
        <f>ROUND(Z303*$AB$6,0)</f>
        <v>184449</v>
      </c>
      <c r="AH303" s="76">
        <f>ROUND(AA303*$AB$6,0)</f>
        <v>8409085</v>
      </c>
    </row>
    <row r="304" ht="20.05" customHeight="1">
      <c r="B304" s="61">
        <v>298</v>
      </c>
      <c r="C304" s="71"/>
      <c r="D304" s="29">
        <f>D303-E303</f>
        <v>0.1405471839675626</v>
      </c>
      <c r="E304" s="26">
        <f>F$6*D304*(G304+H304)</f>
        <v>8.555420811645919e-07</v>
      </c>
      <c r="F304" s="27"/>
      <c r="G304" s="26">
        <f>G$6*I304</f>
        <v>5.009474132941076e-06</v>
      </c>
      <c r="H304" s="26">
        <f>H$6*N304</f>
        <v>1.077749082872667e-06</v>
      </c>
      <c r="I304" s="72">
        <f>I303+E303-J303-L303</f>
        <v>3.339649421960718e-05</v>
      </c>
      <c r="J304" s="26">
        <f>I304*K$6</f>
        <v>1.001894826588215e-06</v>
      </c>
      <c r="K304" s="27"/>
      <c r="L304" s="26">
        <f>I304*M$6</f>
        <v>1.669824710980359e-06</v>
      </c>
      <c r="M304" s="27"/>
      <c r="N304" s="73">
        <f>N303+L303-O303-Q303-S303</f>
        <v>1.796248471454445e-06</v>
      </c>
      <c r="O304" s="26">
        <f>N304*P$6</f>
        <v>1.760323502025357e-06</v>
      </c>
      <c r="P304" s="27"/>
      <c r="Q304" s="26">
        <f>N304*R$6</f>
        <v>5.388745414363336e-09</v>
      </c>
      <c r="R304" s="27"/>
      <c r="S304" s="26">
        <f>N304*T$6</f>
        <v>1.796248471454446e-09</v>
      </c>
      <c r="T304" s="27"/>
      <c r="U304" s="74">
        <f>U303+J303+O303-V303-X303</f>
        <v>5.796487439003036e-05</v>
      </c>
      <c r="V304" s="26">
        <f>U304*W$6</f>
        <v>5.796487439003037e-06</v>
      </c>
      <c r="W304" s="27"/>
      <c r="X304" s="26">
        <f>U304*Y$6</f>
        <v>1.159297487800607e-07</v>
      </c>
      <c r="Y304" s="27"/>
      <c r="Z304" s="75">
        <f>Z303+Q303+X303</f>
        <v>0.01844498385310428</v>
      </c>
      <c r="AA304" s="76">
        <f>AA303+S303+V303</f>
        <v>0.8409146745622508</v>
      </c>
      <c r="AB304" s="45"/>
      <c r="AC304" s="29">
        <f>ROUND($AB$6*D304,0)</f>
        <v>1405472</v>
      </c>
      <c r="AD304" s="72">
        <f>ROUND($AB$6*I304,0)</f>
        <v>334</v>
      </c>
      <c r="AE304" s="73">
        <f>ROUND($AB$6*N304,0)</f>
        <v>18</v>
      </c>
      <c r="AF304" s="74">
        <f>ROUND(U304*$AB$6,0)</f>
        <v>580</v>
      </c>
      <c r="AG304" s="75">
        <f>ROUND(Z304*$AB$6,0)</f>
        <v>184450</v>
      </c>
      <c r="AH304" s="76">
        <f>ROUND(AA304*$AB$6,0)</f>
        <v>8409147</v>
      </c>
    </row>
    <row r="305" ht="20.05" customHeight="1">
      <c r="B305" s="61">
        <v>299</v>
      </c>
      <c r="C305" s="71"/>
      <c r="D305" s="29">
        <f>D304-E304</f>
        <v>0.1405463284254814</v>
      </c>
      <c r="E305" s="26">
        <f>F$6*D305*(G305+H305)</f>
        <v>8.090108539077288e-07</v>
      </c>
      <c r="F305" s="27"/>
      <c r="G305" s="26">
        <f>G$6*I305</f>
        <v>4.737047514480479e-06</v>
      </c>
      <c r="H305" s="26">
        <f>H$6*N305</f>
        <v>1.019138811914178e-06</v>
      </c>
      <c r="I305" s="72">
        <f>I304+E304-J304-L304</f>
        <v>3.15803167632032e-05</v>
      </c>
      <c r="J305" s="26">
        <f>I305*K$6</f>
        <v>9.474095028960959e-07</v>
      </c>
      <c r="K305" s="27"/>
      <c r="L305" s="26">
        <f>I305*M$6</f>
        <v>1.57901583816016e-06</v>
      </c>
      <c r="M305" s="27"/>
      <c r="N305" s="73">
        <f>N304+L304-O304-Q304-S304</f>
        <v>1.69856468652363e-06</v>
      </c>
      <c r="O305" s="26">
        <f>N305*P$6</f>
        <v>1.664593392793157e-06</v>
      </c>
      <c r="P305" s="27"/>
      <c r="Q305" s="26">
        <f>N305*R$6</f>
        <v>5.095694059570891e-09</v>
      </c>
      <c r="R305" s="27"/>
      <c r="S305" s="26">
        <f>N305*T$6</f>
        <v>1.69856468652363e-09</v>
      </c>
      <c r="T305" s="27"/>
      <c r="U305" s="74">
        <f>U304+J304+O304-V304-X304</f>
        <v>5.481467553086083e-05</v>
      </c>
      <c r="V305" s="26">
        <f>U305*W$6</f>
        <v>5.481467553086083e-06</v>
      </c>
      <c r="W305" s="27"/>
      <c r="X305" s="26">
        <f>U305*Y$6</f>
        <v>1.096293510617217e-07</v>
      </c>
      <c r="Y305" s="27"/>
      <c r="Z305" s="75">
        <f>Z304+Q304+X304</f>
        <v>0.01844510517159847</v>
      </c>
      <c r="AA305" s="76">
        <f>AA304+S304+V304</f>
        <v>0.8409204728459383</v>
      </c>
      <c r="AB305" s="45"/>
      <c r="AC305" s="29">
        <f>ROUND($AB$6*D305,0)</f>
        <v>1405463</v>
      </c>
      <c r="AD305" s="72">
        <f>ROUND($AB$6*I305,0)</f>
        <v>316</v>
      </c>
      <c r="AE305" s="73">
        <f>ROUND($AB$6*N305,0)</f>
        <v>17</v>
      </c>
      <c r="AF305" s="74">
        <f>ROUND(U305*$AB$6,0)</f>
        <v>548</v>
      </c>
      <c r="AG305" s="75">
        <f>ROUND(Z305*$AB$6,0)</f>
        <v>184451</v>
      </c>
      <c r="AH305" s="76">
        <f>ROUND(AA305*$AB$6,0)</f>
        <v>8409205</v>
      </c>
    </row>
    <row r="306" ht="20.05" customHeight="1">
      <c r="B306" s="61">
        <v>300</v>
      </c>
      <c r="C306" s="71"/>
      <c r="D306" s="29">
        <f>D305-E305</f>
        <v>0.1405455194146275</v>
      </c>
      <c r="E306" s="26">
        <f>F$6*D306*(G306+H306)</f>
        <v>7.650104937241579e-07</v>
      </c>
      <c r="F306" s="27"/>
      <c r="G306" s="26">
        <f>G$6*I306</f>
        <v>4.479435341408201e-06</v>
      </c>
      <c r="H306" s="26">
        <f>H$6*N306</f>
        <v>9.637157238867227e-07</v>
      </c>
      <c r="I306" s="72">
        <f>I305+E305-J305-L305</f>
        <v>2.986290227605468e-05</v>
      </c>
      <c r="J306" s="26">
        <f>I306*K$6</f>
        <v>8.958870682816402e-07</v>
      </c>
      <c r="K306" s="27"/>
      <c r="L306" s="26">
        <f>I306*M$6</f>
        <v>1.493145113802734e-06</v>
      </c>
      <c r="M306" s="27"/>
      <c r="N306" s="73">
        <f>N305+L305-O305-Q305-S305</f>
        <v>1.606192873144538e-06</v>
      </c>
      <c r="O306" s="26">
        <f>N306*P$6</f>
        <v>1.574069015681647e-06</v>
      </c>
      <c r="P306" s="27"/>
      <c r="Q306" s="26">
        <f>N306*R$6</f>
        <v>4.818578619433614e-09</v>
      </c>
      <c r="R306" s="27"/>
      <c r="S306" s="26">
        <f>N306*T$6</f>
        <v>1.606192873144538e-09</v>
      </c>
      <c r="T306" s="27"/>
      <c r="U306" s="74">
        <f>U305+J305+O305-V305-X305</f>
        <v>5.183558152240227e-05</v>
      </c>
      <c r="V306" s="26">
        <f>U306*W$6</f>
        <v>5.183558152240227e-06</v>
      </c>
      <c r="W306" s="27"/>
      <c r="X306" s="26">
        <f>U306*Y$6</f>
        <v>1.036711630448045e-07</v>
      </c>
      <c r="Y306" s="27"/>
      <c r="Z306" s="75">
        <f>Z305+Q305+X305</f>
        <v>0.0184452198966436</v>
      </c>
      <c r="AA306" s="76">
        <f>AA305+S305+V305</f>
        <v>0.8409259560120561</v>
      </c>
      <c r="AB306" s="45"/>
      <c r="AC306" s="29">
        <f>ROUND($AB$6*D306,0)</f>
        <v>1405455</v>
      </c>
      <c r="AD306" s="72">
        <f>ROUND($AB$6*I306,0)</f>
        <v>299</v>
      </c>
      <c r="AE306" s="73">
        <f>ROUND($AB$6*N306,0)</f>
        <v>16</v>
      </c>
      <c r="AF306" s="74">
        <f>ROUND(U306*$AB$6,0)</f>
        <v>518</v>
      </c>
      <c r="AG306" s="75">
        <f>ROUND(Z306*$AB$6,0)</f>
        <v>184452</v>
      </c>
      <c r="AH306" s="76">
        <f>ROUND(AA306*$AB$6,0)</f>
        <v>8409260</v>
      </c>
    </row>
    <row r="307" ht="20.05" customHeight="1">
      <c r="B307" s="61">
        <v>301</v>
      </c>
      <c r="C307" s="71"/>
      <c r="D307" s="29">
        <f>D306-E306</f>
        <v>0.1405447544041337</v>
      </c>
      <c r="E307" s="26">
        <f>F$6*D307*(G307+H307)</f>
        <v>7.234033315479241e-07</v>
      </c>
      <c r="F307" s="27"/>
      <c r="G307" s="26">
        <f>G$6*I307</f>
        <v>4.235832088154168e-06</v>
      </c>
      <c r="H307" s="26">
        <f>H$6*N307</f>
        <v>9.113065198638277e-07</v>
      </c>
      <c r="I307" s="72">
        <f>I306+E306-J306-L306</f>
        <v>2.823888058769446e-05</v>
      </c>
      <c r="J307" s="26">
        <f>I307*K$6</f>
        <v>8.471664176308337e-07</v>
      </c>
      <c r="K307" s="27"/>
      <c r="L307" s="26">
        <f>I307*M$6</f>
        <v>1.411944029384723e-06</v>
      </c>
      <c r="M307" s="27"/>
      <c r="N307" s="73">
        <f>N306+L306-O306-Q306-S306</f>
        <v>1.518844199773046e-06</v>
      </c>
      <c r="O307" s="26">
        <f>N307*P$6</f>
        <v>1.488467315777585e-06</v>
      </c>
      <c r="P307" s="27"/>
      <c r="Q307" s="26">
        <f>N307*R$6</f>
        <v>4.556532599319138e-09</v>
      </c>
      <c r="R307" s="27"/>
      <c r="S307" s="26">
        <f>N307*T$6</f>
        <v>1.518844199773046e-09</v>
      </c>
      <c r="T307" s="27"/>
      <c r="U307" s="74">
        <f>U306+J306+O306-V306-X306</f>
        <v>4.901830829108053e-05</v>
      </c>
      <c r="V307" s="26">
        <f>U307*W$6</f>
        <v>4.901830829108053e-06</v>
      </c>
      <c r="W307" s="27"/>
      <c r="X307" s="26">
        <f>U307*Y$6</f>
        <v>9.803661658216106e-08</v>
      </c>
      <c r="Y307" s="27"/>
      <c r="Z307" s="75">
        <f>Z306+Q306+X306</f>
        <v>0.01844532838638526</v>
      </c>
      <c r="AA307" s="76">
        <f>AA306+S306+V306</f>
        <v>0.8409311411764012</v>
      </c>
      <c r="AB307" s="45"/>
      <c r="AC307" s="29">
        <f>ROUND($AB$6*D307,0)</f>
        <v>1405448</v>
      </c>
      <c r="AD307" s="72">
        <f>ROUND($AB$6*I307,0)</f>
        <v>282</v>
      </c>
      <c r="AE307" s="73">
        <f>ROUND($AB$6*N307,0)</f>
        <v>15</v>
      </c>
      <c r="AF307" s="74">
        <f>ROUND(U307*$AB$6,0)</f>
        <v>490</v>
      </c>
      <c r="AG307" s="75">
        <f>ROUND(Z307*$AB$6,0)</f>
        <v>184453</v>
      </c>
      <c r="AH307" s="76">
        <f>ROUND(AA307*$AB$6,0)</f>
        <v>8409311</v>
      </c>
    </row>
    <row r="308" ht="20.05" customHeight="1">
      <c r="B308" s="61">
        <v>302</v>
      </c>
      <c r="C308" s="71"/>
      <c r="D308" s="29">
        <f>D307-E307</f>
        <v>0.1405440310008022</v>
      </c>
      <c r="E308" s="26">
        <f>F$6*D308*(G308+H308)</f>
        <v>6.840591883758769e-07</v>
      </c>
      <c r="F308" s="27"/>
      <c r="G308" s="26">
        <f>G$6*I308</f>
        <v>4.005476020834024e-06</v>
      </c>
      <c r="H308" s="26">
        <f>H$6*N308</f>
        <v>8.61747321948655e-07</v>
      </c>
      <c r="I308" s="72">
        <f>I307+E307-J307-L307</f>
        <v>2.670317347222683e-05</v>
      </c>
      <c r="J308" s="26">
        <f>I308*K$6</f>
        <v>8.010952041668047e-07</v>
      </c>
      <c r="K308" s="27"/>
      <c r="L308" s="26">
        <f>I308*M$6</f>
        <v>1.335158673611341e-06</v>
      </c>
      <c r="M308" s="27"/>
      <c r="N308" s="73">
        <f>N307+L307-O307-Q307-S307</f>
        <v>1.436245536581092e-06</v>
      </c>
      <c r="O308" s="26">
        <f>N308*P$6</f>
        <v>1.40752062584947e-06</v>
      </c>
      <c r="P308" s="27"/>
      <c r="Q308" s="26">
        <f>N308*R$6</f>
        <v>4.308736609743275e-09</v>
      </c>
      <c r="R308" s="27"/>
      <c r="S308" s="26">
        <f>N308*T$6</f>
        <v>1.436245536581092e-09</v>
      </c>
      <c r="T308" s="27"/>
      <c r="U308" s="74">
        <f>U307+J307+O307-V307-X307</f>
        <v>4.635407457879873e-05</v>
      </c>
      <c r="V308" s="26">
        <f>U308*W$6</f>
        <v>4.635407457879874e-06</v>
      </c>
      <c r="W308" s="27"/>
      <c r="X308" s="26">
        <f>U308*Y$6</f>
        <v>9.270814915759746e-08</v>
      </c>
      <c r="Y308" s="27"/>
      <c r="Z308" s="75">
        <f>Z307+Q307+X307</f>
        <v>0.01844543097953444</v>
      </c>
      <c r="AA308" s="76">
        <f>AA307+S307+V307</f>
        <v>0.8409360445260745</v>
      </c>
      <c r="AB308" s="45"/>
      <c r="AC308" s="29">
        <f>ROUND($AB$6*D308,0)</f>
        <v>1405440</v>
      </c>
      <c r="AD308" s="72">
        <f>ROUND($AB$6*I308,0)</f>
        <v>267</v>
      </c>
      <c r="AE308" s="73">
        <f>ROUND($AB$6*N308,0)</f>
        <v>14</v>
      </c>
      <c r="AF308" s="74">
        <f>ROUND(U308*$AB$6,0)</f>
        <v>464</v>
      </c>
      <c r="AG308" s="75">
        <f>ROUND(Z308*$AB$6,0)</f>
        <v>184454</v>
      </c>
      <c r="AH308" s="76">
        <f>ROUND(AA308*$AB$6,0)</f>
        <v>8409360</v>
      </c>
    </row>
    <row r="309" ht="20.05" customHeight="1">
      <c r="B309" s="61">
        <v>303</v>
      </c>
      <c r="C309" s="71"/>
      <c r="D309" s="29">
        <f>D308-E308</f>
        <v>0.1405433469416138</v>
      </c>
      <c r="E309" s="26">
        <f>F$6*D309*(G309+H309)</f>
        <v>6.468549676114685e-07</v>
      </c>
      <c r="F309" s="27"/>
      <c r="G309" s="26">
        <f>G$6*I309</f>
        <v>3.787646817423683e-06</v>
      </c>
      <c r="H309" s="26">
        <f>H$6*N309</f>
        <v>8.148831613179835e-07</v>
      </c>
      <c r="I309" s="72">
        <f>I308+E308-J308-L308</f>
        <v>2.525097878282456e-05</v>
      </c>
      <c r="J309" s="26">
        <f>I309*K$6</f>
        <v>7.575293634847367e-07</v>
      </c>
      <c r="K309" s="27"/>
      <c r="L309" s="26">
        <f>I309*M$6</f>
        <v>1.262548939141228e-06</v>
      </c>
      <c r="M309" s="27"/>
      <c r="N309" s="73">
        <f>N308+L308-O308-Q308-S308</f>
        <v>1.358138602196639e-06</v>
      </c>
      <c r="O309" s="26">
        <f>N309*P$6</f>
        <v>1.330975830152706e-06</v>
      </c>
      <c r="P309" s="27"/>
      <c r="Q309" s="26">
        <f>N309*R$6</f>
        <v>4.074415806589917e-09</v>
      </c>
      <c r="R309" s="27"/>
      <c r="S309" s="26">
        <f>N309*T$6</f>
        <v>1.358138602196639e-09</v>
      </c>
      <c r="T309" s="27"/>
      <c r="U309" s="74">
        <f>U308+J308+O308-V308-X308</f>
        <v>4.383457480177753e-05</v>
      </c>
      <c r="V309" s="26">
        <f>U309*W$6</f>
        <v>4.383457480177754e-06</v>
      </c>
      <c r="W309" s="27"/>
      <c r="X309" s="26">
        <f>U309*Y$6</f>
        <v>8.766914960355507e-08</v>
      </c>
      <c r="Y309" s="27"/>
      <c r="Z309" s="75">
        <f>Z308+Q308+X308</f>
        <v>0.01844552799642021</v>
      </c>
      <c r="AA309" s="76">
        <f>AA308+S308+V308</f>
        <v>0.840940681369778</v>
      </c>
      <c r="AB309" s="45"/>
      <c r="AC309" s="29">
        <f>ROUND($AB$6*D309,0)</f>
        <v>1405433</v>
      </c>
      <c r="AD309" s="72">
        <f>ROUND($AB$6*I309,0)</f>
        <v>253</v>
      </c>
      <c r="AE309" s="73">
        <f>ROUND($AB$6*N309,0)</f>
        <v>14</v>
      </c>
      <c r="AF309" s="74">
        <f>ROUND(U309*$AB$6,0)</f>
        <v>438</v>
      </c>
      <c r="AG309" s="75">
        <f>ROUND(Z309*$AB$6,0)</f>
        <v>184455</v>
      </c>
      <c r="AH309" s="76">
        <f>ROUND(AA309*$AB$6,0)</f>
        <v>8409407</v>
      </c>
    </row>
    <row r="310" ht="20.05" customHeight="1">
      <c r="B310" s="61">
        <v>304</v>
      </c>
      <c r="C310" s="71"/>
      <c r="D310" s="29">
        <f>D309-E309</f>
        <v>0.1405427000866462</v>
      </c>
      <c r="E310" s="26">
        <f>F$6*D310*(G310+H310)</f>
        <v>6.116742696115894e-07</v>
      </c>
      <c r="F310" s="27"/>
      <c r="G310" s="26">
        <f>G$6*I310</f>
        <v>3.581663317171508e-06</v>
      </c>
      <c r="H310" s="26">
        <f>H$6*N310</f>
        <v>7.705674940658242e-07</v>
      </c>
      <c r="I310" s="72">
        <f>I309+E309-J309-L309</f>
        <v>2.387775544781006e-05</v>
      </c>
      <c r="J310" s="26">
        <f>I310*K$6</f>
        <v>7.163326634343017e-07</v>
      </c>
      <c r="K310" s="27"/>
      <c r="L310" s="26">
        <f>I310*M$6</f>
        <v>1.193887772390503e-06</v>
      </c>
      <c r="M310" s="27"/>
      <c r="N310" s="73">
        <f>N309+L309-O309-Q309-S309</f>
        <v>1.284279156776374e-06</v>
      </c>
      <c r="O310" s="26">
        <f>N310*P$6</f>
        <v>1.258593573640846e-06</v>
      </c>
      <c r="P310" s="27"/>
      <c r="Q310" s="26">
        <f>N310*R$6</f>
        <v>3.852837470329122e-09</v>
      </c>
      <c r="R310" s="27"/>
      <c r="S310" s="26">
        <f>N310*T$6</f>
        <v>1.284279156776374e-09</v>
      </c>
      <c r="T310" s="27"/>
      <c r="U310" s="74">
        <f>U309+J309+O309-V309-X309</f>
        <v>4.145195336563367e-05</v>
      </c>
      <c r="V310" s="26">
        <f>U310*W$6</f>
        <v>4.145195336563367e-06</v>
      </c>
      <c r="W310" s="27"/>
      <c r="X310" s="26">
        <f>U310*Y$6</f>
        <v>8.290390673126734e-08</v>
      </c>
      <c r="Y310" s="27"/>
      <c r="Z310" s="75">
        <f>Z309+Q309+X309</f>
        <v>0.01844561973998562</v>
      </c>
      <c r="AA310" s="76">
        <f>AA309+S309+V309</f>
        <v>0.8409450661853968</v>
      </c>
      <c r="AB310" s="45"/>
      <c r="AC310" s="29">
        <f>ROUND($AB$6*D310,0)</f>
        <v>1405427</v>
      </c>
      <c r="AD310" s="72">
        <f>ROUND($AB$6*I310,0)</f>
        <v>239</v>
      </c>
      <c r="AE310" s="73">
        <f>ROUND($AB$6*N310,0)</f>
        <v>13</v>
      </c>
      <c r="AF310" s="74">
        <f>ROUND(U310*$AB$6,0)</f>
        <v>415</v>
      </c>
      <c r="AG310" s="75">
        <f>ROUND(Z310*$AB$6,0)</f>
        <v>184456</v>
      </c>
      <c r="AH310" s="76">
        <f>ROUND(AA310*$AB$6,0)</f>
        <v>8409451</v>
      </c>
    </row>
    <row r="311" ht="20.05" customHeight="1">
      <c r="B311" s="61">
        <v>305</v>
      </c>
      <c r="C311" s="71"/>
      <c r="D311" s="29">
        <f>D310-E310</f>
        <v>0.1405420884123766</v>
      </c>
      <c r="E311" s="26">
        <f>F$6*D311*(G311+H311)</f>
        <v>5.784070272254766e-07</v>
      </c>
      <c r="F311" s="27"/>
      <c r="G311" s="26">
        <f>G$6*I311</f>
        <v>3.386881392239526e-06</v>
      </c>
      <c r="H311" s="26">
        <f>H$6*N311</f>
        <v>7.286617433393548e-07</v>
      </c>
      <c r="I311" s="72">
        <f>I310+E310-J310-L310</f>
        <v>2.257920928159684e-05</v>
      </c>
      <c r="J311" s="26">
        <f>I311*K$6</f>
        <v>6.773762784479051e-07</v>
      </c>
      <c r="K311" s="27"/>
      <c r="L311" s="26">
        <f>I311*M$6</f>
        <v>1.128960464079842e-06</v>
      </c>
      <c r="M311" s="27"/>
      <c r="N311" s="73">
        <f>N310+L310-O310-Q310-S310</f>
        <v>1.214436238898925e-06</v>
      </c>
      <c r="O311" s="26">
        <f>N311*P$6</f>
        <v>1.190147514120946e-06</v>
      </c>
      <c r="P311" s="27"/>
      <c r="Q311" s="26">
        <f>N311*R$6</f>
        <v>3.643308716696774e-09</v>
      </c>
      <c r="R311" s="27"/>
      <c r="S311" s="26">
        <f>N311*T$6</f>
        <v>1.214436238898925e-09</v>
      </c>
      <c r="T311" s="27"/>
      <c r="U311" s="74">
        <f>U310+J310+O310-V310-X310</f>
        <v>3.919878035941419e-05</v>
      </c>
      <c r="V311" s="26">
        <f>U311*W$6</f>
        <v>3.919878035941419e-06</v>
      </c>
      <c r="W311" s="27"/>
      <c r="X311" s="26">
        <f>U311*Y$6</f>
        <v>7.839756071882837e-08</v>
      </c>
      <c r="Y311" s="27"/>
      <c r="Z311" s="75">
        <f>Z310+Q310+X310</f>
        <v>0.01844570649672982</v>
      </c>
      <c r="AA311" s="76">
        <f>AA310+S310+V310</f>
        <v>0.8409492126650124</v>
      </c>
      <c r="AB311" s="45"/>
      <c r="AC311" s="29">
        <f>ROUND($AB$6*D311,0)</f>
        <v>1405421</v>
      </c>
      <c r="AD311" s="72">
        <f>ROUND($AB$6*I311,0)</f>
        <v>226</v>
      </c>
      <c r="AE311" s="73">
        <f>ROUND($AB$6*N311,0)</f>
        <v>12</v>
      </c>
      <c r="AF311" s="74">
        <f>ROUND(U311*$AB$6,0)</f>
        <v>392</v>
      </c>
      <c r="AG311" s="75">
        <f>ROUND(Z311*$AB$6,0)</f>
        <v>184457</v>
      </c>
      <c r="AH311" s="76">
        <f>ROUND(AA311*$AB$6,0)</f>
        <v>8409492</v>
      </c>
    </row>
    <row r="312" ht="20.05" customHeight="1">
      <c r="B312" s="61">
        <v>306</v>
      </c>
      <c r="C312" s="71"/>
      <c r="D312" s="29">
        <f>D311-E311</f>
        <v>0.1405415100053494</v>
      </c>
      <c r="E312" s="26">
        <f>F$6*D312*(G312+H312)</f>
        <v>5.469491611809552e-07</v>
      </c>
      <c r="F312" s="27"/>
      <c r="G312" s="26">
        <f>G$6*I312</f>
        <v>3.202691934944185e-06</v>
      </c>
      <c r="H312" s="26">
        <f>H$6*N312</f>
        <v>6.890348663413346e-07</v>
      </c>
      <c r="I312" s="72">
        <f>I311+E311-J311-L311</f>
        <v>2.135127956629457e-05</v>
      </c>
      <c r="J312" s="26">
        <f>I312*K$6</f>
        <v>6.40538386988837e-07</v>
      </c>
      <c r="K312" s="27"/>
      <c r="L312" s="26">
        <f>I312*M$6</f>
        <v>1.067563978314729e-06</v>
      </c>
      <c r="M312" s="27"/>
      <c r="N312" s="73">
        <f>N311+L311-O311-Q311-S311</f>
        <v>1.148391443902224e-06</v>
      </c>
      <c r="O312" s="26">
        <f>N312*P$6</f>
        <v>1.12542361502418e-06</v>
      </c>
      <c r="P312" s="27"/>
      <c r="Q312" s="26">
        <f>N312*R$6</f>
        <v>3.445174331706673e-09</v>
      </c>
      <c r="R312" s="27"/>
      <c r="S312" s="26">
        <f>N312*T$6</f>
        <v>1.148391443902224e-09</v>
      </c>
      <c r="T312" s="27"/>
      <c r="U312" s="74">
        <f>U311+J311+O311-V311-X311</f>
        <v>3.706802855532279e-05</v>
      </c>
      <c r="V312" s="26">
        <f>U312*W$6</f>
        <v>3.706802855532279e-06</v>
      </c>
      <c r="W312" s="27"/>
      <c r="X312" s="26">
        <f>U312*Y$6</f>
        <v>7.413605711064559e-08</v>
      </c>
      <c r="Y312" s="27"/>
      <c r="Z312" s="75">
        <f>Z311+Q311+X311</f>
        <v>0.01844578853759926</v>
      </c>
      <c r="AA312" s="76">
        <f>AA311+S311+V311</f>
        <v>0.8409531337574846</v>
      </c>
      <c r="AB312" s="45"/>
      <c r="AC312" s="29">
        <f>ROUND($AB$6*D312,0)</f>
        <v>1405415</v>
      </c>
      <c r="AD312" s="72">
        <f>ROUND($AB$6*I312,0)</f>
        <v>214</v>
      </c>
      <c r="AE312" s="73">
        <f>ROUND($AB$6*N312,0)</f>
        <v>11</v>
      </c>
      <c r="AF312" s="74">
        <f>ROUND(U312*$AB$6,0)</f>
        <v>371</v>
      </c>
      <c r="AG312" s="75">
        <f>ROUND(Z312*$AB$6,0)</f>
        <v>184458</v>
      </c>
      <c r="AH312" s="76">
        <f>ROUND(AA312*$AB$6,0)</f>
        <v>8409531</v>
      </c>
    </row>
    <row r="313" ht="20.05" customHeight="1">
      <c r="B313" s="61">
        <v>307</v>
      </c>
      <c r="C313" s="71"/>
      <c r="D313" s="29">
        <f>D312-E312</f>
        <v>0.1405409630561882</v>
      </c>
      <c r="E313" s="26">
        <f>F$6*D313*(G313+H313)</f>
        <v>5.17202254235854e-07</v>
      </c>
      <c r="F313" s="27"/>
      <c r="G313" s="26">
        <f>G$6*I313</f>
        <v>3.028518954325794e-06</v>
      </c>
      <c r="H313" s="26">
        <f>H$6*N313</f>
        <v>6.515629448502986e-07</v>
      </c>
      <c r="I313" s="72">
        <f>I312+E312-J312-L312</f>
        <v>2.019012636217196e-05</v>
      </c>
      <c r="J313" s="26">
        <f>I313*K$6</f>
        <v>6.057037908651588e-07</v>
      </c>
      <c r="K313" s="27"/>
      <c r="L313" s="26">
        <f>I313*M$6</f>
        <v>1.009506318108598e-06</v>
      </c>
      <c r="M313" s="27"/>
      <c r="N313" s="73">
        <f>N312+L312-O312-Q312-S312</f>
        <v>1.085938241417164e-06</v>
      </c>
      <c r="O313" s="26">
        <f>N313*P$6</f>
        <v>1.064219476588821e-06</v>
      </c>
      <c r="P313" s="27"/>
      <c r="Q313" s="26">
        <f>N313*R$6</f>
        <v>3.257814724251493e-09</v>
      </c>
      <c r="R313" s="27"/>
      <c r="S313" s="26">
        <f>N313*T$6</f>
        <v>1.085938241417164e-09</v>
      </c>
      <c r="T313" s="27"/>
      <c r="U313" s="74">
        <f>U312+J312+O312-V312-X312</f>
        <v>3.505305164469288e-05</v>
      </c>
      <c r="V313" s="26">
        <f>U313*W$6</f>
        <v>3.505305164469288e-06</v>
      </c>
      <c r="W313" s="27"/>
      <c r="X313" s="26">
        <f>U313*Y$6</f>
        <v>7.010610328938576e-08</v>
      </c>
      <c r="Y313" s="27"/>
      <c r="Z313" s="75">
        <f>Z312+Q312+X312</f>
        <v>0.0184458661188307</v>
      </c>
      <c r="AA313" s="76">
        <f>AA312+S312+V312</f>
        <v>0.8409568417087316</v>
      </c>
      <c r="AB313" s="45"/>
      <c r="AC313" s="29">
        <f>ROUND($AB$6*D313,0)</f>
        <v>1405410</v>
      </c>
      <c r="AD313" s="72">
        <f>ROUND($AB$6*I313,0)</f>
        <v>202</v>
      </c>
      <c r="AE313" s="73">
        <f>ROUND($AB$6*N313,0)</f>
        <v>11</v>
      </c>
      <c r="AF313" s="74">
        <f>ROUND(U313*$AB$6,0)</f>
        <v>351</v>
      </c>
      <c r="AG313" s="75">
        <f>ROUND(Z313*$AB$6,0)</f>
        <v>184459</v>
      </c>
      <c r="AH313" s="76">
        <f>ROUND(AA313*$AB$6,0)</f>
        <v>8409568</v>
      </c>
    </row>
    <row r="314" ht="20.05" customHeight="1">
      <c r="B314" s="61">
        <v>308</v>
      </c>
      <c r="C314" s="71"/>
      <c r="D314" s="29">
        <f>D313-E313</f>
        <v>0.1405404458539339</v>
      </c>
      <c r="E314" s="26">
        <f>F$6*D314*(G314+H314)</f>
        <v>4.890732430715849e-07</v>
      </c>
      <c r="F314" s="27"/>
      <c r="G314" s="26">
        <f>G$6*I314</f>
        <v>2.863817776115109e-06</v>
      </c>
      <c r="H314" s="26">
        <f>H$6*N314</f>
        <v>6.161287979827638e-07</v>
      </c>
      <c r="I314" s="72">
        <f>I313+E313-J313-L313</f>
        <v>1.909211850743406e-05</v>
      </c>
      <c r="J314" s="26">
        <f>I314*K$6</f>
        <v>5.727635552230216e-07</v>
      </c>
      <c r="K314" s="27"/>
      <c r="L314" s="26">
        <f>I314*M$6</f>
        <v>9.546059253717028e-07</v>
      </c>
      <c r="M314" s="27"/>
      <c r="N314" s="73">
        <f>N313+L313-O313-Q313-S313</f>
        <v>1.026881329971273e-06</v>
      </c>
      <c r="O314" s="26">
        <f>N314*P$6</f>
        <v>1.006343703371847e-06</v>
      </c>
      <c r="P314" s="27"/>
      <c r="Q314" s="26">
        <f>N314*R$6</f>
        <v>3.080643989913819e-09</v>
      </c>
      <c r="R314" s="27"/>
      <c r="S314" s="26">
        <f>N314*T$6</f>
        <v>1.026881329971273e-09</v>
      </c>
      <c r="T314" s="27"/>
      <c r="U314" s="74">
        <f>U313+J313+O313-V313-X313</f>
        <v>3.314756364438818e-05</v>
      </c>
      <c r="V314" s="26">
        <f>U314*W$6</f>
        <v>3.314756364438818e-06</v>
      </c>
      <c r="W314" s="27"/>
      <c r="X314" s="26">
        <f>U314*Y$6</f>
        <v>6.629512728877636e-08</v>
      </c>
      <c r="Y314" s="27"/>
      <c r="Z314" s="75">
        <f>Z313+Q313+X313</f>
        <v>0.01844593948274871</v>
      </c>
      <c r="AA314" s="76">
        <f>AA313+S313+V313</f>
        <v>0.8409603480998343</v>
      </c>
      <c r="AB314" s="45"/>
      <c r="AC314" s="29">
        <f>ROUND($AB$6*D314,0)</f>
        <v>1405404</v>
      </c>
      <c r="AD314" s="72">
        <f>ROUND($AB$6*I314,0)</f>
        <v>191</v>
      </c>
      <c r="AE314" s="73">
        <f>ROUND($AB$6*N314,0)</f>
        <v>10</v>
      </c>
      <c r="AF314" s="74">
        <f>ROUND(U314*$AB$6,0)</f>
        <v>331</v>
      </c>
      <c r="AG314" s="75">
        <f>ROUND(Z314*$AB$6,0)</f>
        <v>184459</v>
      </c>
      <c r="AH314" s="76">
        <f>ROUND(AA314*$AB$6,0)</f>
        <v>8409603</v>
      </c>
    </row>
    <row r="315" ht="20.05" customHeight="1">
      <c r="B315" s="61">
        <v>309</v>
      </c>
      <c r="C315" s="71"/>
      <c r="D315" s="29">
        <f>D314-E314</f>
        <v>0.1405399567806909</v>
      </c>
      <c r="E315" s="26">
        <f>F$6*D315*(G315+H315)</f>
        <v>4.624741269617689e-07</v>
      </c>
      <c r="F315" s="27"/>
      <c r="G315" s="26">
        <f>G$6*I315</f>
        <v>2.708073340486638e-06</v>
      </c>
      <c r="H315" s="26">
        <f>H$6*N315</f>
        <v>5.82621615990746e-07</v>
      </c>
      <c r="I315" s="72">
        <f>I314+E314-J314-L314</f>
        <v>1.805382226991092e-05</v>
      </c>
      <c r="J315" s="26">
        <f>I315*K$6</f>
        <v>5.416146680973276e-07</v>
      </c>
      <c r="K315" s="27"/>
      <c r="L315" s="26">
        <f>I315*M$6</f>
        <v>9.026911134955459e-07</v>
      </c>
      <c r="M315" s="27"/>
      <c r="N315" s="73">
        <f>N314+L314-O314-Q314-S314</f>
        <v>9.710360266512433e-07</v>
      </c>
      <c r="O315" s="26">
        <f>N315*P$6</f>
        <v>9.516153061182184e-07</v>
      </c>
      <c r="P315" s="27"/>
      <c r="Q315" s="26">
        <f>N315*R$6</f>
        <v>2.91310807995373e-09</v>
      </c>
      <c r="R315" s="27"/>
      <c r="S315" s="26">
        <f>N315*T$6</f>
        <v>9.710360266512433e-10</v>
      </c>
      <c r="T315" s="27"/>
      <c r="U315" s="74">
        <f>U314+J314+O314-V314-X314</f>
        <v>3.134561941125546e-05</v>
      </c>
      <c r="V315" s="26">
        <f>U315*W$6</f>
        <v>3.134561941125546e-06</v>
      </c>
      <c r="W315" s="27"/>
      <c r="X315" s="26">
        <f>U315*Y$6</f>
        <v>6.269123882251092e-08</v>
      </c>
      <c r="Y315" s="27"/>
      <c r="Z315" s="75">
        <f>Z314+Q314+X314</f>
        <v>0.01844600885851999</v>
      </c>
      <c r="AA315" s="76">
        <f>AA314+S314+V314</f>
        <v>0.8409636638830801</v>
      </c>
      <c r="AB315" s="45"/>
      <c r="AC315" s="29">
        <f>ROUND($AB$6*D315,0)</f>
        <v>1405400</v>
      </c>
      <c r="AD315" s="72">
        <f>ROUND($AB$6*I315,0)</f>
        <v>181</v>
      </c>
      <c r="AE315" s="73">
        <f>ROUND($AB$6*N315,0)</f>
        <v>10</v>
      </c>
      <c r="AF315" s="74">
        <f>ROUND(U315*$AB$6,0)</f>
        <v>313</v>
      </c>
      <c r="AG315" s="75">
        <f>ROUND(Z315*$AB$6,0)</f>
        <v>184460</v>
      </c>
      <c r="AH315" s="76">
        <f>ROUND(AA315*$AB$6,0)</f>
        <v>8409637</v>
      </c>
    </row>
    <row r="316" ht="20.05" customHeight="1">
      <c r="B316" s="61">
        <v>310</v>
      </c>
      <c r="C316" s="71"/>
      <c r="D316" s="29">
        <f>D315-E315</f>
        <v>0.1405394943065639</v>
      </c>
      <c r="E316" s="26">
        <f>F$6*D316*(G316+H316)</f>
        <v>4.373216923016248e-07</v>
      </c>
      <c r="F316" s="27"/>
      <c r="G316" s="26">
        <f>G$6*I316</f>
        <v>2.560798592291971e-06</v>
      </c>
      <c r="H316" s="26">
        <f>H$6*N316</f>
        <v>5.509366139531795e-07</v>
      </c>
      <c r="I316" s="72">
        <f>I315+E315-J315-L315</f>
        <v>1.707199061527981e-05</v>
      </c>
      <c r="J316" s="26">
        <f>I316*K$6</f>
        <v>5.121597184583944e-07</v>
      </c>
      <c r="K316" s="27"/>
      <c r="L316" s="26">
        <f>I316*M$6</f>
        <v>8.535995307639906e-07</v>
      </c>
      <c r="M316" s="27"/>
      <c r="N316" s="73">
        <f>N315+L315-O315-Q315-S315</f>
        <v>9.182276899219659e-07</v>
      </c>
      <c r="O316" s="26">
        <f>N316*P$6</f>
        <v>8.998631361235266e-07</v>
      </c>
      <c r="P316" s="27"/>
      <c r="Q316" s="26">
        <f>N316*R$6</f>
        <v>2.754683069765898e-09</v>
      </c>
      <c r="R316" s="27"/>
      <c r="S316" s="26">
        <f>N316*T$6</f>
        <v>9.182276899219659e-10</v>
      </c>
      <c r="T316" s="27"/>
      <c r="U316" s="74">
        <f>U315+J315+O315-V315-X315</f>
        <v>2.964159620552294e-05</v>
      </c>
      <c r="V316" s="26">
        <f>U316*W$6</f>
        <v>2.964159620552294e-06</v>
      </c>
      <c r="W316" s="27"/>
      <c r="X316" s="26">
        <f>U316*Y$6</f>
        <v>5.928319241104589e-08</v>
      </c>
      <c r="Y316" s="27"/>
      <c r="Z316" s="75">
        <f>Z315+Q315+X315</f>
        <v>0.01844607446286689</v>
      </c>
      <c r="AA316" s="76">
        <f>AA315+S315+V315</f>
        <v>0.8409667994160572</v>
      </c>
      <c r="AB316" s="45"/>
      <c r="AC316" s="29">
        <f>ROUND($AB$6*D316,0)</f>
        <v>1405395</v>
      </c>
      <c r="AD316" s="72">
        <f>ROUND($AB$6*I316,0)</f>
        <v>171</v>
      </c>
      <c r="AE316" s="73">
        <f>ROUND($AB$6*N316,0)</f>
        <v>9</v>
      </c>
      <c r="AF316" s="74">
        <f>ROUND(U316*$AB$6,0)</f>
        <v>296</v>
      </c>
      <c r="AG316" s="75">
        <f>ROUND(Z316*$AB$6,0)</f>
        <v>184461</v>
      </c>
      <c r="AH316" s="76">
        <f>ROUND(AA316*$AB$6,0)</f>
        <v>8409668</v>
      </c>
    </row>
    <row r="317" ht="20.05" customHeight="1">
      <c r="B317" s="61">
        <v>311</v>
      </c>
      <c r="C317" s="71"/>
      <c r="D317" s="29">
        <f>D316-E316</f>
        <v>0.1405390569848716</v>
      </c>
      <c r="E317" s="26">
        <f>F$6*D317*(G317+H317)</f>
        <v>4.135372521337679e-07</v>
      </c>
      <c r="F317" s="27"/>
      <c r="G317" s="26">
        <f>G$6*I317</f>
        <v>2.421532958753858e-06</v>
      </c>
      <c r="H317" s="26">
        <f>H$6*N317</f>
        <v>5.209747042816453e-07</v>
      </c>
      <c r="I317" s="72">
        <f>I316+E316-J316-L316</f>
        <v>1.614355305835905e-05</v>
      </c>
      <c r="J317" s="26">
        <f>I317*K$6</f>
        <v>4.843065917507715e-07</v>
      </c>
      <c r="K317" s="27"/>
      <c r="L317" s="26">
        <f>I317*M$6</f>
        <v>8.071776529179527e-07</v>
      </c>
      <c r="M317" s="27"/>
      <c r="N317" s="73">
        <f>N316+L316-O316-Q316-S316</f>
        <v>8.682911738027422e-07</v>
      </c>
      <c r="O317" s="26">
        <f>N317*P$6</f>
        <v>8.509253503266873e-07</v>
      </c>
      <c r="P317" s="27"/>
      <c r="Q317" s="26">
        <f>N317*R$6</f>
        <v>2.604873521408226e-09</v>
      </c>
      <c r="R317" s="27"/>
      <c r="S317" s="26">
        <f>N317*T$6</f>
        <v>8.682911738027423e-10</v>
      </c>
      <c r="T317" s="27"/>
      <c r="U317" s="74">
        <f>U316+J316+O316-V316-X316</f>
        <v>2.803017624714152e-05</v>
      </c>
      <c r="V317" s="26">
        <f>U317*W$6</f>
        <v>2.803017624714153e-06</v>
      </c>
      <c r="W317" s="27"/>
      <c r="X317" s="26">
        <f>U317*Y$6</f>
        <v>5.606035249428305e-08</v>
      </c>
      <c r="Y317" s="27"/>
      <c r="Z317" s="75">
        <f>Z316+Q316+X316</f>
        <v>0.01844613650074237</v>
      </c>
      <c r="AA317" s="76">
        <f>AA316+S316+V316</f>
        <v>0.8409697644939055</v>
      </c>
      <c r="AB317" s="45"/>
      <c r="AC317" s="29">
        <f>ROUND($AB$6*D317,0)</f>
        <v>1405391</v>
      </c>
      <c r="AD317" s="72">
        <f>ROUND($AB$6*I317,0)</f>
        <v>161</v>
      </c>
      <c r="AE317" s="73">
        <f>ROUND($AB$6*N317,0)</f>
        <v>9</v>
      </c>
      <c r="AF317" s="74">
        <f>ROUND(U317*$AB$6,0)</f>
        <v>280</v>
      </c>
      <c r="AG317" s="75">
        <f>ROUND(Z317*$AB$6,0)</f>
        <v>184461</v>
      </c>
      <c r="AH317" s="76">
        <f>ROUND(AA317*$AB$6,0)</f>
        <v>8409698</v>
      </c>
    </row>
    <row r="318" ht="20.05" customHeight="1">
      <c r="B318" s="61">
        <v>312</v>
      </c>
      <c r="C318" s="71"/>
      <c r="D318" s="29">
        <f>D317-E317</f>
        <v>0.1405386434476195</v>
      </c>
      <c r="E318" s="26">
        <f>F$6*D318*(G318+H318)</f>
        <v>3.910463998532582e-07</v>
      </c>
      <c r="F318" s="27"/>
      <c r="G318" s="26">
        <f>G$6*I318</f>
        <v>2.289840909873615e-06</v>
      </c>
      <c r="H318" s="26">
        <f>H$6*N318</f>
        <v>4.926421870192779e-07</v>
      </c>
      <c r="I318" s="72">
        <f>I317+E317-J317-L317</f>
        <v>1.52656060658241e-05</v>
      </c>
      <c r="J318" s="26">
        <f>I318*K$6</f>
        <v>4.579681819747229e-07</v>
      </c>
      <c r="K318" s="27"/>
      <c r="L318" s="26">
        <f>I318*M$6</f>
        <v>7.632803032912049e-07</v>
      </c>
      <c r="M318" s="27"/>
      <c r="N318" s="73">
        <f>N317+L317-O317-Q317-S317</f>
        <v>8.210703116987966e-07</v>
      </c>
      <c r="O318" s="26">
        <f>N318*P$6</f>
        <v>8.046489054648207e-07</v>
      </c>
      <c r="P318" s="27"/>
      <c r="Q318" s="26">
        <f>N318*R$6</f>
        <v>2.46321093509639e-09</v>
      </c>
      <c r="R318" s="27"/>
      <c r="S318" s="26">
        <f>N318*T$6</f>
        <v>8.210703116987966e-10</v>
      </c>
      <c r="T318" s="27"/>
      <c r="U318" s="74">
        <f>U317+J317+O317-V317-X317</f>
        <v>2.650633021201055e-05</v>
      </c>
      <c r="V318" s="26">
        <f>U318*W$6</f>
        <v>2.650633021201055e-06</v>
      </c>
      <c r="W318" s="27"/>
      <c r="X318" s="26">
        <f>U318*Y$6</f>
        <v>5.30126604240211e-08</v>
      </c>
      <c r="Y318" s="27"/>
      <c r="Z318" s="75">
        <f>Z317+Q317+X317</f>
        <v>0.01844619516596839</v>
      </c>
      <c r="AA318" s="76">
        <f>AA317+S317+V317</f>
        <v>0.8409725683798214</v>
      </c>
      <c r="AB318" s="45"/>
      <c r="AC318" s="29">
        <f>ROUND($AB$6*D318,0)</f>
        <v>1405386</v>
      </c>
      <c r="AD318" s="72">
        <f>ROUND($AB$6*I318,0)</f>
        <v>153</v>
      </c>
      <c r="AE318" s="73">
        <f>ROUND($AB$6*N318,0)</f>
        <v>8</v>
      </c>
      <c r="AF318" s="74">
        <f>ROUND(U318*$AB$6,0)</f>
        <v>265</v>
      </c>
      <c r="AG318" s="75">
        <f>ROUND(Z318*$AB$6,0)</f>
        <v>184462</v>
      </c>
      <c r="AH318" s="76">
        <f>ROUND(AA318*$AB$6,0)</f>
        <v>8409726</v>
      </c>
    </row>
    <row r="319" ht="20.05" customHeight="1">
      <c r="B319" s="61">
        <v>313</v>
      </c>
      <c r="C319" s="71"/>
      <c r="D319" s="29">
        <f>D318-E318</f>
        <v>0.1405382524012196</v>
      </c>
      <c r="E319" s="26">
        <f>F$6*D319*(G319+H319)</f>
        <v>3.697787763193509e-07</v>
      </c>
      <c r="F319" s="27"/>
      <c r="G319" s="26">
        <f>G$6*I319</f>
        <v>2.165310597061714e-06</v>
      </c>
      <c r="H319" s="26">
        <f>H$6*N319</f>
        <v>4.658504569670314e-07</v>
      </c>
      <c r="I319" s="72">
        <f>I318+E318-J318-L318</f>
        <v>1.443540398041143e-05</v>
      </c>
      <c r="J319" s="26">
        <f>I319*K$6</f>
        <v>4.330621194123429e-07</v>
      </c>
      <c r="K319" s="27"/>
      <c r="L319" s="26">
        <f>I319*M$6</f>
        <v>7.217701990205715e-07</v>
      </c>
      <c r="M319" s="27"/>
      <c r="N319" s="73">
        <f>N318+L318-O318-Q318-S318</f>
        <v>7.764174282783857e-07</v>
      </c>
      <c r="O319" s="26">
        <f>N319*P$6</f>
        <v>7.60889079712818e-07</v>
      </c>
      <c r="P319" s="27"/>
      <c r="Q319" s="26">
        <f>N319*R$6</f>
        <v>2.329252284835157e-09</v>
      </c>
      <c r="R319" s="27"/>
      <c r="S319" s="26">
        <f>N319*T$6</f>
        <v>7.764174282783858e-10</v>
      </c>
      <c r="T319" s="27"/>
      <c r="U319" s="74">
        <f>U318+J318+O318-V318-X318</f>
        <v>2.506530161782501e-05</v>
      </c>
      <c r="V319" s="26">
        <f>U319*W$6</f>
        <v>2.506530161782501e-06</v>
      </c>
      <c r="W319" s="27"/>
      <c r="X319" s="26">
        <f>U319*Y$6</f>
        <v>5.013060323565003e-08</v>
      </c>
      <c r="Y319" s="27"/>
      <c r="Z319" s="75">
        <f>Z318+Q318+X318</f>
        <v>0.01844625064183975</v>
      </c>
      <c r="AA319" s="76">
        <f>AA318+S318+V318</f>
        <v>0.8409752198339129</v>
      </c>
      <c r="AB319" s="45"/>
      <c r="AC319" s="29">
        <f>ROUND($AB$6*D319,0)</f>
        <v>1405383</v>
      </c>
      <c r="AD319" s="72">
        <f>ROUND($AB$6*I319,0)</f>
        <v>144</v>
      </c>
      <c r="AE319" s="73">
        <f>ROUND($AB$6*N319,0)</f>
        <v>8</v>
      </c>
      <c r="AF319" s="74">
        <f>ROUND(U319*$AB$6,0)</f>
        <v>251</v>
      </c>
      <c r="AG319" s="75">
        <f>ROUND(Z319*$AB$6,0)</f>
        <v>184463</v>
      </c>
      <c r="AH319" s="76">
        <f>ROUND(AA319*$AB$6,0)</f>
        <v>8409752</v>
      </c>
    </row>
    <row r="320" ht="20.05" customHeight="1">
      <c r="B320" s="61">
        <v>314</v>
      </c>
      <c r="C320" s="71"/>
      <c r="D320" s="29">
        <f>D319-E319</f>
        <v>0.1405378826224433</v>
      </c>
      <c r="E320" s="26">
        <f>F$6*D320*(G320+H320)</f>
        <v>3.496678496435603e-07</v>
      </c>
      <c r="F320" s="27"/>
      <c r="G320" s="26">
        <f>G$6*I320</f>
        <v>2.04755256574468e-06</v>
      </c>
      <c r="H320" s="26">
        <f>H$6*N320</f>
        <v>4.405157267238155e-07</v>
      </c>
      <c r="I320" s="72">
        <f>I319+E319-J319-L319</f>
        <v>1.365035043829787e-05</v>
      </c>
      <c r="J320" s="26">
        <f>I320*K$6</f>
        <v>4.09510513148936e-07</v>
      </c>
      <c r="K320" s="27"/>
      <c r="L320" s="26">
        <f>I320*M$6</f>
        <v>6.825175219148934e-07</v>
      </c>
      <c r="M320" s="27"/>
      <c r="N320" s="73">
        <f>N319+L319-O319-Q319-S319</f>
        <v>7.341928778730258e-07</v>
      </c>
      <c r="O320" s="26">
        <f>N320*P$6</f>
        <v>7.195090203155654e-07</v>
      </c>
      <c r="P320" s="27"/>
      <c r="Q320" s="26">
        <f>N320*R$6</f>
        <v>2.202578633619078e-09</v>
      </c>
      <c r="R320" s="27"/>
      <c r="S320" s="26">
        <f>N320*T$6</f>
        <v>7.341928778730259e-10</v>
      </c>
      <c r="T320" s="27"/>
      <c r="U320" s="74">
        <f>U319+J319+O319-V319-X319</f>
        <v>2.370259205193202e-05</v>
      </c>
      <c r="V320" s="26">
        <f>U320*W$6</f>
        <v>2.370259205193202e-06</v>
      </c>
      <c r="W320" s="27"/>
      <c r="X320" s="26">
        <f>U320*Y$6</f>
        <v>4.740518410386405e-08</v>
      </c>
      <c r="Y320" s="27"/>
      <c r="Z320" s="75">
        <f>Z319+Q319+X319</f>
        <v>0.01844630310169527</v>
      </c>
      <c r="AA320" s="76">
        <f>AA319+S319+V319</f>
        <v>0.840977727140492</v>
      </c>
      <c r="AB320" s="45"/>
      <c r="AC320" s="29">
        <f>ROUND($AB$6*D320,0)</f>
        <v>1405379</v>
      </c>
      <c r="AD320" s="72">
        <f>ROUND($AB$6*I320,0)</f>
        <v>137</v>
      </c>
      <c r="AE320" s="73">
        <f>ROUND($AB$6*N320,0)</f>
        <v>7</v>
      </c>
      <c r="AF320" s="74">
        <f>ROUND(U320*$AB$6,0)</f>
        <v>237</v>
      </c>
      <c r="AG320" s="75">
        <f>ROUND(Z320*$AB$6,0)</f>
        <v>184463</v>
      </c>
      <c r="AH320" s="76">
        <f>ROUND(AA320*$AB$6,0)</f>
        <v>8409777</v>
      </c>
    </row>
    <row r="321" ht="20.05" customHeight="1">
      <c r="B321" s="61">
        <v>315</v>
      </c>
      <c r="C321" s="71"/>
      <c r="D321" s="29">
        <f>D320-E320</f>
        <v>0.1405375329545936</v>
      </c>
      <c r="E321" s="26">
        <f>F$6*D321*(G321+H321)</f>
        <v>3.306507069635083e-07</v>
      </c>
      <c r="F321" s="27"/>
      <c r="G321" s="26">
        <f>G$6*I321</f>
        <v>1.936198537931639e-06</v>
      </c>
      <c r="H321" s="26">
        <f>H$6*N321</f>
        <v>4.165587647765171e-07</v>
      </c>
      <c r="I321" s="72">
        <f>I320+E320-J320-L320</f>
        <v>1.29079902528776e-05</v>
      </c>
      <c r="J321" s="26">
        <f>I321*K$6</f>
        <v>3.872397075863279e-07</v>
      </c>
      <c r="K321" s="27"/>
      <c r="L321" s="26">
        <f>I321*M$6</f>
        <v>6.453995126438798e-07</v>
      </c>
      <c r="M321" s="27"/>
      <c r="N321" s="73">
        <f>N320+L320-O320-Q320-S320</f>
        <v>6.942646079608618e-07</v>
      </c>
      <c r="O321" s="26">
        <f>N321*P$6</f>
        <v>6.803793158016446e-07</v>
      </c>
      <c r="P321" s="27"/>
      <c r="Q321" s="26">
        <f>N321*R$6</f>
        <v>2.082793823882585e-09</v>
      </c>
      <c r="R321" s="27"/>
      <c r="S321" s="26">
        <f>N321*T$6</f>
        <v>6.942646079608619e-10</v>
      </c>
      <c r="T321" s="27"/>
      <c r="U321" s="74">
        <f>U320+J320+O320-V320-X320</f>
        <v>2.241394719609946e-05</v>
      </c>
      <c r="V321" s="26">
        <f>U321*W$6</f>
        <v>2.241394719609946e-06</v>
      </c>
      <c r="W321" s="27"/>
      <c r="X321" s="26">
        <f>U321*Y$6</f>
        <v>4.482789439219892e-08</v>
      </c>
      <c r="Y321" s="27"/>
      <c r="Z321" s="75">
        <f>Z320+Q320+X320</f>
        <v>0.01844635270945801</v>
      </c>
      <c r="AA321" s="76">
        <f>AA320+S320+V320</f>
        <v>0.8409800981338902</v>
      </c>
      <c r="AB321" s="45"/>
      <c r="AC321" s="29">
        <f>ROUND($AB$6*D321,0)</f>
        <v>1405375</v>
      </c>
      <c r="AD321" s="72">
        <f>ROUND($AB$6*I321,0)</f>
        <v>129</v>
      </c>
      <c r="AE321" s="73">
        <f>ROUND($AB$6*N321,0)</f>
        <v>7</v>
      </c>
      <c r="AF321" s="74">
        <f>ROUND(U321*$AB$6,0)</f>
        <v>224</v>
      </c>
      <c r="AG321" s="75">
        <f>ROUND(Z321*$AB$6,0)</f>
        <v>184464</v>
      </c>
      <c r="AH321" s="76">
        <f>ROUND(AA321*$AB$6,0)</f>
        <v>8409801</v>
      </c>
    </row>
    <row r="322" ht="20.05" customHeight="1">
      <c r="B322" s="61">
        <v>316</v>
      </c>
      <c r="C322" s="71"/>
      <c r="D322" s="29">
        <f>D321-E321</f>
        <v>0.1405372023038867</v>
      </c>
      <c r="E322" s="26">
        <f>F$6*D322*(G322+H322)</f>
        <v>3.126678575497007e-07</v>
      </c>
      <c r="F322" s="27"/>
      <c r="G322" s="26">
        <f>G$6*I322</f>
        <v>1.830900260941634e-06</v>
      </c>
      <c r="H322" s="26">
        <f>H$6*N322</f>
        <v>3.939046478227521e-07</v>
      </c>
      <c r="I322" s="72">
        <f>I321+E321-J321-L321</f>
        <v>1.220600173961089e-05</v>
      </c>
      <c r="J322" s="26">
        <f>I322*K$6</f>
        <v>3.661800521883268e-07</v>
      </c>
      <c r="K322" s="27"/>
      <c r="L322" s="26">
        <f>I322*M$6</f>
        <v>6.103000869805448e-07</v>
      </c>
      <c r="M322" s="27"/>
      <c r="N322" s="73">
        <f>N321+L321-O321-Q321-S321</f>
        <v>6.565077463712536e-07</v>
      </c>
      <c r="O322" s="26">
        <f>N322*P$6</f>
        <v>6.433775914438285e-07</v>
      </c>
      <c r="P322" s="27"/>
      <c r="Q322" s="26">
        <f>N322*R$6</f>
        <v>1.969523239113761e-09</v>
      </c>
      <c r="R322" s="27"/>
      <c r="S322" s="26">
        <f>N322*T$6</f>
        <v>6.565077463712536e-10</v>
      </c>
      <c r="T322" s="27"/>
      <c r="U322" s="74">
        <f>U321+J321+O321-V321-X321</f>
        <v>2.119534360548529e-05</v>
      </c>
      <c r="V322" s="26">
        <f>U322*W$6</f>
        <v>2.119534360548529e-06</v>
      </c>
      <c r="W322" s="27"/>
      <c r="X322" s="26">
        <f>U322*Y$6</f>
        <v>4.239068721097058e-08</v>
      </c>
      <c r="Y322" s="27"/>
      <c r="Z322" s="75">
        <f>Z321+Q321+X321</f>
        <v>0.01844639962014622</v>
      </c>
      <c r="AA322" s="76">
        <f>AA321+S321+V321</f>
        <v>0.8409823402228744</v>
      </c>
      <c r="AB322" s="45"/>
      <c r="AC322" s="29">
        <f>ROUND($AB$6*D322,0)</f>
        <v>1405372</v>
      </c>
      <c r="AD322" s="72">
        <f>ROUND($AB$6*I322,0)</f>
        <v>122</v>
      </c>
      <c r="AE322" s="73">
        <f>ROUND($AB$6*N322,0)</f>
        <v>7</v>
      </c>
      <c r="AF322" s="74">
        <f>ROUND(U322*$AB$6,0)</f>
        <v>212</v>
      </c>
      <c r="AG322" s="75">
        <f>ROUND(Z322*$AB$6,0)</f>
        <v>184464</v>
      </c>
      <c r="AH322" s="76">
        <f>ROUND(AA322*$AB$6,0)</f>
        <v>8409823</v>
      </c>
    </row>
    <row r="323" ht="20.05" customHeight="1">
      <c r="B323" s="61">
        <v>317</v>
      </c>
      <c r="C323" s="71"/>
      <c r="D323" s="29">
        <f>D322-E322</f>
        <v>0.1405368896360291</v>
      </c>
      <c r="E323" s="26">
        <f>F$6*D323*(G323+H323)</f>
        <v>2.956630466279855e-07</v>
      </c>
      <c r="F323" s="27"/>
      <c r="G323" s="26">
        <f>G$6*I323</f>
        <v>1.731328418698759e-06</v>
      </c>
      <c r="H323" s="26">
        <f>H$6*N323</f>
        <v>3.724825265534909e-07</v>
      </c>
      <c r="I323" s="72">
        <f>I322+E322-J322-L322</f>
        <v>1.154218945799173e-05</v>
      </c>
      <c r="J323" s="26">
        <f>I323*K$6</f>
        <v>3.462656837397517e-07</v>
      </c>
      <c r="K323" s="27"/>
      <c r="L323" s="26">
        <f>I323*M$6</f>
        <v>5.771094728995863e-07</v>
      </c>
      <c r="M323" s="27"/>
      <c r="N323" s="73">
        <f>N322+L322-O322-Q322-S322</f>
        <v>6.208042109224849e-07</v>
      </c>
      <c r="O323" s="26">
        <f>N323*P$6</f>
        <v>6.083881267040352e-07</v>
      </c>
      <c r="P323" s="27"/>
      <c r="Q323" s="26">
        <f>N323*R$6</f>
        <v>1.862412632767455e-09</v>
      </c>
      <c r="R323" s="27"/>
      <c r="S323" s="26">
        <f>N323*T$6</f>
        <v>6.20804210922485e-10</v>
      </c>
      <c r="T323" s="27"/>
      <c r="U323" s="74">
        <f>U322+J322+O322-V322-X322</f>
        <v>2.004297620135795e-05</v>
      </c>
      <c r="V323" s="26">
        <f>U323*W$6</f>
        <v>2.004297620135795e-06</v>
      </c>
      <c r="W323" s="27"/>
      <c r="X323" s="26">
        <f>U323*Y$6</f>
        <v>4.00859524027159e-08</v>
      </c>
      <c r="Y323" s="27"/>
      <c r="Z323" s="75">
        <f>Z322+Q322+X322</f>
        <v>0.01844644398035667</v>
      </c>
      <c r="AA323" s="76">
        <f>AA322+S322+V322</f>
        <v>0.8409844604137428</v>
      </c>
      <c r="AB323" s="45"/>
      <c r="AC323" s="29">
        <f>ROUND($AB$6*D323,0)</f>
        <v>1405369</v>
      </c>
      <c r="AD323" s="72">
        <f>ROUND($AB$6*I323,0)</f>
        <v>115</v>
      </c>
      <c r="AE323" s="73">
        <f>ROUND($AB$6*N323,0)</f>
        <v>6</v>
      </c>
      <c r="AF323" s="74">
        <f>ROUND(U323*$AB$6,0)</f>
        <v>200</v>
      </c>
      <c r="AG323" s="75">
        <f>ROUND(Z323*$AB$6,0)</f>
        <v>184464</v>
      </c>
      <c r="AH323" s="76">
        <f>ROUND(AA323*$AB$6,0)</f>
        <v>8409845</v>
      </c>
    </row>
    <row r="324" ht="20.05" customHeight="1">
      <c r="B324" s="61">
        <v>318</v>
      </c>
      <c r="C324" s="71"/>
      <c r="D324" s="29">
        <f>D323-E323</f>
        <v>0.1405365939729825</v>
      </c>
      <c r="E324" s="26">
        <f>F$6*D324*(G324+H324)</f>
        <v>2.79583079334116e-07</v>
      </c>
      <c r="F324" s="27"/>
      <c r="G324" s="26">
        <f>G$6*I324</f>
        <v>1.637171602197056e-06</v>
      </c>
      <c r="H324" s="26">
        <f>H$6*N324</f>
        <v>3.522254041646075e-07</v>
      </c>
      <c r="I324" s="72">
        <f>I323+E323-J323-L323</f>
        <v>1.091447734798037e-05</v>
      </c>
      <c r="J324" s="26">
        <f>I324*K$6</f>
        <v>3.274343204394112e-07</v>
      </c>
      <c r="K324" s="27"/>
      <c r="L324" s="26">
        <f>I324*M$6</f>
        <v>5.457238673990187e-07</v>
      </c>
      <c r="M324" s="27"/>
      <c r="N324" s="73">
        <f>N323+L323-O323-Q323-S323</f>
        <v>5.870423402743459e-07</v>
      </c>
      <c r="O324" s="26">
        <f>N324*P$6</f>
        <v>5.75301493468859e-07</v>
      </c>
      <c r="P324" s="27"/>
      <c r="Q324" s="26">
        <f>N324*R$6</f>
        <v>1.761127020823038e-09</v>
      </c>
      <c r="R324" s="27"/>
      <c r="S324" s="26">
        <f>N324*T$6</f>
        <v>5.87042340274346e-10</v>
      </c>
      <c r="T324" s="27"/>
      <c r="U324" s="74">
        <f>U323+J323+O323-V323-X323</f>
        <v>1.895324643926323e-05</v>
      </c>
      <c r="V324" s="26">
        <f>U324*W$6</f>
        <v>1.895324643926323e-06</v>
      </c>
      <c r="W324" s="27"/>
      <c r="X324" s="26">
        <f>U324*Y$6</f>
        <v>3.790649287852645e-08</v>
      </c>
      <c r="Y324" s="27"/>
      <c r="Z324" s="75">
        <f>Z323+Q323+X323</f>
        <v>0.01844648592872171</v>
      </c>
      <c r="AA324" s="76">
        <f>AA323+S323+V323</f>
        <v>0.840986465332167</v>
      </c>
      <c r="AB324" s="45"/>
      <c r="AC324" s="29">
        <f>ROUND($AB$6*D324,0)</f>
        <v>1405366</v>
      </c>
      <c r="AD324" s="72">
        <f>ROUND($AB$6*I324,0)</f>
        <v>109</v>
      </c>
      <c r="AE324" s="73">
        <f>ROUND($AB$6*N324,0)</f>
        <v>6</v>
      </c>
      <c r="AF324" s="74">
        <f>ROUND(U324*$AB$6,0)</f>
        <v>190</v>
      </c>
      <c r="AG324" s="75">
        <f>ROUND(Z324*$AB$6,0)</f>
        <v>184465</v>
      </c>
      <c r="AH324" s="76">
        <f>ROUND(AA324*$AB$6,0)</f>
        <v>8409865</v>
      </c>
    </row>
    <row r="325" ht="20.05" customHeight="1">
      <c r="B325" s="61">
        <v>319</v>
      </c>
      <c r="C325" s="71"/>
      <c r="D325" s="29">
        <f>D324-E324</f>
        <v>0.1405363143899032</v>
      </c>
      <c r="E325" s="26">
        <f>F$6*D325*(G325+H325)</f>
        <v>2.643776542486595e-07</v>
      </c>
      <c r="F325" s="27"/>
      <c r="G325" s="26">
        <f>G$6*I325</f>
        <v>1.548135335921409e-06</v>
      </c>
      <c r="H325" s="26">
        <f>H$6*N325</f>
        <v>3.330699269060449e-07</v>
      </c>
      <c r="I325" s="72">
        <f>I324+E324-J324-L324</f>
        <v>1.032090223947606e-05</v>
      </c>
      <c r="J325" s="26">
        <f>I325*K$6</f>
        <v>3.096270671842818e-07</v>
      </c>
      <c r="K325" s="27"/>
      <c r="L325" s="26">
        <f>I325*M$6</f>
        <v>5.160451119738029e-07</v>
      </c>
      <c r="M325" s="27"/>
      <c r="N325" s="73">
        <f>N324+L324-O324-Q324-S324</f>
        <v>5.551165448434081e-07</v>
      </c>
      <c r="O325" s="26">
        <f>N325*P$6</f>
        <v>5.440142139465399e-07</v>
      </c>
      <c r="P325" s="27"/>
      <c r="Q325" s="26">
        <f>N325*R$6</f>
        <v>1.665349634530224e-09</v>
      </c>
      <c r="R325" s="27"/>
      <c r="S325" s="26">
        <f>N325*T$6</f>
        <v>5.551165448434082e-10</v>
      </c>
      <c r="T325" s="27"/>
      <c r="U325" s="74">
        <f>U324+J324+O324-V324-X324</f>
        <v>1.792275111636665e-05</v>
      </c>
      <c r="V325" s="26">
        <f>U325*W$6</f>
        <v>1.792275111636665e-06</v>
      </c>
      <c r="W325" s="27"/>
      <c r="X325" s="26">
        <f>U325*Y$6</f>
        <v>3.58455022327333e-08</v>
      </c>
      <c r="Y325" s="27"/>
      <c r="Z325" s="75">
        <f>Z324+Q324+X324</f>
        <v>0.01844652559634161</v>
      </c>
      <c r="AA325" s="76">
        <f>AA324+S324+V324</f>
        <v>0.8409883612438532</v>
      </c>
      <c r="AB325" s="45"/>
      <c r="AC325" s="29">
        <f>ROUND($AB$6*D325,0)</f>
        <v>1405363</v>
      </c>
      <c r="AD325" s="72">
        <f>ROUND($AB$6*I325,0)</f>
        <v>103</v>
      </c>
      <c r="AE325" s="73">
        <f>ROUND($AB$6*N325,0)</f>
        <v>6</v>
      </c>
      <c r="AF325" s="74">
        <f>ROUND(U325*$AB$6,0)</f>
        <v>179</v>
      </c>
      <c r="AG325" s="75">
        <f>ROUND(Z325*$AB$6,0)</f>
        <v>184465</v>
      </c>
      <c r="AH325" s="76">
        <f>ROUND(AA325*$AB$6,0)</f>
        <v>8409884</v>
      </c>
    </row>
    <row r="326" ht="20.05" customHeight="1">
      <c r="B326" s="61">
        <v>320</v>
      </c>
      <c r="C326" s="71"/>
      <c r="D326" s="29">
        <f>D325-E325</f>
        <v>0.1405360500122489</v>
      </c>
      <c r="E326" s="26">
        <f>F$6*D326*(G326+H326)</f>
        <v>2.499992059905801e-07</v>
      </c>
      <c r="F326" s="27"/>
      <c r="G326" s="26">
        <f>G$6*I326</f>
        <v>1.463941157184995e-06</v>
      </c>
      <c r="H326" s="26">
        <f>H$6*N326</f>
        <v>3.149561860147785e-07</v>
      </c>
      <c r="I326" s="72">
        <f>I325+E325-J325-L325</f>
        <v>9.759607714566633e-06</v>
      </c>
      <c r="J326" s="26">
        <f>I326*K$6</f>
        <v>2.92788231436999e-07</v>
      </c>
      <c r="K326" s="27"/>
      <c r="L326" s="26">
        <f>I326*M$6</f>
        <v>4.879803857283317e-07</v>
      </c>
      <c r="M326" s="27"/>
      <c r="N326" s="73">
        <f>N325+L325-O325-Q325-S325</f>
        <v>5.249269766912975e-07</v>
      </c>
      <c r="O326" s="26">
        <f>N326*P$6</f>
        <v>5.144284371574716e-07</v>
      </c>
      <c r="P326" s="27"/>
      <c r="Q326" s="26">
        <f>N326*R$6</f>
        <v>1.574780930073893e-09</v>
      </c>
      <c r="R326" s="27"/>
      <c r="S326" s="26">
        <f>N326*T$6</f>
        <v>5.249269766912976e-10</v>
      </c>
      <c r="T326" s="27"/>
      <c r="U326" s="74">
        <f>U325+J325+O325-V325-X325</f>
        <v>1.694827178362807e-05</v>
      </c>
      <c r="V326" s="26">
        <f>U326*W$6</f>
        <v>1.694827178362807e-06</v>
      </c>
      <c r="W326" s="27"/>
      <c r="X326" s="26">
        <f>U326*Y$6</f>
        <v>3.389654356725614e-08</v>
      </c>
      <c r="Y326" s="27"/>
      <c r="Z326" s="75">
        <f>Z325+Q325+X325</f>
        <v>0.01844656310719348</v>
      </c>
      <c r="AA326" s="76">
        <f>AA325+S325+V325</f>
        <v>0.8409901540740814</v>
      </c>
      <c r="AB326" s="45"/>
      <c r="AC326" s="29">
        <f>ROUND($AB$6*D326,0)</f>
        <v>1405361</v>
      </c>
      <c r="AD326" s="72">
        <f>ROUND($AB$6*I326,0)</f>
        <v>98</v>
      </c>
      <c r="AE326" s="73">
        <f>ROUND($AB$6*N326,0)</f>
        <v>5</v>
      </c>
      <c r="AF326" s="74">
        <f>ROUND(U326*$AB$6,0)</f>
        <v>169</v>
      </c>
      <c r="AG326" s="75">
        <f>ROUND(Z326*$AB$6,0)</f>
        <v>184466</v>
      </c>
      <c r="AH326" s="76">
        <f>ROUND(AA326*$AB$6,0)</f>
        <v>8409902</v>
      </c>
    </row>
    <row r="327" ht="20.05" customHeight="1">
      <c r="B327" s="61">
        <v>321</v>
      </c>
      <c r="C327" s="71"/>
      <c r="D327" s="29">
        <f>D326-E326</f>
        <v>0.1405358000130429</v>
      </c>
      <c r="E327" s="26">
        <f>F$6*D327*(G327+H327)</f>
        <v>2.364027563762617e-07</v>
      </c>
      <c r="F327" s="27"/>
      <c r="G327" s="26">
        <f>G$6*I327</f>
        <v>1.384325745508782e-06</v>
      </c>
      <c r="H327" s="26">
        <f>H$6*N327</f>
        <v>2.978275304132356e-07</v>
      </c>
      <c r="I327" s="72">
        <f>I326+E326-J326-L326</f>
        <v>9.228838303391882e-06</v>
      </c>
      <c r="J327" s="26">
        <f>I327*K$6</f>
        <v>2.768651491017564e-07</v>
      </c>
      <c r="K327" s="27"/>
      <c r="L327" s="26">
        <f>I327*M$6</f>
        <v>4.614419151695941e-07</v>
      </c>
      <c r="M327" s="27"/>
      <c r="N327" s="73">
        <f>N326+L326-O326-Q326-S326</f>
        <v>4.963792173553926e-07</v>
      </c>
      <c r="O327" s="26">
        <f>N327*P$6</f>
        <v>4.864516330082847e-07</v>
      </c>
      <c r="P327" s="27"/>
      <c r="Q327" s="26">
        <f>N327*R$6</f>
        <v>1.489137652066178e-09</v>
      </c>
      <c r="R327" s="27"/>
      <c r="S327" s="26">
        <f>N327*T$6</f>
        <v>4.963792173553926e-10</v>
      </c>
      <c r="T327" s="27"/>
      <c r="U327" s="74">
        <f>U326+J326+O326-V326-X326</f>
        <v>1.602676473029248e-05</v>
      </c>
      <c r="V327" s="26">
        <f>U327*W$6</f>
        <v>1.602676473029248e-06</v>
      </c>
      <c r="W327" s="27"/>
      <c r="X327" s="26">
        <f>U327*Y$6</f>
        <v>3.205352946058496e-08</v>
      </c>
      <c r="Y327" s="27"/>
      <c r="Z327" s="75">
        <f>Z326+Q326+X326</f>
        <v>0.01844659857851797</v>
      </c>
      <c r="AA327" s="76">
        <f>AA326+S326+V326</f>
        <v>0.8409918494261868</v>
      </c>
      <c r="AB327" s="45"/>
      <c r="AC327" s="29">
        <f>ROUND($AB$6*D327,0)</f>
        <v>1405358</v>
      </c>
      <c r="AD327" s="72">
        <f>ROUND($AB$6*I327,0)</f>
        <v>92</v>
      </c>
      <c r="AE327" s="73">
        <f>ROUND($AB$6*N327,0)</f>
        <v>5</v>
      </c>
      <c r="AF327" s="74">
        <f>ROUND(U327*$AB$6,0)</f>
        <v>160</v>
      </c>
      <c r="AG327" s="75">
        <f>ROUND(Z327*$AB$6,0)</f>
        <v>184466</v>
      </c>
      <c r="AH327" s="76">
        <f>ROUND(AA327*$AB$6,0)</f>
        <v>8409918</v>
      </c>
    </row>
    <row r="328" ht="20.05" customHeight="1">
      <c r="B328" s="61">
        <v>322</v>
      </c>
      <c r="C328" s="71"/>
      <c r="D328" s="29">
        <f>D327-E327</f>
        <v>0.1405355636102866</v>
      </c>
      <c r="E328" s="26">
        <f>F$6*D328*(G328+H328)</f>
        <v>2.235457736776227e-07</v>
      </c>
      <c r="F328" s="27"/>
      <c r="G328" s="26">
        <f>G$6*I328</f>
        <v>1.309040099324519e-06</v>
      </c>
      <c r="H328" s="26">
        <f>H$6*N328</f>
        <v>2.816303895883682e-07</v>
      </c>
      <c r="I328" s="72">
        <f>I327+E327-J327-L327</f>
        <v>8.726933995496792e-06</v>
      </c>
      <c r="J328" s="26">
        <f>I328*K$6</f>
        <v>2.618080198649038e-07</v>
      </c>
      <c r="K328" s="27"/>
      <c r="L328" s="26">
        <f>I328*M$6</f>
        <v>4.363466997748396e-07</v>
      </c>
      <c r="M328" s="27"/>
      <c r="N328" s="73">
        <f>N327+L327-O327-Q327-S327</f>
        <v>4.693839826472804e-07</v>
      </c>
      <c r="O328" s="26">
        <f>N328*P$6</f>
        <v>4.599963029943348e-07</v>
      </c>
      <c r="P328" s="27"/>
      <c r="Q328" s="26">
        <f>N328*R$6</f>
        <v>1.408151947941841e-09</v>
      </c>
      <c r="R328" s="27"/>
      <c r="S328" s="26">
        <f>N328*T$6</f>
        <v>4.693839826472804e-10</v>
      </c>
      <c r="T328" s="27"/>
      <c r="U328" s="74">
        <f>U327+J327+O327-V327-X327</f>
        <v>1.515535150991269e-05</v>
      </c>
      <c r="V328" s="26">
        <f>U328*W$6</f>
        <v>1.515535150991269e-06</v>
      </c>
      <c r="W328" s="27"/>
      <c r="X328" s="26">
        <f>U328*Y$6</f>
        <v>3.031070301982538e-08</v>
      </c>
      <c r="Y328" s="27"/>
      <c r="Z328" s="75">
        <f>Z327+Q327+X327</f>
        <v>0.01844663212118509</v>
      </c>
      <c r="AA328" s="76">
        <f>AA327+S327+V327</f>
        <v>0.840993452599039</v>
      </c>
      <c r="AB328" s="45"/>
      <c r="AC328" s="29">
        <f>ROUND($AB$6*D328,0)</f>
        <v>1405356</v>
      </c>
      <c r="AD328" s="72">
        <f>ROUND($AB$6*I328,0)</f>
        <v>87</v>
      </c>
      <c r="AE328" s="73">
        <f>ROUND($AB$6*N328,0)</f>
        <v>5</v>
      </c>
      <c r="AF328" s="74">
        <f>ROUND(U328*$AB$6,0)</f>
        <v>152</v>
      </c>
      <c r="AG328" s="75">
        <f>ROUND(Z328*$AB$6,0)</f>
        <v>184466</v>
      </c>
      <c r="AH328" s="76">
        <f>ROUND(AA328*$AB$6,0)</f>
        <v>8409935</v>
      </c>
    </row>
    <row r="329" ht="20.05" customHeight="1">
      <c r="B329" s="61">
        <v>323</v>
      </c>
      <c r="C329" s="71"/>
      <c r="D329" s="29">
        <f>D328-E328</f>
        <v>0.1405353400645129</v>
      </c>
      <c r="E329" s="26">
        <f>F$6*D329*(G329+H329)</f>
        <v>2.113880395383919e-07</v>
      </c>
      <c r="F329" s="27"/>
      <c r="G329" s="26">
        <f>G$6*I329</f>
        <v>1.237848757430201e-06</v>
      </c>
      <c r="H329" s="26">
        <f>H$6*N329</f>
        <v>2.663141060983177e-07</v>
      </c>
      <c r="I329" s="72">
        <f>I328+E328-J328-L328</f>
        <v>8.252325049534672e-06</v>
      </c>
      <c r="J329" s="26">
        <f>I329*K$6</f>
        <v>2.475697514860401e-07</v>
      </c>
      <c r="K329" s="27"/>
      <c r="L329" s="26">
        <f>I329*M$6</f>
        <v>4.126162524767336e-07</v>
      </c>
      <c r="M329" s="27"/>
      <c r="N329" s="73">
        <f>N328+L328-O328-Q328-S328</f>
        <v>4.438568434971962e-07</v>
      </c>
      <c r="O329" s="26">
        <f>N329*P$6</f>
        <v>4.349797066272522e-07</v>
      </c>
      <c r="P329" s="27"/>
      <c r="Q329" s="26">
        <f>N329*R$6</f>
        <v>1.331570530491589e-09</v>
      </c>
      <c r="R329" s="27"/>
      <c r="S329" s="26">
        <f>N329*T$6</f>
        <v>4.438568434971962e-10</v>
      </c>
      <c r="T329" s="27"/>
      <c r="U329" s="74">
        <f>U328+J328+O328-V328-X328</f>
        <v>1.433130997876084e-05</v>
      </c>
      <c r="V329" s="26">
        <f>U329*W$6</f>
        <v>1.433130997876084e-06</v>
      </c>
      <c r="W329" s="27"/>
      <c r="X329" s="26">
        <f>U329*Y$6</f>
        <v>2.866261995752167e-08</v>
      </c>
      <c r="Y329" s="27"/>
      <c r="Z329" s="75">
        <f>Z328+Q328+X328</f>
        <v>0.01844666384004006</v>
      </c>
      <c r="AA329" s="76">
        <f>AA328+S328+V328</f>
        <v>0.840994968603574</v>
      </c>
      <c r="AB329" s="45"/>
      <c r="AC329" s="29">
        <f>ROUND($AB$6*D329,0)</f>
        <v>1405353</v>
      </c>
      <c r="AD329" s="72">
        <f>ROUND($AB$6*I329,0)</f>
        <v>83</v>
      </c>
      <c r="AE329" s="73">
        <f>ROUND($AB$6*N329,0)</f>
        <v>4</v>
      </c>
      <c r="AF329" s="74">
        <f>ROUND(U329*$AB$6,0)</f>
        <v>143</v>
      </c>
      <c r="AG329" s="75">
        <f>ROUND(Z329*$AB$6,0)</f>
        <v>184467</v>
      </c>
      <c r="AH329" s="76">
        <f>ROUND(AA329*$AB$6,0)</f>
        <v>8409950</v>
      </c>
    </row>
    <row r="330" ht="20.05" customHeight="1">
      <c r="B330" s="61">
        <v>324</v>
      </c>
      <c r="C330" s="71"/>
      <c r="D330" s="29">
        <f>D329-E329</f>
        <v>0.1405351286764734</v>
      </c>
      <c r="E330" s="26">
        <f>F$6*D330*(G330+H330)</f>
        <v>1.998915231316433e-07</v>
      </c>
      <c r="F330" s="27"/>
      <c r="G330" s="26">
        <f>G$6*I330</f>
        <v>1.170529062766543e-06</v>
      </c>
      <c r="H330" s="26">
        <f>H$6*N330</f>
        <v>2.518307771836132e-07</v>
      </c>
      <c r="I330" s="72">
        <f>I329+E329-J329-L329</f>
        <v>7.80352708511029e-06</v>
      </c>
      <c r="J330" s="26">
        <f>I330*K$6</f>
        <v>2.341058125533087e-07</v>
      </c>
      <c r="K330" s="27"/>
      <c r="L330" s="26">
        <f>I330*M$6</f>
        <v>3.901763542555146e-07</v>
      </c>
      <c r="M330" s="27"/>
      <c r="N330" s="73">
        <f>N329+L329-O329-Q329-S329</f>
        <v>4.197179619726888e-07</v>
      </c>
      <c r="O330" s="26">
        <f>N330*P$6</f>
        <v>4.11323602733235e-07</v>
      </c>
      <c r="P330" s="27"/>
      <c r="Q330" s="26">
        <f>N330*R$6</f>
        <v>1.259153885918066e-09</v>
      </c>
      <c r="R330" s="27"/>
      <c r="S330" s="26">
        <f>N330*T$6</f>
        <v>4.197179619726888e-10</v>
      </c>
      <c r="T330" s="27"/>
      <c r="U330" s="74">
        <f>U329+J329+O329-V329-X329</f>
        <v>1.355206581904052e-05</v>
      </c>
      <c r="V330" s="26">
        <f>U330*W$6</f>
        <v>1.355206581904052e-06</v>
      </c>
      <c r="W330" s="27"/>
      <c r="X330" s="26">
        <f>U330*Y$6</f>
        <v>2.710413163808104e-08</v>
      </c>
      <c r="Y330" s="27"/>
      <c r="Z330" s="75">
        <f>Z329+Q329+X329</f>
        <v>0.01844669383423055</v>
      </c>
      <c r="AA330" s="76">
        <f>AA329+S329+V329</f>
        <v>0.8409964021784287</v>
      </c>
      <c r="AB330" s="45"/>
      <c r="AC330" s="29">
        <f>ROUND($AB$6*D330,0)</f>
        <v>1405351</v>
      </c>
      <c r="AD330" s="72">
        <f>ROUND($AB$6*I330,0)</f>
        <v>78</v>
      </c>
      <c r="AE330" s="73">
        <f>ROUND($AB$6*N330,0)</f>
        <v>4</v>
      </c>
      <c r="AF330" s="74">
        <f>ROUND(U330*$AB$6,0)</f>
        <v>136</v>
      </c>
      <c r="AG330" s="75">
        <f>ROUND(Z330*$AB$6,0)</f>
        <v>184467</v>
      </c>
      <c r="AH330" s="76">
        <f>ROUND(AA330*$AB$6,0)</f>
        <v>8409964</v>
      </c>
    </row>
    <row r="331" ht="20.05" customHeight="1">
      <c r="B331" s="61">
        <v>325</v>
      </c>
      <c r="C331" s="71"/>
      <c r="D331" s="29">
        <f>D330-E330</f>
        <v>0.1405349287849502</v>
      </c>
      <c r="E331" s="26">
        <f>F$6*D331*(G331+H331)</f>
        <v>1.890202621644048e-07</v>
      </c>
      <c r="F331" s="27"/>
      <c r="G331" s="26">
        <f>G$6*I331</f>
        <v>1.106870466214966e-06</v>
      </c>
      <c r="H331" s="26">
        <f>H$6*N331</f>
        <v>2.381351049882466e-07</v>
      </c>
      <c r="I331" s="72">
        <f>I330+E330-J330-L330</f>
        <v>7.379136441433109e-06</v>
      </c>
      <c r="J331" s="26">
        <f>I331*K$6</f>
        <v>2.213740932429933e-07</v>
      </c>
      <c r="K331" s="27"/>
      <c r="L331" s="26">
        <f>I331*M$6</f>
        <v>3.689568220716554e-07</v>
      </c>
      <c r="M331" s="27"/>
      <c r="N331" s="73">
        <f>N330+L330-O330-Q330-S330</f>
        <v>3.968918416470776e-07</v>
      </c>
      <c r="O331" s="26">
        <f>N331*P$6</f>
        <v>3.889540048141361e-07</v>
      </c>
      <c r="P331" s="27"/>
      <c r="Q331" s="26">
        <f>N331*R$6</f>
        <v>1.190675524941233e-09</v>
      </c>
      <c r="R331" s="27"/>
      <c r="S331" s="26">
        <f>N331*T$6</f>
        <v>3.968918416470777e-10</v>
      </c>
      <c r="T331" s="27"/>
      <c r="U331" s="74">
        <f>U330+J330+O330-V330-X330</f>
        <v>1.281518452078493e-05</v>
      </c>
      <c r="V331" s="26">
        <f>U331*W$6</f>
        <v>1.281518452078493e-06</v>
      </c>
      <c r="W331" s="27"/>
      <c r="X331" s="26">
        <f>U331*Y$6</f>
        <v>2.563036904156987e-08</v>
      </c>
      <c r="Y331" s="27"/>
      <c r="Z331" s="75">
        <f>Z330+Q330+X330</f>
        <v>0.01844672219751607</v>
      </c>
      <c r="AA331" s="76">
        <f>AA330+S330+V330</f>
        <v>0.8409977578047286</v>
      </c>
      <c r="AB331" s="45"/>
      <c r="AC331" s="29">
        <f>ROUND($AB$6*D331,0)</f>
        <v>1405349</v>
      </c>
      <c r="AD331" s="72">
        <f>ROUND($AB$6*I331,0)</f>
        <v>74</v>
      </c>
      <c r="AE331" s="73">
        <f>ROUND($AB$6*N331,0)</f>
        <v>4</v>
      </c>
      <c r="AF331" s="74">
        <f>ROUND(U331*$AB$6,0)</f>
        <v>128</v>
      </c>
      <c r="AG331" s="75">
        <f>ROUND(Z331*$AB$6,0)</f>
        <v>184467</v>
      </c>
      <c r="AH331" s="76">
        <f>ROUND(AA331*$AB$6,0)</f>
        <v>8409978</v>
      </c>
    </row>
    <row r="332" ht="20.05" customHeight="1">
      <c r="B332" s="61">
        <v>326</v>
      </c>
      <c r="C332" s="71"/>
      <c r="D332" s="29">
        <f>D331-E331</f>
        <v>0.1405347397646881</v>
      </c>
      <c r="E332" s="26">
        <f>F$6*D332*(G332+H332)</f>
        <v>1.787402503566308e-07</v>
      </c>
      <c r="F332" s="27"/>
      <c r="G332" s="26">
        <f>G$6*I332</f>
        <v>1.04667386824243e-06</v>
      </c>
      <c r="H332" s="26">
        <f>H$6*N332</f>
        <v>2.251842549228052e-07</v>
      </c>
      <c r="I332" s="72">
        <f>I331+E331-J331-L331</f>
        <v>6.977825788282865e-06</v>
      </c>
      <c r="J332" s="26">
        <f>I332*K$6</f>
        <v>2.093347736484859e-07</v>
      </c>
      <c r="K332" s="27"/>
      <c r="L332" s="26">
        <f>I332*M$6</f>
        <v>3.488912894141433e-07</v>
      </c>
      <c r="M332" s="27"/>
      <c r="N332" s="73">
        <f>N331+L331-O331-Q331-S331</f>
        <v>3.753070915380086e-07</v>
      </c>
      <c r="O332" s="26">
        <f>N332*P$6</f>
        <v>3.678009497072484e-07</v>
      </c>
      <c r="P332" s="27"/>
      <c r="Q332" s="26">
        <f>N332*R$6</f>
        <v>1.125921274614026e-09</v>
      </c>
      <c r="R332" s="27"/>
      <c r="S332" s="26">
        <f>N332*T$6</f>
        <v>3.753070915380086e-10</v>
      </c>
      <c r="T332" s="27"/>
      <c r="U332" s="74">
        <f>U331+J331+O331-V331-X331</f>
        <v>1.2118363797722e-05</v>
      </c>
      <c r="V332" s="26">
        <f>U332*W$6</f>
        <v>1.2118363797722e-06</v>
      </c>
      <c r="W332" s="27"/>
      <c r="X332" s="26">
        <f>U332*Y$6</f>
        <v>2.4236727595444e-08</v>
      </c>
      <c r="Y332" s="27"/>
      <c r="Z332" s="75">
        <f>Z331+Q331+X331</f>
        <v>0.01844674901856063</v>
      </c>
      <c r="AA332" s="76">
        <f>AA331+S331+V331</f>
        <v>0.8409990397200725</v>
      </c>
      <c r="AB332" s="45"/>
      <c r="AC332" s="29">
        <f>ROUND($AB$6*D332,0)</f>
        <v>1405347</v>
      </c>
      <c r="AD332" s="72">
        <f>ROUND($AB$6*I332,0)</f>
        <v>70</v>
      </c>
      <c r="AE332" s="73">
        <f>ROUND($AB$6*N332,0)</f>
        <v>4</v>
      </c>
      <c r="AF332" s="74">
        <f>ROUND(U332*$AB$6,0)</f>
        <v>121</v>
      </c>
      <c r="AG332" s="75">
        <f>ROUND(Z332*$AB$6,0)</f>
        <v>184467</v>
      </c>
      <c r="AH332" s="76">
        <f>ROUND(AA332*$AB$6,0)</f>
        <v>8409990</v>
      </c>
    </row>
    <row r="333" ht="20.05" customHeight="1">
      <c r="B333" s="61">
        <v>327</v>
      </c>
      <c r="C333" s="71"/>
      <c r="D333" s="29">
        <f>D332-E332</f>
        <v>0.1405345610244377</v>
      </c>
      <c r="E333" s="26">
        <f>F$6*D333*(G333+H333)</f>
        <v>1.690193310421372e-07</v>
      </c>
      <c r="F333" s="27"/>
      <c r="G333" s="26">
        <f>G$6*I333</f>
        <v>9.897509963365302e-07</v>
      </c>
      <c r="H333" s="26">
        <f>H$6*N333</f>
        <v>2.129377217272508e-07</v>
      </c>
      <c r="I333" s="72">
        <f>I332+E332-J332-L332</f>
        <v>6.598339975576867e-06</v>
      </c>
      <c r="J333" s="26">
        <f>I333*K$6</f>
        <v>1.97950199267306e-07</v>
      </c>
      <c r="K333" s="27"/>
      <c r="L333" s="26">
        <f>I333*M$6</f>
        <v>3.299169987788434e-07</v>
      </c>
      <c r="M333" s="27"/>
      <c r="N333" s="73">
        <f>N332+L332-O332-Q332-S332</f>
        <v>3.548962028787514e-07</v>
      </c>
      <c r="O333" s="26">
        <f>N333*P$6</f>
        <v>3.477982788211763e-07</v>
      </c>
      <c r="P333" s="27"/>
      <c r="Q333" s="26">
        <f>N333*R$6</f>
        <v>1.064688608636254e-09</v>
      </c>
      <c r="R333" s="27"/>
      <c r="S333" s="26">
        <f>N333*T$6</f>
        <v>3.548962028787514e-10</v>
      </c>
      <c r="T333" s="27"/>
      <c r="U333" s="74">
        <f>U332+J332+O332-V332-X332</f>
        <v>1.145942641371009e-05</v>
      </c>
      <c r="V333" s="26">
        <f>U333*W$6</f>
        <v>1.145942641371009e-06</v>
      </c>
      <c r="W333" s="27"/>
      <c r="X333" s="26">
        <f>U333*Y$6</f>
        <v>2.291885282742018e-08</v>
      </c>
      <c r="Y333" s="27"/>
      <c r="Z333" s="75">
        <f>Z332+Q332+X332</f>
        <v>0.0184467743812095</v>
      </c>
      <c r="AA333" s="76">
        <f>AA332+S332+V332</f>
        <v>0.8410002519317594</v>
      </c>
      <c r="AB333" s="45"/>
      <c r="AC333" s="29">
        <f>ROUND($AB$6*D333,0)</f>
        <v>1405346</v>
      </c>
      <c r="AD333" s="72">
        <f>ROUND($AB$6*I333,0)</f>
        <v>66</v>
      </c>
      <c r="AE333" s="73">
        <f>ROUND($AB$6*N333,0)</f>
        <v>4</v>
      </c>
      <c r="AF333" s="74">
        <f>ROUND(U333*$AB$6,0)</f>
        <v>115</v>
      </c>
      <c r="AG333" s="75">
        <f>ROUND(Z333*$AB$6,0)</f>
        <v>184468</v>
      </c>
      <c r="AH333" s="76">
        <f>ROUND(AA333*$AB$6,0)</f>
        <v>8410003</v>
      </c>
    </row>
    <row r="334" ht="20.05" customHeight="1">
      <c r="B334" s="61">
        <v>328</v>
      </c>
      <c r="C334" s="71"/>
      <c r="D334" s="29">
        <f>D333-E333</f>
        <v>0.1405343920051067</v>
      </c>
      <c r="E334" s="26">
        <f>F$6*D334*(G334+H334)</f>
        <v>1.598270965582889e-07</v>
      </c>
      <c r="F334" s="27"/>
      <c r="G334" s="26">
        <f>G$6*I334</f>
        <v>9.359238162859283e-07</v>
      </c>
      <c r="H334" s="26">
        <f>H$6*N334</f>
        <v>2.013572028149421e-07</v>
      </c>
      <c r="I334" s="72">
        <f>I333+E333-J333-L333</f>
        <v>6.239492108572855e-06</v>
      </c>
      <c r="J334" s="26">
        <f>I334*K$6</f>
        <v>1.871847632571857e-07</v>
      </c>
      <c r="K334" s="27"/>
      <c r="L334" s="26">
        <f>I334*M$6</f>
        <v>3.119746054286428e-07</v>
      </c>
      <c r="M334" s="27"/>
      <c r="N334" s="73">
        <f>N333+L333-O333-Q333-S333</f>
        <v>3.355953380249034e-07</v>
      </c>
      <c r="O334" s="26">
        <f>N334*P$6</f>
        <v>3.288834312644054e-07</v>
      </c>
      <c r="P334" s="27"/>
      <c r="Q334" s="26">
        <f>N334*R$6</f>
        <v>1.00678601407471e-09</v>
      </c>
      <c r="R334" s="27"/>
      <c r="S334" s="26">
        <f>N334*T$6</f>
        <v>3.355953380249035e-10</v>
      </c>
      <c r="T334" s="27"/>
      <c r="U334" s="74">
        <f>U333+J333+O333-V333-X333</f>
        <v>1.083631339760014e-05</v>
      </c>
      <c r="V334" s="26">
        <f>U334*W$6</f>
        <v>1.083631339760014e-06</v>
      </c>
      <c r="W334" s="27"/>
      <c r="X334" s="26">
        <f>U334*Y$6</f>
        <v>2.167262679520029e-08</v>
      </c>
      <c r="Y334" s="27"/>
      <c r="Z334" s="75">
        <f>Z333+Q333+X333</f>
        <v>0.01844679836475094</v>
      </c>
      <c r="AA334" s="76">
        <f>AA333+S333+V333</f>
        <v>0.841001398229297</v>
      </c>
      <c r="AB334" s="45"/>
      <c r="AC334" s="29">
        <f>ROUND($AB$6*D334,0)</f>
        <v>1405344</v>
      </c>
      <c r="AD334" s="72">
        <f>ROUND($AB$6*I334,0)</f>
        <v>62</v>
      </c>
      <c r="AE334" s="73">
        <f>ROUND($AB$6*N334,0)</f>
        <v>3</v>
      </c>
      <c r="AF334" s="74">
        <f>ROUND(U334*$AB$6,0)</f>
        <v>108</v>
      </c>
      <c r="AG334" s="75">
        <f>ROUND(Z334*$AB$6,0)</f>
        <v>184468</v>
      </c>
      <c r="AH334" s="76">
        <f>ROUND(AA334*$AB$6,0)</f>
        <v>8410014</v>
      </c>
    </row>
    <row r="335" ht="20.05" customHeight="1">
      <c r="B335" s="61">
        <v>329</v>
      </c>
      <c r="C335" s="71"/>
      <c r="D335" s="29">
        <f>D334-E334</f>
        <v>0.1405342321780101</v>
      </c>
      <c r="E335" s="26">
        <f>F$6*D335*(G335+H335)</f>
        <v>1.511347931093854e-07</v>
      </c>
      <c r="F335" s="27"/>
      <c r="G335" s="26">
        <f>G$6*I335</f>
        <v>8.850239754667974e-07</v>
      </c>
      <c r="H335" s="26">
        <f>H$6*N335</f>
        <v>1.904064785022247e-07</v>
      </c>
      <c r="I335" s="72">
        <f>I334+E334-J334-L334</f>
        <v>5.900159836445316e-06</v>
      </c>
      <c r="J335" s="26">
        <f>I335*K$6</f>
        <v>1.770047950933595e-07</v>
      </c>
      <c r="K335" s="27"/>
      <c r="L335" s="26">
        <f>I335*M$6</f>
        <v>2.950079918222658e-07</v>
      </c>
      <c r="M335" s="27"/>
      <c r="N335" s="73">
        <f>N334+L334-O334-Q334-S334</f>
        <v>3.173441308370412e-07</v>
      </c>
      <c r="O335" s="26">
        <f>N335*P$6</f>
        <v>3.109972482203004e-07</v>
      </c>
      <c r="P335" s="27"/>
      <c r="Q335" s="26">
        <f>N335*R$6</f>
        <v>9.520323925111238e-10</v>
      </c>
      <c r="R335" s="27"/>
      <c r="S335" s="26">
        <f>N335*T$6</f>
        <v>3.173441308370412e-10</v>
      </c>
      <c r="T335" s="27"/>
      <c r="U335" s="74">
        <f>U334+J334+O334-V334-X334</f>
        <v>1.024707762556652e-05</v>
      </c>
      <c r="V335" s="26">
        <f>U335*W$6</f>
        <v>1.024707762556652e-06</v>
      </c>
      <c r="W335" s="27"/>
      <c r="X335" s="26">
        <f>U335*Y$6</f>
        <v>2.049415525113304e-08</v>
      </c>
      <c r="Y335" s="27"/>
      <c r="Z335" s="75">
        <f>Z334+Q334+X334</f>
        <v>0.01844682104416375</v>
      </c>
      <c r="AA335" s="76">
        <f>AA334+S334+V334</f>
        <v>0.8410024821962321</v>
      </c>
      <c r="AB335" s="45"/>
      <c r="AC335" s="29">
        <f>ROUND($AB$6*D335,0)</f>
        <v>1405342</v>
      </c>
      <c r="AD335" s="72">
        <f>ROUND($AB$6*I335,0)</f>
        <v>59</v>
      </c>
      <c r="AE335" s="73">
        <f>ROUND($AB$6*N335,0)</f>
        <v>3</v>
      </c>
      <c r="AF335" s="74">
        <f>ROUND(U335*$AB$6,0)</f>
        <v>102</v>
      </c>
      <c r="AG335" s="75">
        <f>ROUND(Z335*$AB$6,0)</f>
        <v>184468</v>
      </c>
      <c r="AH335" s="76">
        <f>ROUND(AA335*$AB$6,0)</f>
        <v>8410025</v>
      </c>
    </row>
    <row r="336" ht="20.05" customHeight="1">
      <c r="B336" s="61">
        <v>330</v>
      </c>
      <c r="C336" s="71"/>
      <c r="D336" s="29">
        <f>D335-E335</f>
        <v>0.140534081043217</v>
      </c>
      <c r="E336" s="26">
        <f>F$6*D336*(G336+H336)</f>
        <v>1.429152308058423e-07</v>
      </c>
      <c r="F336" s="27"/>
      <c r="G336" s="26">
        <f>G$6*I336</f>
        <v>8.368922763958613e-07</v>
      </c>
      <c r="H336" s="26">
        <f>H$6*N336</f>
        <v>1.800512987493951e-07</v>
      </c>
      <c r="I336" s="72">
        <f>I335+E335-J335-L335</f>
        <v>5.579281842639075e-06</v>
      </c>
      <c r="J336" s="26">
        <f>I336*K$6</f>
        <v>1.673784552791723e-07</v>
      </c>
      <c r="K336" s="27"/>
      <c r="L336" s="26">
        <f>I336*M$6</f>
        <v>2.789640921319538e-07</v>
      </c>
      <c r="M336" s="27"/>
      <c r="N336" s="73">
        <f>N335+L335-O335-Q335-S335</f>
        <v>3.000854979156585e-07</v>
      </c>
      <c r="O336" s="26">
        <f>N336*P$6</f>
        <v>2.940837879573454e-07</v>
      </c>
      <c r="P336" s="27"/>
      <c r="Q336" s="26">
        <f>N336*R$6</f>
        <v>9.002564937469755e-10</v>
      </c>
      <c r="R336" s="27"/>
      <c r="S336" s="26">
        <f>N336*T$6</f>
        <v>3.000854979156585e-10</v>
      </c>
      <c r="T336" s="27"/>
      <c r="U336" s="74">
        <f>U335+J335+O335-V335-X335</f>
        <v>9.689877751072392e-06</v>
      </c>
      <c r="V336" s="26">
        <f>U336*W$6</f>
        <v>9.689877751072392e-07</v>
      </c>
      <c r="W336" s="27"/>
      <c r="X336" s="26">
        <f>U336*Y$6</f>
        <v>1.937975550214479e-08</v>
      </c>
      <c r="Y336" s="27"/>
      <c r="Z336" s="75">
        <f>Z335+Q335+X335</f>
        <v>0.01844684249035139</v>
      </c>
      <c r="AA336" s="76">
        <f>AA335+S335+V335</f>
        <v>0.8410035072213388</v>
      </c>
      <c r="AB336" s="45"/>
      <c r="AC336" s="29">
        <f>ROUND($AB$6*D336,0)</f>
        <v>1405341</v>
      </c>
      <c r="AD336" s="72">
        <f>ROUND($AB$6*I336,0)</f>
        <v>56</v>
      </c>
      <c r="AE336" s="73">
        <f>ROUND($AB$6*N336,0)</f>
        <v>3</v>
      </c>
      <c r="AF336" s="74">
        <f>ROUND(U336*$AB$6,0)</f>
        <v>97</v>
      </c>
      <c r="AG336" s="75">
        <f>ROUND(Z336*$AB$6,0)</f>
        <v>184468</v>
      </c>
      <c r="AH336" s="76">
        <f>ROUND(AA336*$AB$6,0)</f>
        <v>8410035</v>
      </c>
    </row>
    <row r="337" ht="20.05" customHeight="1">
      <c r="B337" s="61">
        <v>331</v>
      </c>
      <c r="C337" s="71"/>
      <c r="D337" s="29">
        <f>D336-E336</f>
        <v>0.1405339381279862</v>
      </c>
      <c r="E337" s="26">
        <f>F$6*D337*(G337+H337)</f>
        <v>1.351426985974974e-07</v>
      </c>
      <c r="F337" s="27"/>
      <c r="G337" s="26">
        <f>G$6*I337</f>
        <v>7.913781789050686e-07</v>
      </c>
      <c r="H337" s="26">
        <f>H$6*N337</f>
        <v>1.702592760591626e-07</v>
      </c>
      <c r="I337" s="72">
        <f>I336+E336-J336-L336</f>
        <v>5.275854526033791e-06</v>
      </c>
      <c r="J337" s="26">
        <f>I337*K$6</f>
        <v>1.582756357810137e-07</v>
      </c>
      <c r="K337" s="27"/>
      <c r="L337" s="26">
        <f>I337*M$6</f>
        <v>2.637927263016896e-07</v>
      </c>
      <c r="M337" s="27"/>
      <c r="N337" s="73">
        <f>N336+L336-O336-Q336-S336</f>
        <v>2.837654600986043e-07</v>
      </c>
      <c r="O337" s="26">
        <f>N337*P$6</f>
        <v>2.780901508966322e-07</v>
      </c>
      <c r="P337" s="27"/>
      <c r="Q337" s="26">
        <f>N337*R$6</f>
        <v>8.51296380295813e-10</v>
      </c>
      <c r="R337" s="27"/>
      <c r="S337" s="26">
        <f>N337*T$6</f>
        <v>2.837654600986043e-10</v>
      </c>
      <c r="T337" s="27"/>
      <c r="U337" s="74">
        <f>U336+J336+O336-V336-X336</f>
        <v>9.162972463699525e-06</v>
      </c>
      <c r="V337" s="26">
        <f>U337*W$6</f>
        <v>9.162972463699526e-07</v>
      </c>
      <c r="W337" s="27"/>
      <c r="X337" s="26">
        <f>U337*Y$6</f>
        <v>1.832594492739905e-08</v>
      </c>
      <c r="Y337" s="27"/>
      <c r="Z337" s="75">
        <f>Z336+Q336+X336</f>
        <v>0.01844686277036339</v>
      </c>
      <c r="AA337" s="76">
        <f>AA336+S336+V336</f>
        <v>0.8410044765091994</v>
      </c>
      <c r="AB337" s="45"/>
      <c r="AC337" s="29">
        <f>ROUND($AB$6*D337,0)</f>
        <v>1405339</v>
      </c>
      <c r="AD337" s="72">
        <f>ROUND($AB$6*I337,0)</f>
        <v>53</v>
      </c>
      <c r="AE337" s="73">
        <f>ROUND($AB$6*N337,0)</f>
        <v>3</v>
      </c>
      <c r="AF337" s="74">
        <f>ROUND(U337*$AB$6,0)</f>
        <v>92</v>
      </c>
      <c r="AG337" s="75">
        <f>ROUND(Z337*$AB$6,0)</f>
        <v>184469</v>
      </c>
      <c r="AH337" s="76">
        <f>ROUND(AA337*$AB$6,0)</f>
        <v>8410045</v>
      </c>
    </row>
    <row r="338" ht="20.05" customHeight="1">
      <c r="B338" s="61">
        <v>332</v>
      </c>
      <c r="C338" s="71"/>
      <c r="D338" s="29">
        <f>D337-E337</f>
        <v>0.1405338029852876</v>
      </c>
      <c r="E338" s="26">
        <f>F$6*D338*(G338+H338)</f>
        <v>1.277928838347027e-07</v>
      </c>
      <c r="F338" s="27"/>
      <c r="G338" s="26">
        <f>G$6*I338</f>
        <v>7.483393293822877e-07</v>
      </c>
      <c r="H338" s="26">
        <f>H$6*N338</f>
        <v>1.609997841979603e-07</v>
      </c>
      <c r="I338" s="72">
        <f>I337+E337-J337-L337</f>
        <v>4.988928862548585e-06</v>
      </c>
      <c r="J338" s="26">
        <f>I338*K$6</f>
        <v>1.496678658764575e-07</v>
      </c>
      <c r="K338" s="27"/>
      <c r="L338" s="26">
        <f>I338*M$6</f>
        <v>2.494464431274292e-07</v>
      </c>
      <c r="M338" s="27"/>
      <c r="N338" s="73">
        <f>N337+L337-O337-Q337-S337</f>
        <v>2.683329736632672e-07</v>
      </c>
      <c r="O338" s="26">
        <f>N338*P$6</f>
        <v>2.629663141900019e-07</v>
      </c>
      <c r="P338" s="27"/>
      <c r="Q338" s="26">
        <f>N338*R$6</f>
        <v>8.049989209898018e-10</v>
      </c>
      <c r="R338" s="27"/>
      <c r="S338" s="26">
        <f>N338*T$6</f>
        <v>2.683329736632672e-10</v>
      </c>
      <c r="T338" s="27"/>
      <c r="U338" s="74">
        <f>U337+J337+O337-V337-X337</f>
        <v>8.664715059079819e-06</v>
      </c>
      <c r="V338" s="26">
        <f>U338*W$6</f>
        <v>8.66471505907982e-07</v>
      </c>
      <c r="W338" s="27"/>
      <c r="X338" s="26">
        <f>U338*Y$6</f>
        <v>1.732943011815964e-08</v>
      </c>
      <c r="Y338" s="27"/>
      <c r="Z338" s="75">
        <f>Z337+Q337+X337</f>
        <v>0.0184468819476047</v>
      </c>
      <c r="AA338" s="76">
        <f>AA337+S337+V337</f>
        <v>0.8410053930902113</v>
      </c>
      <c r="AB338" s="45"/>
      <c r="AC338" s="29">
        <f>ROUND($AB$6*D338,0)</f>
        <v>1405338</v>
      </c>
      <c r="AD338" s="72">
        <f>ROUND($AB$6*I338,0)</f>
        <v>50</v>
      </c>
      <c r="AE338" s="73">
        <f>ROUND($AB$6*N338,0)</f>
        <v>3</v>
      </c>
      <c r="AF338" s="74">
        <f>ROUND(U338*$AB$6,0)</f>
        <v>87</v>
      </c>
      <c r="AG338" s="75">
        <f>ROUND(Z338*$AB$6,0)</f>
        <v>184469</v>
      </c>
      <c r="AH338" s="76">
        <f>ROUND(AA338*$AB$6,0)</f>
        <v>8410054</v>
      </c>
    </row>
    <row r="339" ht="20.05" customHeight="1">
      <c r="B339" s="61">
        <v>333</v>
      </c>
      <c r="C339" s="71"/>
      <c r="D339" s="29">
        <f>D338-E338</f>
        <v>0.1405336751924038</v>
      </c>
      <c r="E339" s="26">
        <f>F$6*D339*(G339+H339)</f>
        <v>1.208427962053705e-07</v>
      </c>
      <c r="F339" s="27"/>
      <c r="G339" s="26">
        <f>G$6*I339</f>
        <v>7.076411156069101e-07</v>
      </c>
      <c r="H339" s="26">
        <f>H$6*N339</f>
        <v>1.522438624236249e-07</v>
      </c>
      <c r="I339" s="72">
        <f>I338+E338-J338-L338</f>
        <v>4.717607437379401e-06</v>
      </c>
      <c r="J339" s="26">
        <f>I339*K$6</f>
        <v>1.41528223121382e-07</v>
      </c>
      <c r="K339" s="27"/>
      <c r="L339" s="26">
        <f>I339*M$6</f>
        <v>2.3588037186897e-07</v>
      </c>
      <c r="M339" s="27"/>
      <c r="N339" s="73">
        <f>N338+L338-O338-Q338-S338</f>
        <v>2.537397707060415e-07</v>
      </c>
      <c r="O339" s="26">
        <f>N339*P$6</f>
        <v>2.486649752919207e-07</v>
      </c>
      <c r="P339" s="27"/>
      <c r="Q339" s="26">
        <f>N339*R$6</f>
        <v>7.612193121181246e-10</v>
      </c>
      <c r="R339" s="27"/>
      <c r="S339" s="26">
        <f>N339*T$6</f>
        <v>2.537397707060415e-10</v>
      </c>
      <c r="T339" s="27"/>
      <c r="U339" s="74">
        <f>U338+J338+O338-V338-X338</f>
        <v>8.193548303120137e-06</v>
      </c>
      <c r="V339" s="26">
        <f>U339*W$6</f>
        <v>8.193548303120138e-07</v>
      </c>
      <c r="W339" s="27"/>
      <c r="X339" s="26">
        <f>U339*Y$6</f>
        <v>1.638709660624027e-08</v>
      </c>
      <c r="Y339" s="27"/>
      <c r="Z339" s="75">
        <f>Z338+Q338+X338</f>
        <v>0.01844690008203374</v>
      </c>
      <c r="AA339" s="76">
        <f>AA338+S338+V338</f>
        <v>0.8410062598300502</v>
      </c>
      <c r="AB339" s="45"/>
      <c r="AC339" s="29">
        <f>ROUND($AB$6*D339,0)</f>
        <v>1405337</v>
      </c>
      <c r="AD339" s="72">
        <f>ROUND($AB$6*I339,0)</f>
        <v>47</v>
      </c>
      <c r="AE339" s="73">
        <f>ROUND($AB$6*N339,0)</f>
        <v>3</v>
      </c>
      <c r="AF339" s="74">
        <f>ROUND(U339*$AB$6,0)</f>
        <v>82</v>
      </c>
      <c r="AG339" s="75">
        <f>ROUND(Z339*$AB$6,0)</f>
        <v>184469</v>
      </c>
      <c r="AH339" s="76">
        <f>ROUND(AA339*$AB$6,0)</f>
        <v>8410063</v>
      </c>
    </row>
    <row r="340" ht="20.05" customHeight="1">
      <c r="B340" s="61">
        <v>334</v>
      </c>
      <c r="C340" s="71"/>
      <c r="D340" s="29">
        <f>D339-E339</f>
        <v>0.1405335543496076</v>
      </c>
      <c r="E340" s="26">
        <f>F$6*D340*(G340+H340)</f>
        <v>1.142706958098517e-07</v>
      </c>
      <c r="F340" s="27"/>
      <c r="G340" s="26">
        <f>G$6*I340</f>
        <v>6.691562457891628e-07</v>
      </c>
      <c r="H340" s="26">
        <f>H$6*N340</f>
        <v>1.4396412492016e-07</v>
      </c>
      <c r="I340" s="72">
        <f>I339+E339-J339-L339</f>
        <v>4.461041638594419e-06</v>
      </c>
      <c r="J340" s="26">
        <f>I340*K$6</f>
        <v>1.338312491578326e-07</v>
      </c>
      <c r="K340" s="27"/>
      <c r="L340" s="26">
        <f>I340*M$6</f>
        <v>2.230520819297209e-07</v>
      </c>
      <c r="M340" s="27"/>
      <c r="N340" s="73">
        <f>N339+L339-O339-Q339-S339</f>
        <v>2.399402082002667e-07</v>
      </c>
      <c r="O340" s="26">
        <f>N340*P$6</f>
        <v>2.351414040362613e-07</v>
      </c>
      <c r="P340" s="27"/>
      <c r="Q340" s="26">
        <f>N340*R$6</f>
        <v>7.198206246008e-10</v>
      </c>
      <c r="R340" s="27"/>
      <c r="S340" s="26">
        <f>N340*T$6</f>
        <v>2.399402082002667e-10</v>
      </c>
      <c r="T340" s="27"/>
      <c r="U340" s="74">
        <f>U339+J339+O339-V339-X339</f>
        <v>7.747999574615186e-06</v>
      </c>
      <c r="V340" s="26">
        <f>U340*W$6</f>
        <v>7.747999574615186e-07</v>
      </c>
      <c r="W340" s="27"/>
      <c r="X340" s="26">
        <f>U340*Y$6</f>
        <v>1.549599914923037e-08</v>
      </c>
      <c r="Y340" s="27"/>
      <c r="Z340" s="75">
        <f>Z339+Q339+X339</f>
        <v>0.01844691723034966</v>
      </c>
      <c r="AA340" s="76">
        <f>AA339+S339+V339</f>
        <v>0.8410070794386203</v>
      </c>
      <c r="AB340" s="45"/>
      <c r="AC340" s="29">
        <f>ROUND($AB$6*D340,0)</f>
        <v>1405336</v>
      </c>
      <c r="AD340" s="72">
        <f>ROUND($AB$6*I340,0)</f>
        <v>45</v>
      </c>
      <c r="AE340" s="73">
        <f>ROUND($AB$6*N340,0)</f>
        <v>2</v>
      </c>
      <c r="AF340" s="74">
        <f>ROUND(U340*$AB$6,0)</f>
        <v>77</v>
      </c>
      <c r="AG340" s="75">
        <f>ROUND(Z340*$AB$6,0)</f>
        <v>184469</v>
      </c>
      <c r="AH340" s="76">
        <f>ROUND(AA340*$AB$6,0)</f>
        <v>8410071</v>
      </c>
    </row>
    <row r="341" ht="20.05" customHeight="1">
      <c r="B341" s="61">
        <v>335</v>
      </c>
      <c r="C341" s="71"/>
      <c r="D341" s="29">
        <f>D340-E340</f>
        <v>0.1405334400789117</v>
      </c>
      <c r="E341" s="26">
        <f>F$6*D341*(G341+H341)</f>
        <v>1.080560251484888e-07</v>
      </c>
      <c r="F341" s="27"/>
      <c r="G341" s="26">
        <f>G$6*I341</f>
        <v>6.327643504975075e-07</v>
      </c>
      <c r="H341" s="26">
        <f>H$6*N341</f>
        <v>1.361346751565551e-07</v>
      </c>
      <c r="I341" s="72">
        <f>I340+E340-J340-L340</f>
        <v>4.218429003316717e-06</v>
      </c>
      <c r="J341" s="26">
        <f>I341*K$6</f>
        <v>1.265528700995015e-07</v>
      </c>
      <c r="K341" s="27"/>
      <c r="L341" s="26">
        <f>I341*M$6</f>
        <v>2.109214501658359e-07</v>
      </c>
      <c r="M341" s="27"/>
      <c r="N341" s="73">
        <f>N340+L340-O340-Q340-S340</f>
        <v>2.268911252609252e-07</v>
      </c>
      <c r="O341" s="26">
        <f>N341*P$6</f>
        <v>2.223533027557067e-07</v>
      </c>
      <c r="P341" s="27"/>
      <c r="Q341" s="26">
        <f>N341*R$6</f>
        <v>6.806733757827756e-10</v>
      </c>
      <c r="R341" s="27"/>
      <c r="S341" s="26">
        <f>N341*T$6</f>
        <v>2.268911252609252e-10</v>
      </c>
      <c r="T341" s="27"/>
      <c r="U341" s="74">
        <f>U340+J340+O340-V340-X340</f>
        <v>7.326676271198531e-06</v>
      </c>
      <c r="V341" s="26">
        <f>U341*W$6</f>
        <v>7.326676271198532e-07</v>
      </c>
      <c r="W341" s="27"/>
      <c r="X341" s="26">
        <f>U341*Y$6</f>
        <v>1.465335254239706e-08</v>
      </c>
      <c r="Y341" s="27"/>
      <c r="Z341" s="75">
        <f>Z340+Q340+X340</f>
        <v>0.01844693344616943</v>
      </c>
      <c r="AA341" s="76">
        <f>AA340+S340+V340</f>
        <v>0.8410078544785179</v>
      </c>
      <c r="AB341" s="45"/>
      <c r="AC341" s="29">
        <f>ROUND($AB$6*D341,0)</f>
        <v>1405334</v>
      </c>
      <c r="AD341" s="72">
        <f>ROUND($AB$6*I341,0)</f>
        <v>42</v>
      </c>
      <c r="AE341" s="73">
        <f>ROUND($AB$6*N341,0)</f>
        <v>2</v>
      </c>
      <c r="AF341" s="74">
        <f>ROUND(U341*$AB$6,0)</f>
        <v>73</v>
      </c>
      <c r="AG341" s="75">
        <f>ROUND(Z341*$AB$6,0)</f>
        <v>184469</v>
      </c>
      <c r="AH341" s="76">
        <f>ROUND(AA341*$AB$6,0)</f>
        <v>8410079</v>
      </c>
    </row>
    <row r="342" ht="20.05" customHeight="1">
      <c r="B342" s="61">
        <v>336</v>
      </c>
      <c r="C342" s="71"/>
      <c r="D342" s="29">
        <f>D341-E341</f>
        <v>0.1405333320228866</v>
      </c>
      <c r="E342" s="26">
        <f>F$6*D342*(G342+H342)</f>
        <v>1.021793448089454e-07</v>
      </c>
      <c r="F342" s="27"/>
      <c r="G342" s="26">
        <f>G$6*I342</f>
        <v>5.983516062299802e-07</v>
      </c>
      <c r="H342" s="26">
        <f>H$6*N342</f>
        <v>1.287310249020064e-07</v>
      </c>
      <c r="I342" s="72">
        <f>I341+E341-J341-L341</f>
        <v>3.989010708199868e-06</v>
      </c>
      <c r="J342" s="26">
        <f>I342*K$6</f>
        <v>1.19670321245996e-07</v>
      </c>
      <c r="K342" s="27"/>
      <c r="L342" s="26">
        <f>I342*M$6</f>
        <v>1.994505354099934e-07</v>
      </c>
      <c r="M342" s="27"/>
      <c r="N342" s="73">
        <f>N341+L341-O341-Q341-S341</f>
        <v>2.145517081700107e-07</v>
      </c>
      <c r="O342" s="26">
        <f>N342*P$6</f>
        <v>2.102606740066105e-07</v>
      </c>
      <c r="P342" s="27"/>
      <c r="Q342" s="26">
        <f>N342*R$6</f>
        <v>6.436551245100321e-10</v>
      </c>
      <c r="R342" s="27"/>
      <c r="S342" s="26">
        <f>N342*T$6</f>
        <v>2.145517081700107e-10</v>
      </c>
      <c r="T342" s="27"/>
      <c r="U342" s="74">
        <f>U341+J341+O341-V341-X341</f>
        <v>6.928261464391488e-06</v>
      </c>
      <c r="V342" s="26">
        <f>U342*W$6</f>
        <v>6.928261464391488e-07</v>
      </c>
      <c r="W342" s="27"/>
      <c r="X342" s="26">
        <f>U342*Y$6</f>
        <v>1.385652292878298e-08</v>
      </c>
      <c r="Y342" s="27"/>
      <c r="Z342" s="75">
        <f>Z341+Q341+X341</f>
        <v>0.01844694878019535</v>
      </c>
      <c r="AA342" s="76">
        <f>AA341+S341+V341</f>
        <v>0.8410085873730362</v>
      </c>
      <c r="AB342" s="45"/>
      <c r="AC342" s="29">
        <f>ROUND($AB$6*D342,0)</f>
        <v>1405333</v>
      </c>
      <c r="AD342" s="72">
        <f>ROUND($AB$6*I342,0)</f>
        <v>40</v>
      </c>
      <c r="AE342" s="73">
        <f>ROUND($AB$6*N342,0)</f>
        <v>2</v>
      </c>
      <c r="AF342" s="74">
        <f>ROUND(U342*$AB$6,0)</f>
        <v>69</v>
      </c>
      <c r="AG342" s="75">
        <f>ROUND(Z342*$AB$6,0)</f>
        <v>184469</v>
      </c>
      <c r="AH342" s="76">
        <f>ROUND(AA342*$AB$6,0)</f>
        <v>8410086</v>
      </c>
    </row>
    <row r="343" ht="20.05" customHeight="1">
      <c r="B343" s="61">
        <v>337</v>
      </c>
      <c r="C343" s="71"/>
      <c r="D343" s="29">
        <f>D342-E342</f>
        <v>0.1405332298435418</v>
      </c>
      <c r="E343" s="26">
        <f>F$6*D343*(G343+H343)</f>
        <v>9.662227265200211e-08</v>
      </c>
      <c r="F343" s="27"/>
      <c r="G343" s="26">
        <f>G$6*I343</f>
        <v>5.658103794529236e-07</v>
      </c>
      <c r="H343" s="26">
        <f>H$6*N343</f>
        <v>1.217300176444281e-07</v>
      </c>
      <c r="I343" s="72">
        <f>I342+E342-J342-L342</f>
        <v>3.772069196352824e-06</v>
      </c>
      <c r="J343" s="26">
        <f>I343*K$6</f>
        <v>1.131620758905847e-07</v>
      </c>
      <c r="K343" s="27"/>
      <c r="L343" s="26">
        <f>I343*M$6</f>
        <v>1.886034598176412e-07</v>
      </c>
      <c r="M343" s="27"/>
      <c r="N343" s="73">
        <f>N342+L342-O342-Q342-S342</f>
        <v>2.028833627407136e-07</v>
      </c>
      <c r="O343" s="26">
        <f>N343*P$6</f>
        <v>1.988256954858993e-07</v>
      </c>
      <c r="P343" s="27"/>
      <c r="Q343" s="26">
        <f>N343*R$6</f>
        <v>6.086500882221407e-10</v>
      </c>
      <c r="R343" s="27"/>
      <c r="S343" s="26">
        <f>N343*T$6</f>
        <v>2.028833627407136e-10</v>
      </c>
      <c r="T343" s="27"/>
      <c r="U343" s="74">
        <f>U342+J342+O342-V342-X342</f>
        <v>6.551509790276163e-06</v>
      </c>
      <c r="V343" s="26">
        <f>U343*W$6</f>
        <v>6.551509790276164e-07</v>
      </c>
      <c r="W343" s="27"/>
      <c r="X343" s="26">
        <f>U343*Y$6</f>
        <v>1.310301958055233e-08</v>
      </c>
      <c r="Y343" s="27"/>
      <c r="Z343" s="75">
        <f>Z342+Q342+X342</f>
        <v>0.0184469632803734</v>
      </c>
      <c r="AA343" s="76">
        <f>AA342+S342+V342</f>
        <v>0.8410092804137344</v>
      </c>
      <c r="AB343" s="45"/>
      <c r="AC343" s="29">
        <f>ROUND($AB$6*D343,0)</f>
        <v>1405332</v>
      </c>
      <c r="AD343" s="72">
        <f>ROUND($AB$6*I343,0)</f>
        <v>38</v>
      </c>
      <c r="AE343" s="73">
        <f>ROUND($AB$6*N343,0)</f>
        <v>2</v>
      </c>
      <c r="AF343" s="74">
        <f>ROUND(U343*$AB$6,0)</f>
        <v>66</v>
      </c>
      <c r="AG343" s="75">
        <f>ROUND(Z343*$AB$6,0)</f>
        <v>184470</v>
      </c>
      <c r="AH343" s="76">
        <f>ROUND(AA343*$AB$6,0)</f>
        <v>8410093</v>
      </c>
    </row>
    <row r="344" ht="20.05" customHeight="1">
      <c r="B344" s="61">
        <v>338</v>
      </c>
      <c r="C344" s="71"/>
      <c r="D344" s="29">
        <f>D343-E343</f>
        <v>0.1405331332212691</v>
      </c>
      <c r="E344" s="26">
        <f>F$6*D344*(G344+H344)</f>
        <v>9.136742630546896e-08</v>
      </c>
      <c r="F344" s="27"/>
      <c r="G344" s="26">
        <f>G$6*I344</f>
        <v>5.350388899944899e-07</v>
      </c>
      <c r="H344" s="26">
        <f>H$6*N344</f>
        <v>1.151097561728956e-07</v>
      </c>
      <c r="I344" s="72">
        <f>I343+E343-J343-L343</f>
        <v>3.5669259332966e-06</v>
      </c>
      <c r="J344" s="26">
        <f>I344*K$6</f>
        <v>1.07007777998898e-07</v>
      </c>
      <c r="K344" s="27"/>
      <c r="L344" s="26">
        <f>I344*M$6</f>
        <v>1.7834629666483e-07</v>
      </c>
      <c r="M344" s="27"/>
      <c r="N344" s="73">
        <f>N343+L343-O343-Q343-S343</f>
        <v>1.918495936214926e-07</v>
      </c>
      <c r="O344" s="26">
        <f>N344*P$6</f>
        <v>1.880126017490627e-07</v>
      </c>
      <c r="P344" s="27"/>
      <c r="Q344" s="26">
        <f>N344*R$6</f>
        <v>5.755487808644779e-10</v>
      </c>
      <c r="R344" s="27"/>
      <c r="S344" s="26">
        <f>N344*T$6</f>
        <v>1.918495936214926e-10</v>
      </c>
      <c r="T344" s="27"/>
      <c r="U344" s="74">
        <f>U343+J343+O343-V343-X343</f>
        <v>6.195243563044479e-06</v>
      </c>
      <c r="V344" s="26">
        <f>U344*W$6</f>
        <v>6.195243563044479e-07</v>
      </c>
      <c r="W344" s="27"/>
      <c r="X344" s="26">
        <f>U344*Y$6</f>
        <v>1.239048712608896e-08</v>
      </c>
      <c r="Y344" s="27"/>
      <c r="Z344" s="75">
        <f>Z343+Q343+X343</f>
        <v>0.01844697699204307</v>
      </c>
      <c r="AA344" s="76">
        <f>AA343+S343+V343</f>
        <v>0.8410099357675968</v>
      </c>
      <c r="AB344" s="45"/>
      <c r="AC344" s="29">
        <f>ROUND($AB$6*D344,0)</f>
        <v>1405331</v>
      </c>
      <c r="AD344" s="72">
        <f>ROUND($AB$6*I344,0)</f>
        <v>36</v>
      </c>
      <c r="AE344" s="73">
        <f>ROUND($AB$6*N344,0)</f>
        <v>2</v>
      </c>
      <c r="AF344" s="74">
        <f>ROUND(U344*$AB$6,0)</f>
        <v>62</v>
      </c>
      <c r="AG344" s="75">
        <f>ROUND(Z344*$AB$6,0)</f>
        <v>184470</v>
      </c>
      <c r="AH344" s="76">
        <f>ROUND(AA344*$AB$6,0)</f>
        <v>8410099</v>
      </c>
    </row>
    <row r="345" ht="20.05" customHeight="1">
      <c r="B345" s="61">
        <v>339</v>
      </c>
      <c r="C345" s="71"/>
      <c r="D345" s="29">
        <f>D344-E344</f>
        <v>0.1405330418538428</v>
      </c>
      <c r="E345" s="26">
        <f>F$6*D345*(G345+H345)</f>
        <v>8.639836878622492e-08</v>
      </c>
      <c r="F345" s="27"/>
      <c r="G345" s="26">
        <f>G$6*I345</f>
        <v>5.059408927407511e-07</v>
      </c>
      <c r="H345" s="26">
        <f>H$6*N345</f>
        <v>1.088495340976644e-07</v>
      </c>
      <c r="I345" s="72">
        <f>I344+E344-J344-L344</f>
        <v>3.372939284938341e-06</v>
      </c>
      <c r="J345" s="26">
        <f>I345*K$6</f>
        <v>1.011881785481502e-07</v>
      </c>
      <c r="K345" s="27"/>
      <c r="L345" s="26">
        <f>I345*M$6</f>
        <v>1.686469642469171e-07</v>
      </c>
      <c r="M345" s="27"/>
      <c r="N345" s="73">
        <f>N344+L344-O344-Q344-S344</f>
        <v>1.814158901627739e-07</v>
      </c>
      <c r="O345" s="26">
        <f>N345*P$6</f>
        <v>1.777875723595185e-07</v>
      </c>
      <c r="P345" s="27"/>
      <c r="Q345" s="26">
        <f>N345*R$6</f>
        <v>5.442476704883219e-10</v>
      </c>
      <c r="R345" s="27"/>
      <c r="S345" s="26">
        <f>N345*T$6</f>
        <v>1.814158901627739e-10</v>
      </c>
      <c r="T345" s="27"/>
      <c r="U345" s="74">
        <f>U344+J344+O344-V344-X344</f>
        <v>5.858349099361902e-06</v>
      </c>
      <c r="V345" s="26">
        <f>U345*W$6</f>
        <v>5.858349099361902e-07</v>
      </c>
      <c r="W345" s="27"/>
      <c r="X345" s="26">
        <f>U345*Y$6</f>
        <v>1.17166981987238e-08</v>
      </c>
      <c r="Y345" s="27"/>
      <c r="Z345" s="75">
        <f>Z344+Q344+X344</f>
        <v>0.01844698995807898</v>
      </c>
      <c r="AA345" s="76">
        <f>AA344+S344+V344</f>
        <v>0.8410105554838027</v>
      </c>
      <c r="AB345" s="45"/>
      <c r="AC345" s="29">
        <f>ROUND($AB$6*D345,0)</f>
        <v>1405330</v>
      </c>
      <c r="AD345" s="72">
        <f>ROUND($AB$6*I345,0)</f>
        <v>34</v>
      </c>
      <c r="AE345" s="73">
        <f>ROUND($AB$6*N345,0)</f>
        <v>2</v>
      </c>
      <c r="AF345" s="74">
        <f>ROUND(U345*$AB$6,0)</f>
        <v>59</v>
      </c>
      <c r="AG345" s="75">
        <f>ROUND(Z345*$AB$6,0)</f>
        <v>184470</v>
      </c>
      <c r="AH345" s="76">
        <f>ROUND(AA345*$AB$6,0)</f>
        <v>8410106</v>
      </c>
    </row>
    <row r="346" ht="20.05" customHeight="1">
      <c r="B346" s="61">
        <v>340</v>
      </c>
      <c r="C346" s="71"/>
      <c r="D346" s="29">
        <f>D345-E345</f>
        <v>0.140532955455474</v>
      </c>
      <c r="E346" s="26">
        <f>F$6*D346*(G346+H346)</f>
        <v>8.169955708019154e-08</v>
      </c>
      <c r="F346" s="27"/>
      <c r="G346" s="26">
        <f>G$6*I346</f>
        <v>4.784253766394247e-07</v>
      </c>
      <c r="H346" s="26">
        <f>H$6*N346</f>
        <v>1.029297710937129e-07</v>
      </c>
      <c r="I346" s="72">
        <f>I345+E345-J345-L345</f>
        <v>3.189502510929499e-06</v>
      </c>
      <c r="J346" s="26">
        <f>I346*K$6</f>
        <v>9.568507532788495e-08</v>
      </c>
      <c r="K346" s="27"/>
      <c r="L346" s="26">
        <f>I346*M$6</f>
        <v>1.594751255464749e-07</v>
      </c>
      <c r="M346" s="27"/>
      <c r="N346" s="73">
        <f>N345+L345-O345-Q345-S345</f>
        <v>1.715496184895214e-07</v>
      </c>
      <c r="O346" s="26">
        <f>N346*P$6</f>
        <v>1.68118626119731e-07</v>
      </c>
      <c r="P346" s="27"/>
      <c r="Q346" s="26">
        <f>N346*R$6</f>
        <v>5.146488554685643e-10</v>
      </c>
      <c r="R346" s="27"/>
      <c r="S346" s="26">
        <f>N346*T$6</f>
        <v>1.715496184895214e-10</v>
      </c>
      <c r="T346" s="27"/>
      <c r="U346" s="74">
        <f>U345+J345+O345-V345-X345</f>
        <v>5.539773242134656e-06</v>
      </c>
      <c r="V346" s="26">
        <f>U346*W$6</f>
        <v>5.539773242134657e-07</v>
      </c>
      <c r="W346" s="27"/>
      <c r="X346" s="26">
        <f>U346*Y$6</f>
        <v>1.107954648426931e-08</v>
      </c>
      <c r="Y346" s="27"/>
      <c r="Z346" s="75">
        <f>Z345+Q345+X345</f>
        <v>0.01844700221902485</v>
      </c>
      <c r="AA346" s="76">
        <f>AA345+S345+V345</f>
        <v>0.8410111415001285</v>
      </c>
      <c r="AB346" s="45"/>
      <c r="AC346" s="29">
        <f>ROUND($AB$6*D346,0)</f>
        <v>1405330</v>
      </c>
      <c r="AD346" s="72">
        <f>ROUND($AB$6*I346,0)</f>
        <v>32</v>
      </c>
      <c r="AE346" s="73">
        <f>ROUND($AB$6*N346,0)</f>
        <v>2</v>
      </c>
      <c r="AF346" s="74">
        <f>ROUND(U346*$AB$6,0)</f>
        <v>55</v>
      </c>
      <c r="AG346" s="75">
        <f>ROUND(Z346*$AB$6,0)</f>
        <v>184470</v>
      </c>
      <c r="AH346" s="76">
        <f>ROUND(AA346*$AB$6,0)</f>
        <v>8410111</v>
      </c>
    </row>
    <row r="347" ht="20.05" customHeight="1">
      <c r="B347" s="61">
        <v>341</v>
      </c>
      <c r="C347" s="71"/>
      <c r="D347" s="29">
        <f>D346-E346</f>
        <v>0.1405328737559169</v>
      </c>
      <c r="E347" s="26">
        <f>F$6*D347*(G347+H347)</f>
        <v>7.725629351931184e-08</v>
      </c>
      <c r="F347" s="27"/>
      <c r="G347" s="26">
        <f>G$6*I347</f>
        <v>4.524062800702995e-07</v>
      </c>
      <c r="H347" s="26">
        <f>H$6*N347</f>
        <v>9.733195166538437e-08</v>
      </c>
      <c r="I347" s="72">
        <f>I346+E346-J346-L346</f>
        <v>3.01604186713533e-06</v>
      </c>
      <c r="J347" s="26">
        <f>I347*K$6</f>
        <v>9.048125601405989e-08</v>
      </c>
      <c r="K347" s="27"/>
      <c r="L347" s="26">
        <f>I347*M$6</f>
        <v>1.508020933567665e-07</v>
      </c>
      <c r="M347" s="27"/>
      <c r="N347" s="73">
        <f>N346+L346-O346-Q346-S346</f>
        <v>1.622199194423073e-07</v>
      </c>
      <c r="O347" s="26">
        <f>N347*P$6</f>
        <v>1.589755210534611e-07</v>
      </c>
      <c r="P347" s="27"/>
      <c r="Q347" s="26">
        <f>N347*R$6</f>
        <v>4.866597583269219e-10</v>
      </c>
      <c r="R347" s="27"/>
      <c r="S347" s="26">
        <f>N347*T$6</f>
        <v>1.622199194423073e-10</v>
      </c>
      <c r="T347" s="27"/>
      <c r="U347" s="74">
        <f>U346+J346+O346-V346-X346</f>
        <v>5.238520072884538e-06</v>
      </c>
      <c r="V347" s="26">
        <f>U347*W$6</f>
        <v>5.238520072884538e-07</v>
      </c>
      <c r="W347" s="27"/>
      <c r="X347" s="26">
        <f>U347*Y$6</f>
        <v>1.047704014576908e-08</v>
      </c>
      <c r="Y347" s="27"/>
      <c r="Z347" s="75">
        <f>Z346+Q346+X346</f>
        <v>0.01844701381322019</v>
      </c>
      <c r="AA347" s="76">
        <f>AA346+S346+V346</f>
        <v>0.8410116956490024</v>
      </c>
      <c r="AB347" s="45"/>
      <c r="AC347" s="29">
        <f>ROUND($AB$6*D347,0)</f>
        <v>1405329</v>
      </c>
      <c r="AD347" s="72">
        <f>ROUND($AB$6*I347,0)</f>
        <v>30</v>
      </c>
      <c r="AE347" s="73">
        <f>ROUND($AB$6*N347,0)</f>
        <v>2</v>
      </c>
      <c r="AF347" s="74">
        <f>ROUND(U347*$AB$6,0)</f>
        <v>52</v>
      </c>
      <c r="AG347" s="75">
        <f>ROUND(Z347*$AB$6,0)</f>
        <v>184470</v>
      </c>
      <c r="AH347" s="76">
        <f>ROUND(AA347*$AB$6,0)</f>
        <v>8410117</v>
      </c>
    </row>
    <row r="348" ht="20.05" customHeight="1">
      <c r="B348" s="61">
        <v>342</v>
      </c>
      <c r="C348" s="71"/>
      <c r="D348" s="29">
        <f>D347-E347</f>
        <v>0.1405327964996234</v>
      </c>
      <c r="E348" s="26">
        <f>F$6*D348*(G348+H348)</f>
        <v>7.305467980336407e-08</v>
      </c>
      <c r="F348" s="27"/>
      <c r="G348" s="26">
        <f>G$6*I348</f>
        <v>4.278022216925723e-07</v>
      </c>
      <c r="H348" s="26">
        <f>H$6*N348</f>
        <v>9.203856724070606e-08</v>
      </c>
      <c r="I348" s="72">
        <f>I347+E347-J347-L347</f>
        <v>2.852014811283815e-06</v>
      </c>
      <c r="J348" s="26">
        <f>I348*K$6</f>
        <v>8.556044433851446e-08</v>
      </c>
      <c r="K348" s="27"/>
      <c r="L348" s="26">
        <f>I348*M$6</f>
        <v>1.426007405641908e-07</v>
      </c>
      <c r="M348" s="27"/>
      <c r="N348" s="73">
        <f>N347+L347-O347-Q347-S347</f>
        <v>1.533976120678435e-07</v>
      </c>
      <c r="O348" s="26">
        <f>N348*P$6</f>
        <v>1.503296598264866e-07</v>
      </c>
      <c r="P348" s="27"/>
      <c r="Q348" s="26">
        <f>N348*R$6</f>
        <v>4.601928362035304e-10</v>
      </c>
      <c r="R348" s="27"/>
      <c r="S348" s="26">
        <f>N348*T$6</f>
        <v>1.533976120678435e-10</v>
      </c>
      <c r="T348" s="27"/>
      <c r="U348" s="74">
        <f>U347+J347+O347-V347-X347</f>
        <v>4.953647802517836e-06</v>
      </c>
      <c r="V348" s="26">
        <f>U348*W$6</f>
        <v>4.953647802517836e-07</v>
      </c>
      <c r="W348" s="27"/>
      <c r="X348" s="26">
        <f>U348*Y$6</f>
        <v>9.907295605035673e-09</v>
      </c>
      <c r="Y348" s="27"/>
      <c r="Z348" s="75">
        <f>Z347+Q347+X347</f>
        <v>0.01844702477692009</v>
      </c>
      <c r="AA348" s="76">
        <f>AA347+S347+V347</f>
        <v>0.8410122196632296</v>
      </c>
      <c r="AB348" s="45"/>
      <c r="AC348" s="29">
        <f>ROUND($AB$6*D348,0)</f>
        <v>1405328</v>
      </c>
      <c r="AD348" s="72">
        <f>ROUND($AB$6*I348,0)</f>
        <v>29</v>
      </c>
      <c r="AE348" s="73">
        <f>ROUND($AB$6*N348,0)</f>
        <v>2</v>
      </c>
      <c r="AF348" s="74">
        <f>ROUND(U348*$AB$6,0)</f>
        <v>50</v>
      </c>
      <c r="AG348" s="75">
        <f>ROUND(Z348*$AB$6,0)</f>
        <v>184470</v>
      </c>
      <c r="AH348" s="76">
        <f>ROUND(AA348*$AB$6,0)</f>
        <v>8410122</v>
      </c>
    </row>
    <row r="349" ht="20.05" customHeight="1">
      <c r="B349" s="61">
        <v>343</v>
      </c>
      <c r="C349" s="71"/>
      <c r="D349" s="29">
        <f>D348-E348</f>
        <v>0.1405327234449436</v>
      </c>
      <c r="E349" s="26">
        <f>F$6*D349*(G349+H349)</f>
        <v>6.908157352272094e-08</v>
      </c>
      <c r="F349" s="27"/>
      <c r="G349" s="26">
        <f>G$6*I349</f>
        <v>4.045362459276712e-07</v>
      </c>
      <c r="H349" s="26">
        <f>H$6*N349</f>
        <v>8.703306141436577e-08</v>
      </c>
      <c r="I349" s="72">
        <f>I348+E348-J348-L348</f>
        <v>2.696908306184474e-06</v>
      </c>
      <c r="J349" s="26">
        <f>I349*K$6</f>
        <v>8.090724918553423e-08</v>
      </c>
      <c r="K349" s="27"/>
      <c r="L349" s="26">
        <f>I349*M$6</f>
        <v>1.348454153092237e-07</v>
      </c>
      <c r="M349" s="27"/>
      <c r="N349" s="73">
        <f>N348+L348-O348-Q348-S348</f>
        <v>1.450551023572763e-07</v>
      </c>
      <c r="O349" s="26">
        <f>N349*P$6</f>
        <v>1.421540003101308e-07</v>
      </c>
      <c r="P349" s="27"/>
      <c r="Q349" s="26">
        <f>N349*R$6</f>
        <v>4.351653070718289e-10</v>
      </c>
      <c r="R349" s="27"/>
      <c r="S349" s="26">
        <f>N349*T$6</f>
        <v>1.450551023572763e-10</v>
      </c>
      <c r="T349" s="27"/>
      <c r="U349" s="74">
        <f>U348+J348+O348-V348-X348</f>
        <v>4.684265830826018e-06</v>
      </c>
      <c r="V349" s="26">
        <f>U349*W$6</f>
        <v>4.684265830826018e-07</v>
      </c>
      <c r="W349" s="27"/>
      <c r="X349" s="26">
        <f>U349*Y$6</f>
        <v>9.368531661652036e-09</v>
      </c>
      <c r="Y349" s="27"/>
      <c r="Z349" s="75">
        <f>Z348+Q348+X348</f>
        <v>0.01844703514440853</v>
      </c>
      <c r="AA349" s="76">
        <f>AA348+S348+V348</f>
        <v>0.8410127151814075</v>
      </c>
      <c r="AB349" s="45"/>
      <c r="AC349" s="29">
        <f>ROUND($AB$6*D349,0)</f>
        <v>1405327</v>
      </c>
      <c r="AD349" s="72">
        <f>ROUND($AB$6*I349,0)</f>
        <v>27</v>
      </c>
      <c r="AE349" s="73">
        <f>ROUND($AB$6*N349,0)</f>
        <v>1</v>
      </c>
      <c r="AF349" s="74">
        <f>ROUND(U349*$AB$6,0)</f>
        <v>47</v>
      </c>
      <c r="AG349" s="75">
        <f>ROUND(Z349*$AB$6,0)</f>
        <v>184470</v>
      </c>
      <c r="AH349" s="76">
        <f>ROUND(AA349*$AB$6,0)</f>
        <v>8410127</v>
      </c>
    </row>
    <row r="350" ht="20.05" customHeight="1">
      <c r="B350" s="61">
        <v>344</v>
      </c>
      <c r="C350" s="71"/>
      <c r="D350" s="29">
        <f>D349-E349</f>
        <v>0.1405326543633701</v>
      </c>
      <c r="E350" s="26">
        <f>F$6*D350*(G350+H350)</f>
        <v>6.532454704599654e-08</v>
      </c>
      <c r="F350" s="27"/>
      <c r="G350" s="26">
        <f>G$6*I350</f>
        <v>3.825355822818655e-07</v>
      </c>
      <c r="H350" s="26">
        <f>H$6*N350</f>
        <v>8.229977816816406e-08</v>
      </c>
      <c r="I350" s="72">
        <f>I349+E349-J349-L349</f>
        <v>2.550237215212437e-06</v>
      </c>
      <c r="J350" s="26">
        <f>I350*K$6</f>
        <v>7.65071164563731e-08</v>
      </c>
      <c r="K350" s="27"/>
      <c r="L350" s="26">
        <f>I350*M$6</f>
        <v>1.275118607606219e-07</v>
      </c>
      <c r="M350" s="27"/>
      <c r="N350" s="73">
        <f>N349+L349-O349-Q349-S349</f>
        <v>1.371662969469401e-07</v>
      </c>
      <c r="O350" s="26">
        <f>N350*P$6</f>
        <v>1.344229710080013e-07</v>
      </c>
      <c r="P350" s="27"/>
      <c r="Q350" s="26">
        <f>N350*R$6</f>
        <v>4.114988908408203e-10</v>
      </c>
      <c r="R350" s="27"/>
      <c r="S350" s="26">
        <f>N350*T$6</f>
        <v>1.371662969469401e-10</v>
      </c>
      <c r="T350" s="27"/>
      <c r="U350" s="74">
        <f>U349+J349+O349-V349-X349</f>
        <v>4.429531965577429e-06</v>
      </c>
      <c r="V350" s="26">
        <f>U350*W$6</f>
        <v>4.42953196557743e-07</v>
      </c>
      <c r="W350" s="27"/>
      <c r="X350" s="26">
        <f>U350*Y$6</f>
        <v>8.859063931154858e-09</v>
      </c>
      <c r="Y350" s="27"/>
      <c r="Z350" s="75">
        <f>Z349+Q349+X349</f>
        <v>0.0184470449481055</v>
      </c>
      <c r="AA350" s="76">
        <f>AA349+S349+V349</f>
        <v>0.8410131837530457</v>
      </c>
      <c r="AB350" s="45"/>
      <c r="AC350" s="29">
        <f>ROUND($AB$6*D350,0)</f>
        <v>1405327</v>
      </c>
      <c r="AD350" s="72">
        <f>ROUND($AB$6*I350,0)</f>
        <v>26</v>
      </c>
      <c r="AE350" s="73">
        <f>ROUND($AB$6*N350,0)</f>
        <v>1</v>
      </c>
      <c r="AF350" s="74">
        <f>ROUND(U350*$AB$6,0)</f>
        <v>44</v>
      </c>
      <c r="AG350" s="75">
        <f>ROUND(Z350*$AB$6,0)</f>
        <v>184470</v>
      </c>
      <c r="AH350" s="76">
        <f>ROUND(AA350*$AB$6,0)</f>
        <v>8410132</v>
      </c>
    </row>
    <row r="351" ht="20.05" customHeight="1">
      <c r="B351" s="61">
        <v>345</v>
      </c>
      <c r="C351" s="71"/>
      <c r="D351" s="29">
        <f>D350-E350</f>
        <v>0.140532589038823</v>
      </c>
      <c r="E351" s="26">
        <f>F$6*D351*(G351+H351)</f>
        <v>6.177184864392661e-08</v>
      </c>
      <c r="F351" s="27"/>
      <c r="G351" s="26">
        <f>G$6*I351</f>
        <v>3.617314177562157e-07</v>
      </c>
      <c r="H351" s="26">
        <f>H$6*N351</f>
        <v>7.782391290706372e-08</v>
      </c>
      <c r="I351" s="72">
        <f>I350+E350-J350-L350</f>
        <v>2.411542785041438e-06</v>
      </c>
      <c r="J351" s="26">
        <f>I351*K$6</f>
        <v>7.234628355124315e-08</v>
      </c>
      <c r="K351" s="27"/>
      <c r="L351" s="26">
        <f>I351*M$6</f>
        <v>1.205771392520719e-07</v>
      </c>
      <c r="M351" s="27"/>
      <c r="N351" s="73">
        <f>N350+L350-O350-Q350-S350</f>
        <v>1.297065215117729e-07</v>
      </c>
      <c r="O351" s="26">
        <f>N351*P$6</f>
        <v>1.271123910815374e-07</v>
      </c>
      <c r="P351" s="27"/>
      <c r="Q351" s="26">
        <f>N351*R$6</f>
        <v>3.891195645353186e-10</v>
      </c>
      <c r="R351" s="27"/>
      <c r="S351" s="26">
        <f>N351*T$6</f>
        <v>1.297065215117729e-10</v>
      </c>
      <c r="T351" s="27"/>
      <c r="U351" s="74">
        <f>U350+J350+O350-V350-X350</f>
        <v>4.188649792552906e-06</v>
      </c>
      <c r="V351" s="26">
        <f>U351*W$6</f>
        <v>4.188649792552906e-07</v>
      </c>
      <c r="W351" s="27"/>
      <c r="X351" s="26">
        <f>U351*Y$6</f>
        <v>8.377299585105813e-09</v>
      </c>
      <c r="Y351" s="27"/>
      <c r="Z351" s="75">
        <f>Z350+Q350+X350</f>
        <v>0.01844705421866832</v>
      </c>
      <c r="AA351" s="76">
        <f>AA350+S350+V350</f>
        <v>0.8410136268434085</v>
      </c>
      <c r="AB351" s="45"/>
      <c r="AC351" s="29">
        <f>ROUND($AB$6*D351,0)</f>
        <v>1405326</v>
      </c>
      <c r="AD351" s="72">
        <f>ROUND($AB$6*I351,0)</f>
        <v>24</v>
      </c>
      <c r="AE351" s="73">
        <f>ROUND($AB$6*N351,0)</f>
        <v>1</v>
      </c>
      <c r="AF351" s="74">
        <f>ROUND(U351*$AB$6,0)</f>
        <v>42</v>
      </c>
      <c r="AG351" s="75">
        <f>ROUND(Z351*$AB$6,0)</f>
        <v>184471</v>
      </c>
      <c r="AH351" s="76">
        <f>ROUND(AA351*$AB$6,0)</f>
        <v>8410136</v>
      </c>
    </row>
    <row r="352" ht="20.05" customHeight="1">
      <c r="B352" s="61">
        <v>346</v>
      </c>
      <c r="C352" s="71"/>
      <c r="D352" s="29">
        <f>D351-E351</f>
        <v>0.1405325272669744</v>
      </c>
      <c r="E352" s="26">
        <f>F$6*D352*(G352+H352)</f>
        <v>5.841236572782906e-08</v>
      </c>
      <c r="F352" s="27"/>
      <c r="G352" s="26">
        <f>G$6*I352</f>
        <v>3.420586816323075e-07</v>
      </c>
      <c r="H352" s="26">
        <f>H$6*N352</f>
        <v>7.359146615775618e-08</v>
      </c>
      <c r="I352" s="72">
        <f>I351+E351-J351-L351</f>
        <v>2.28039121088205e-06</v>
      </c>
      <c r="J352" s="26">
        <f>I352*K$6</f>
        <v>6.841173632646149e-08</v>
      </c>
      <c r="K352" s="27"/>
      <c r="L352" s="26">
        <f>I352*M$6</f>
        <v>1.140195605441025e-07</v>
      </c>
      <c r="M352" s="27"/>
      <c r="N352" s="73">
        <f>N351+L351-O351-Q351-S351</f>
        <v>1.226524435962603e-07</v>
      </c>
      <c r="O352" s="26">
        <f>N352*P$6</f>
        <v>1.201993947243351e-07</v>
      </c>
      <c r="P352" s="27"/>
      <c r="Q352" s="26">
        <f>N352*R$6</f>
        <v>3.679573307887809e-10</v>
      </c>
      <c r="R352" s="27"/>
      <c r="S352" s="26">
        <f>N352*T$6</f>
        <v>1.226524435962603e-10</v>
      </c>
      <c r="T352" s="27"/>
      <c r="U352" s="74">
        <f>U351+J351+O351-V351-X351</f>
        <v>3.960866188345292e-06</v>
      </c>
      <c r="V352" s="26">
        <f>U352*W$6</f>
        <v>3.960866188345292e-07</v>
      </c>
      <c r="W352" s="27"/>
      <c r="X352" s="26">
        <f>U352*Y$6</f>
        <v>7.921732376690583e-09</v>
      </c>
      <c r="Y352" s="27"/>
      <c r="Z352" s="75">
        <f>Z351+Q351+X351</f>
        <v>0.01844706298508747</v>
      </c>
      <c r="AA352" s="76">
        <f>AA351+S351+V351</f>
        <v>0.8410140458380942</v>
      </c>
      <c r="AB352" s="45"/>
      <c r="AC352" s="29">
        <f>ROUND($AB$6*D352,0)</f>
        <v>1405325</v>
      </c>
      <c r="AD352" s="72">
        <f>ROUND($AB$6*I352,0)</f>
        <v>23</v>
      </c>
      <c r="AE352" s="73">
        <f>ROUND($AB$6*N352,0)</f>
        <v>1</v>
      </c>
      <c r="AF352" s="74">
        <f>ROUND(U352*$AB$6,0)</f>
        <v>40</v>
      </c>
      <c r="AG352" s="75">
        <f>ROUND(Z352*$AB$6,0)</f>
        <v>184471</v>
      </c>
      <c r="AH352" s="76">
        <f>ROUND(AA352*$AB$6,0)</f>
        <v>8410140</v>
      </c>
    </row>
    <row r="353" ht="20.05" customHeight="1">
      <c r="B353" s="61">
        <v>347</v>
      </c>
      <c r="C353" s="71"/>
      <c r="D353" s="29">
        <f>D352-E352</f>
        <v>0.1405324688546087</v>
      </c>
      <c r="E353" s="26">
        <f>F$6*D353*(G353+H353)</f>
        <v>5.523559008761164e-08</v>
      </c>
      <c r="F353" s="27"/>
      <c r="G353" s="26">
        <f>G$6*I353</f>
        <v>3.234558419608973e-07</v>
      </c>
      <c r="H353" s="26">
        <f>H$6*N353</f>
        <v>6.95891997849856e-08</v>
      </c>
      <c r="I353" s="72">
        <f>I352+E352-J352-L352</f>
        <v>2.156372279739315e-06</v>
      </c>
      <c r="J353" s="26">
        <f>I353*K$6</f>
        <v>6.469116839217945e-08</v>
      </c>
      <c r="K353" s="27"/>
      <c r="L353" s="26">
        <f>I353*M$6</f>
        <v>1.078186139869658e-07</v>
      </c>
      <c r="M353" s="27"/>
      <c r="N353" s="73">
        <f>N352+L352-O352-Q352-S352</f>
        <v>1.159819996416427e-07</v>
      </c>
      <c r="O353" s="26">
        <f>N353*P$6</f>
        <v>1.136623596488098e-07</v>
      </c>
      <c r="P353" s="27"/>
      <c r="Q353" s="26">
        <f>N353*R$6</f>
        <v>3.47945998924928e-10</v>
      </c>
      <c r="R353" s="27"/>
      <c r="S353" s="26">
        <f>N353*T$6</f>
        <v>1.159819996416427e-10</v>
      </c>
      <c r="T353" s="27"/>
      <c r="U353" s="74">
        <f>U352+J352+O352-V352-X352</f>
        <v>3.745468968184868e-06</v>
      </c>
      <c r="V353" s="26">
        <f>U353*W$6</f>
        <v>3.745468968184869e-07</v>
      </c>
      <c r="W353" s="27"/>
      <c r="X353" s="26">
        <f>U353*Y$6</f>
        <v>7.490937936369738e-09</v>
      </c>
      <c r="Y353" s="27"/>
      <c r="Z353" s="75">
        <f>Z352+Q352+X352</f>
        <v>0.01844707127477718</v>
      </c>
      <c r="AA353" s="76">
        <f>AA352+S352+V352</f>
        <v>0.8410144420473655</v>
      </c>
      <c r="AB353" s="45"/>
      <c r="AC353" s="29">
        <f>ROUND($AB$6*D353,0)</f>
        <v>1405325</v>
      </c>
      <c r="AD353" s="72">
        <f>ROUND($AB$6*I353,0)</f>
        <v>22</v>
      </c>
      <c r="AE353" s="73">
        <f>ROUND($AB$6*N353,0)</f>
        <v>1</v>
      </c>
      <c r="AF353" s="74">
        <f>ROUND(U353*$AB$6,0)</f>
        <v>37</v>
      </c>
      <c r="AG353" s="75">
        <f>ROUND(Z353*$AB$6,0)</f>
        <v>184471</v>
      </c>
      <c r="AH353" s="76">
        <f>ROUND(AA353*$AB$6,0)</f>
        <v>8410144</v>
      </c>
    </row>
    <row r="354" ht="20.05" customHeight="1">
      <c r="B354" s="61">
        <v>348</v>
      </c>
      <c r="C354" s="71"/>
      <c r="D354" s="29">
        <f>D353-E353</f>
        <v>0.1405324136190186</v>
      </c>
      <c r="E354" s="26">
        <f>F$6*D354*(G354+H354)</f>
        <v>5.223158502055315e-08</v>
      </c>
      <c r="F354" s="27"/>
      <c r="G354" s="26">
        <f>G$6*I354</f>
        <v>3.058647131171672e-07</v>
      </c>
      <c r="H354" s="26">
        <f>H$6*N354</f>
        <v>6.580459558873922e-08</v>
      </c>
      <c r="I354" s="72">
        <f>I353+E353-J353-L353</f>
        <v>2.039098087447781e-06</v>
      </c>
      <c r="J354" s="26">
        <f>I354*K$6</f>
        <v>6.117294262343344e-08</v>
      </c>
      <c r="K354" s="27"/>
      <c r="L354" s="26">
        <f>I354*M$6</f>
        <v>1.019549043723891e-07</v>
      </c>
      <c r="M354" s="27"/>
      <c r="N354" s="73">
        <f>N353+L353-O353-Q353-S353</f>
        <v>1.096743259812321e-07</v>
      </c>
      <c r="O354" s="26">
        <f>N354*P$6</f>
        <v>1.074808394616074e-07</v>
      </c>
      <c r="P354" s="27"/>
      <c r="Q354" s="26">
        <f>N354*R$6</f>
        <v>3.290229779436962e-10</v>
      </c>
      <c r="R354" s="27"/>
      <c r="S354" s="26">
        <f>N354*T$6</f>
        <v>1.096743259812321e-10</v>
      </c>
      <c r="T354" s="27"/>
      <c r="U354" s="74">
        <f>U353+J353+O353-V353-X353</f>
        <v>3.541784661471001e-06</v>
      </c>
      <c r="V354" s="26">
        <f>U354*W$6</f>
        <v>3.541784661471001e-07</v>
      </c>
      <c r="W354" s="27"/>
      <c r="X354" s="26">
        <f>U354*Y$6</f>
        <v>7.083569322942002e-09</v>
      </c>
      <c r="Y354" s="27"/>
      <c r="Z354" s="75">
        <f>Z353+Q353+X353</f>
        <v>0.01844707911366111</v>
      </c>
      <c r="AA354" s="76">
        <f>AA353+S353+V353</f>
        <v>0.8410148167102444</v>
      </c>
      <c r="AB354" s="45"/>
      <c r="AC354" s="29">
        <f>ROUND($AB$6*D354,0)</f>
        <v>1405324</v>
      </c>
      <c r="AD354" s="72">
        <f>ROUND($AB$6*I354,0)</f>
        <v>20</v>
      </c>
      <c r="AE354" s="73">
        <f>ROUND($AB$6*N354,0)</f>
        <v>1</v>
      </c>
      <c r="AF354" s="74">
        <f>ROUND(U354*$AB$6,0)</f>
        <v>35</v>
      </c>
      <c r="AG354" s="75">
        <f>ROUND(Z354*$AB$6,0)</f>
        <v>184471</v>
      </c>
      <c r="AH354" s="76">
        <f>ROUND(AA354*$AB$6,0)</f>
        <v>8410148</v>
      </c>
    </row>
    <row r="355" ht="20.05" customHeight="1">
      <c r="B355" s="61">
        <v>349</v>
      </c>
      <c r="C355" s="71"/>
      <c r="D355" s="29">
        <f>D354-E354</f>
        <v>0.1405323613874336</v>
      </c>
      <c r="E355" s="26">
        <f>F$6*D355*(G355+H355)</f>
        <v>4.939095424800259e-08</v>
      </c>
      <c r="F355" s="27"/>
      <c r="G355" s="26">
        <f>G$6*I355</f>
        <v>2.892302738208768e-07</v>
      </c>
      <c r="H355" s="26">
        <f>H$6*N355</f>
        <v>6.222581615285327e-08</v>
      </c>
      <c r="I355" s="72">
        <f>I354+E354-J354-L354</f>
        <v>1.928201825472512e-06</v>
      </c>
      <c r="J355" s="26">
        <f>I355*K$6</f>
        <v>5.784605476417536e-08</v>
      </c>
      <c r="K355" s="27"/>
      <c r="L355" s="26">
        <f>I355*M$6</f>
        <v>9.64100912736256e-08</v>
      </c>
      <c r="M355" s="27"/>
      <c r="N355" s="73">
        <f>N354+L354-O354-Q354-S354</f>
        <v>1.037096935880888e-07</v>
      </c>
      <c r="O355" s="26">
        <f>N355*P$6</f>
        <v>1.01635499716327e-07</v>
      </c>
      <c r="P355" s="27"/>
      <c r="Q355" s="26">
        <f>N355*R$6</f>
        <v>3.111290807642664e-10</v>
      </c>
      <c r="R355" s="27"/>
      <c r="S355" s="26">
        <f>N355*T$6</f>
        <v>1.037096935880888e-10</v>
      </c>
      <c r="T355" s="27"/>
      <c r="U355" s="74">
        <f>U354+J354+O354-V354-X354</f>
        <v>3.349176408086e-06</v>
      </c>
      <c r="V355" s="26">
        <f>U355*W$6</f>
        <v>3.349176408086e-07</v>
      </c>
      <c r="W355" s="27"/>
      <c r="X355" s="26">
        <f>U355*Y$6</f>
        <v>6.698352816172e-09</v>
      </c>
      <c r="Y355" s="27"/>
      <c r="Z355" s="75">
        <f>Z354+Q354+X354</f>
        <v>0.01844708652625341</v>
      </c>
      <c r="AA355" s="76">
        <f>AA354+S354+V354</f>
        <v>0.8410151709983849</v>
      </c>
      <c r="AB355" s="45"/>
      <c r="AC355" s="29">
        <f>ROUND($AB$6*D355,0)</f>
        <v>1405324</v>
      </c>
      <c r="AD355" s="72">
        <f>ROUND($AB$6*I355,0)</f>
        <v>19</v>
      </c>
      <c r="AE355" s="73">
        <f>ROUND($AB$6*N355,0)</f>
        <v>1</v>
      </c>
      <c r="AF355" s="74">
        <f>ROUND(U355*$AB$6,0)</f>
        <v>33</v>
      </c>
      <c r="AG355" s="75">
        <f>ROUND(Z355*$AB$6,0)</f>
        <v>184471</v>
      </c>
      <c r="AH355" s="76">
        <f>ROUND(AA355*$AB$6,0)</f>
        <v>8410152</v>
      </c>
    </row>
    <row r="356" ht="20.05" customHeight="1">
      <c r="B356" s="61">
        <v>350</v>
      </c>
      <c r="C356" s="71"/>
      <c r="D356" s="29">
        <f>D355-E355</f>
        <v>0.1405323119964793</v>
      </c>
      <c r="E356" s="26">
        <f>F$6*D356*(G356+H356)</f>
        <v>4.670481252273818e-08</v>
      </c>
      <c r="F356" s="27"/>
      <c r="G356" s="26">
        <f>G$6*I356</f>
        <v>2.73500495052407e-07</v>
      </c>
      <c r="H356" s="26">
        <f>H$6*N356</f>
        <v>5.884166782262101e-08</v>
      </c>
      <c r="I356" s="72">
        <f>I355+E355-J355-L355</f>
        <v>1.823336633682714e-06</v>
      </c>
      <c r="J356" s="26">
        <f>I356*K$6</f>
        <v>5.470009901048141e-08</v>
      </c>
      <c r="K356" s="27"/>
      <c r="L356" s="26">
        <f>I356*M$6</f>
        <v>9.116683168413568e-08</v>
      </c>
      <c r="M356" s="27"/>
      <c r="N356" s="73">
        <f>N355+L355-O355-Q355-S355</f>
        <v>9.806944637103502e-08</v>
      </c>
      <c r="O356" s="26">
        <f>N356*P$6</f>
        <v>9.610805744361431e-08</v>
      </c>
      <c r="P356" s="27"/>
      <c r="Q356" s="26">
        <f>N356*R$6</f>
        <v>2.942083391131051e-10</v>
      </c>
      <c r="R356" s="27"/>
      <c r="S356" s="26">
        <f>N356*T$6</f>
        <v>9.806944637103502e-11</v>
      </c>
      <c r="T356" s="27"/>
      <c r="U356" s="74">
        <f>U355+J355+O355-V355-X355</f>
        <v>3.16704196894173e-06</v>
      </c>
      <c r="V356" s="26">
        <f>U356*W$6</f>
        <v>3.167041968941731e-07</v>
      </c>
      <c r="W356" s="27"/>
      <c r="X356" s="26">
        <f>U356*Y$6</f>
        <v>6.334083937883461e-09</v>
      </c>
      <c r="Y356" s="27"/>
      <c r="Z356" s="75">
        <f>Z355+Q355+X355</f>
        <v>0.01844709353573531</v>
      </c>
      <c r="AA356" s="76">
        <f>AA355+S355+V355</f>
        <v>0.8410155060197354</v>
      </c>
      <c r="AB356" s="45"/>
      <c r="AC356" s="29">
        <f>ROUND($AB$6*D356,0)</f>
        <v>1405323</v>
      </c>
      <c r="AD356" s="72">
        <f>ROUND($AB$6*I356,0)</f>
        <v>18</v>
      </c>
      <c r="AE356" s="73">
        <f>ROUND($AB$6*N356,0)</f>
        <v>1</v>
      </c>
      <c r="AF356" s="74">
        <f>ROUND(U356*$AB$6,0)</f>
        <v>32</v>
      </c>
      <c r="AG356" s="75">
        <f>ROUND(Z356*$AB$6,0)</f>
        <v>184471</v>
      </c>
      <c r="AH356" s="76">
        <f>ROUND(AA356*$AB$6,0)</f>
        <v>8410155</v>
      </c>
    </row>
    <row r="357" ht="20.05" customHeight="1">
      <c r="B357" s="61">
        <v>351</v>
      </c>
      <c r="C357" s="71"/>
      <c r="D357" s="29">
        <f>D356-E356</f>
        <v>0.1405322652916668</v>
      </c>
      <c r="E357" s="26">
        <f>F$6*D357*(G357+H357)</f>
        <v>4.416475783501881e-08</v>
      </c>
      <c r="F357" s="27"/>
      <c r="G357" s="26">
        <f>G$6*I357</f>
        <v>2.586261773266252e-07</v>
      </c>
      <c r="H357" s="26">
        <f>H$6*N357</f>
        <v>5.564156569564334e-08</v>
      </c>
      <c r="I357" s="72">
        <f>I356+E356-J356-L356</f>
        <v>1.724174515510835e-06</v>
      </c>
      <c r="J357" s="26">
        <f>I357*K$6</f>
        <v>5.172523546532504e-08</v>
      </c>
      <c r="K357" s="27"/>
      <c r="L357" s="26">
        <f>I357*M$6</f>
        <v>8.620872577554173e-08</v>
      </c>
      <c r="M357" s="27"/>
      <c r="N357" s="73">
        <f>N356+L356-O356-Q356-S356</f>
        <v>9.273594282607225e-08</v>
      </c>
      <c r="O357" s="26">
        <f>N357*P$6</f>
        <v>9.08812239695508e-08</v>
      </c>
      <c r="P357" s="27"/>
      <c r="Q357" s="26">
        <f>N357*R$6</f>
        <v>2.782078284782168e-10</v>
      </c>
      <c r="R357" s="27"/>
      <c r="S357" s="26">
        <f>N357*T$6</f>
        <v>9.273594282607225e-11</v>
      </c>
      <c r="T357" s="27"/>
      <c r="U357" s="74">
        <f>U356+J356+O356-V356-X356</f>
        <v>2.994811844563769e-06</v>
      </c>
      <c r="V357" s="26">
        <f>U357*W$6</f>
        <v>2.994811844563769e-07</v>
      </c>
      <c r="W357" s="27"/>
      <c r="X357" s="26">
        <f>U357*Y$6</f>
        <v>5.989623689127539e-09</v>
      </c>
      <c r="Y357" s="27"/>
      <c r="Z357" s="75">
        <f>Z356+Q356+X356</f>
        <v>0.01844710016402759</v>
      </c>
      <c r="AA357" s="76">
        <f>AA356+S356+V356</f>
        <v>0.8410158228220017</v>
      </c>
      <c r="AB357" s="45"/>
      <c r="AC357" s="29">
        <f>ROUND($AB$6*D357,0)</f>
        <v>1405323</v>
      </c>
      <c r="AD357" s="72">
        <f>ROUND($AB$6*I357,0)</f>
        <v>17</v>
      </c>
      <c r="AE357" s="73">
        <f>ROUND($AB$6*N357,0)</f>
        <v>1</v>
      </c>
      <c r="AF357" s="74">
        <f>ROUND(U357*$AB$6,0)</f>
        <v>30</v>
      </c>
      <c r="AG357" s="75">
        <f>ROUND(Z357*$AB$6,0)</f>
        <v>184471</v>
      </c>
      <c r="AH357" s="76">
        <f>ROUND(AA357*$AB$6,0)</f>
        <v>8410158</v>
      </c>
    </row>
    <row r="358" ht="20.05" customHeight="1">
      <c r="B358" s="61">
        <v>352</v>
      </c>
      <c r="C358" s="71"/>
      <c r="D358" s="29">
        <f>D357-E357</f>
        <v>0.140532221126909</v>
      </c>
      <c r="E358" s="26">
        <f>F$6*D358*(G358+H358)</f>
        <v>4.176284513036524e-08</v>
      </c>
      <c r="F358" s="27"/>
      <c r="G358" s="26">
        <f>G$6*I358</f>
        <v>2.44560796815748e-07</v>
      </c>
      <c r="H358" s="26">
        <f>H$6*N358</f>
        <v>5.261550051645532e-08</v>
      </c>
      <c r="I358" s="72">
        <f>I357+E357-J357-L357</f>
        <v>1.630405312104987e-06</v>
      </c>
      <c r="J358" s="26">
        <f>I358*K$6</f>
        <v>4.89121593631496e-08</v>
      </c>
      <c r="K358" s="27"/>
      <c r="L358" s="26">
        <f>I358*M$6</f>
        <v>8.152026560524934e-08</v>
      </c>
      <c r="M358" s="27"/>
      <c r="N358" s="73">
        <f>N357+L357-O357-Q357-S357</f>
        <v>8.769250086075887e-08</v>
      </c>
      <c r="O358" s="26">
        <f>N358*P$6</f>
        <v>8.593865084354369e-08</v>
      </c>
      <c r="P358" s="27"/>
      <c r="Q358" s="26">
        <f>N358*R$6</f>
        <v>2.630775025822766e-10</v>
      </c>
      <c r="R358" s="27"/>
      <c r="S358" s="26">
        <f>N358*T$6</f>
        <v>8.769250086075886e-11</v>
      </c>
      <c r="T358" s="27"/>
      <c r="U358" s="74">
        <f>U357+J357+O357-V357-X357</f>
        <v>2.831947495853141e-06</v>
      </c>
      <c r="V358" s="26">
        <f>U358*W$6</f>
        <v>2.831947495853141e-07</v>
      </c>
      <c r="W358" s="27"/>
      <c r="X358" s="26">
        <f>U358*Y$6</f>
        <v>5.663894991706282e-09</v>
      </c>
      <c r="Y358" s="27"/>
      <c r="Z358" s="75">
        <f>Z357+Q357+X357</f>
        <v>0.01844710643185911</v>
      </c>
      <c r="AA358" s="76">
        <f>AA357+S357+V357</f>
        <v>0.8410161223959221</v>
      </c>
      <c r="AB358" s="45"/>
      <c r="AC358" s="29">
        <f>ROUND($AB$6*D358,0)</f>
        <v>1405322</v>
      </c>
      <c r="AD358" s="72">
        <f>ROUND($AB$6*I358,0)</f>
        <v>16</v>
      </c>
      <c r="AE358" s="73">
        <f>ROUND($AB$6*N358,0)</f>
        <v>1</v>
      </c>
      <c r="AF358" s="74">
        <f>ROUND(U358*$AB$6,0)</f>
        <v>28</v>
      </c>
      <c r="AG358" s="75">
        <f>ROUND(Z358*$AB$6,0)</f>
        <v>184471</v>
      </c>
      <c r="AH358" s="76">
        <f>ROUND(AA358*$AB$6,0)</f>
        <v>8410161</v>
      </c>
    </row>
    <row r="359" ht="20.05" customHeight="1">
      <c r="B359" s="61">
        <v>353</v>
      </c>
      <c r="C359" s="71"/>
      <c r="D359" s="29">
        <f>D358-E358</f>
        <v>0.1405321793640638</v>
      </c>
      <c r="E359" s="26">
        <f>F$6*D359*(G359+H359)</f>
        <v>3.949156145683921e-08</v>
      </c>
      <c r="F359" s="27"/>
      <c r="G359" s="26">
        <f>G$6*I359</f>
        <v>2.312603598400429e-07</v>
      </c>
      <c r="H359" s="26">
        <f>H$6*N359</f>
        <v>4.975400737141287e-08</v>
      </c>
      <c r="I359" s="72">
        <f>I358+E358-J358-L358</f>
        <v>1.541735732266953e-06</v>
      </c>
      <c r="J359" s="26">
        <f>I359*K$6</f>
        <v>4.625207196800859e-08</v>
      </c>
      <c r="K359" s="27"/>
      <c r="L359" s="26">
        <f>I359*M$6</f>
        <v>7.708678661334766e-08</v>
      </c>
      <c r="M359" s="27"/>
      <c r="N359" s="73">
        <f>N358+L358-O358-Q358-S358</f>
        <v>8.292334561902146e-08</v>
      </c>
      <c r="O359" s="26">
        <f>N359*P$6</f>
        <v>8.126487870664104e-08</v>
      </c>
      <c r="P359" s="27"/>
      <c r="Q359" s="26">
        <f>N359*R$6</f>
        <v>2.487700368570644e-10</v>
      </c>
      <c r="R359" s="27"/>
      <c r="S359" s="26">
        <f>N359*T$6</f>
        <v>8.292334561902146e-11</v>
      </c>
      <c r="T359" s="27"/>
      <c r="U359" s="74">
        <f>U358+J358+O358-V358-X358</f>
        <v>2.677939661482814e-06</v>
      </c>
      <c r="V359" s="26">
        <f>U359*W$6</f>
        <v>2.677939661482814e-07</v>
      </c>
      <c r="W359" s="27"/>
      <c r="X359" s="26">
        <f>U359*Y$6</f>
        <v>5.355879322965628e-09</v>
      </c>
      <c r="Y359" s="27"/>
      <c r="Z359" s="75">
        <f>Z358+Q358+X358</f>
        <v>0.0184471123588316</v>
      </c>
      <c r="AA359" s="76">
        <f>AA358+S358+V358</f>
        <v>0.8410164056783641</v>
      </c>
      <c r="AB359" s="45"/>
      <c r="AC359" s="29">
        <f>ROUND($AB$6*D359,0)</f>
        <v>1405322</v>
      </c>
      <c r="AD359" s="72">
        <f>ROUND($AB$6*I359,0)</f>
        <v>15</v>
      </c>
      <c r="AE359" s="73">
        <f>ROUND($AB$6*N359,0)</f>
        <v>1</v>
      </c>
      <c r="AF359" s="74">
        <f>ROUND(U359*$AB$6,0)</f>
        <v>27</v>
      </c>
      <c r="AG359" s="75">
        <f>ROUND(Z359*$AB$6,0)</f>
        <v>184471</v>
      </c>
      <c r="AH359" s="76">
        <f>ROUND(AA359*$AB$6,0)</f>
        <v>8410164</v>
      </c>
    </row>
    <row r="360" ht="20.05" customHeight="1">
      <c r="B360" s="61">
        <v>354</v>
      </c>
      <c r="C360" s="71"/>
      <c r="D360" s="29">
        <f>D359-E359</f>
        <v>0.1405321398725024</v>
      </c>
      <c r="E360" s="26">
        <f>F$6*D360*(G360+H360)</f>
        <v>3.734380246406248e-08</v>
      </c>
      <c r="F360" s="27"/>
      <c r="G360" s="26">
        <f>G$6*I360</f>
        <v>2.186832652713654e-07</v>
      </c>
      <c r="H360" s="26">
        <f>H$6*N360</f>
        <v>4.704813608595119e-08</v>
      </c>
      <c r="I360" s="72">
        <f>I359+E359-J359-L359</f>
        <v>1.457888435142436e-06</v>
      </c>
      <c r="J360" s="26">
        <f>I360*K$6</f>
        <v>4.373665305427308e-08</v>
      </c>
      <c r="K360" s="27"/>
      <c r="L360" s="26">
        <f>I360*M$6</f>
        <v>7.289442175712181e-08</v>
      </c>
      <c r="M360" s="27"/>
      <c r="N360" s="73">
        <f>N359+L359-O359-Q359-S359</f>
        <v>7.841356014325198e-08</v>
      </c>
      <c r="O360" s="26">
        <f>N360*P$6</f>
        <v>7.684528894038693e-08</v>
      </c>
      <c r="P360" s="27"/>
      <c r="Q360" s="26">
        <f>N360*R$6</f>
        <v>2.352406804297559e-10</v>
      </c>
      <c r="R360" s="27"/>
      <c r="S360" s="26">
        <f>N360*T$6</f>
        <v>7.841356014325198e-11</v>
      </c>
      <c r="T360" s="27"/>
      <c r="U360" s="74">
        <f>U359+J359+O359-V359-X359</f>
        <v>2.532306766686216e-06</v>
      </c>
      <c r="V360" s="26">
        <f>U360*W$6</f>
        <v>2.532306766686216e-07</v>
      </c>
      <c r="W360" s="27"/>
      <c r="X360" s="26">
        <f>U360*Y$6</f>
        <v>5.064613533372432e-09</v>
      </c>
      <c r="Y360" s="27"/>
      <c r="Z360" s="75">
        <f>Z359+Q359+X359</f>
        <v>0.01844711796348096</v>
      </c>
      <c r="AA360" s="76">
        <f>AA359+S359+V359</f>
        <v>0.8410166735552536</v>
      </c>
      <c r="AB360" s="45"/>
      <c r="AC360" s="29">
        <f>ROUND($AB$6*D360,0)</f>
        <v>1405321</v>
      </c>
      <c r="AD360" s="72">
        <f>ROUND($AB$6*I360,0)</f>
        <v>15</v>
      </c>
      <c r="AE360" s="73">
        <f>ROUND($AB$6*N360,0)</f>
        <v>1</v>
      </c>
      <c r="AF360" s="74">
        <f>ROUND(U360*$AB$6,0)</f>
        <v>25</v>
      </c>
      <c r="AG360" s="75">
        <f>ROUND(Z360*$AB$6,0)</f>
        <v>184471</v>
      </c>
      <c r="AH360" s="76">
        <f>ROUND(AA360*$AB$6,0)</f>
        <v>8410167</v>
      </c>
    </row>
    <row r="361" ht="20.05" customHeight="1">
      <c r="B361" s="61">
        <v>355</v>
      </c>
      <c r="C361" s="71"/>
      <c r="D361" s="29">
        <f>D360-E360</f>
        <v>0.1405321025286999</v>
      </c>
      <c r="E361" s="26">
        <f>F$6*D361*(G361+H361)</f>
        <v>3.531285018044869e-08</v>
      </c>
      <c r="F361" s="27"/>
      <c r="G361" s="26">
        <f>G$6*I361</f>
        <v>2.067901744192656e-07</v>
      </c>
      <c r="H361" s="26">
        <f>H$6*N361</f>
        <v>4.448942323164831e-08</v>
      </c>
      <c r="I361" s="72">
        <f>I360+E360-J360-L360</f>
        <v>1.378601162795104e-06</v>
      </c>
      <c r="J361" s="26">
        <f>I361*K$6</f>
        <v>4.135803488385312e-08</v>
      </c>
      <c r="K361" s="27"/>
      <c r="L361" s="26">
        <f>I361*M$6</f>
        <v>6.89300581397552e-08</v>
      </c>
      <c r="M361" s="27"/>
      <c r="N361" s="73">
        <f>N360+L360-O360-Q360-S360</f>
        <v>7.414903871941384e-08</v>
      </c>
      <c r="O361" s="26">
        <f>N361*P$6</f>
        <v>7.266605794502557e-08</v>
      </c>
      <c r="P361" s="27"/>
      <c r="Q361" s="26">
        <f>N361*R$6</f>
        <v>2.224471161582415e-10</v>
      </c>
      <c r="R361" s="27"/>
      <c r="S361" s="26">
        <f>N361*T$6</f>
        <v>7.414903871941385e-11</v>
      </c>
      <c r="T361" s="27"/>
      <c r="U361" s="74">
        <f>U360+J360+O360-V360-X360</f>
        <v>2.394593418478882e-06</v>
      </c>
      <c r="V361" s="26">
        <f>U361*W$6</f>
        <v>2.394593418478882e-07</v>
      </c>
      <c r="W361" s="27"/>
      <c r="X361" s="26">
        <f>U361*Y$6</f>
        <v>4.789186836957764e-09</v>
      </c>
      <c r="Y361" s="27"/>
      <c r="Z361" s="75">
        <f>Z360+Q360+X360</f>
        <v>0.01844712326333518</v>
      </c>
      <c r="AA361" s="76">
        <f>AA360+S360+V360</f>
        <v>0.8410169268643438</v>
      </c>
      <c r="AB361" s="45"/>
      <c r="AC361" s="29">
        <f>ROUND($AB$6*D361,0)</f>
        <v>1405321</v>
      </c>
      <c r="AD361" s="72">
        <f>ROUND($AB$6*I361,0)</f>
        <v>14</v>
      </c>
      <c r="AE361" s="73">
        <f>ROUND($AB$6*N361,0)</f>
        <v>1</v>
      </c>
      <c r="AF361" s="74">
        <f>ROUND(U361*$AB$6,0)</f>
        <v>24</v>
      </c>
      <c r="AG361" s="75">
        <f>ROUND(Z361*$AB$6,0)</f>
        <v>184471</v>
      </c>
      <c r="AH361" s="76">
        <f>ROUND(AA361*$AB$6,0)</f>
        <v>8410169</v>
      </c>
    </row>
    <row r="362" ht="20.05" customHeight="1">
      <c r="B362" s="61">
        <v>356</v>
      </c>
      <c r="C362" s="71"/>
      <c r="D362" s="29">
        <f>D361-E361</f>
        <v>0.1405320672158497</v>
      </c>
      <c r="E362" s="26">
        <f>F$6*D362*(G362+H362)</f>
        <v>3.339235199912044e-08</v>
      </c>
      <c r="F362" s="27"/>
      <c r="G362" s="26">
        <f>G$6*I362</f>
        <v>1.955438879927916e-07</v>
      </c>
      <c r="H362" s="26">
        <f>H$6*N362</f>
        <v>4.20698656555595e-08</v>
      </c>
      <c r="I362" s="72">
        <f>I361+E361-J361-L361</f>
        <v>1.303625919951944e-06</v>
      </c>
      <c r="J362" s="26">
        <f>I362*K$6</f>
        <v>3.910877759855832e-08</v>
      </c>
      <c r="K362" s="27"/>
      <c r="L362" s="26">
        <f>I362*M$6</f>
        <v>6.518129599759721e-08</v>
      </c>
      <c r="M362" s="27"/>
      <c r="N362" s="73">
        <f>N361+L361-O361-Q361-S361</f>
        <v>7.011644275926583e-08</v>
      </c>
      <c r="O362" s="26">
        <f>N362*P$6</f>
        <v>6.871411390408051e-08</v>
      </c>
      <c r="P362" s="27"/>
      <c r="Q362" s="26">
        <f>N362*R$6</f>
        <v>2.103493282777975e-10</v>
      </c>
      <c r="R362" s="27"/>
      <c r="S362" s="26">
        <f>N362*T$6</f>
        <v>7.011644275926584e-11</v>
      </c>
      <c r="T362" s="27"/>
      <c r="U362" s="74">
        <f>U361+J361+O361-V361-X361</f>
        <v>2.264368982622915e-06</v>
      </c>
      <c r="V362" s="26">
        <f>U362*W$6</f>
        <v>2.264368982622915e-07</v>
      </c>
      <c r="W362" s="27"/>
      <c r="X362" s="26">
        <f>U362*Y$6</f>
        <v>4.528737965245829e-09</v>
      </c>
      <c r="Y362" s="27"/>
      <c r="Z362" s="75">
        <f>Z361+Q361+X361</f>
        <v>0.01844712827496913</v>
      </c>
      <c r="AA362" s="76">
        <f>AA361+S361+V361</f>
        <v>0.8410171663978346</v>
      </c>
      <c r="AB362" s="45"/>
      <c r="AC362" s="29">
        <f>ROUND($AB$6*D362,0)</f>
        <v>1405321</v>
      </c>
      <c r="AD362" s="72">
        <f>ROUND($AB$6*I362,0)</f>
        <v>13</v>
      </c>
      <c r="AE362" s="73">
        <f>ROUND($AB$6*N362,0)</f>
        <v>1</v>
      </c>
      <c r="AF362" s="74">
        <f>ROUND(U362*$AB$6,0)</f>
        <v>23</v>
      </c>
      <c r="AG362" s="75">
        <f>ROUND(Z362*$AB$6,0)</f>
        <v>184471</v>
      </c>
      <c r="AH362" s="76">
        <f>ROUND(AA362*$AB$6,0)</f>
        <v>8410172</v>
      </c>
    </row>
    <row r="363" ht="20.05" customHeight="1">
      <c r="B363" s="61">
        <v>357</v>
      </c>
      <c r="C363" s="71"/>
      <c r="D363" s="29">
        <f>D362-E362</f>
        <v>0.1405320338234977</v>
      </c>
      <c r="E363" s="26">
        <f>F$6*D363*(G363+H363)</f>
        <v>3.15763008067671e-08</v>
      </c>
      <c r="F363" s="27"/>
      <c r="G363" s="26">
        <f>G$6*I363</f>
        <v>1.849092297532364e-07</v>
      </c>
      <c r="H363" s="26">
        <f>H$6*N363</f>
        <v>3.97818954490473e-08</v>
      </c>
      <c r="I363" s="72">
        <f>I362+E362-J362-L362</f>
        <v>1.232728198354909e-06</v>
      </c>
      <c r="J363" s="26">
        <f>I363*K$6</f>
        <v>3.698184595064728e-08</v>
      </c>
      <c r="K363" s="27"/>
      <c r="L363" s="26">
        <f>I363*M$6</f>
        <v>6.163640991774547e-08</v>
      </c>
      <c r="M363" s="27"/>
      <c r="N363" s="73">
        <f>N362+L362-O362-Q362-S362</f>
        <v>6.63031590817455e-08</v>
      </c>
      <c r="O363" s="26">
        <f>N363*P$6</f>
        <v>6.497709590011059e-08</v>
      </c>
      <c r="P363" s="27"/>
      <c r="Q363" s="26">
        <f>N363*R$6</f>
        <v>1.989094772452365e-10</v>
      </c>
      <c r="R363" s="27"/>
      <c r="S363" s="26">
        <f>N363*T$6</f>
        <v>6.63031590817455e-11</v>
      </c>
      <c r="T363" s="27"/>
      <c r="U363" s="74">
        <f>U362+J362+O362-V362-X362</f>
        <v>2.141226237898016e-06</v>
      </c>
      <c r="V363" s="26">
        <f>U363*W$6</f>
        <v>2.141226237898016e-07</v>
      </c>
      <c r="W363" s="27"/>
      <c r="X363" s="26">
        <f>U363*Y$6</f>
        <v>4.282452475796032e-09</v>
      </c>
      <c r="Y363" s="27"/>
      <c r="Z363" s="75">
        <f>Z362+Q362+X362</f>
        <v>0.01844713301405642</v>
      </c>
      <c r="AA363" s="76">
        <f>AA362+S362+V362</f>
        <v>0.8410173929048493</v>
      </c>
      <c r="AB363" s="45"/>
      <c r="AC363" s="29">
        <f>ROUND($AB$6*D363,0)</f>
        <v>1405320</v>
      </c>
      <c r="AD363" s="72">
        <f>ROUND($AB$6*I363,0)</f>
        <v>12</v>
      </c>
      <c r="AE363" s="73">
        <f>ROUND($AB$6*N363,0)</f>
        <v>1</v>
      </c>
      <c r="AF363" s="74">
        <f>ROUND(U363*$AB$6,0)</f>
        <v>21</v>
      </c>
      <c r="AG363" s="75">
        <f>ROUND(Z363*$AB$6,0)</f>
        <v>184471</v>
      </c>
      <c r="AH363" s="76">
        <f>ROUND(AA363*$AB$6,0)</f>
        <v>8410174</v>
      </c>
    </row>
    <row r="364" ht="20.05" customHeight="1">
      <c r="B364" s="61">
        <v>358</v>
      </c>
      <c r="C364" s="71"/>
      <c r="D364" s="29">
        <f>D363-E363</f>
        <v>0.1405320022471969</v>
      </c>
      <c r="E364" s="26">
        <f>F$6*D364*(G364+H364)</f>
        <v>2.98590161932749e-08</v>
      </c>
      <c r="F364" s="27"/>
      <c r="G364" s="26">
        <f>G$6*I364</f>
        <v>1.748529364939926e-07</v>
      </c>
      <c r="H364" s="26">
        <f>H$6*N364</f>
        <v>3.761835627783205e-08</v>
      </c>
      <c r="I364" s="72">
        <f>I363+E363-J363-L363</f>
        <v>1.165686243293284e-06</v>
      </c>
      <c r="J364" s="26">
        <f>I364*K$6</f>
        <v>3.497058729879851e-08</v>
      </c>
      <c r="K364" s="27"/>
      <c r="L364" s="26">
        <f>I364*M$6</f>
        <v>5.828431216466419e-08</v>
      </c>
      <c r="M364" s="27"/>
      <c r="N364" s="73">
        <f>N363+L363-O363-Q363-S363</f>
        <v>6.269726046305342e-08</v>
      </c>
      <c r="O364" s="26">
        <f>N364*P$6</f>
        <v>6.144331525379235e-08</v>
      </c>
      <c r="P364" s="27"/>
      <c r="Q364" s="26">
        <f>N364*R$6</f>
        <v>1.880917813891603e-10</v>
      </c>
      <c r="R364" s="27"/>
      <c r="S364" s="26">
        <f>N364*T$6</f>
        <v>6.269726046305341e-11</v>
      </c>
      <c r="T364" s="27"/>
      <c r="U364" s="74">
        <f>U363+J363+O363-V363-X363</f>
        <v>2.024780103483176e-06</v>
      </c>
      <c r="V364" s="26">
        <f>U364*W$6</f>
        <v>2.024780103483176e-07</v>
      </c>
      <c r="W364" s="27"/>
      <c r="X364" s="26">
        <f>U364*Y$6</f>
        <v>4.049560206966352e-09</v>
      </c>
      <c r="Y364" s="27"/>
      <c r="Z364" s="75">
        <f>Z363+Q363+X363</f>
        <v>0.01844713749541837</v>
      </c>
      <c r="AA364" s="76">
        <f>AA363+S363+V363</f>
        <v>0.8410176070937763</v>
      </c>
      <c r="AB364" s="45"/>
      <c r="AC364" s="29">
        <f>ROUND($AB$6*D364,0)</f>
        <v>1405320</v>
      </c>
      <c r="AD364" s="72">
        <f>ROUND($AB$6*I364,0)</f>
        <v>12</v>
      </c>
      <c r="AE364" s="73">
        <f>ROUND($AB$6*N364,0)</f>
        <v>1</v>
      </c>
      <c r="AF364" s="74">
        <f>ROUND(U364*$AB$6,0)</f>
        <v>20</v>
      </c>
      <c r="AG364" s="75">
        <f>ROUND(Z364*$AB$6,0)</f>
        <v>184471</v>
      </c>
      <c r="AH364" s="76">
        <f>ROUND(AA364*$AB$6,0)</f>
        <v>8410176</v>
      </c>
    </row>
    <row r="365" ht="20.05" customHeight="1">
      <c r="B365" s="61">
        <v>359</v>
      </c>
      <c r="C365" s="71"/>
      <c r="D365" s="29">
        <f>D364-E364</f>
        <v>0.1405319723881807</v>
      </c>
      <c r="E365" s="26">
        <f>F$6*D365*(G365+H365)</f>
        <v>2.823512668334334e-08</v>
      </c>
      <c r="F365" s="27"/>
      <c r="G365" s="26">
        <f>G$6*I365</f>
        <v>1.653435540034644e-07</v>
      </c>
      <c r="H365" s="26">
        <f>H$6*N365</f>
        <v>3.557248099924383e-08</v>
      </c>
      <c r="I365" s="72">
        <f>I364+E364-J364-L364</f>
        <v>1.102290360023096e-06</v>
      </c>
      <c r="J365" s="26">
        <f>I365*K$6</f>
        <v>3.306871080069288e-08</v>
      </c>
      <c r="K365" s="27"/>
      <c r="L365" s="26">
        <f>I365*M$6</f>
        <v>5.51145180011548e-08</v>
      </c>
      <c r="M365" s="27"/>
      <c r="N365" s="73">
        <f>N364+L364-O364-Q364-S364</f>
        <v>5.928746833207306e-08</v>
      </c>
      <c r="O365" s="26">
        <f>N365*P$6</f>
        <v>5.810171896543159e-08</v>
      </c>
      <c r="P365" s="27"/>
      <c r="Q365" s="26">
        <f>N365*R$6</f>
        <v>1.778624049962192e-10</v>
      </c>
      <c r="R365" s="27"/>
      <c r="S365" s="26">
        <f>N365*T$6</f>
        <v>5.928746833207306e-11</v>
      </c>
      <c r="T365" s="27"/>
      <c r="U365" s="74">
        <f>U364+J364+O364-V364-X364</f>
        <v>1.914666435480483e-06</v>
      </c>
      <c r="V365" s="26">
        <f>U365*W$6</f>
        <v>1.914666435480483e-07</v>
      </c>
      <c r="W365" s="27"/>
      <c r="X365" s="26">
        <f>U365*Y$6</f>
        <v>3.829332870960966e-09</v>
      </c>
      <c r="Y365" s="27"/>
      <c r="Z365" s="75">
        <f>Z364+Q364+X364</f>
        <v>0.01844714173307036</v>
      </c>
      <c r="AA365" s="76">
        <f>AA364+S364+V364</f>
        <v>0.8410178096344839</v>
      </c>
      <c r="AB365" s="45"/>
      <c r="AC365" s="29">
        <f>ROUND($AB$6*D365,0)</f>
        <v>1405320</v>
      </c>
      <c r="AD365" s="72">
        <f>ROUND($AB$6*I365,0)</f>
        <v>11</v>
      </c>
      <c r="AE365" s="73">
        <f>ROUND($AB$6*N365,0)</f>
        <v>1</v>
      </c>
      <c r="AF365" s="74">
        <f>ROUND(U365*$AB$6,0)</f>
        <v>19</v>
      </c>
      <c r="AG365" s="75">
        <f>ROUND(Z365*$AB$6,0)</f>
        <v>184471</v>
      </c>
      <c r="AH365" s="76">
        <f>ROUND(AA365*$AB$6,0)</f>
        <v>8410178</v>
      </c>
    </row>
    <row r="366" ht="20.05" customHeight="1">
      <c r="B366" s="61">
        <v>360</v>
      </c>
      <c r="C366" s="71"/>
      <c r="D366" s="29">
        <f>D365-E365</f>
        <v>0.1405319441530541</v>
      </c>
      <c r="E366" s="26">
        <f>F$6*D366*(G366+H366)</f>
        <v>2.669955293449966e-08</v>
      </c>
      <c r="F366" s="27"/>
      <c r="G366" s="26">
        <f>G$6*I366</f>
        <v>1.563513386856887e-07</v>
      </c>
      <c r="H366" s="26">
        <f>H$6*N366</f>
        <v>3.363787049668078e-08</v>
      </c>
      <c r="I366" s="72">
        <f>I365+E365-J365-L365</f>
        <v>1.042342257904592e-06</v>
      </c>
      <c r="J366" s="26">
        <f>I366*K$6</f>
        <v>3.127026773713775e-08</v>
      </c>
      <c r="K366" s="27"/>
      <c r="L366" s="26">
        <f>I366*M$6</f>
        <v>5.211711289522958e-08</v>
      </c>
      <c r="M366" s="27"/>
      <c r="N366" s="73">
        <f>N365+L365-O365-Q365-S365</f>
        <v>5.606311749446797e-08</v>
      </c>
      <c r="O366" s="26">
        <f>N366*P$6</f>
        <v>5.494185514457861e-08</v>
      </c>
      <c r="P366" s="27"/>
      <c r="Q366" s="26">
        <f>N366*R$6</f>
        <v>1.681893524834039e-10</v>
      </c>
      <c r="R366" s="27"/>
      <c r="S366" s="26">
        <f>N366*T$6</f>
        <v>5.606311749446798e-11</v>
      </c>
      <c r="T366" s="27"/>
      <c r="U366" s="74">
        <f>U365+J365+O365-V365-X365</f>
        <v>1.810540888827599e-06</v>
      </c>
      <c r="V366" s="26">
        <f>U366*W$6</f>
        <v>1.810540888827599e-07</v>
      </c>
      <c r="W366" s="27"/>
      <c r="X366" s="26">
        <f>U366*Y$6</f>
        <v>3.621081777655197e-09</v>
      </c>
      <c r="Y366" s="27"/>
      <c r="Z366" s="75">
        <f>Z365+Q365+X365</f>
        <v>0.01844714574026564</v>
      </c>
      <c r="AA366" s="76">
        <f>AA365+S365+V365</f>
        <v>0.8410180011604149</v>
      </c>
      <c r="AB366" s="45"/>
      <c r="AC366" s="29">
        <f>ROUND($AB$6*D366,0)</f>
        <v>1405319</v>
      </c>
      <c r="AD366" s="72">
        <f>ROUND($AB$6*I366,0)</f>
        <v>10</v>
      </c>
      <c r="AE366" s="73">
        <f>ROUND($AB$6*N366,0)</f>
        <v>1</v>
      </c>
      <c r="AF366" s="74">
        <f>ROUND(U366*$AB$6,0)</f>
        <v>18</v>
      </c>
      <c r="AG366" s="75">
        <f>ROUND(Z366*$AB$6,0)</f>
        <v>184471</v>
      </c>
      <c r="AH366" s="76">
        <f>ROUND(AA366*$AB$6,0)</f>
        <v>8410180</v>
      </c>
    </row>
    <row r="367" ht="20.05" customHeight="1">
      <c r="B367" s="61">
        <v>361</v>
      </c>
      <c r="C367" s="71"/>
      <c r="D367" s="29">
        <f>D366-E366</f>
        <v>0.1405319174535011</v>
      </c>
      <c r="E367" s="26">
        <f>F$6*D367*(G367+H367)</f>
        <v>2.524749184894689e-08</v>
      </c>
      <c r="F367" s="27"/>
      <c r="G367" s="26">
        <f>G$6*I367</f>
        <v>1.478481645310086e-07</v>
      </c>
      <c r="H367" s="26">
        <f>H$6*N367</f>
        <v>3.180847366508464e-08</v>
      </c>
      <c r="I367" s="72">
        <f>I366+E366-J366-L366</f>
        <v>9.856544302067239e-07</v>
      </c>
      <c r="J367" s="26">
        <f>I367*K$6</f>
        <v>2.956963290620172e-08</v>
      </c>
      <c r="K367" s="27"/>
      <c r="L367" s="26">
        <f>I367*M$6</f>
        <v>4.92827215103362e-08</v>
      </c>
      <c r="M367" s="27"/>
      <c r="N367" s="73">
        <f>N366+L366-O366-Q366-S366</f>
        <v>5.301412277514108e-08</v>
      </c>
      <c r="O367" s="26">
        <f>N367*P$6</f>
        <v>5.195384031963826e-08</v>
      </c>
      <c r="P367" s="27"/>
      <c r="Q367" s="26">
        <f>N367*R$6</f>
        <v>1.590423683254232e-10</v>
      </c>
      <c r="R367" s="27"/>
      <c r="S367" s="26">
        <f>N367*T$6</f>
        <v>5.301412277514108e-11</v>
      </c>
      <c r="T367" s="27"/>
      <c r="U367" s="74">
        <f>U366+J366+O366-V366-X366</f>
        <v>1.7120778410489e-06</v>
      </c>
      <c r="V367" s="26">
        <f>U367*W$6</f>
        <v>1.7120778410489e-07</v>
      </c>
      <c r="W367" s="27"/>
      <c r="X367" s="26">
        <f>U367*Y$6</f>
        <v>3.4241556820978e-09</v>
      </c>
      <c r="Y367" s="27"/>
      <c r="Z367" s="75">
        <f>Z366+Q366+X366</f>
        <v>0.01844714952953677</v>
      </c>
      <c r="AA367" s="76">
        <f>AA366+S366+V366</f>
        <v>0.8410181822705669</v>
      </c>
      <c r="AB367" s="45"/>
      <c r="AC367" s="29">
        <f>ROUND($AB$6*D367,0)</f>
        <v>1405319</v>
      </c>
      <c r="AD367" s="72">
        <f>ROUND($AB$6*I367,0)</f>
        <v>10</v>
      </c>
      <c r="AE367" s="73">
        <f>ROUND($AB$6*N367,0)</f>
        <v>1</v>
      </c>
      <c r="AF367" s="74">
        <f>ROUND(U367*$AB$6,0)</f>
        <v>17</v>
      </c>
      <c r="AG367" s="75">
        <f>ROUND(Z367*$AB$6,0)</f>
        <v>184471</v>
      </c>
      <c r="AH367" s="76">
        <f>ROUND(AA367*$AB$6,0)</f>
        <v>8410182</v>
      </c>
    </row>
    <row r="368" ht="20.05" customHeight="1">
      <c r="B368" s="61">
        <v>362</v>
      </c>
      <c r="C368" s="71"/>
      <c r="D368" s="29">
        <f>D367-E367</f>
        <v>0.1405318922060093</v>
      </c>
      <c r="E368" s="26">
        <f>F$6*D368*(G368+H368)</f>
        <v>2.387440154954106e-08</v>
      </c>
      <c r="F368" s="27"/>
      <c r="G368" s="26">
        <f>G$6*I368</f>
        <v>1.398074351458699e-07</v>
      </c>
      <c r="H368" s="26">
        <f>H$6*N368</f>
        <v>3.007856848484308e-08</v>
      </c>
      <c r="I368" s="72">
        <f>I367+E367-J367-L367</f>
        <v>9.320495676391329e-07</v>
      </c>
      <c r="J368" s="26">
        <f>I368*K$6</f>
        <v>2.796148702917399e-08</v>
      </c>
      <c r="K368" s="27"/>
      <c r="L368" s="26">
        <f>I368*M$6</f>
        <v>4.660247838195665e-08</v>
      </c>
      <c r="M368" s="27"/>
      <c r="N368" s="73">
        <f>N367+L367-O367-Q367-S367</f>
        <v>5.013094747473846e-08</v>
      </c>
      <c r="O368" s="26">
        <f>N368*P$6</f>
        <v>4.912832852524369e-08</v>
      </c>
      <c r="P368" s="27"/>
      <c r="Q368" s="26">
        <f>N368*R$6</f>
        <v>1.503928424242154e-10</v>
      </c>
      <c r="R368" s="27"/>
      <c r="S368" s="26">
        <f>N368*T$6</f>
        <v>5.013094747473847e-11</v>
      </c>
      <c r="T368" s="27"/>
      <c r="U368" s="74">
        <f>U367+J367+O367-V367-X367</f>
        <v>1.618969374487752e-06</v>
      </c>
      <c r="V368" s="26">
        <f>U368*W$6</f>
        <v>1.618969374487752e-07</v>
      </c>
      <c r="W368" s="27"/>
      <c r="X368" s="26">
        <f>U368*Y$6</f>
        <v>3.237938748975504e-09</v>
      </c>
      <c r="Y368" s="27"/>
      <c r="Z368" s="75">
        <f>Z367+Q367+X367</f>
        <v>0.01844715311273482</v>
      </c>
      <c r="AA368" s="76">
        <f>AA367+S367+V367</f>
        <v>0.8410183535313651</v>
      </c>
      <c r="AB368" s="45"/>
      <c r="AC368" s="29">
        <f>ROUND($AB$6*D368,0)</f>
        <v>1405319</v>
      </c>
      <c r="AD368" s="72">
        <f>ROUND($AB$6*I368,0)</f>
        <v>9</v>
      </c>
      <c r="AE368" s="73">
        <f>ROUND($AB$6*N368,0)</f>
        <v>1</v>
      </c>
      <c r="AF368" s="74">
        <f>ROUND(U368*$AB$6,0)</f>
        <v>16</v>
      </c>
      <c r="AG368" s="75">
        <f>ROUND(Z368*$AB$6,0)</f>
        <v>184472</v>
      </c>
      <c r="AH368" s="76">
        <f>ROUND(AA368*$AB$6,0)</f>
        <v>8410184</v>
      </c>
    </row>
    <row r="369" ht="20.05" customHeight="1">
      <c r="B369" s="61">
        <v>363</v>
      </c>
      <c r="C369" s="71"/>
      <c r="D369" s="29">
        <f>D368-E368</f>
        <v>0.1405318683316077</v>
      </c>
      <c r="E369" s="26">
        <f>F$6*D369*(G369+H369)</f>
        <v>2.257598717289613e-08</v>
      </c>
      <c r="F369" s="27"/>
      <c r="G369" s="26">
        <f>G$6*I369</f>
        <v>1.322040005666315e-07</v>
      </c>
      <c r="H369" s="26">
        <f>H$6*N369</f>
        <v>2.844274412493147e-08</v>
      </c>
      <c r="I369" s="72">
        <f>I368+E368-J368-L368</f>
        <v>8.813600037775432e-07</v>
      </c>
      <c r="J369" s="26">
        <f>I369*K$6</f>
        <v>2.64408001133263e-08</v>
      </c>
      <c r="K369" s="27"/>
      <c r="L369" s="26">
        <f>I369*M$6</f>
        <v>4.406800018887717e-08</v>
      </c>
      <c r="M369" s="27"/>
      <c r="N369" s="73">
        <f>N368+L368-O368-Q368-S368</f>
        <v>4.740457354155245e-08</v>
      </c>
      <c r="O369" s="26">
        <f>N369*P$6</f>
        <v>4.645648207072141e-08</v>
      </c>
      <c r="P369" s="27"/>
      <c r="Q369" s="26">
        <f>N369*R$6</f>
        <v>1.422137206246574e-10</v>
      </c>
      <c r="R369" s="27"/>
      <c r="S369" s="26">
        <f>N369*T$6</f>
        <v>4.740457354155245e-11</v>
      </c>
      <c r="T369" s="27"/>
      <c r="U369" s="74">
        <f>U368+J368+O368-V368-X368</f>
        <v>1.530924313844419e-06</v>
      </c>
      <c r="V369" s="26">
        <f>U369*W$6</f>
        <v>1.530924313844419e-07</v>
      </c>
      <c r="W369" s="27"/>
      <c r="X369" s="26">
        <f>U369*Y$6</f>
        <v>3.061848627688838e-09</v>
      </c>
      <c r="Y369" s="27"/>
      <c r="Z369" s="75">
        <f>Z368+Q368+X368</f>
        <v>0.01844715650106641</v>
      </c>
      <c r="AA369" s="76">
        <f>AA368+S368+V368</f>
        <v>0.8410185154784334</v>
      </c>
      <c r="AB369" s="45"/>
      <c r="AC369" s="29">
        <f>ROUND($AB$6*D369,0)</f>
        <v>1405319</v>
      </c>
      <c r="AD369" s="72">
        <f>ROUND($AB$6*I369,0)</f>
        <v>9</v>
      </c>
      <c r="AE369" s="73">
        <f>ROUND($AB$6*N369,0)</f>
        <v>0</v>
      </c>
      <c r="AF369" s="74">
        <f>ROUND(U369*$AB$6,0)</f>
        <v>15</v>
      </c>
      <c r="AG369" s="75">
        <f>ROUND(Z369*$AB$6,0)</f>
        <v>184472</v>
      </c>
      <c r="AH369" s="76">
        <f>ROUND(AA369*$AB$6,0)</f>
        <v>8410185</v>
      </c>
    </row>
    <row r="370" ht="20.05" customHeight="1">
      <c r="B370" s="61">
        <v>364</v>
      </c>
      <c r="C370" s="71"/>
      <c r="D370" s="29">
        <f>D369-E369</f>
        <v>0.1405318457556206</v>
      </c>
      <c r="E370" s="26">
        <f>F$6*D370*(G370+H370)</f>
        <v>2.134818743517258e-08</v>
      </c>
      <c r="F370" s="27"/>
      <c r="G370" s="26">
        <f>G$6*I370</f>
        <v>1.250140785972354e-07</v>
      </c>
      <c r="H370" s="26">
        <f>H$6*N370</f>
        <v>2.689588401932521e-08</v>
      </c>
      <c r="I370" s="72">
        <f>I369+E369-J369-L369</f>
        <v>8.334271906482359e-07</v>
      </c>
      <c r="J370" s="26">
        <f>I370*K$6</f>
        <v>2.500281571944708e-08</v>
      </c>
      <c r="K370" s="27"/>
      <c r="L370" s="26">
        <f>I370*M$6</f>
        <v>4.16713595324118e-08</v>
      </c>
      <c r="M370" s="27"/>
      <c r="N370" s="73">
        <f>N369+L369-O369-Q369-S369</f>
        <v>4.482647336554201e-08</v>
      </c>
      <c r="O370" s="26">
        <f>N370*P$6</f>
        <v>4.392994389823117e-08</v>
      </c>
      <c r="P370" s="27"/>
      <c r="Q370" s="26">
        <f>N370*R$6</f>
        <v>1.344794200966261e-10</v>
      </c>
      <c r="R370" s="27"/>
      <c r="S370" s="26">
        <f>N370*T$6</f>
        <v>4.482647336554202e-11</v>
      </c>
      <c r="T370" s="27"/>
      <c r="U370" s="74">
        <f>U369+J369+O369-V369-X369</f>
        <v>1.447667316016336e-06</v>
      </c>
      <c r="V370" s="26">
        <f>U370*W$6</f>
        <v>1.447667316016336e-07</v>
      </c>
      <c r="W370" s="27"/>
      <c r="X370" s="26">
        <f>U370*Y$6</f>
        <v>2.895334632032672e-09</v>
      </c>
      <c r="Y370" s="27"/>
      <c r="Z370" s="75">
        <f>Z369+Q369+X369</f>
        <v>0.01844715970512876</v>
      </c>
      <c r="AA370" s="76">
        <f>AA369+S369+V369</f>
        <v>0.8410186686182693</v>
      </c>
      <c r="AB370" s="45"/>
      <c r="AC370" s="29">
        <f>ROUND($AB$6*D370,0)</f>
        <v>1405318</v>
      </c>
      <c r="AD370" s="72">
        <f>ROUND($AB$6*I370,0)</f>
        <v>8</v>
      </c>
      <c r="AE370" s="73">
        <f>ROUND($AB$6*N370,0)</f>
        <v>0</v>
      </c>
      <c r="AF370" s="74">
        <f>ROUND(U370*$AB$6,0)</f>
        <v>14</v>
      </c>
      <c r="AG370" s="75">
        <f>ROUND(Z370*$AB$6,0)</f>
        <v>184472</v>
      </c>
      <c r="AH370" s="76">
        <f>ROUND(AA370*$AB$6,0)</f>
        <v>8410187</v>
      </c>
    </row>
    <row r="371" ht="20.05" customHeight="1">
      <c r="B371" s="61">
        <v>365</v>
      </c>
      <c r="C371" s="71"/>
      <c r="D371" s="29">
        <f>D370-E370</f>
        <v>0.1405318244074331</v>
      </c>
      <c r="E371" s="26">
        <f>F$6*D371*(G371+H371)</f>
        <v>2.018716192852286e-08</v>
      </c>
      <c r="F371" s="27"/>
      <c r="G371" s="26">
        <f>G$6*I371</f>
        <v>1.182151804247324e-07</v>
      </c>
      <c r="H371" s="26">
        <f>H$6*N371</f>
        <v>2.543314986375628e-08</v>
      </c>
      <c r="I371" s="72">
        <f>I370+E370-J370-L370</f>
        <v>7.881012028315497e-07</v>
      </c>
      <c r="J371" s="26">
        <f>I371*K$6</f>
        <v>2.364303608494649e-08</v>
      </c>
      <c r="K371" s="27"/>
      <c r="L371" s="26">
        <f>I371*M$6</f>
        <v>3.940506014157749e-08</v>
      </c>
      <c r="M371" s="27"/>
      <c r="N371" s="73">
        <f>N370+L370-O370-Q370-S370</f>
        <v>4.238858310626047e-08</v>
      </c>
      <c r="O371" s="26">
        <f>N371*P$6</f>
        <v>4.154081144413526e-08</v>
      </c>
      <c r="P371" s="27"/>
      <c r="Q371" s="26">
        <f>N371*R$6</f>
        <v>1.271657493187814e-10</v>
      </c>
      <c r="R371" s="27"/>
      <c r="S371" s="26">
        <f>N371*T$6</f>
        <v>4.238858310626047e-11</v>
      </c>
      <c r="T371" s="27"/>
      <c r="U371" s="74">
        <f>U370+J370+O370-V370-X370</f>
        <v>1.368938009400348e-06</v>
      </c>
      <c r="V371" s="26">
        <f>U371*W$6</f>
        <v>1.368938009400348e-07</v>
      </c>
      <c r="W371" s="27"/>
      <c r="X371" s="26">
        <f>U371*Y$6</f>
        <v>2.737876018800696e-09</v>
      </c>
      <c r="Y371" s="27"/>
      <c r="Z371" s="75">
        <f>Z370+Q370+X370</f>
        <v>0.01844716273494281</v>
      </c>
      <c r="AA371" s="76">
        <f>AA370+S370+V370</f>
        <v>0.8410188134298274</v>
      </c>
      <c r="AB371" s="45"/>
      <c r="AC371" s="29">
        <f>ROUND($AB$6*D371,0)</f>
        <v>1405318</v>
      </c>
      <c r="AD371" s="72">
        <f>ROUND($AB$6*I371,0)</f>
        <v>8</v>
      </c>
      <c r="AE371" s="73">
        <f>ROUND($AB$6*N371,0)</f>
        <v>0</v>
      </c>
      <c r="AF371" s="74">
        <f>ROUND(U371*$AB$6,0)</f>
        <v>14</v>
      </c>
      <c r="AG371" s="75">
        <f>ROUND(Z371*$AB$6,0)</f>
        <v>184472</v>
      </c>
      <c r="AH371" s="76">
        <f>ROUND(AA371*$AB$6,0)</f>
        <v>8410188</v>
      </c>
    </row>
    <row r="372" ht="20.05" customHeight="1">
      <c r="B372" s="61">
        <v>366</v>
      </c>
      <c r="C372" s="71"/>
      <c r="D372" s="29">
        <f>D371-E371</f>
        <v>0.1405318042202712</v>
      </c>
      <c r="E372" s="26">
        <f>F$6*D372*(G372+H372)</f>
        <v>1.908927910845308e-08</v>
      </c>
      <c r="F372" s="27"/>
      <c r="G372" s="26">
        <f>G$6*I372</f>
        <v>1.117860402800323e-07</v>
      </c>
      <c r="H372" s="26">
        <f>H$6*N372</f>
        <v>2.404996648276659e-08</v>
      </c>
      <c r="I372" s="72">
        <f>I371+E371-J371-L371</f>
        <v>7.452402685335485e-07</v>
      </c>
      <c r="J372" s="26">
        <f>I372*K$6</f>
        <v>2.235720805600645e-08</v>
      </c>
      <c r="K372" s="27"/>
      <c r="L372" s="26">
        <f>I372*M$6</f>
        <v>3.726201342667743e-08</v>
      </c>
      <c r="M372" s="27"/>
      <c r="N372" s="73">
        <f>N371+L371-O371-Q371-S371</f>
        <v>4.008327747127765e-08</v>
      </c>
      <c r="O372" s="26">
        <f>N372*P$6</f>
        <v>3.928161192185209e-08</v>
      </c>
      <c r="P372" s="27"/>
      <c r="Q372" s="26">
        <f>N372*R$6</f>
        <v>1.202498324138329e-10</v>
      </c>
      <c r="R372" s="27"/>
      <c r="S372" s="26">
        <f>N372*T$6</f>
        <v>4.008327747127765e-11</v>
      </c>
      <c r="T372" s="27"/>
      <c r="U372" s="74">
        <f>U371+J371+O371-V371-X371</f>
        <v>1.294490179970594e-06</v>
      </c>
      <c r="V372" s="26">
        <f>U372*W$6</f>
        <v>1.294490179970594e-07</v>
      </c>
      <c r="W372" s="27"/>
      <c r="X372" s="26">
        <f>U372*Y$6</f>
        <v>2.588980359941189e-09</v>
      </c>
      <c r="Y372" s="27"/>
      <c r="Z372" s="75">
        <f>Z371+Q371+X371</f>
        <v>0.01844716559998458</v>
      </c>
      <c r="AA372" s="76">
        <f>AA371+S371+V371</f>
        <v>0.8410189503660169</v>
      </c>
      <c r="AB372" s="45"/>
      <c r="AC372" s="29">
        <f>ROUND($AB$6*D372,0)</f>
        <v>1405318</v>
      </c>
      <c r="AD372" s="72">
        <f>ROUND($AB$6*I372,0)</f>
        <v>7</v>
      </c>
      <c r="AE372" s="73">
        <f>ROUND($AB$6*N372,0)</f>
        <v>0</v>
      </c>
      <c r="AF372" s="74">
        <f>ROUND(U372*$AB$6,0)</f>
        <v>13</v>
      </c>
      <c r="AG372" s="75">
        <f>ROUND(Z372*$AB$6,0)</f>
        <v>184472</v>
      </c>
      <c r="AH372" s="76">
        <f>ROUND(AA372*$AB$6,0)</f>
        <v>8410190</v>
      </c>
    </row>
    <row r="373" ht="20.05" customHeight="1">
      <c r="B373" s="61">
        <v>367</v>
      </c>
      <c r="C373" s="71"/>
      <c r="D373" s="29">
        <f>D372-E372</f>
        <v>0.1405317851309921</v>
      </c>
      <c r="E373" s="26">
        <f>F$6*D373*(G373+H373)</f>
        <v>1.805110493452209e-08</v>
      </c>
      <c r="F373" s="27"/>
      <c r="G373" s="26">
        <f>G$6*I373</f>
        <v>1.057065489238977e-07</v>
      </c>
      <c r="H373" s="26">
        <f>H$6*N373</f>
        <v>2.274200751973072e-08</v>
      </c>
      <c r="I373" s="72">
        <f>I372+E372-J372-L372</f>
        <v>7.047103261593178e-07</v>
      </c>
      <c r="J373" s="26">
        <f>I373*K$6</f>
        <v>2.114130978477953e-08</v>
      </c>
      <c r="K373" s="27"/>
      <c r="L373" s="26">
        <f>I373*M$6</f>
        <v>3.523551630796589e-08</v>
      </c>
      <c r="M373" s="27"/>
      <c r="N373" s="73">
        <f>N372+L372-O372-Q372-S372</f>
        <v>3.790334586621787e-08</v>
      </c>
      <c r="O373" s="26">
        <f>N373*P$6</f>
        <v>3.714527894889351e-08</v>
      </c>
      <c r="P373" s="27"/>
      <c r="Q373" s="26">
        <f>N373*R$6</f>
        <v>1.137100375986536e-10</v>
      </c>
      <c r="R373" s="27"/>
      <c r="S373" s="26">
        <f>N373*T$6</f>
        <v>3.790334586621787e-11</v>
      </c>
      <c r="T373" s="27"/>
      <c r="U373" s="74">
        <f>U372+J372+O372-V372-X372</f>
        <v>1.224091001591452e-06</v>
      </c>
      <c r="V373" s="26">
        <f>U373*W$6</f>
        <v>1.224091001591452e-07</v>
      </c>
      <c r="W373" s="27"/>
      <c r="X373" s="26">
        <f>U373*Y$6</f>
        <v>2.448182003182904e-09</v>
      </c>
      <c r="Y373" s="27"/>
      <c r="Z373" s="75">
        <f>Z372+Q372+X372</f>
        <v>0.01844716830921478</v>
      </c>
      <c r="AA373" s="76">
        <f>AA372+S372+V372</f>
        <v>0.8410190798551181</v>
      </c>
      <c r="AB373" s="45"/>
      <c r="AC373" s="29">
        <f>ROUND($AB$6*D373,0)</f>
        <v>1405318</v>
      </c>
      <c r="AD373" s="72">
        <f>ROUND($AB$6*I373,0)</f>
        <v>7</v>
      </c>
      <c r="AE373" s="73">
        <f>ROUND($AB$6*N373,0)</f>
        <v>0</v>
      </c>
      <c r="AF373" s="74">
        <f>ROUND(U373*$AB$6,0)</f>
        <v>12</v>
      </c>
      <c r="AG373" s="75">
        <f>ROUND(Z373*$AB$6,0)</f>
        <v>184472</v>
      </c>
      <c r="AH373" s="76">
        <f>ROUND(AA373*$AB$6,0)</f>
        <v>8410191</v>
      </c>
    </row>
    <row r="374" ht="20.05" customHeight="1">
      <c r="B374" s="61">
        <v>368</v>
      </c>
      <c r="C374" s="71"/>
      <c r="D374" s="29">
        <f>D373-E373</f>
        <v>0.1405317670798872</v>
      </c>
      <c r="E374" s="26">
        <f>F$6*D374*(G374+H374)</f>
        <v>1.706939212884291e-08</v>
      </c>
      <c r="F374" s="27"/>
      <c r="G374" s="26">
        <f>G$6*I374</f>
        <v>9.995769075016416e-08</v>
      </c>
      <c r="H374" s="26">
        <f>H$6*N374</f>
        <v>2.150518190509523e-08</v>
      </c>
      <c r="I374" s="72">
        <f>I373+E373-J373-L373</f>
        <v>6.663846050010944e-07</v>
      </c>
      <c r="J374" s="26">
        <f>I374*K$6</f>
        <v>1.999153815003283e-08</v>
      </c>
      <c r="K374" s="27"/>
      <c r="L374" s="26">
        <f>I374*M$6</f>
        <v>3.331923025005472e-08</v>
      </c>
      <c r="M374" s="27"/>
      <c r="N374" s="73">
        <f>N373+L373-O373-Q373-S373</f>
        <v>3.584196984182538e-08</v>
      </c>
      <c r="O374" s="26">
        <f>N374*P$6</f>
        <v>3.512513044498887e-08</v>
      </c>
      <c r="P374" s="27"/>
      <c r="Q374" s="26">
        <f>N374*R$6</f>
        <v>1.075259095254761e-10</v>
      </c>
      <c r="R374" s="27"/>
      <c r="S374" s="26">
        <f>N374*T$6</f>
        <v>3.584196984182538e-11</v>
      </c>
      <c r="T374" s="27"/>
      <c r="U374" s="74">
        <f>U373+J373+O373-V373-X373</f>
        <v>1.157520308162797e-06</v>
      </c>
      <c r="V374" s="26">
        <f>U374*W$6</f>
        <v>1.157520308162797e-07</v>
      </c>
      <c r="W374" s="27"/>
      <c r="X374" s="26">
        <f>U374*Y$6</f>
        <v>2.315040616325594e-09</v>
      </c>
      <c r="Y374" s="27"/>
      <c r="Z374" s="75">
        <f>Z373+Q373+X373</f>
        <v>0.01844717087110682</v>
      </c>
      <c r="AA374" s="76">
        <f>AA373+S373+V373</f>
        <v>0.8410192023021217</v>
      </c>
      <c r="AB374" s="45"/>
      <c r="AC374" s="29">
        <f>ROUND($AB$6*D374,0)</f>
        <v>1405318</v>
      </c>
      <c r="AD374" s="72">
        <f>ROUND($AB$6*I374,0)</f>
        <v>7</v>
      </c>
      <c r="AE374" s="73">
        <f>ROUND($AB$6*N374,0)</f>
        <v>0</v>
      </c>
      <c r="AF374" s="74">
        <f>ROUND(U374*$AB$6,0)</f>
        <v>12</v>
      </c>
      <c r="AG374" s="75">
        <f>ROUND(Z374*$AB$6,0)</f>
        <v>184472</v>
      </c>
      <c r="AH374" s="76">
        <f>ROUND(AA374*$AB$6,0)</f>
        <v>8410192</v>
      </c>
    </row>
    <row r="375" ht="20.05" customHeight="1">
      <c r="B375" s="61">
        <v>369</v>
      </c>
      <c r="C375" s="71"/>
      <c r="D375" s="29">
        <f>D374-E374</f>
        <v>0.140531750010495</v>
      </c>
      <c r="E375" s="26">
        <f>F$6*D375*(G375+H375)</f>
        <v>1.614107001878477e-08</v>
      </c>
      <c r="F375" s="27"/>
      <c r="G375" s="26">
        <f>G$6*I375</f>
        <v>9.452148430947745e-08</v>
      </c>
      <c r="H375" s="26">
        <f>H$6*N375</f>
        <v>2.033562106051436e-08</v>
      </c>
      <c r="I375" s="72">
        <f>I374+E374-J374-L374</f>
        <v>6.301432287298497e-07</v>
      </c>
      <c r="J375" s="26">
        <f>I375*K$6</f>
        <v>1.890429686189549e-08</v>
      </c>
      <c r="K375" s="27"/>
      <c r="L375" s="26">
        <f>I375*M$6</f>
        <v>3.150716143649248e-08</v>
      </c>
      <c r="M375" s="27"/>
      <c r="N375" s="73">
        <f>N374+L374-O374-Q374-S374</f>
        <v>3.389270176752393e-08</v>
      </c>
      <c r="O375" s="26">
        <f>N375*P$6</f>
        <v>3.321484773217345e-08</v>
      </c>
      <c r="P375" s="27"/>
      <c r="Q375" s="26">
        <f>N375*R$6</f>
        <v>1.016781053025718e-10</v>
      </c>
      <c r="R375" s="27"/>
      <c r="S375" s="26">
        <f>N375*T$6</f>
        <v>3.389270176752393e-11</v>
      </c>
      <c r="T375" s="27"/>
      <c r="U375" s="74">
        <f>U374+J374+O374-V374-X374</f>
        <v>1.094569905325213e-06</v>
      </c>
      <c r="V375" s="26">
        <f>U375*W$6</f>
        <v>1.094569905325213e-07</v>
      </c>
      <c r="W375" s="27"/>
      <c r="X375" s="26">
        <f>U375*Y$6</f>
        <v>2.189139810650427e-09</v>
      </c>
      <c r="Y375" s="27"/>
      <c r="Z375" s="75">
        <f>Z374+Q374+X374</f>
        <v>0.01844717329367334</v>
      </c>
      <c r="AA375" s="76">
        <f>AA374+S374+V374</f>
        <v>0.8410193180899945</v>
      </c>
      <c r="AB375" s="45"/>
      <c r="AC375" s="29">
        <f>ROUND($AB$6*D375,0)</f>
        <v>1405318</v>
      </c>
      <c r="AD375" s="72">
        <f>ROUND($AB$6*I375,0)</f>
        <v>6</v>
      </c>
      <c r="AE375" s="73">
        <f>ROUND($AB$6*N375,0)</f>
        <v>0</v>
      </c>
      <c r="AF375" s="74">
        <f>ROUND(U375*$AB$6,0)</f>
        <v>11</v>
      </c>
      <c r="AG375" s="75">
        <f>ROUND(Z375*$AB$6,0)</f>
        <v>184472</v>
      </c>
      <c r="AH375" s="76">
        <f>ROUND(AA375*$AB$6,0)</f>
        <v>8410193</v>
      </c>
    </row>
    <row r="376" ht="20.05" customHeight="1">
      <c r="B376" s="61">
        <v>370</v>
      </c>
      <c r="C376" s="71"/>
      <c r="D376" s="29">
        <f>D375-E375</f>
        <v>0.140531733869425</v>
      </c>
      <c r="E376" s="26">
        <f>F$6*D376*(G376+H376)</f>
        <v>1.526323493210149e-08</v>
      </c>
      <c r="F376" s="27"/>
      <c r="G376" s="26">
        <f>G$6*I376</f>
        <v>8.938092606753698e-08</v>
      </c>
      <c r="H376" s="26">
        <f>H$6*N376</f>
        <v>1.922966679886372e-08</v>
      </c>
      <c r="I376" s="72">
        <f>I375+E375-J375-L375</f>
        <v>5.958728404502465e-07</v>
      </c>
      <c r="J376" s="26">
        <f>I376*K$6</f>
        <v>1.78761852135074e-08</v>
      </c>
      <c r="K376" s="27"/>
      <c r="L376" s="26">
        <f>I376*M$6</f>
        <v>2.979364202251233e-08</v>
      </c>
      <c r="M376" s="27"/>
      <c r="N376" s="73">
        <f>N375+L375-O375-Q375-S375</f>
        <v>3.204944466477286e-08</v>
      </c>
      <c r="O376" s="26">
        <f>N376*P$6</f>
        <v>3.14084557714774e-08</v>
      </c>
      <c r="P376" s="27"/>
      <c r="Q376" s="26">
        <f>N376*R$6</f>
        <v>9.614833399431858e-11</v>
      </c>
      <c r="R376" s="27"/>
      <c r="S376" s="26">
        <f>N376*T$6</f>
        <v>3.204944466477286e-11</v>
      </c>
      <c r="T376" s="27"/>
      <c r="U376" s="74">
        <f>U375+J375+O375-V375-X375</f>
        <v>1.035042919576111e-06</v>
      </c>
      <c r="V376" s="26">
        <f>U376*W$6</f>
        <v>1.035042919576111e-07</v>
      </c>
      <c r="W376" s="27"/>
      <c r="X376" s="26">
        <f>U376*Y$6</f>
        <v>2.070085839152221e-09</v>
      </c>
      <c r="Y376" s="27"/>
      <c r="Z376" s="75">
        <f>Z375+Q375+X375</f>
        <v>0.01844717558449126</v>
      </c>
      <c r="AA376" s="76">
        <f>AA375+S375+V375</f>
        <v>0.8410194275808778</v>
      </c>
      <c r="AB376" s="45"/>
      <c r="AC376" s="29">
        <f>ROUND($AB$6*D376,0)</f>
        <v>1405317</v>
      </c>
      <c r="AD376" s="72">
        <f>ROUND($AB$6*I376,0)</f>
        <v>6</v>
      </c>
      <c r="AE376" s="73">
        <f>ROUND($AB$6*N376,0)</f>
        <v>0</v>
      </c>
      <c r="AF376" s="74">
        <f>ROUND(U376*$AB$6,0)</f>
        <v>10</v>
      </c>
      <c r="AG376" s="75">
        <f>ROUND(Z376*$AB$6,0)</f>
        <v>184472</v>
      </c>
      <c r="AH376" s="76">
        <f>ROUND(AA376*$AB$6,0)</f>
        <v>8410194</v>
      </c>
    </row>
    <row r="377" ht="20.05" customHeight="1">
      <c r="B377" s="61">
        <v>371</v>
      </c>
      <c r="C377" s="71"/>
      <c r="D377" s="29">
        <f>D376-E376</f>
        <v>0.1405317186061901</v>
      </c>
      <c r="E377" s="26">
        <f>F$6*D377*(G377+H377)</f>
        <v>1.443314111444008e-08</v>
      </c>
      <c r="F377" s="27"/>
      <c r="G377" s="26">
        <f>G$6*I377</f>
        <v>8.451993722194922e-08</v>
      </c>
      <c r="H377" s="26">
        <f>H$6*N377</f>
        <v>1.818385988228922e-08</v>
      </c>
      <c r="I377" s="72">
        <f>I376+E376-J376-L376</f>
        <v>5.634662481463282e-07</v>
      </c>
      <c r="J377" s="26">
        <f>I377*K$6</f>
        <v>1.690398744438984e-08</v>
      </c>
      <c r="K377" s="27"/>
      <c r="L377" s="26">
        <f>I377*M$6</f>
        <v>2.817331240731641e-08</v>
      </c>
      <c r="M377" s="27"/>
      <c r="N377" s="73">
        <f>N376+L376-O376-Q376-S376</f>
        <v>3.030643313714869e-08</v>
      </c>
      <c r="O377" s="26">
        <f>N377*P$6</f>
        <v>2.970030447440572e-08</v>
      </c>
      <c r="P377" s="27"/>
      <c r="Q377" s="26">
        <f>N377*R$6</f>
        <v>9.091929941144608e-11</v>
      </c>
      <c r="R377" s="27"/>
      <c r="S377" s="26">
        <f>N377*T$6</f>
        <v>3.030643313714869e-11</v>
      </c>
      <c r="T377" s="27"/>
      <c r="U377" s="74">
        <f>U376+J376+O376-V376-X376</f>
        <v>9.787531827643319e-07</v>
      </c>
      <c r="V377" s="26">
        <f>U377*W$6</f>
        <v>9.78753182764332e-08</v>
      </c>
      <c r="W377" s="27"/>
      <c r="X377" s="26">
        <f>U377*Y$6</f>
        <v>1.957506365528664e-09</v>
      </c>
      <c r="Y377" s="27"/>
      <c r="Z377" s="75">
        <f>Z376+Q376+X376</f>
        <v>0.01844717775072543</v>
      </c>
      <c r="AA377" s="76">
        <f>AA376+S376+V376</f>
        <v>0.8410195311172192</v>
      </c>
      <c r="AB377" s="45"/>
      <c r="AC377" s="29">
        <f>ROUND($AB$6*D377,0)</f>
        <v>1405317</v>
      </c>
      <c r="AD377" s="72">
        <f>ROUND($AB$6*I377,0)</f>
        <v>6</v>
      </c>
      <c r="AE377" s="73">
        <f>ROUND($AB$6*N377,0)</f>
        <v>0</v>
      </c>
      <c r="AF377" s="74">
        <f>ROUND(U377*$AB$6,0)</f>
        <v>10</v>
      </c>
      <c r="AG377" s="75">
        <f>ROUND(Z377*$AB$6,0)</f>
        <v>184472</v>
      </c>
      <c r="AH377" s="76">
        <f>ROUND(AA377*$AB$6,0)</f>
        <v>8410195</v>
      </c>
    </row>
    <row r="378" ht="20.05" customHeight="1">
      <c r="B378" s="61">
        <v>372</v>
      </c>
      <c r="C378" s="71"/>
      <c r="D378" s="29">
        <f>D377-E377</f>
        <v>0.140531704173049</v>
      </c>
      <c r="E378" s="26">
        <f>F$6*D378*(G378+H378)</f>
        <v>1.364819214081818e-08</v>
      </c>
      <c r="F378" s="27"/>
      <c r="G378" s="26">
        <f>G$6*I378</f>
        <v>7.992331341135929e-08</v>
      </c>
      <c r="H378" s="26">
        <f>H$6*N378</f>
        <v>1.719492920250647e-08</v>
      </c>
      <c r="I378" s="72">
        <f>I377+E377-J377-L377</f>
        <v>5.328220894090619e-07</v>
      </c>
      <c r="J378" s="26">
        <f>I378*K$6</f>
        <v>1.598466268227186e-08</v>
      </c>
      <c r="K378" s="27"/>
      <c r="L378" s="26">
        <f>I378*M$6</f>
        <v>2.66411044704531e-08</v>
      </c>
      <c r="M378" s="27"/>
      <c r="N378" s="73">
        <f>N377+L377-O377-Q377-S377</f>
        <v>2.865821533751079e-08</v>
      </c>
      <c r="O378" s="26">
        <f>N378*P$6</f>
        <v>2.808505103076057e-08</v>
      </c>
      <c r="P378" s="27"/>
      <c r="Q378" s="26">
        <f>N378*R$6</f>
        <v>8.597464601253236e-11</v>
      </c>
      <c r="R378" s="27"/>
      <c r="S378" s="26">
        <f>N378*T$6</f>
        <v>2.865821533751079e-11</v>
      </c>
      <c r="T378" s="27"/>
      <c r="U378" s="74">
        <f>U377+J377+O377-V377-X377</f>
        <v>9.255246500411656e-07</v>
      </c>
      <c r="V378" s="26">
        <f>U378*W$6</f>
        <v>9.255246500411657e-08</v>
      </c>
      <c r="W378" s="27"/>
      <c r="X378" s="26">
        <f>U378*Y$6</f>
        <v>1.851049300082331e-09</v>
      </c>
      <c r="Y378" s="27"/>
      <c r="Z378" s="75">
        <f>Z377+Q377+X377</f>
        <v>0.0184471797991511</v>
      </c>
      <c r="AA378" s="76">
        <f>AA377+S377+V377</f>
        <v>0.8410196290228439</v>
      </c>
      <c r="AB378" s="45"/>
      <c r="AC378" s="29">
        <f>ROUND($AB$6*D378,0)</f>
        <v>1405317</v>
      </c>
      <c r="AD378" s="72">
        <f>ROUND($AB$6*I378,0)</f>
        <v>5</v>
      </c>
      <c r="AE378" s="73">
        <f>ROUND($AB$6*N378,0)</f>
        <v>0</v>
      </c>
      <c r="AF378" s="74">
        <f>ROUND(U378*$AB$6,0)</f>
        <v>9</v>
      </c>
      <c r="AG378" s="75">
        <f>ROUND(Z378*$AB$6,0)</f>
        <v>184472</v>
      </c>
      <c r="AH378" s="76">
        <f>ROUND(AA378*$AB$6,0)</f>
        <v>8410196</v>
      </c>
    </row>
    <row r="379" ht="20.05" customHeight="1">
      <c r="B379" s="61">
        <v>373</v>
      </c>
      <c r="C379" s="71"/>
      <c r="D379" s="29">
        <f>D378-E378</f>
        <v>0.1405316905248568</v>
      </c>
      <c r="E379" s="26">
        <f>F$6*D379*(G379+H379)</f>
        <v>1.290593279420396e-08</v>
      </c>
      <c r="F379" s="27"/>
      <c r="G379" s="26">
        <f>G$6*I379</f>
        <v>7.557667715957326e-08</v>
      </c>
      <c r="H379" s="26">
        <f>H$6*N379</f>
        <v>1.625978154951196e-08</v>
      </c>
      <c r="I379" s="72">
        <f>I378+E378-J378-L378</f>
        <v>5.038445143971551e-07</v>
      </c>
      <c r="J379" s="26">
        <f>I379*K$6</f>
        <v>1.511533543191465e-08</v>
      </c>
      <c r="K379" s="27"/>
      <c r="L379" s="26">
        <f>I379*M$6</f>
        <v>2.519222571985775e-08</v>
      </c>
      <c r="M379" s="27"/>
      <c r="N379" s="73">
        <f>N378+L378-O378-Q378-S378</f>
        <v>2.709963591585327e-08</v>
      </c>
      <c r="O379" s="26">
        <f>N379*P$6</f>
        <v>2.655764319753621e-08</v>
      </c>
      <c r="P379" s="27"/>
      <c r="Q379" s="26">
        <f>N379*R$6</f>
        <v>8.129890774755981e-11</v>
      </c>
      <c r="R379" s="27"/>
      <c r="S379" s="26">
        <f>N379*T$6</f>
        <v>2.709963591585327e-11</v>
      </c>
      <c r="T379" s="27"/>
      <c r="U379" s="74">
        <f>U378+J378+O378-V378-X378</f>
        <v>8.751908494499992e-07</v>
      </c>
      <c r="V379" s="26">
        <f>U379*W$6</f>
        <v>8.751908494499992e-08</v>
      </c>
      <c r="W379" s="27"/>
      <c r="X379" s="26">
        <f>U379*Y$6</f>
        <v>1.750381698899999e-09</v>
      </c>
      <c r="Y379" s="27"/>
      <c r="Z379" s="75">
        <f>Z378+Q378+X378</f>
        <v>0.01844718173617504</v>
      </c>
      <c r="AA379" s="76">
        <f>AA378+S378+V378</f>
        <v>0.8410197216039671</v>
      </c>
      <c r="AB379" s="45"/>
      <c r="AC379" s="29">
        <f>ROUND($AB$6*D379,0)</f>
        <v>1405317</v>
      </c>
      <c r="AD379" s="72">
        <f>ROUND($AB$6*I379,0)</f>
        <v>5</v>
      </c>
      <c r="AE379" s="73">
        <f>ROUND($AB$6*N379,0)</f>
        <v>0</v>
      </c>
      <c r="AF379" s="74">
        <f>ROUND(U379*$AB$6,0)</f>
        <v>9</v>
      </c>
      <c r="AG379" s="75">
        <f>ROUND(Z379*$AB$6,0)</f>
        <v>184472</v>
      </c>
      <c r="AH379" s="76">
        <f>ROUND(AA379*$AB$6,0)</f>
        <v>8410197</v>
      </c>
    </row>
    <row r="380" ht="20.05" customHeight="1">
      <c r="B380" s="61">
        <v>374</v>
      </c>
      <c r="C380" s="71"/>
      <c r="D380" s="29">
        <f>D379-E379</f>
        <v>0.140531677618924</v>
      </c>
      <c r="E380" s="26">
        <f>F$6*D380*(G380+H380)</f>
        <v>1.220404138579339e-08</v>
      </c>
      <c r="F380" s="27"/>
      <c r="G380" s="26">
        <f>G$6*I380</f>
        <v>7.146643290593799e-08</v>
      </c>
      <c r="H380" s="26">
        <f>H$6*N380</f>
        <v>1.537549193670684e-08</v>
      </c>
      <c r="I380" s="72">
        <f>I379+E379-J379-L379</f>
        <v>4.764428860395867e-07</v>
      </c>
      <c r="J380" s="26">
        <f>I380*K$6</f>
        <v>1.42932865811876e-08</v>
      </c>
      <c r="K380" s="27"/>
      <c r="L380" s="26">
        <f>I380*M$6</f>
        <v>2.382214430197934e-08</v>
      </c>
      <c r="M380" s="27"/>
      <c r="N380" s="73">
        <f>N379+L379-O379-Q379-S379</f>
        <v>2.562581989451141e-08</v>
      </c>
      <c r="O380" s="26">
        <f>N380*P$6</f>
        <v>2.511330349662118e-08</v>
      </c>
      <c r="P380" s="27"/>
      <c r="Q380" s="26">
        <f>N380*R$6</f>
        <v>7.687745968353422e-11</v>
      </c>
      <c r="R380" s="27"/>
      <c r="S380" s="26">
        <f>N380*T$6</f>
        <v>2.562581989451141e-11</v>
      </c>
      <c r="T380" s="27"/>
      <c r="U380" s="74">
        <f>U379+J379+O379-V379-X379</f>
        <v>8.275943614355501e-07</v>
      </c>
      <c r="V380" s="26">
        <f>U380*W$6</f>
        <v>8.275943614355501e-08</v>
      </c>
      <c r="W380" s="27"/>
      <c r="X380" s="26">
        <f>U380*Y$6</f>
        <v>1.6551887228711e-09</v>
      </c>
      <c r="Y380" s="27"/>
      <c r="Z380" s="75">
        <f>Z379+Q379+X379</f>
        <v>0.01844718356785565</v>
      </c>
      <c r="AA380" s="76">
        <f>AA379+S379+V379</f>
        <v>0.8410198091501517</v>
      </c>
      <c r="AB380" s="45"/>
      <c r="AC380" s="29">
        <f>ROUND($AB$6*D380,0)</f>
        <v>1405317</v>
      </c>
      <c r="AD380" s="72">
        <f>ROUND($AB$6*I380,0)</f>
        <v>5</v>
      </c>
      <c r="AE380" s="73">
        <f>ROUND($AB$6*N380,0)</f>
        <v>0</v>
      </c>
      <c r="AF380" s="74">
        <f>ROUND(U380*$AB$6,0)</f>
        <v>8</v>
      </c>
      <c r="AG380" s="75">
        <f>ROUND(Z380*$AB$6,0)</f>
        <v>184472</v>
      </c>
      <c r="AH380" s="76">
        <f>ROUND(AA380*$AB$6,0)</f>
        <v>8410198</v>
      </c>
    </row>
    <row r="381" ht="20.05" customHeight="1">
      <c r="B381" s="61">
        <v>375</v>
      </c>
      <c r="C381" s="71"/>
      <c r="D381" s="29">
        <f>D380-E380</f>
        <v>0.1405316654148827</v>
      </c>
      <c r="E381" s="26">
        <f>F$6*D381*(G381+H381)</f>
        <v>1.1540322492962e-08</v>
      </c>
      <c r="F381" s="27"/>
      <c r="G381" s="26">
        <f>G$6*I381</f>
        <v>6.757972448133196e-08</v>
      </c>
      <c r="H381" s="26">
        <f>H$6*N381</f>
        <v>1.453929445217491e-08</v>
      </c>
      <c r="I381" s="72">
        <f>I380+E380-J380-L380</f>
        <v>4.505314965422131e-07</v>
      </c>
      <c r="J381" s="26">
        <f>I381*K$6</f>
        <v>1.351594489626639e-08</v>
      </c>
      <c r="K381" s="27"/>
      <c r="L381" s="26">
        <f>I381*M$6</f>
        <v>2.252657482711066e-08</v>
      </c>
      <c r="M381" s="27"/>
      <c r="N381" s="73">
        <f>N380+L380-O380-Q380-S380</f>
        <v>2.423215742029152e-08</v>
      </c>
      <c r="O381" s="26">
        <f>N381*P$6</f>
        <v>2.374751427188569e-08</v>
      </c>
      <c r="P381" s="27"/>
      <c r="Q381" s="26">
        <f>N381*R$6</f>
        <v>7.269647226087455e-11</v>
      </c>
      <c r="R381" s="27"/>
      <c r="S381" s="26">
        <f>N381*T$6</f>
        <v>2.423215742029152e-11</v>
      </c>
      <c r="T381" s="27"/>
      <c r="U381" s="74">
        <f>U380+J380+O380-V380-X380</f>
        <v>7.825863266469327e-07</v>
      </c>
      <c r="V381" s="26">
        <f>U381*W$6</f>
        <v>7.825863266469328e-08</v>
      </c>
      <c r="W381" s="27"/>
      <c r="X381" s="26">
        <f>U381*Y$6</f>
        <v>1.565172653293866e-09</v>
      </c>
      <c r="Y381" s="27"/>
      <c r="Z381" s="75">
        <f>Z380+Q380+X380</f>
        <v>0.01844718529992183</v>
      </c>
      <c r="AA381" s="76">
        <f>AA380+S380+V380</f>
        <v>0.8410198919352138</v>
      </c>
      <c r="AB381" s="45"/>
      <c r="AC381" s="29">
        <f>ROUND($AB$6*D381,0)</f>
        <v>1405317</v>
      </c>
      <c r="AD381" s="72">
        <f>ROUND($AB$6*I381,0)</f>
        <v>5</v>
      </c>
      <c r="AE381" s="73">
        <f>ROUND($AB$6*N381,0)</f>
        <v>0</v>
      </c>
      <c r="AF381" s="74">
        <f>ROUND(U381*$AB$6,0)</f>
        <v>8</v>
      </c>
      <c r="AG381" s="75">
        <f>ROUND(Z381*$AB$6,0)</f>
        <v>184472</v>
      </c>
      <c r="AH381" s="76">
        <f>ROUND(AA381*$AB$6,0)</f>
        <v>8410199</v>
      </c>
    </row>
    <row r="382" ht="20.05" customHeight="1">
      <c r="B382" s="61">
        <v>376</v>
      </c>
      <c r="C382" s="71"/>
      <c r="D382" s="29">
        <f>D381-E381</f>
        <v>0.1405316538745602</v>
      </c>
      <c r="E382" s="26">
        <f>F$6*D382*(G382+H382)</f>
        <v>1.091270009217432e-08</v>
      </c>
      <c r="F382" s="27"/>
      <c r="G382" s="26">
        <f>G$6*I382</f>
        <v>6.39043948967697e-08</v>
      </c>
      <c r="H382" s="26">
        <f>H$6*N382</f>
        <v>1.374857360750119e-08</v>
      </c>
      <c r="I382" s="72">
        <f>I381+E381-J381-L381</f>
        <v>4.26029299311798e-07</v>
      </c>
      <c r="J382" s="26">
        <f>I382*K$6</f>
        <v>1.278087897935394e-08</v>
      </c>
      <c r="K382" s="27"/>
      <c r="L382" s="26">
        <f>I382*M$6</f>
        <v>2.13014649655899e-08</v>
      </c>
      <c r="M382" s="27"/>
      <c r="N382" s="73">
        <f>N381+L381-O381-Q381-S381</f>
        <v>2.291428934583532e-08</v>
      </c>
      <c r="O382" s="26">
        <f>N382*P$6</f>
        <v>2.245600355891861e-08</v>
      </c>
      <c r="P382" s="27"/>
      <c r="Q382" s="26">
        <f>N382*R$6</f>
        <v>6.874286803750597e-11</v>
      </c>
      <c r="R382" s="27"/>
      <c r="S382" s="26">
        <f>N382*T$6</f>
        <v>2.291428934583532e-11</v>
      </c>
      <c r="T382" s="27"/>
      <c r="U382" s="74">
        <f>U381+J381+O381-V381-X381</f>
        <v>7.400259804970977e-07</v>
      </c>
      <c r="V382" s="26">
        <f>U382*W$6</f>
        <v>7.400259804970977e-08</v>
      </c>
      <c r="W382" s="27"/>
      <c r="X382" s="26">
        <f>U382*Y$6</f>
        <v>1.480051960994196e-09</v>
      </c>
      <c r="Y382" s="27"/>
      <c r="Z382" s="75">
        <f>Z381+Q381+X381</f>
        <v>0.01844718693779096</v>
      </c>
      <c r="AA382" s="76">
        <f>AA381+S381+V381</f>
        <v>0.8410199702180786</v>
      </c>
      <c r="AB382" s="45"/>
      <c r="AC382" s="29">
        <f>ROUND($AB$6*D382,0)</f>
        <v>1405317</v>
      </c>
      <c r="AD382" s="72">
        <f>ROUND($AB$6*I382,0)</f>
        <v>4</v>
      </c>
      <c r="AE382" s="73">
        <f>ROUND($AB$6*N382,0)</f>
        <v>0</v>
      </c>
      <c r="AF382" s="74">
        <f>ROUND(U382*$AB$6,0)</f>
        <v>7</v>
      </c>
      <c r="AG382" s="75">
        <f>ROUND(Z382*$AB$6,0)</f>
        <v>184472</v>
      </c>
      <c r="AH382" s="76">
        <f>ROUND(AA382*$AB$6,0)</f>
        <v>8410200</v>
      </c>
    </row>
    <row r="383" ht="20.05" customHeight="1">
      <c r="B383" s="61">
        <v>377</v>
      </c>
      <c r="C383" s="71"/>
      <c r="D383" s="29">
        <f>D382-E382</f>
        <v>0.14053164296186</v>
      </c>
      <c r="E383" s="26">
        <f>F$6*D383*(G383+H383)</f>
        <v>1.031921106537034e-08</v>
      </c>
      <c r="F383" s="27"/>
      <c r="G383" s="26">
        <f>G$6*I383</f>
        <v>6.042894831885428e-08</v>
      </c>
      <c r="H383" s="26">
        <f>H$6*N383</f>
        <v>1.300085615707396e-08</v>
      </c>
      <c r="I383" s="72">
        <f>I382+E382-J382-L382</f>
        <v>4.028596554590285e-07</v>
      </c>
      <c r="J383" s="26">
        <f>I383*K$6</f>
        <v>1.208578966377085e-08</v>
      </c>
      <c r="K383" s="27"/>
      <c r="L383" s="26">
        <f>I383*M$6</f>
        <v>2.014298277295143e-08</v>
      </c>
      <c r="M383" s="27"/>
      <c r="N383" s="73">
        <f>N382+L382-O382-Q382-S382</f>
        <v>2.166809359512327e-08</v>
      </c>
      <c r="O383" s="26">
        <f>N383*P$6</f>
        <v>2.12347317232208e-08</v>
      </c>
      <c r="P383" s="27"/>
      <c r="Q383" s="26">
        <f>N383*R$6</f>
        <v>6.500428078536981e-11</v>
      </c>
      <c r="R383" s="27"/>
      <c r="S383" s="26">
        <f>N383*T$6</f>
        <v>2.166809359512327e-11</v>
      </c>
      <c r="T383" s="27"/>
      <c r="U383" s="74">
        <f>U382+J382+O382-V382-X382</f>
        <v>6.997802130246662e-07</v>
      </c>
      <c r="V383" s="26">
        <f>U383*W$6</f>
        <v>6.997802130246663e-08</v>
      </c>
      <c r="W383" s="27"/>
      <c r="X383" s="26">
        <f>U383*Y$6</f>
        <v>1.399560426049332e-09</v>
      </c>
      <c r="Y383" s="27"/>
      <c r="Z383" s="75">
        <f>Z382+Q382+X382</f>
        <v>0.01844718848658579</v>
      </c>
      <c r="AA383" s="76">
        <f>AA382+S382+V382</f>
        <v>0.841020044243591</v>
      </c>
      <c r="AB383" s="45"/>
      <c r="AC383" s="29">
        <f>ROUND($AB$6*D383,0)</f>
        <v>1405316</v>
      </c>
      <c r="AD383" s="72">
        <f>ROUND($AB$6*I383,0)</f>
        <v>4</v>
      </c>
      <c r="AE383" s="73">
        <f>ROUND($AB$6*N383,0)</f>
        <v>0</v>
      </c>
      <c r="AF383" s="74">
        <f>ROUND(U383*$AB$6,0)</f>
        <v>7</v>
      </c>
      <c r="AG383" s="75">
        <f>ROUND(Z383*$AB$6,0)</f>
        <v>184472</v>
      </c>
      <c r="AH383" s="76">
        <f>ROUND(AA383*$AB$6,0)</f>
        <v>8410200</v>
      </c>
    </row>
    <row r="384" ht="20.05" customHeight="1">
      <c r="B384" s="61">
        <v>378</v>
      </c>
      <c r="C384" s="71"/>
      <c r="D384" s="29">
        <f>D383-E383</f>
        <v>0.140531632642649</v>
      </c>
      <c r="E384" s="26">
        <f>F$6*D384*(G384+H384)</f>
        <v>9.757999059516252e-09</v>
      </c>
      <c r="F384" s="27"/>
      <c r="G384" s="26">
        <f>G$6*I384</f>
        <v>5.714251411315148e-08</v>
      </c>
      <c r="H384" s="26">
        <f>H$6*N384</f>
        <v>1.229380336228404e-08</v>
      </c>
      <c r="I384" s="72">
        <f>I383+E383-J383-L383</f>
        <v>3.809500940876765e-07</v>
      </c>
      <c r="J384" s="26">
        <f>I384*K$6</f>
        <v>1.14285028226303e-08</v>
      </c>
      <c r="K384" s="27"/>
      <c r="L384" s="26">
        <f>I384*M$6</f>
        <v>1.904750470438383e-08</v>
      </c>
      <c r="M384" s="27"/>
      <c r="N384" s="73">
        <f>N383+L383-O383-Q383-S383</f>
        <v>2.04896722704734e-08</v>
      </c>
      <c r="O384" s="26">
        <f>N384*P$6</f>
        <v>2.007987882506394e-08</v>
      </c>
      <c r="P384" s="27"/>
      <c r="Q384" s="26">
        <f>N384*R$6</f>
        <v>6.146901681142021e-11</v>
      </c>
      <c r="R384" s="27"/>
      <c r="S384" s="26">
        <f>N384*T$6</f>
        <v>2.04896722704734e-11</v>
      </c>
      <c r="T384" s="27"/>
      <c r="U384" s="74">
        <f>U383+J383+O383-V383-X383</f>
        <v>6.617231526831419e-07</v>
      </c>
      <c r="V384" s="26">
        <f>U384*W$6</f>
        <v>6.617231526831419e-08</v>
      </c>
      <c r="W384" s="27"/>
      <c r="X384" s="26">
        <f>U384*Y$6</f>
        <v>1.323446305366284e-09</v>
      </c>
      <c r="Y384" s="27"/>
      <c r="Z384" s="75">
        <f>Z383+Q383+X383</f>
        <v>0.01844718995115049</v>
      </c>
      <c r="AA384" s="76">
        <f>AA383+S383+V383</f>
        <v>0.8410201142432804</v>
      </c>
      <c r="AB384" s="45"/>
      <c r="AC384" s="29">
        <f>ROUND($AB$6*D384,0)</f>
        <v>1405316</v>
      </c>
      <c r="AD384" s="72">
        <f>ROUND($AB$6*I384,0)</f>
        <v>4</v>
      </c>
      <c r="AE384" s="73">
        <f>ROUND($AB$6*N384,0)</f>
        <v>0</v>
      </c>
      <c r="AF384" s="74">
        <f>ROUND(U384*$AB$6,0)</f>
        <v>7</v>
      </c>
      <c r="AG384" s="75">
        <f>ROUND(Z384*$AB$6,0)</f>
        <v>184472</v>
      </c>
      <c r="AH384" s="76">
        <f>ROUND(AA384*$AB$6,0)</f>
        <v>8410201</v>
      </c>
    </row>
    <row r="385" ht="20.05" customHeight="1">
      <c r="B385" s="61">
        <v>379</v>
      </c>
      <c r="C385" s="71"/>
      <c r="D385" s="29">
        <f>D384-E384</f>
        <v>0.1405316228846499</v>
      </c>
      <c r="E385" s="26">
        <f>F$6*D385*(G385+H385)</f>
        <v>9.227308680111742e-09</v>
      </c>
      <c r="F385" s="27"/>
      <c r="G385" s="26">
        <f>G$6*I385</f>
        <v>5.40348128430268e-08</v>
      </c>
      <c r="H385" s="26">
        <f>H$6*N385</f>
        <v>1.162520367642684e-08</v>
      </c>
      <c r="I385" s="72">
        <f>I384+E384-J384-L384</f>
        <v>3.602320856201787e-07</v>
      </c>
      <c r="J385" s="26">
        <f>I385*K$6</f>
        <v>1.080696256860536e-08</v>
      </c>
      <c r="K385" s="27"/>
      <c r="L385" s="26">
        <f>I385*M$6</f>
        <v>1.801160428100893e-08</v>
      </c>
      <c r="M385" s="27"/>
      <c r="N385" s="73">
        <f>N384+L384-O384-Q384-S384</f>
        <v>1.93753394607114e-08</v>
      </c>
      <c r="O385" s="26">
        <f>N385*P$6</f>
        <v>1.898783267149717e-08</v>
      </c>
      <c r="P385" s="27"/>
      <c r="Q385" s="26">
        <f>N385*R$6</f>
        <v>5.81260183821342e-11</v>
      </c>
      <c r="R385" s="27"/>
      <c r="S385" s="26">
        <f>N385*T$6</f>
        <v>1.93753394607114e-11</v>
      </c>
      <c r="T385" s="27"/>
      <c r="U385" s="74">
        <f>U384+J384+O384-V384-X384</f>
        <v>6.257357727571557e-07</v>
      </c>
      <c r="V385" s="26">
        <f>U385*W$6</f>
        <v>6.257357727571558e-08</v>
      </c>
      <c r="W385" s="27"/>
      <c r="X385" s="26">
        <f>U385*Y$6</f>
        <v>1.251471545514312e-09</v>
      </c>
      <c r="Y385" s="27"/>
      <c r="Z385" s="75">
        <f>Z384+Q384+X384</f>
        <v>0.01844719133606582</v>
      </c>
      <c r="AA385" s="76">
        <f>AA384+S384+V384</f>
        <v>0.8410201804360854</v>
      </c>
      <c r="AB385" s="45"/>
      <c r="AC385" s="29">
        <f>ROUND($AB$6*D385,0)</f>
        <v>1405316</v>
      </c>
      <c r="AD385" s="72">
        <f>ROUND($AB$6*I385,0)</f>
        <v>4</v>
      </c>
      <c r="AE385" s="73">
        <f>ROUND($AB$6*N385,0)</f>
        <v>0</v>
      </c>
      <c r="AF385" s="74">
        <f>ROUND(U385*$AB$6,0)</f>
        <v>6</v>
      </c>
      <c r="AG385" s="75">
        <f>ROUND(Z385*$AB$6,0)</f>
        <v>184472</v>
      </c>
      <c r="AH385" s="76">
        <f>ROUND(AA385*$AB$6,0)</f>
        <v>8410202</v>
      </c>
    </row>
    <row r="386" ht="20.05" customHeight="1">
      <c r="B386" s="61">
        <v>380</v>
      </c>
      <c r="C386" s="71"/>
      <c r="D386" s="29">
        <f>D385-E385</f>
        <v>0.1405316136573413</v>
      </c>
      <c r="E386" s="26">
        <f>F$6*D386*(G386+H386)</f>
        <v>8.725480000490812e-09</v>
      </c>
      <c r="F386" s="27"/>
      <c r="G386" s="26">
        <f>G$6*I386</f>
        <v>5.109612411760142e-08</v>
      </c>
      <c r="H386" s="26">
        <f>H$6*N386</f>
        <v>1.099296582742819e-08</v>
      </c>
      <c r="I386" s="72">
        <f>I385+E385-J385-L385</f>
        <v>3.406408274506761e-07</v>
      </c>
      <c r="J386" s="26">
        <f>I386*K$6</f>
        <v>1.021922482352028e-08</v>
      </c>
      <c r="K386" s="27"/>
      <c r="L386" s="26">
        <f>I386*M$6</f>
        <v>1.703204137253381e-08</v>
      </c>
      <c r="M386" s="27"/>
      <c r="N386" s="73">
        <f>N385+L385-O385-Q385-S385</f>
        <v>1.832160971238031e-08</v>
      </c>
      <c r="O386" s="26">
        <f>N386*P$6</f>
        <v>1.795517751813271e-08</v>
      </c>
      <c r="P386" s="27"/>
      <c r="Q386" s="26">
        <f>N386*R$6</f>
        <v>5.496482913714094e-11</v>
      </c>
      <c r="R386" s="27"/>
      <c r="S386" s="26">
        <f>N386*T$6</f>
        <v>1.832160971238031e-11</v>
      </c>
      <c r="T386" s="27"/>
      <c r="U386" s="74">
        <f>U385+J385+O385-V385-X385</f>
        <v>5.917055191760284e-07</v>
      </c>
      <c r="V386" s="26">
        <f>U386*W$6</f>
        <v>5.917055191760284e-08</v>
      </c>
      <c r="W386" s="27"/>
      <c r="X386" s="26">
        <f>U386*Y$6</f>
        <v>1.183411038352057e-09</v>
      </c>
      <c r="Y386" s="27"/>
      <c r="Z386" s="75">
        <f>Z385+Q385+X385</f>
        <v>0.01844719264566338</v>
      </c>
      <c r="AA386" s="76">
        <f>AA385+S385+V385</f>
        <v>0.8410202430290381</v>
      </c>
      <c r="AB386" s="45"/>
      <c r="AC386" s="29">
        <f>ROUND($AB$6*D386,0)</f>
        <v>1405316</v>
      </c>
      <c r="AD386" s="72">
        <f>ROUND($AB$6*I386,0)</f>
        <v>3</v>
      </c>
      <c r="AE386" s="73">
        <f>ROUND($AB$6*N386,0)</f>
        <v>0</v>
      </c>
      <c r="AF386" s="74">
        <f>ROUND(U386*$AB$6,0)</f>
        <v>6</v>
      </c>
      <c r="AG386" s="75">
        <f>ROUND(Z386*$AB$6,0)</f>
        <v>184472</v>
      </c>
      <c r="AH386" s="76">
        <f>ROUND(AA386*$AB$6,0)</f>
        <v>8410202</v>
      </c>
    </row>
    <row r="387" ht="20.05" customHeight="1">
      <c r="B387" s="61">
        <v>381</v>
      </c>
      <c r="C387" s="71"/>
      <c r="D387" s="29">
        <f>D386-E386</f>
        <v>0.1405316049318613</v>
      </c>
      <c r="E387" s="26">
        <f>F$6*D387*(G387+H387)</f>
        <v>8.25094336974091e-09</v>
      </c>
      <c r="F387" s="27"/>
      <c r="G387" s="26">
        <f>G$6*I387</f>
        <v>4.831725618826692e-08</v>
      </c>
      <c r="H387" s="26">
        <f>H$6*N387</f>
        <v>1.039511227675913e-08</v>
      </c>
      <c r="I387" s="72">
        <f>I386+E386-J386-L386</f>
        <v>3.221150412551128e-07</v>
      </c>
      <c r="J387" s="26">
        <f>I387*K$6</f>
        <v>9.663451237653384e-09</v>
      </c>
      <c r="K387" s="27"/>
      <c r="L387" s="26">
        <f>I387*M$6</f>
        <v>1.610575206275564e-08</v>
      </c>
      <c r="M387" s="27"/>
      <c r="N387" s="73">
        <f>N386+L386-O386-Q386-S386</f>
        <v>1.732518712793189e-08</v>
      </c>
      <c r="O387" s="26">
        <f>N387*P$6</f>
        <v>1.697868338537325e-08</v>
      </c>
      <c r="P387" s="27"/>
      <c r="Q387" s="26">
        <f>N387*R$6</f>
        <v>5.197556138379568e-11</v>
      </c>
      <c r="R387" s="27"/>
      <c r="S387" s="26">
        <f>N387*T$6</f>
        <v>1.732518712793189e-11</v>
      </c>
      <c r="T387" s="27"/>
      <c r="U387" s="74">
        <f>U386+J386+O386-V386-X386</f>
        <v>5.595259585617265e-07</v>
      </c>
      <c r="V387" s="26">
        <f>U387*W$6</f>
        <v>5.595259585617265e-08</v>
      </c>
      <c r="W387" s="27"/>
      <c r="X387" s="26">
        <f>U387*Y$6</f>
        <v>1.119051917123453e-09</v>
      </c>
      <c r="Y387" s="27"/>
      <c r="Z387" s="75">
        <f>Z386+Q386+X386</f>
        <v>0.01844719388403925</v>
      </c>
      <c r="AA387" s="76">
        <f>AA386+S386+V386</f>
        <v>0.8410203022179116</v>
      </c>
      <c r="AB387" s="45"/>
      <c r="AC387" s="29">
        <f>ROUND($AB$6*D387,0)</f>
        <v>1405316</v>
      </c>
      <c r="AD387" s="72">
        <f>ROUND($AB$6*I387,0)</f>
        <v>3</v>
      </c>
      <c r="AE387" s="73">
        <f>ROUND($AB$6*N387,0)</f>
        <v>0</v>
      </c>
      <c r="AF387" s="74">
        <f>ROUND(U387*$AB$6,0)</f>
        <v>6</v>
      </c>
      <c r="AG387" s="75">
        <f>ROUND(Z387*$AB$6,0)</f>
        <v>184472</v>
      </c>
      <c r="AH387" s="76">
        <f>ROUND(AA387*$AB$6,0)</f>
        <v>8410203</v>
      </c>
    </row>
    <row r="388" ht="20.05" customHeight="1">
      <c r="B388" s="61">
        <v>382</v>
      </c>
      <c r="C388" s="71"/>
      <c r="D388" s="29">
        <f>D387-E387</f>
        <v>0.1405315966809179</v>
      </c>
      <c r="E388" s="26">
        <f>F$6*D388*(G388+H388)</f>
        <v>7.802214502999398e-09</v>
      </c>
      <c r="F388" s="27"/>
      <c r="G388" s="26">
        <f>G$6*I388</f>
        <v>4.56895171986667e-08</v>
      </c>
      <c r="H388" s="26">
        <f>H$6*N388</f>
        <v>9.829773034081532e-09</v>
      </c>
      <c r="I388" s="72">
        <f>I387+E387-J387-L387</f>
        <v>3.045967813244447e-07</v>
      </c>
      <c r="J388" s="26">
        <f>I388*K$6</f>
        <v>9.137903439733341e-09</v>
      </c>
      <c r="K388" s="27"/>
      <c r="L388" s="26">
        <f>I388*M$6</f>
        <v>1.522983906622223e-08</v>
      </c>
      <c r="M388" s="27"/>
      <c r="N388" s="73">
        <f>N387+L387-O387-Q387-S387</f>
        <v>1.638295505680255e-08</v>
      </c>
      <c r="O388" s="26">
        <f>N388*P$6</f>
        <v>1.60552959556665e-08</v>
      </c>
      <c r="P388" s="27"/>
      <c r="Q388" s="26">
        <f>N388*R$6</f>
        <v>4.914886517040766e-11</v>
      </c>
      <c r="R388" s="27"/>
      <c r="S388" s="26">
        <f>N388*T$6</f>
        <v>1.638295505680255e-11</v>
      </c>
      <c r="T388" s="27"/>
      <c r="U388" s="74">
        <f>U387+J387+O387-V387-X387</f>
        <v>5.29096445411457e-07</v>
      </c>
      <c r="V388" s="26">
        <f>U388*W$6</f>
        <v>5.290964454114571e-08</v>
      </c>
      <c r="W388" s="27"/>
      <c r="X388" s="26">
        <f>U388*Y$6</f>
        <v>1.058192890822914e-09</v>
      </c>
      <c r="Y388" s="27"/>
      <c r="Z388" s="75">
        <f>Z387+Q387+X387</f>
        <v>0.01844719505506673</v>
      </c>
      <c r="AA388" s="76">
        <f>AA387+S387+V387</f>
        <v>0.8410203581878326</v>
      </c>
      <c r="AB388" s="45"/>
      <c r="AC388" s="29">
        <f>ROUND($AB$6*D388,0)</f>
        <v>1405316</v>
      </c>
      <c r="AD388" s="72">
        <f>ROUND($AB$6*I388,0)</f>
        <v>3</v>
      </c>
      <c r="AE388" s="73">
        <f>ROUND($AB$6*N388,0)</f>
        <v>0</v>
      </c>
      <c r="AF388" s="74">
        <f>ROUND(U388*$AB$6,0)</f>
        <v>5</v>
      </c>
      <c r="AG388" s="75">
        <f>ROUND(Z388*$AB$6,0)</f>
        <v>184472</v>
      </c>
      <c r="AH388" s="76">
        <f>ROUND(AA388*$AB$6,0)</f>
        <v>8410204</v>
      </c>
    </row>
    <row r="389" ht="20.05" customHeight="1">
      <c r="B389" s="61">
        <v>383</v>
      </c>
      <c r="C389" s="71"/>
      <c r="D389" s="29">
        <f>D388-E388</f>
        <v>0.1405315888787034</v>
      </c>
      <c r="E389" s="26">
        <f>F$6*D389*(G389+H389)</f>
        <v>7.377889838769603e-09</v>
      </c>
      <c r="F389" s="27"/>
      <c r="G389" s="26">
        <f>G$6*I389</f>
        <v>4.320468799822328e-08</v>
      </c>
      <c r="H389" s="26">
        <f>H$6*N389</f>
        <v>9.295179808278643e-09</v>
      </c>
      <c r="I389" s="72">
        <f>I388+E388-J388-L388</f>
        <v>2.880312533214885e-07</v>
      </c>
      <c r="J389" s="26">
        <f>I389*K$6</f>
        <v>8.640937599644654e-09</v>
      </c>
      <c r="K389" s="27"/>
      <c r="L389" s="26">
        <f>I389*M$6</f>
        <v>1.440156266607443e-08</v>
      </c>
      <c r="M389" s="27"/>
      <c r="N389" s="73">
        <f>N388+L388-O388-Q388-S388</f>
        <v>1.549196634713107e-08</v>
      </c>
      <c r="O389" s="26">
        <f>N389*P$6</f>
        <v>1.518212702018845e-08</v>
      </c>
      <c r="P389" s="27"/>
      <c r="Q389" s="26">
        <f>N389*R$6</f>
        <v>4.647589904139322e-11</v>
      </c>
      <c r="R389" s="27"/>
      <c r="S389" s="26">
        <f>N389*T$6</f>
        <v>1.549196634713107e-11</v>
      </c>
      <c r="T389" s="27"/>
      <c r="U389" s="74">
        <f>U388+J388+O388-V388-X388</f>
        <v>5.003218073748882e-07</v>
      </c>
      <c r="V389" s="26">
        <f>U389*W$6</f>
        <v>5.003218073748882e-08</v>
      </c>
      <c r="W389" s="27"/>
      <c r="X389" s="26">
        <f>U389*Y$6</f>
        <v>1.000643614749776e-09</v>
      </c>
      <c r="Y389" s="27"/>
      <c r="Z389" s="75">
        <f>Z388+Q388+X388</f>
        <v>0.01844719616240848</v>
      </c>
      <c r="AA389" s="76">
        <f>AA388+S388+V388</f>
        <v>0.8410204111138602</v>
      </c>
      <c r="AB389" s="45"/>
      <c r="AC389" s="29">
        <f>ROUND($AB$6*D389,0)</f>
        <v>1405316</v>
      </c>
      <c r="AD389" s="72">
        <f>ROUND($AB$6*I389,0)</f>
        <v>3</v>
      </c>
      <c r="AE389" s="73">
        <f>ROUND($AB$6*N389,0)</f>
        <v>0</v>
      </c>
      <c r="AF389" s="74">
        <f>ROUND(U389*$AB$6,0)</f>
        <v>5</v>
      </c>
      <c r="AG389" s="75">
        <f>ROUND(Z389*$AB$6,0)</f>
        <v>184472</v>
      </c>
      <c r="AH389" s="76">
        <f>ROUND(AA389*$AB$6,0)</f>
        <v>8410204</v>
      </c>
    </row>
    <row r="390" ht="20.05" customHeight="1">
      <c r="B390" s="61">
        <v>384</v>
      </c>
      <c r="C390" s="71"/>
      <c r="D390" s="29">
        <f>D389-E389</f>
        <v>0.1405315815008135</v>
      </c>
      <c r="E390" s="26">
        <f>F$6*D390*(G390+H390)</f>
        <v>6.976642148734109e-09</v>
      </c>
      <c r="F390" s="27"/>
      <c r="G390" s="26">
        <f>G$6*I390</f>
        <v>4.085499643418085e-08</v>
      </c>
      <c r="H390" s="26">
        <f>H$6*N390</f>
        <v>8.789660476577113e-09</v>
      </c>
      <c r="I390" s="72">
        <f>I389+E389-J389-L389</f>
        <v>2.72366642894539e-07</v>
      </c>
      <c r="J390" s="26">
        <f>I390*K$6</f>
        <v>8.170999286836169e-09</v>
      </c>
      <c r="K390" s="27"/>
      <c r="L390" s="26">
        <f>I390*M$6</f>
        <v>1.361833214472695e-08</v>
      </c>
      <c r="M390" s="27"/>
      <c r="N390" s="73">
        <f>N389+L389-O389-Q389-S389</f>
        <v>1.464943412762852e-08</v>
      </c>
      <c r="O390" s="26">
        <f>N390*P$6</f>
        <v>1.435644544507595e-08</v>
      </c>
      <c r="P390" s="27"/>
      <c r="Q390" s="26">
        <f>N390*R$6</f>
        <v>4.394830238288557e-11</v>
      </c>
      <c r="R390" s="27"/>
      <c r="S390" s="26">
        <f>N390*T$6</f>
        <v>1.464943412762852e-11</v>
      </c>
      <c r="T390" s="27"/>
      <c r="U390" s="74">
        <f>U389+J389+O389-V389-X389</f>
        <v>4.731120476424827e-07</v>
      </c>
      <c r="V390" s="26">
        <f>U390*W$6</f>
        <v>4.731120476424828e-08</v>
      </c>
      <c r="W390" s="27"/>
      <c r="X390" s="26">
        <f>U390*Y$6</f>
        <v>9.462240952849656e-10</v>
      </c>
      <c r="Y390" s="27"/>
      <c r="Z390" s="75">
        <f>Z389+Q389+X389</f>
        <v>0.01844719720952799</v>
      </c>
      <c r="AA390" s="76">
        <f>AA389+S389+V389</f>
        <v>0.8410204611615328</v>
      </c>
      <c r="AB390" s="45"/>
      <c r="AC390" s="29">
        <f>ROUND($AB$6*D390,0)</f>
        <v>1405316</v>
      </c>
      <c r="AD390" s="72">
        <f>ROUND($AB$6*I390,0)</f>
        <v>3</v>
      </c>
      <c r="AE390" s="73">
        <f>ROUND($AB$6*N390,0)</f>
        <v>0</v>
      </c>
      <c r="AF390" s="74">
        <f>ROUND(U390*$AB$6,0)</f>
        <v>5</v>
      </c>
      <c r="AG390" s="75">
        <f>ROUND(Z390*$AB$6,0)</f>
        <v>184472</v>
      </c>
      <c r="AH390" s="76">
        <f>ROUND(AA390*$AB$6,0)</f>
        <v>8410205</v>
      </c>
    </row>
    <row r="391" ht="20.05" customHeight="1">
      <c r="B391" s="61">
        <v>385</v>
      </c>
      <c r="C391" s="71"/>
      <c r="D391" s="29">
        <f>D390-E390</f>
        <v>0.1405315745241714</v>
      </c>
      <c r="E391" s="26">
        <f>F$6*D391*(G391+H391)</f>
        <v>6.597216386332719e-09</v>
      </c>
      <c r="F391" s="27"/>
      <c r="G391" s="26">
        <f>G$6*I391</f>
        <v>3.863309304175649e-08</v>
      </c>
      <c r="H391" s="26">
        <f>H$6*N391</f>
        <v>8.311633854461404e-09</v>
      </c>
      <c r="I391" s="72">
        <f>I390+E390-J390-L390</f>
        <v>2.5755395361171e-07</v>
      </c>
      <c r="J391" s="26">
        <f>I391*K$6</f>
        <v>7.726618608351298e-09</v>
      </c>
      <c r="K391" s="27"/>
      <c r="L391" s="26">
        <f>I391*M$6</f>
        <v>1.28776976805855e-08</v>
      </c>
      <c r="M391" s="27"/>
      <c r="N391" s="73">
        <f>N390+L390-O390-Q390-S390</f>
        <v>1.385272309076901e-08</v>
      </c>
      <c r="O391" s="26">
        <f>N391*P$6</f>
        <v>1.357566862895363e-08</v>
      </c>
      <c r="P391" s="27"/>
      <c r="Q391" s="26">
        <f>N391*R$6</f>
        <v>4.155816927230702e-11</v>
      </c>
      <c r="R391" s="27"/>
      <c r="S391" s="26">
        <f>N391*T$6</f>
        <v>1.385272309076901e-11</v>
      </c>
      <c r="T391" s="27"/>
      <c r="U391" s="74">
        <f>U390+J390+O390-V390-X390</f>
        <v>4.473820635148617e-07</v>
      </c>
      <c r="V391" s="26">
        <f>U391*W$6</f>
        <v>4.473820635148617e-08</v>
      </c>
      <c r="W391" s="27"/>
      <c r="X391" s="26">
        <f>U391*Y$6</f>
        <v>8.947641270297234e-10</v>
      </c>
      <c r="Y391" s="27"/>
      <c r="Z391" s="75">
        <f>Z390+Q390+X390</f>
        <v>0.01844719819970039</v>
      </c>
      <c r="AA391" s="76">
        <f>AA390+S390+V390</f>
        <v>0.841020508487387</v>
      </c>
      <c r="AB391" s="45"/>
      <c r="AC391" s="29">
        <f>ROUND($AB$6*D391,0)</f>
        <v>1405316</v>
      </c>
      <c r="AD391" s="72">
        <f>ROUND($AB$6*I391,0)</f>
        <v>3</v>
      </c>
      <c r="AE391" s="73">
        <f>ROUND($AB$6*N391,0)</f>
        <v>0</v>
      </c>
      <c r="AF391" s="74">
        <f>ROUND(U391*$AB$6,0)</f>
        <v>4</v>
      </c>
      <c r="AG391" s="75">
        <f>ROUND(Z391*$AB$6,0)</f>
        <v>184472</v>
      </c>
      <c r="AH391" s="76">
        <f>ROUND(AA391*$AB$6,0)</f>
        <v>8410205</v>
      </c>
    </row>
    <row r="392" ht="20.05" customHeight="1">
      <c r="B392" s="61">
        <v>386</v>
      </c>
      <c r="C392" s="71"/>
      <c r="D392" s="29">
        <f>D391-E391</f>
        <v>0.140531567926955</v>
      </c>
      <c r="E392" s="26">
        <f>F$6*D392*(G392+H392)</f>
        <v>6.238425761119439e-09</v>
      </c>
      <c r="F392" s="27"/>
      <c r="G392" s="26">
        <f>G$6*I392</f>
        <v>3.653202805636589e-08</v>
      </c>
      <c r="H392" s="26">
        <f>H$6*N392</f>
        <v>7.859604750022681e-09</v>
      </c>
      <c r="I392" s="72">
        <f>I391+E391-J391-L391</f>
        <v>2.435468537091059e-07</v>
      </c>
      <c r="J392" s="26">
        <f>I392*K$6</f>
        <v>7.306405611273177e-09</v>
      </c>
      <c r="K392" s="27"/>
      <c r="L392" s="26">
        <f>I392*M$6</f>
        <v>1.21773426854553e-08</v>
      </c>
      <c r="M392" s="27"/>
      <c r="N392" s="73">
        <f>N391+L391-O391-Q391-S391</f>
        <v>1.30993412500378e-08</v>
      </c>
      <c r="O392" s="26">
        <f>N392*P$6</f>
        <v>1.283735442503704e-08</v>
      </c>
      <c r="P392" s="27"/>
      <c r="Q392" s="26">
        <f>N392*R$6</f>
        <v>3.92980237501134e-11</v>
      </c>
      <c r="R392" s="27"/>
      <c r="S392" s="26">
        <f>N392*T$6</f>
        <v>1.30993412500378e-11</v>
      </c>
      <c r="T392" s="27"/>
      <c r="U392" s="74">
        <f>U391+J391+O391-V391-X391</f>
        <v>4.230513802736507e-07</v>
      </c>
      <c r="V392" s="26">
        <f>U392*W$6</f>
        <v>4.230513802736507e-08</v>
      </c>
      <c r="W392" s="27"/>
      <c r="X392" s="26">
        <f>U392*Y$6</f>
        <v>8.461027605473014e-10</v>
      </c>
      <c r="Y392" s="27"/>
      <c r="Z392" s="75">
        <f>Z391+Q391+X391</f>
        <v>0.01844719913602269</v>
      </c>
      <c r="AA392" s="76">
        <f>AA391+S391+V391</f>
        <v>0.841020553239446</v>
      </c>
      <c r="AB392" s="45"/>
      <c r="AC392" s="29">
        <f>ROUND($AB$6*D392,0)</f>
        <v>1405316</v>
      </c>
      <c r="AD392" s="72">
        <f>ROUND($AB$6*I392,0)</f>
        <v>2</v>
      </c>
      <c r="AE392" s="73">
        <f>ROUND($AB$6*N392,0)</f>
        <v>0</v>
      </c>
      <c r="AF392" s="74">
        <f>ROUND(U392*$AB$6,0)</f>
        <v>4</v>
      </c>
      <c r="AG392" s="75">
        <f>ROUND(Z392*$AB$6,0)</f>
        <v>184472</v>
      </c>
      <c r="AH392" s="76">
        <f>ROUND(AA392*$AB$6,0)</f>
        <v>8410206</v>
      </c>
    </row>
    <row r="393" ht="20.05" customHeight="1">
      <c r="B393" s="61">
        <v>387</v>
      </c>
      <c r="C393" s="71"/>
      <c r="D393" s="29">
        <f>D392-E392</f>
        <v>0.1405315616885293</v>
      </c>
      <c r="E393" s="26">
        <f>F$6*D393*(G393+H393)</f>
        <v>5.89914802661911e-09</v>
      </c>
      <c r="F393" s="27"/>
      <c r="G393" s="26">
        <f>G$6*I393</f>
        <v>3.454522967602453e-08</v>
      </c>
      <c r="H393" s="26">
        <f>H$6*N393</f>
        <v>7.43215928727354e-09</v>
      </c>
      <c r="I393" s="72">
        <f>I392+E392-J392-L392</f>
        <v>2.303015311734969e-07</v>
      </c>
      <c r="J393" s="26">
        <f>I393*K$6</f>
        <v>6.909045935204906e-09</v>
      </c>
      <c r="K393" s="27"/>
      <c r="L393" s="26">
        <f>I393*M$6</f>
        <v>1.151507655867484e-08</v>
      </c>
      <c r="M393" s="27"/>
      <c r="N393" s="73">
        <f>N392+L392-O392-Q392-S392</f>
        <v>1.23869321454559e-08</v>
      </c>
      <c r="O393" s="26">
        <f>N393*P$6</f>
        <v>1.213919350254678e-08</v>
      </c>
      <c r="P393" s="27"/>
      <c r="Q393" s="26">
        <f>N393*R$6</f>
        <v>3.71607964363677e-11</v>
      </c>
      <c r="R393" s="27"/>
      <c r="S393" s="26">
        <f>N393*T$6</f>
        <v>1.23869321454559e-11</v>
      </c>
      <c r="T393" s="27"/>
      <c r="U393" s="74">
        <f>U392+J392+O392-V392-X392</f>
        <v>4.000438995220485e-07</v>
      </c>
      <c r="V393" s="26">
        <f>U393*W$6</f>
        <v>4.000438995220485e-08</v>
      </c>
      <c r="W393" s="27"/>
      <c r="X393" s="26">
        <f>U393*Y$6</f>
        <v>8.000877990440971e-10</v>
      </c>
      <c r="Y393" s="27"/>
      <c r="Z393" s="75">
        <f>Z392+Q392+X392</f>
        <v>0.01844720002142347</v>
      </c>
      <c r="AA393" s="76">
        <f>AA392+S392+V392</f>
        <v>0.8410205955576834</v>
      </c>
      <c r="AB393" s="45"/>
      <c r="AC393" s="29">
        <f>ROUND($AB$6*D393,0)</f>
        <v>1405316</v>
      </c>
      <c r="AD393" s="72">
        <f>ROUND($AB$6*I393,0)</f>
        <v>2</v>
      </c>
      <c r="AE393" s="73">
        <f>ROUND($AB$6*N393,0)</f>
        <v>0</v>
      </c>
      <c r="AF393" s="74">
        <f>ROUND(U393*$AB$6,0)</f>
        <v>4</v>
      </c>
      <c r="AG393" s="75">
        <f>ROUND(Z393*$AB$6,0)</f>
        <v>184472</v>
      </c>
      <c r="AH393" s="76">
        <f>ROUND(AA393*$AB$6,0)</f>
        <v>8410206</v>
      </c>
    </row>
    <row r="394" ht="20.05" customHeight="1">
      <c r="B394" s="61">
        <v>388</v>
      </c>
      <c r="C394" s="71"/>
      <c r="D394" s="29">
        <f>D393-E393</f>
        <v>0.1405315557893812</v>
      </c>
      <c r="E394" s="26">
        <f>F$6*D394*(G394+H394)</f>
        <v>5.578321970072154e-09</v>
      </c>
      <c r="F394" s="27"/>
      <c r="G394" s="26">
        <f>G$6*I394</f>
        <v>3.266648350593543e-08</v>
      </c>
      <c r="H394" s="26">
        <f>H$6*N394</f>
        <v>7.027960483801285e-09</v>
      </c>
      <c r="I394" s="72">
        <f>I393+E393-J393-L393</f>
        <v>2.177765567062363e-07</v>
      </c>
      <c r="J394" s="26">
        <f>I394*K$6</f>
        <v>6.533296701187088e-09</v>
      </c>
      <c r="K394" s="27"/>
      <c r="L394" s="26">
        <f>I394*M$6</f>
        <v>1.088882783531181e-08</v>
      </c>
      <c r="M394" s="27"/>
      <c r="N394" s="73">
        <f>N393+L393-O393-Q393-S393</f>
        <v>1.171326747300214e-08</v>
      </c>
      <c r="O394" s="26">
        <f>N394*P$6</f>
        <v>1.14790021235421e-08</v>
      </c>
      <c r="P394" s="27"/>
      <c r="Q394" s="26">
        <f>N394*R$6</f>
        <v>3.513980241900642e-11</v>
      </c>
      <c r="R394" s="27"/>
      <c r="S394" s="26">
        <f>N394*T$6</f>
        <v>1.171326747300214e-11</v>
      </c>
      <c r="T394" s="27"/>
      <c r="U394" s="74">
        <f>U393+J393+O393-V393-X393</f>
        <v>3.782876612085513e-07</v>
      </c>
      <c r="V394" s="26">
        <f>U394*W$6</f>
        <v>3.782876612085513e-08</v>
      </c>
      <c r="W394" s="27"/>
      <c r="X394" s="26">
        <f>U394*Y$6</f>
        <v>7.565753224171026e-10</v>
      </c>
      <c r="Y394" s="27"/>
      <c r="Z394" s="75">
        <f>Z393+Q393+X393</f>
        <v>0.01844720085867207</v>
      </c>
      <c r="AA394" s="76">
        <f>AA393+S393+V393</f>
        <v>0.8410206355744603</v>
      </c>
      <c r="AB394" s="45"/>
      <c r="AC394" s="29">
        <f>ROUND($AB$6*D394,0)</f>
        <v>1405316</v>
      </c>
      <c r="AD394" s="72">
        <f>ROUND($AB$6*I394,0)</f>
        <v>2</v>
      </c>
      <c r="AE394" s="73">
        <f>ROUND($AB$6*N394,0)</f>
        <v>0</v>
      </c>
      <c r="AF394" s="74">
        <f>ROUND(U394*$AB$6,0)</f>
        <v>4</v>
      </c>
      <c r="AG394" s="75">
        <f>ROUND(Z394*$AB$6,0)</f>
        <v>184472</v>
      </c>
      <c r="AH394" s="76">
        <f>ROUND(AA394*$AB$6,0)</f>
        <v>8410206</v>
      </c>
    </row>
    <row r="395" ht="20.05" customHeight="1">
      <c r="B395" s="61">
        <v>389</v>
      </c>
      <c r="C395" s="71"/>
      <c r="D395" s="29">
        <f>D394-E394</f>
        <v>0.1405315502110593</v>
      </c>
      <c r="E395" s="26">
        <f>F$6*D395*(G395+H395)</f>
        <v>5.274944093087446e-09</v>
      </c>
      <c r="F395" s="27"/>
      <c r="G395" s="26">
        <f>G$6*I395</f>
        <v>3.088991312097143e-08</v>
      </c>
      <c r="H395" s="26">
        <f>H$6*N395</f>
        <v>6.645744068927908e-09</v>
      </c>
      <c r="I395" s="72">
        <f>I394+E394-J394-L394</f>
        <v>2.059327541398095e-07</v>
      </c>
      <c r="J395" s="26">
        <f>I395*K$6</f>
        <v>6.177982624194285e-09</v>
      </c>
      <c r="K395" s="27"/>
      <c r="L395" s="26">
        <f>I395*M$6</f>
        <v>1.029663770699048e-08</v>
      </c>
      <c r="M395" s="27"/>
      <c r="N395" s="73">
        <f>N394+L394-O394-Q394-S394</f>
        <v>1.107624011487985e-08</v>
      </c>
      <c r="O395" s="26">
        <f>N395*P$6</f>
        <v>1.085471531258225e-08</v>
      </c>
      <c r="P395" s="27"/>
      <c r="Q395" s="26">
        <f>N395*R$6</f>
        <v>3.322872034463954e-11</v>
      </c>
      <c r="R395" s="27"/>
      <c r="S395" s="26">
        <f>N395*T$6</f>
        <v>1.107624011487985e-11</v>
      </c>
      <c r="T395" s="27"/>
      <c r="U395" s="74">
        <f>U394+J394+O394-V394-X394</f>
        <v>3.577146185900083e-07</v>
      </c>
      <c r="V395" s="26">
        <f>U395*W$6</f>
        <v>3.577146185900083e-08</v>
      </c>
      <c r="W395" s="27"/>
      <c r="X395" s="26">
        <f>U395*Y$6</f>
        <v>7.154292371800166e-10</v>
      </c>
      <c r="Y395" s="27"/>
      <c r="Z395" s="75">
        <f>Z394+Q394+X394</f>
        <v>0.01844720165038719</v>
      </c>
      <c r="AA395" s="76">
        <f>AA394+S394+V394</f>
        <v>0.8410206734149397</v>
      </c>
      <c r="AB395" s="45"/>
      <c r="AC395" s="29">
        <f>ROUND($AB$6*D395,0)</f>
        <v>1405316</v>
      </c>
      <c r="AD395" s="72">
        <f>ROUND($AB$6*I395,0)</f>
        <v>2</v>
      </c>
      <c r="AE395" s="73">
        <f>ROUND($AB$6*N395,0)</f>
        <v>0</v>
      </c>
      <c r="AF395" s="74">
        <f>ROUND(U395*$AB$6,0)</f>
        <v>4</v>
      </c>
      <c r="AG395" s="75">
        <f>ROUND(Z395*$AB$6,0)</f>
        <v>184472</v>
      </c>
      <c r="AH395" s="76">
        <f>ROUND(AA395*$AB$6,0)</f>
        <v>8410207</v>
      </c>
    </row>
    <row r="396" ht="20.05" customHeight="1">
      <c r="B396" s="61">
        <v>390</v>
      </c>
      <c r="C396" s="71"/>
      <c r="D396" s="29">
        <f>D395-E395</f>
        <v>0.1405315449361152</v>
      </c>
      <c r="E396" s="26">
        <f>F$6*D396*(G396+H396)</f>
        <v>4.988065472820473e-09</v>
      </c>
      <c r="F396" s="27"/>
      <c r="G396" s="26">
        <f>G$6*I396</f>
        <v>2.920996168525683e-08</v>
      </c>
      <c r="H396" s="26">
        <f>H$6*N396</f>
        <v>6.284314529297133e-09</v>
      </c>
      <c r="I396" s="72">
        <f>I395+E395-J395-L395</f>
        <v>1.947330779017122e-07</v>
      </c>
      <c r="J396" s="26">
        <f>I396*K$6</f>
        <v>5.841992337051365e-09</v>
      </c>
      <c r="K396" s="27"/>
      <c r="L396" s="26">
        <f>I396*M$6</f>
        <v>9.736653895085611e-09</v>
      </c>
      <c r="M396" s="27"/>
      <c r="N396" s="73">
        <f>N395+L395-O395-Q395-S395</f>
        <v>1.047385754882856e-08</v>
      </c>
      <c r="O396" s="26">
        <f>N396*P$6</f>
        <v>1.026438039785198e-08</v>
      </c>
      <c r="P396" s="27"/>
      <c r="Q396" s="26">
        <f>N396*R$6</f>
        <v>3.142157264648567e-11</v>
      </c>
      <c r="R396" s="27"/>
      <c r="S396" s="26">
        <f>N396*T$6</f>
        <v>1.047385754882855e-11</v>
      </c>
      <c r="T396" s="27"/>
      <c r="U396" s="74">
        <f>U395+J395+O395-V395-X395</f>
        <v>3.382604254306039e-07</v>
      </c>
      <c r="V396" s="26">
        <f>U396*W$6</f>
        <v>3.382604254306039e-08</v>
      </c>
      <c r="W396" s="27"/>
      <c r="X396" s="26">
        <f>U396*Y$6</f>
        <v>6.765208508612078e-10</v>
      </c>
      <c r="Y396" s="27"/>
      <c r="Z396" s="75">
        <f>Z395+Q395+X395</f>
        <v>0.01844720239904515</v>
      </c>
      <c r="AA396" s="76">
        <f>AA395+S395+V395</f>
        <v>0.8410207091974778</v>
      </c>
      <c r="AB396" s="45"/>
      <c r="AC396" s="29">
        <f>ROUND($AB$6*D396,0)</f>
        <v>1405315</v>
      </c>
      <c r="AD396" s="72">
        <f>ROUND($AB$6*I396,0)</f>
        <v>2</v>
      </c>
      <c r="AE396" s="73">
        <f>ROUND($AB$6*N396,0)</f>
        <v>0</v>
      </c>
      <c r="AF396" s="74">
        <f>ROUND(U396*$AB$6,0)</f>
        <v>3</v>
      </c>
      <c r="AG396" s="75">
        <f>ROUND(Z396*$AB$6,0)</f>
        <v>184472</v>
      </c>
      <c r="AH396" s="76">
        <f>ROUND(AA396*$AB$6,0)</f>
        <v>8410207</v>
      </c>
    </row>
    <row r="397" ht="20.05" customHeight="1">
      <c r="B397" s="61">
        <v>391</v>
      </c>
      <c r="C397" s="71"/>
      <c r="D397" s="29">
        <f>D396-E396</f>
        <v>0.1405315399480497</v>
      </c>
      <c r="E397" s="26">
        <f>F$6*D397*(G397+H397)</f>
        <v>4.716788793858687e-09</v>
      </c>
      <c r="F397" s="27"/>
      <c r="G397" s="26">
        <f>G$6*I397</f>
        <v>2.762137457135935e-08</v>
      </c>
      <c r="H397" s="26">
        <f>H$6*N397</f>
        <v>5.94254136952012e-09</v>
      </c>
      <c r="I397" s="72">
        <f>I396+E396-J396-L396</f>
        <v>1.841424971423957e-07</v>
      </c>
      <c r="J397" s="26">
        <f>I397*K$6</f>
        <v>5.524274914271871e-09</v>
      </c>
      <c r="K397" s="27"/>
      <c r="L397" s="26">
        <f>I397*M$6</f>
        <v>9.207124857119785e-09</v>
      </c>
      <c r="M397" s="27"/>
      <c r="N397" s="73">
        <f>N396+L396-O396-Q396-S396</f>
        <v>9.904235615866867e-09</v>
      </c>
      <c r="O397" s="26">
        <f>N397*P$6</f>
        <v>9.706150903549529e-09</v>
      </c>
      <c r="P397" s="27"/>
      <c r="Q397" s="26">
        <f>N397*R$6</f>
        <v>2.97127068476006e-11</v>
      </c>
      <c r="R397" s="27"/>
      <c r="S397" s="26">
        <f>N397*T$6</f>
        <v>9.904235615866867e-12</v>
      </c>
      <c r="T397" s="27"/>
      <c r="U397" s="74">
        <f>U396+J396+O396-V396-X396</f>
        <v>3.198642347715857e-07</v>
      </c>
      <c r="V397" s="26">
        <f>U397*W$6</f>
        <v>3.198642347715857e-08</v>
      </c>
      <c r="W397" s="27"/>
      <c r="X397" s="26">
        <f>U397*Y$6</f>
        <v>6.397284695431714e-10</v>
      </c>
      <c r="Y397" s="27"/>
      <c r="Z397" s="75">
        <f>Z396+Q396+X396</f>
        <v>0.01844720310698757</v>
      </c>
      <c r="AA397" s="76">
        <f>AA396+S396+V396</f>
        <v>0.8410207430339942</v>
      </c>
      <c r="AB397" s="45"/>
      <c r="AC397" s="29">
        <f>ROUND($AB$6*D397,0)</f>
        <v>1405315</v>
      </c>
      <c r="AD397" s="72">
        <f>ROUND($AB$6*I397,0)</f>
        <v>2</v>
      </c>
      <c r="AE397" s="73">
        <f>ROUND($AB$6*N397,0)</f>
        <v>0</v>
      </c>
      <c r="AF397" s="74">
        <f>ROUND(U397*$AB$6,0)</f>
        <v>3</v>
      </c>
      <c r="AG397" s="75">
        <f>ROUND(Z397*$AB$6,0)</f>
        <v>184472</v>
      </c>
      <c r="AH397" s="76">
        <f>ROUND(AA397*$AB$6,0)</f>
        <v>8410207</v>
      </c>
    </row>
    <row r="398" ht="20.05" customHeight="1">
      <c r="B398" s="61">
        <v>392</v>
      </c>
      <c r="C398" s="71"/>
      <c r="D398" s="29">
        <f>D397-E397</f>
        <v>0.1405315352312609</v>
      </c>
      <c r="E398" s="26">
        <f>F$6*D398*(G398+H398)</f>
        <v>4.460265541529871e-09</v>
      </c>
      <c r="F398" s="27"/>
      <c r="G398" s="26">
        <f>G$6*I398</f>
        <v>2.611918292472941e-08</v>
      </c>
      <c r="H398" s="26">
        <f>H$6*N398</f>
        <v>5.619355576184194e-09</v>
      </c>
      <c r="I398" s="72">
        <f>I397+E397-J397-L397</f>
        <v>1.741278861648627e-07</v>
      </c>
      <c r="J398" s="26">
        <f>I398*K$6</f>
        <v>5.22383658494588e-09</v>
      </c>
      <c r="K398" s="27"/>
      <c r="L398" s="26">
        <f>I398*M$6</f>
        <v>8.706394308243135e-09</v>
      </c>
      <c r="M398" s="27"/>
      <c r="N398" s="73">
        <f>N397+L397-O397-Q397-S397</f>
        <v>9.365592626973657e-09</v>
      </c>
      <c r="O398" s="26">
        <f>N398*P$6</f>
        <v>9.178280774434183e-09</v>
      </c>
      <c r="P398" s="27"/>
      <c r="Q398" s="26">
        <f>N398*R$6</f>
        <v>2.809677788092097e-11</v>
      </c>
      <c r="R398" s="27"/>
      <c r="S398" s="26">
        <f>N398*T$6</f>
        <v>9.365592626973656e-12</v>
      </c>
      <c r="T398" s="27"/>
      <c r="U398" s="74">
        <f>U397+J397+O397-V397-X397</f>
        <v>3.024685086427053e-07</v>
      </c>
      <c r="V398" s="26">
        <f>U398*W$6</f>
        <v>3.024685086427054e-08</v>
      </c>
      <c r="W398" s="27"/>
      <c r="X398" s="26">
        <f>U398*Y$6</f>
        <v>6.049370172854107e-10</v>
      </c>
      <c r="Y398" s="27"/>
      <c r="Z398" s="75">
        <f>Z397+Q397+X397</f>
        <v>0.01844720377642875</v>
      </c>
      <c r="AA398" s="76">
        <f>AA397+S397+V397</f>
        <v>0.8410207750303219</v>
      </c>
      <c r="AB398" s="45"/>
      <c r="AC398" s="29">
        <f>ROUND($AB$6*D398,0)</f>
        <v>1405315</v>
      </c>
      <c r="AD398" s="72">
        <f>ROUND($AB$6*I398,0)</f>
        <v>2</v>
      </c>
      <c r="AE398" s="73">
        <f>ROUND($AB$6*N398,0)</f>
        <v>0</v>
      </c>
      <c r="AF398" s="74">
        <f>ROUND(U398*$AB$6,0)</f>
        <v>3</v>
      </c>
      <c r="AG398" s="75">
        <f>ROUND(Z398*$AB$6,0)</f>
        <v>184472</v>
      </c>
      <c r="AH398" s="76">
        <f>ROUND(AA398*$AB$6,0)</f>
        <v>8410208</v>
      </c>
    </row>
    <row r="399" ht="20.05" customHeight="1">
      <c r="B399" s="61">
        <v>393</v>
      </c>
      <c r="C399" s="71"/>
      <c r="D399" s="29">
        <f>D398-E398</f>
        <v>0.1405315307709954</v>
      </c>
      <c r="E399" s="26">
        <f>F$6*D399*(G399+H399)</f>
        <v>4.217693347854383e-09</v>
      </c>
      <c r="F399" s="27"/>
      <c r="G399" s="26">
        <f>G$6*I399</f>
        <v>2.469868812198054e-08</v>
      </c>
      <c r="H399" s="26">
        <f>H$6*N399</f>
        <v>5.31374627416483e-09</v>
      </c>
      <c r="I399" s="72">
        <f>I398+E398-J398-L398</f>
        <v>1.646579208132036e-07</v>
      </c>
      <c r="J399" s="26">
        <f>I399*K$6</f>
        <v>4.939737624396107e-09</v>
      </c>
      <c r="K399" s="27"/>
      <c r="L399" s="26">
        <f>I399*M$6</f>
        <v>8.232896040660179e-09</v>
      </c>
      <c r="M399" s="27"/>
      <c r="N399" s="73">
        <f>N398+L398-O398-Q398-S398</f>
        <v>8.856243790274717e-09</v>
      </c>
      <c r="O399" s="26">
        <f>N399*P$6</f>
        <v>8.679118914469223e-09</v>
      </c>
      <c r="P399" s="27"/>
      <c r="Q399" s="26">
        <f>N399*R$6</f>
        <v>2.656873137082415e-11</v>
      </c>
      <c r="R399" s="27"/>
      <c r="S399" s="26">
        <f>N399*T$6</f>
        <v>8.856243790274717e-12</v>
      </c>
      <c r="T399" s="27"/>
      <c r="U399" s="74">
        <f>U398+J398+O398-V398-X398</f>
        <v>2.860188381205294e-07</v>
      </c>
      <c r="V399" s="26">
        <f>U399*W$6</f>
        <v>2.860188381205294e-08</v>
      </c>
      <c r="W399" s="27"/>
      <c r="X399" s="26">
        <f>U399*Y$6</f>
        <v>5.720376762410589e-10</v>
      </c>
      <c r="Y399" s="27"/>
      <c r="Z399" s="75">
        <f>Z398+Q398+X398</f>
        <v>0.01844720440946255</v>
      </c>
      <c r="AA399" s="76">
        <f>AA398+S398+V398</f>
        <v>0.8410208052865384</v>
      </c>
      <c r="AB399" s="45"/>
      <c r="AC399" s="29">
        <f>ROUND($AB$6*D399,0)</f>
        <v>1405315</v>
      </c>
      <c r="AD399" s="72">
        <f>ROUND($AB$6*I399,0)</f>
        <v>2</v>
      </c>
      <c r="AE399" s="73">
        <f>ROUND($AB$6*N399,0)</f>
        <v>0</v>
      </c>
      <c r="AF399" s="74">
        <f>ROUND(U399*$AB$6,0)</f>
        <v>3</v>
      </c>
      <c r="AG399" s="75">
        <f>ROUND(Z399*$AB$6,0)</f>
        <v>184472</v>
      </c>
      <c r="AH399" s="76">
        <f>ROUND(AA399*$AB$6,0)</f>
        <v>8410208</v>
      </c>
    </row>
    <row r="400" ht="20.05" customHeight="1">
      <c r="B400" s="61">
        <v>394</v>
      </c>
      <c r="C400" s="71"/>
      <c r="D400" s="29">
        <f>D399-E399</f>
        <v>0.140531526553302</v>
      </c>
      <c r="E400" s="26">
        <f>F$6*D400*(G400+H400)</f>
        <v>3.98831348183949e-09</v>
      </c>
      <c r="F400" s="27"/>
      <c r="G400" s="26">
        <f>G$6*I400</f>
        <v>2.335544707440025e-08</v>
      </c>
      <c r="H400" s="26">
        <f>H$6*N400</f>
        <v>5.024757564782746e-09</v>
      </c>
      <c r="I400" s="72">
        <f>I399+E399-J399-L399</f>
        <v>1.557029804960017e-07</v>
      </c>
      <c r="J400" s="26">
        <f>I400*K$6</f>
        <v>4.67108941488005e-09</v>
      </c>
      <c r="K400" s="27"/>
      <c r="L400" s="26">
        <f>I400*M$6</f>
        <v>7.785149024800084e-09</v>
      </c>
      <c r="M400" s="27"/>
      <c r="N400" s="73">
        <f>N399+L399-O399-Q399-S399</f>
        <v>8.374595941304576e-09</v>
      </c>
      <c r="O400" s="26">
        <f>N400*P$6</f>
        <v>8.207104022478485e-09</v>
      </c>
      <c r="P400" s="27"/>
      <c r="Q400" s="26">
        <f>N400*R$6</f>
        <v>2.512378782391373e-11</v>
      </c>
      <c r="R400" s="27"/>
      <c r="S400" s="26">
        <f>N400*T$6</f>
        <v>8.374595941304577e-12</v>
      </c>
      <c r="T400" s="27"/>
      <c r="U400" s="74">
        <f>U399+J399+O399-V399-X399</f>
        <v>2.704637731711007e-07</v>
      </c>
      <c r="V400" s="26">
        <f>U400*W$6</f>
        <v>2.704637731711007e-08</v>
      </c>
      <c r="W400" s="27"/>
      <c r="X400" s="26">
        <f>U400*Y$6</f>
        <v>5.409275463422015e-10</v>
      </c>
      <c r="Y400" s="27"/>
      <c r="Z400" s="75">
        <f>Z399+Q399+X399</f>
        <v>0.01844720500806895</v>
      </c>
      <c r="AA400" s="76">
        <f>AA399+S399+V399</f>
        <v>0.8410208338972786</v>
      </c>
      <c r="AB400" s="45"/>
      <c r="AC400" s="29">
        <f>ROUND($AB$6*D400,0)</f>
        <v>1405315</v>
      </c>
      <c r="AD400" s="72">
        <f>ROUND($AB$6*I400,0)</f>
        <v>2</v>
      </c>
      <c r="AE400" s="73">
        <f>ROUND($AB$6*N400,0)</f>
        <v>0</v>
      </c>
      <c r="AF400" s="74">
        <f>ROUND(U400*$AB$6,0)</f>
        <v>3</v>
      </c>
      <c r="AG400" s="75">
        <f>ROUND(Z400*$AB$6,0)</f>
        <v>184472</v>
      </c>
      <c r="AH400" s="76">
        <f>ROUND(AA400*$AB$6,0)</f>
        <v>8410208</v>
      </c>
    </row>
    <row r="401" ht="20.05" customHeight="1">
      <c r="B401" s="61">
        <v>395</v>
      </c>
      <c r="C401" s="71"/>
      <c r="D401" s="29">
        <f>D400-E400</f>
        <v>0.1405315225649885</v>
      </c>
      <c r="E401" s="26">
        <f>F$6*D401*(G401+H401)</f>
        <v>3.77140847626564e-09</v>
      </c>
      <c r="F401" s="27"/>
      <c r="G401" s="26">
        <f>G$6*I401</f>
        <v>2.208525833072415e-08</v>
      </c>
      <c r="H401" s="26">
        <f>H$6*N401</f>
        <v>4.751485535916576e-09</v>
      </c>
      <c r="I401" s="72">
        <f>I400+E400-J400-L400</f>
        <v>1.47235055538161e-07</v>
      </c>
      <c r="J401" s="26">
        <f>I401*K$6</f>
        <v>4.417051666144831e-09</v>
      </c>
      <c r="K401" s="27"/>
      <c r="L401" s="26">
        <f>I401*M$6</f>
        <v>7.361752776908052e-09</v>
      </c>
      <c r="M401" s="27"/>
      <c r="N401" s="73">
        <f>N400+L400-O400-Q400-S400</f>
        <v>7.91914255986096e-09</v>
      </c>
      <c r="O401" s="26">
        <f>N401*P$6</f>
        <v>7.760759708663741e-09</v>
      </c>
      <c r="P401" s="27"/>
      <c r="Q401" s="26">
        <f>N401*R$6</f>
        <v>2.375742767958288e-11</v>
      </c>
      <c r="R401" s="27"/>
      <c r="S401" s="26">
        <f>N401*T$6</f>
        <v>7.91914255986096e-12</v>
      </c>
      <c r="T401" s="27"/>
      <c r="U401" s="74">
        <f>U400+J400+O400-V400-X400</f>
        <v>2.55754661745007e-07</v>
      </c>
      <c r="V401" s="26">
        <f>U401*W$6</f>
        <v>2.55754661745007e-08</v>
      </c>
      <c r="W401" s="27"/>
      <c r="X401" s="26">
        <f>U401*Y$6</f>
        <v>5.11509323490014e-10</v>
      </c>
      <c r="Y401" s="27"/>
      <c r="Z401" s="75">
        <f>Z400+Q400+X400</f>
        <v>0.01844720557412029</v>
      </c>
      <c r="AA401" s="76">
        <f>AA400+S400+V400</f>
        <v>0.8410208609520305</v>
      </c>
      <c r="AB401" s="45"/>
      <c r="AC401" s="29">
        <f>ROUND($AB$6*D401,0)</f>
        <v>1405315</v>
      </c>
      <c r="AD401" s="72">
        <f>ROUND($AB$6*I401,0)</f>
        <v>1</v>
      </c>
      <c r="AE401" s="73">
        <f>ROUND($AB$6*N401,0)</f>
        <v>0</v>
      </c>
      <c r="AF401" s="74">
        <f>ROUND(U401*$AB$6,0)</f>
        <v>3</v>
      </c>
      <c r="AG401" s="75">
        <f>ROUND(Z401*$AB$6,0)</f>
        <v>184472</v>
      </c>
      <c r="AH401" s="76">
        <f>ROUND(AA401*$AB$6,0)</f>
        <v>8410209</v>
      </c>
    </row>
    <row r="402" ht="20.05" customHeight="1">
      <c r="B402" s="61">
        <v>396</v>
      </c>
      <c r="C402" s="71"/>
      <c r="D402" s="29">
        <f>D401-E401</f>
        <v>0.1405315187935801</v>
      </c>
      <c r="E402" s="26">
        <f>F$6*D402*(G402+H402)</f>
        <v>3.566299883541358e-09</v>
      </c>
      <c r="F402" s="27"/>
      <c r="G402" s="26">
        <f>G$6*I402</f>
        <v>2.088414893570607e-08</v>
      </c>
      <c r="H402" s="26">
        <f>H$6*N402</f>
        <v>4.493075434719496e-09</v>
      </c>
      <c r="I402" s="72">
        <f>I401+E401-J401-L401</f>
        <v>1.392276595713738e-07</v>
      </c>
      <c r="J402" s="26">
        <f>I402*K$6</f>
        <v>4.176829787141214e-09</v>
      </c>
      <c r="K402" s="27"/>
      <c r="L402" s="26">
        <f>I402*M$6</f>
        <v>6.96138297856869e-09</v>
      </c>
      <c r="M402" s="27"/>
      <c r="N402" s="73">
        <f>N401+L401-O401-Q401-S401</f>
        <v>7.488459057865826e-09</v>
      </c>
      <c r="O402" s="26">
        <f>N402*P$6</f>
        <v>7.33868987670851e-09</v>
      </c>
      <c r="P402" s="27"/>
      <c r="Q402" s="26">
        <f>N402*R$6</f>
        <v>2.246537717359748e-11</v>
      </c>
      <c r="R402" s="27"/>
      <c r="S402" s="26">
        <f>N402*T$6</f>
        <v>7.488459057865827e-12</v>
      </c>
      <c r="T402" s="27"/>
      <c r="U402" s="74">
        <f>U401+J401+O401-V401-X401</f>
        <v>2.418454976218248e-07</v>
      </c>
      <c r="V402" s="26">
        <f>U402*W$6</f>
        <v>2.418454976218248e-08</v>
      </c>
      <c r="W402" s="27"/>
      <c r="X402" s="26">
        <f>U402*Y$6</f>
        <v>4.836909952436497e-10</v>
      </c>
      <c r="Y402" s="27"/>
      <c r="Z402" s="75">
        <f>Z401+Q401+X401</f>
        <v>0.01844720610938704</v>
      </c>
      <c r="AA402" s="76">
        <f>AA401+S401+V401</f>
        <v>0.8410208865354158</v>
      </c>
      <c r="AB402" s="45"/>
      <c r="AC402" s="29">
        <f>ROUND($AB$6*D402,0)</f>
        <v>1405315</v>
      </c>
      <c r="AD402" s="72">
        <f>ROUND($AB$6*I402,0)</f>
        <v>1</v>
      </c>
      <c r="AE402" s="73">
        <f>ROUND($AB$6*N402,0)</f>
        <v>0</v>
      </c>
      <c r="AF402" s="74">
        <f>ROUND(U402*$AB$6,0)</f>
        <v>2</v>
      </c>
      <c r="AG402" s="75">
        <f>ROUND(Z402*$AB$6,0)</f>
        <v>184472</v>
      </c>
      <c r="AH402" s="76">
        <f>ROUND(AA402*$AB$6,0)</f>
        <v>8410209</v>
      </c>
    </row>
    <row r="403" ht="20.05" customHeight="1">
      <c r="B403" s="61">
        <v>397</v>
      </c>
      <c r="C403" s="71"/>
      <c r="D403" s="29">
        <f>D402-E402</f>
        <v>0.1405315152272802</v>
      </c>
      <c r="E403" s="26">
        <f>F$6*D403*(G403+H403)</f>
        <v>3.372346153607287e-09</v>
      </c>
      <c r="F403" s="27"/>
      <c r="G403" s="26">
        <f>G$6*I403</f>
        <v>1.974836200338079e-08</v>
      </c>
      <c r="H403" s="26">
        <f>H$6*N403</f>
        <v>4.248718994096726e-09</v>
      </c>
      <c r="I403" s="72">
        <f>I402+E402-J402-L402</f>
        <v>1.316557466892052e-07</v>
      </c>
      <c r="J403" s="26">
        <f>I403*K$6</f>
        <v>3.949672400676158e-09</v>
      </c>
      <c r="K403" s="27"/>
      <c r="L403" s="26">
        <f>I403*M$6</f>
        <v>6.582787334460263e-09</v>
      </c>
      <c r="M403" s="27"/>
      <c r="N403" s="73">
        <f>N402+L402-O402-Q402-S402</f>
        <v>7.081198323494543e-09</v>
      </c>
      <c r="O403" s="26">
        <f>N403*P$6</f>
        <v>6.939574357024652e-09</v>
      </c>
      <c r="P403" s="27"/>
      <c r="Q403" s="26">
        <f>N403*R$6</f>
        <v>2.124359497048363e-11</v>
      </c>
      <c r="R403" s="27"/>
      <c r="S403" s="26">
        <f>N403*T$6</f>
        <v>7.081198323494543e-12</v>
      </c>
      <c r="T403" s="27"/>
      <c r="U403" s="74">
        <f>U402+J402+O402-V402-X402</f>
        <v>2.286927765282484e-07</v>
      </c>
      <c r="V403" s="26">
        <f>U403*W$6</f>
        <v>2.286927765282484e-08</v>
      </c>
      <c r="W403" s="27"/>
      <c r="X403" s="26">
        <f>U403*Y$6</f>
        <v>4.573855530564968e-10</v>
      </c>
      <c r="Y403" s="27"/>
      <c r="Z403" s="75">
        <f>Z402+Q402+X402</f>
        <v>0.01844720661554341</v>
      </c>
      <c r="AA403" s="76">
        <f>AA402+S402+V402</f>
        <v>0.8410209107274541</v>
      </c>
      <c r="AB403" s="45"/>
      <c r="AC403" s="29">
        <f>ROUND($AB$6*D403,0)</f>
        <v>1405315</v>
      </c>
      <c r="AD403" s="72">
        <f>ROUND($AB$6*I403,0)</f>
        <v>1</v>
      </c>
      <c r="AE403" s="73">
        <f>ROUND($AB$6*N403,0)</f>
        <v>0</v>
      </c>
      <c r="AF403" s="74">
        <f>ROUND(U403*$AB$6,0)</f>
        <v>2</v>
      </c>
      <c r="AG403" s="75">
        <f>ROUND(Z403*$AB$6,0)</f>
        <v>184472</v>
      </c>
      <c r="AH403" s="76">
        <f>ROUND(AA403*$AB$6,0)</f>
        <v>8410209</v>
      </c>
    </row>
    <row r="404" ht="20.05" customHeight="1">
      <c r="B404" s="61">
        <v>398</v>
      </c>
      <c r="C404" s="71"/>
      <c r="D404" s="29">
        <f>D403-E403</f>
        <v>0.140531511854934</v>
      </c>
      <c r="E404" s="26">
        <f>F$6*D404*(G404+H404)</f>
        <v>3.188940627251557e-09</v>
      </c>
      <c r="F404" s="27"/>
      <c r="G404" s="26">
        <f>G$6*I404</f>
        <v>1.867434496615142e-08</v>
      </c>
      <c r="H404" s="26">
        <f>H$6*N404</f>
        <v>4.017651904581705e-09</v>
      </c>
      <c r="I404" s="72">
        <f>I403+E403-J403-L403</f>
        <v>1.244956331076761e-07</v>
      </c>
      <c r="J404" s="26">
        <f>I404*K$6</f>
        <v>3.734868993230282e-09</v>
      </c>
      <c r="K404" s="27"/>
      <c r="L404" s="26">
        <f>I404*M$6</f>
        <v>6.224781655383805e-09</v>
      </c>
      <c r="M404" s="27"/>
      <c r="N404" s="73">
        <f>N403+L403-O403-Q403-S403</f>
        <v>6.696086507636176e-09</v>
      </c>
      <c r="O404" s="26">
        <f>N404*P$6</f>
        <v>6.562164777483452e-09</v>
      </c>
      <c r="P404" s="27"/>
      <c r="Q404" s="26">
        <f>N404*R$6</f>
        <v>2.008825952290853e-11</v>
      </c>
      <c r="R404" s="27"/>
      <c r="S404" s="26">
        <f>N404*T$6</f>
        <v>6.696086507636176e-12</v>
      </c>
      <c r="T404" s="27"/>
      <c r="U404" s="74">
        <f>U403+J403+O403-V403-X403</f>
        <v>2.162553600800679e-07</v>
      </c>
      <c r="V404" s="26">
        <f>U404*W$6</f>
        <v>2.162553600800679e-08</v>
      </c>
      <c r="W404" s="27"/>
      <c r="X404" s="26">
        <f>U404*Y$6</f>
        <v>4.325107201601358e-10</v>
      </c>
      <c r="Y404" s="27"/>
      <c r="Z404" s="75">
        <f>Z403+Q403+X403</f>
        <v>0.01844720709417256</v>
      </c>
      <c r="AA404" s="76">
        <f>AA403+S403+V403</f>
        <v>0.841020933603813</v>
      </c>
      <c r="AB404" s="45"/>
      <c r="AC404" s="29">
        <f>ROUND($AB$6*D404,0)</f>
        <v>1405315</v>
      </c>
      <c r="AD404" s="72">
        <f>ROUND($AB$6*I404,0)</f>
        <v>1</v>
      </c>
      <c r="AE404" s="73">
        <f>ROUND($AB$6*N404,0)</f>
        <v>0</v>
      </c>
      <c r="AF404" s="74">
        <f>ROUND(U404*$AB$6,0)</f>
        <v>2</v>
      </c>
      <c r="AG404" s="75">
        <f>ROUND(Z404*$AB$6,0)</f>
        <v>184472</v>
      </c>
      <c r="AH404" s="76">
        <f>ROUND(AA404*$AB$6,0)</f>
        <v>8410209</v>
      </c>
    </row>
    <row r="405" ht="20.05" customHeight="1">
      <c r="B405" s="61">
        <v>399</v>
      </c>
      <c r="C405" s="71"/>
      <c r="D405" s="29">
        <f>D404-E404</f>
        <v>0.1405315086659934</v>
      </c>
      <c r="E405" s="26">
        <f>F$6*D405*(G405+H405)</f>
        <v>3.015509638559774e-09</v>
      </c>
      <c r="F405" s="27"/>
      <c r="G405" s="26">
        <f>G$6*I405</f>
        <v>1.765873846294703e-08</v>
      </c>
      <c r="H405" s="26">
        <f>H$6*N405</f>
        <v>3.799151423703591e-09</v>
      </c>
      <c r="I405" s="72">
        <f>I404+E404-J404-L404</f>
        <v>1.177249230863136e-07</v>
      </c>
      <c r="J405" s="26">
        <f>I405*K$6</f>
        <v>3.531747692589407e-09</v>
      </c>
      <c r="K405" s="27"/>
      <c r="L405" s="26">
        <f>I405*M$6</f>
        <v>5.886246154315678e-09</v>
      </c>
      <c r="M405" s="27"/>
      <c r="N405" s="73">
        <f>N404+L404-O404-Q404-S404</f>
        <v>6.331919039505985e-09</v>
      </c>
      <c r="O405" s="26">
        <f>N405*P$6</f>
        <v>6.205280658715865e-09</v>
      </c>
      <c r="P405" s="27"/>
      <c r="Q405" s="26">
        <f>N405*R$6</f>
        <v>1.899575711851796e-11</v>
      </c>
      <c r="R405" s="27"/>
      <c r="S405" s="26">
        <f>N405*T$6</f>
        <v>6.331919039505985e-12</v>
      </c>
      <c r="T405" s="27"/>
      <c r="U405" s="74">
        <f>U404+J404+O404-V404-X404</f>
        <v>2.044943471226147e-07</v>
      </c>
      <c r="V405" s="26">
        <f>U405*W$6</f>
        <v>2.044943471226147e-08</v>
      </c>
      <c r="W405" s="27"/>
      <c r="X405" s="26">
        <f>U405*Y$6</f>
        <v>4.089886942452295e-10</v>
      </c>
      <c r="Y405" s="27"/>
      <c r="Z405" s="75">
        <f>Z404+Q404+X404</f>
        <v>0.01844720754677154</v>
      </c>
      <c r="AA405" s="76">
        <f>AA404+S404+V404</f>
        <v>0.8410209552360451</v>
      </c>
      <c r="AB405" s="45"/>
      <c r="AC405" s="29">
        <f>ROUND($AB$6*D405,0)</f>
        <v>1405315</v>
      </c>
      <c r="AD405" s="72">
        <f>ROUND($AB$6*I405,0)</f>
        <v>1</v>
      </c>
      <c r="AE405" s="73">
        <f>ROUND($AB$6*N405,0)</f>
        <v>0</v>
      </c>
      <c r="AF405" s="74">
        <f>ROUND(U405*$AB$6,0)</f>
        <v>2</v>
      </c>
      <c r="AG405" s="75">
        <f>ROUND(Z405*$AB$6,0)</f>
        <v>184472</v>
      </c>
      <c r="AH405" s="76">
        <f>ROUND(AA405*$AB$6,0)</f>
        <v>8410210</v>
      </c>
    </row>
    <row r="406" ht="20.05" customHeight="1">
      <c r="B406" s="61">
        <v>400</v>
      </c>
      <c r="C406" s="71"/>
      <c r="D406" s="29">
        <f>D405-E405</f>
        <v>0.1405315056504837</v>
      </c>
      <c r="E406" s="26">
        <f>F$6*D406*(G406+H406)</f>
        <v>2.85151072056421e-09</v>
      </c>
      <c r="F406" s="27"/>
      <c r="G406" s="26">
        <f>G$6*I406</f>
        <v>1.669836583169524e-08</v>
      </c>
      <c r="H406" s="26">
        <f>H$6*N406</f>
        <v>3.592534115368664e-09</v>
      </c>
      <c r="I406" s="72">
        <f>I405+E405-J405-L405</f>
        <v>1.113224388779683e-07</v>
      </c>
      <c r="J406" s="26">
        <f>I406*K$6</f>
        <v>3.339673166339048e-09</v>
      </c>
      <c r="K406" s="27"/>
      <c r="L406" s="26">
        <f>I406*M$6</f>
        <v>5.566121943898413e-09</v>
      </c>
      <c r="M406" s="27"/>
      <c r="N406" s="73">
        <f>N405+L405-O405-Q405-S405</f>
        <v>5.987556858947774e-09</v>
      </c>
      <c r="O406" s="26">
        <f>N406*P$6</f>
        <v>5.867805721768818e-09</v>
      </c>
      <c r="P406" s="27"/>
      <c r="Q406" s="26">
        <f>N406*R$6</f>
        <v>1.796267057684332e-11</v>
      </c>
      <c r="R406" s="27"/>
      <c r="S406" s="26">
        <f>N406*T$6</f>
        <v>5.987556858947774e-12</v>
      </c>
      <c r="T406" s="27"/>
      <c r="U406" s="74">
        <f>U405+J405+O405-V405-X405</f>
        <v>1.933729520674133e-07</v>
      </c>
      <c r="V406" s="26">
        <f>U406*W$6</f>
        <v>1.933729520674133e-08</v>
      </c>
      <c r="W406" s="27"/>
      <c r="X406" s="26">
        <f>U406*Y$6</f>
        <v>3.867459041348267e-10</v>
      </c>
      <c r="Y406" s="27"/>
      <c r="Z406" s="75">
        <f>Z405+Q405+X405</f>
        <v>0.01844720797475599</v>
      </c>
      <c r="AA406" s="76">
        <f>AA405+S405+V405</f>
        <v>0.8410209756918118</v>
      </c>
      <c r="AB406" s="45"/>
      <c r="AC406" s="29">
        <f>ROUND($AB$6*D406,0)</f>
        <v>1405315</v>
      </c>
      <c r="AD406" s="72">
        <f>ROUND($AB$6*I406,0)</f>
        <v>1</v>
      </c>
      <c r="AE406" s="73">
        <f>ROUND($AB$6*N406,0)</f>
        <v>0</v>
      </c>
      <c r="AF406" s="74">
        <f>ROUND(U406*$AB$6,0)</f>
        <v>2</v>
      </c>
      <c r="AG406" s="75">
        <f>ROUND(Z406*$AB$6,0)</f>
        <v>184472</v>
      </c>
      <c r="AH406" s="76">
        <f>ROUND(AA406*$AB$6,0)</f>
        <v>8410210</v>
      </c>
    </row>
    <row r="407" ht="20.05" customHeight="1">
      <c r="B407" s="61">
        <v>401</v>
      </c>
      <c r="C407" s="71"/>
      <c r="D407" s="29">
        <f>D406-E406</f>
        <v>0.140531502798973</v>
      </c>
      <c r="E407" s="26">
        <f>F$6*D407*(G407+H407)</f>
        <v>2.696430908479643e-09</v>
      </c>
      <c r="F407" s="27"/>
      <c r="G407" s="26">
        <f>G$6*I407</f>
        <v>1.579022317324425e-08</v>
      </c>
      <c r="H407" s="26">
        <f>H$6*N407</f>
        <v>3.397153712184946e-09</v>
      </c>
      <c r="I407" s="72">
        <f>I406+E406-J406-L406</f>
        <v>1.05268154488295e-07</v>
      </c>
      <c r="J407" s="26">
        <f>I407*K$6</f>
        <v>3.158044634648849e-09</v>
      </c>
      <c r="K407" s="27"/>
      <c r="L407" s="26">
        <f>I407*M$6</f>
        <v>5.26340772441475e-09</v>
      </c>
      <c r="M407" s="27"/>
      <c r="N407" s="73">
        <f>N406+L406-O406-Q406-S406</f>
        <v>5.661922853641577e-09</v>
      </c>
      <c r="O407" s="26">
        <f>N407*P$6</f>
        <v>5.548684396568746e-09</v>
      </c>
      <c r="P407" s="27"/>
      <c r="Q407" s="26">
        <f>N407*R$6</f>
        <v>1.698576856092473e-11</v>
      </c>
      <c r="R407" s="27"/>
      <c r="S407" s="26">
        <f>N407*T$6</f>
        <v>5.661922853641578e-12</v>
      </c>
      <c r="T407" s="27"/>
      <c r="U407" s="74">
        <f>U406+J406+O406-V406-X406</f>
        <v>1.82856389844645e-07</v>
      </c>
      <c r="V407" s="26">
        <f>U407*W$6</f>
        <v>1.82856389844645e-08</v>
      </c>
      <c r="W407" s="27"/>
      <c r="X407" s="26">
        <f>U407*Y$6</f>
        <v>3.6571277968929e-10</v>
      </c>
      <c r="Y407" s="27"/>
      <c r="Z407" s="75">
        <f>Z406+Q406+X406</f>
        <v>0.01844720837946456</v>
      </c>
      <c r="AA407" s="76">
        <f>AA406+S406+V406</f>
        <v>0.8410209950350945</v>
      </c>
      <c r="AB407" s="45"/>
      <c r="AC407" s="29">
        <f>ROUND($AB$6*D407,0)</f>
        <v>1405315</v>
      </c>
      <c r="AD407" s="72">
        <f>ROUND($AB$6*I407,0)</f>
        <v>1</v>
      </c>
      <c r="AE407" s="73">
        <f>ROUND($AB$6*N407,0)</f>
        <v>0</v>
      </c>
      <c r="AF407" s="74">
        <f>ROUND(U407*$AB$6,0)</f>
        <v>2</v>
      </c>
      <c r="AG407" s="75">
        <f>ROUND(Z407*$AB$6,0)</f>
        <v>184472</v>
      </c>
      <c r="AH407" s="76">
        <f>ROUND(AA407*$AB$6,0)</f>
        <v>8410210</v>
      </c>
    </row>
    <row r="408" ht="20.05" customHeight="1">
      <c r="B408" s="61">
        <v>402</v>
      </c>
      <c r="C408" s="71"/>
      <c r="D408" s="29">
        <f>D407-E407</f>
        <v>0.1405315001025421</v>
      </c>
      <c r="E408" s="26">
        <f>F$6*D408*(G408+H408)</f>
        <v>2.549785135218491e-09</v>
      </c>
      <c r="F408" s="27"/>
      <c r="G408" s="26">
        <f>G$6*I408</f>
        <v>1.493146995565665e-08</v>
      </c>
      <c r="H408" s="26">
        <f>H$6*N408</f>
        <v>3.212399094043809e-09</v>
      </c>
      <c r="I408" s="72">
        <f>I407+E407-J407-L407</f>
        <v>9.954313303771103e-08</v>
      </c>
      <c r="J408" s="26">
        <f>I408*K$6</f>
        <v>2.986293991131331e-09</v>
      </c>
      <c r="K408" s="27"/>
      <c r="L408" s="26">
        <f>I408*M$6</f>
        <v>4.977156651885552e-09</v>
      </c>
      <c r="M408" s="27"/>
      <c r="N408" s="73">
        <f>N407+L407-O407-Q407-S407</f>
        <v>5.353998490073016e-09</v>
      </c>
      <c r="O408" s="26">
        <f>N408*P$6</f>
        <v>5.246918520271556e-09</v>
      </c>
      <c r="P408" s="27"/>
      <c r="Q408" s="26">
        <f>N408*R$6</f>
        <v>1.606199547021905e-11</v>
      </c>
      <c r="R408" s="27"/>
      <c r="S408" s="26">
        <f>N408*T$6</f>
        <v>5.353998490073016e-12</v>
      </c>
      <c r="T408" s="27"/>
      <c r="U408" s="74">
        <f>U407+J407+O407-V407-X407</f>
        <v>1.729117671117088e-07</v>
      </c>
      <c r="V408" s="26">
        <f>U408*W$6</f>
        <v>1.729117671117088e-08</v>
      </c>
      <c r="W408" s="27"/>
      <c r="X408" s="26">
        <f>U408*Y$6</f>
        <v>3.458235342234176e-10</v>
      </c>
      <c r="Y408" s="27"/>
      <c r="Z408" s="75">
        <f>Z407+Q407+X407</f>
        <v>0.01844720876216311</v>
      </c>
      <c r="AA408" s="76">
        <f>AA407+S407+V407</f>
        <v>0.8410210133263955</v>
      </c>
      <c r="AB408" s="45"/>
      <c r="AC408" s="29">
        <f>ROUND($AB$6*D408,0)</f>
        <v>1405315</v>
      </c>
      <c r="AD408" s="72">
        <f>ROUND($AB$6*I408,0)</f>
        <v>1</v>
      </c>
      <c r="AE408" s="73">
        <f>ROUND($AB$6*N408,0)</f>
        <v>0</v>
      </c>
      <c r="AF408" s="74">
        <f>ROUND(U408*$AB$6,0)</f>
        <v>2</v>
      </c>
      <c r="AG408" s="75">
        <f>ROUND(Z408*$AB$6,0)</f>
        <v>184472</v>
      </c>
      <c r="AH408" s="76">
        <f>ROUND(AA408*$AB$6,0)</f>
        <v>8410210</v>
      </c>
    </row>
    <row r="409" ht="20.05" customHeight="1">
      <c r="B409" s="61">
        <v>403</v>
      </c>
      <c r="C409" s="71"/>
      <c r="D409" s="29">
        <f>D408-E408</f>
        <v>0.140531497552757</v>
      </c>
      <c r="E409" s="26">
        <f>F$6*D409*(G409+H409)</f>
        <v>2.41111471416659e-09</v>
      </c>
      <c r="F409" s="27"/>
      <c r="G409" s="26">
        <f>G$6*I409</f>
        <v>1.411942012948689e-08</v>
      </c>
      <c r="H409" s="26">
        <f>H$6*N409</f>
        <v>3.037692376636032e-09</v>
      </c>
      <c r="I409" s="72">
        <f>I408+E408-J408-L408</f>
        <v>9.412946752991263e-08</v>
      </c>
      <c r="J409" s="26">
        <f>I409*K$6</f>
        <v>2.823884025897379e-09</v>
      </c>
      <c r="K409" s="27"/>
      <c r="L409" s="26">
        <f>I409*M$6</f>
        <v>4.706473376495632e-09</v>
      </c>
      <c r="M409" s="27"/>
      <c r="N409" s="73">
        <f>N408+L408-O408-Q408-S408</f>
        <v>5.06282062772672e-09</v>
      </c>
      <c r="O409" s="26">
        <f>N409*P$6</f>
        <v>4.961564215172185e-09</v>
      </c>
      <c r="P409" s="27"/>
      <c r="Q409" s="26">
        <f>N409*R$6</f>
        <v>1.518846188318016e-11</v>
      </c>
      <c r="R409" s="27"/>
      <c r="S409" s="26">
        <f>N409*T$6</f>
        <v>5.06282062772672e-12</v>
      </c>
      <c r="T409" s="27"/>
      <c r="U409" s="74">
        <f>U408+J408+O408-V408-X408</f>
        <v>1.635079793777174e-07</v>
      </c>
      <c r="V409" s="26">
        <f>U409*W$6</f>
        <v>1.635079793777174e-08</v>
      </c>
      <c r="W409" s="27"/>
      <c r="X409" s="26">
        <f>U409*Y$6</f>
        <v>3.270159587554348e-10</v>
      </c>
      <c r="Y409" s="27"/>
      <c r="Z409" s="75">
        <f>Z408+Q408+X408</f>
        <v>0.01844720912404864</v>
      </c>
      <c r="AA409" s="76">
        <f>AA408+S408+V408</f>
        <v>0.8410210306229262</v>
      </c>
      <c r="AB409" s="45"/>
      <c r="AC409" s="29">
        <f>ROUND($AB$6*D409,0)</f>
        <v>1405315</v>
      </c>
      <c r="AD409" s="72">
        <f>ROUND($AB$6*I409,0)</f>
        <v>1</v>
      </c>
      <c r="AE409" s="73">
        <f>ROUND($AB$6*N409,0)</f>
        <v>0</v>
      </c>
      <c r="AF409" s="74">
        <f>ROUND(U409*$AB$6,0)</f>
        <v>2</v>
      </c>
      <c r="AG409" s="75">
        <f>ROUND(Z409*$AB$6,0)</f>
        <v>184472</v>
      </c>
      <c r="AH409" s="76">
        <f>ROUND(AA409*$AB$6,0)</f>
        <v>8410210</v>
      </c>
    </row>
    <row r="410" ht="20.05" customHeight="1">
      <c r="B410" s="61">
        <v>404</v>
      </c>
      <c r="C410" s="71"/>
      <c r="D410" s="29">
        <f>D409-E409</f>
        <v>0.1405314951416422</v>
      </c>
      <c r="E410" s="26">
        <f>F$6*D410*(G410+H410)</f>
        <v>2.279985904473849e-09</v>
      </c>
      <c r="F410" s="27"/>
      <c r="G410" s="26">
        <f>G$6*I410</f>
        <v>1.335153372625293e-08</v>
      </c>
      <c r="H410" s="26">
        <f>H$6*N410</f>
        <v>2.872487103923556e-09</v>
      </c>
      <c r="I410" s="72">
        <f>I409+E409-J409-L409</f>
        <v>8.901022484168622e-08</v>
      </c>
      <c r="J410" s="26">
        <f>I410*K$6</f>
        <v>2.670306745250586e-09</v>
      </c>
      <c r="K410" s="27"/>
      <c r="L410" s="26">
        <f>I410*M$6</f>
        <v>4.450511242084311e-09</v>
      </c>
      <c r="M410" s="27"/>
      <c r="N410" s="73">
        <f>N409+L409-O409-Q409-S409</f>
        <v>4.787478506539259e-09</v>
      </c>
      <c r="O410" s="26">
        <f>N410*P$6</f>
        <v>4.691728936408474e-09</v>
      </c>
      <c r="P410" s="27"/>
      <c r="Q410" s="26">
        <f>N410*R$6</f>
        <v>1.436243551961778e-11</v>
      </c>
      <c r="R410" s="27"/>
      <c r="S410" s="26">
        <f>N410*T$6</f>
        <v>4.78747850653926e-12</v>
      </c>
      <c r="T410" s="27"/>
      <c r="U410" s="74">
        <f>U409+J409+O409-V409-X409</f>
        <v>1.546156137222598e-07</v>
      </c>
      <c r="V410" s="26">
        <f>U410*W$6</f>
        <v>1.546156137222598e-08</v>
      </c>
      <c r="W410" s="27"/>
      <c r="X410" s="26">
        <f>U410*Y$6</f>
        <v>3.092312274445195e-10</v>
      </c>
      <c r="Y410" s="27"/>
      <c r="Z410" s="75">
        <f>Z409+Q409+X409</f>
        <v>0.01844720946625306</v>
      </c>
      <c r="AA410" s="76">
        <f>AA409+S409+V409</f>
        <v>0.841021046978787</v>
      </c>
      <c r="AB410" s="45"/>
      <c r="AC410" s="29">
        <f>ROUND($AB$6*D410,0)</f>
        <v>1405315</v>
      </c>
      <c r="AD410" s="72">
        <f>ROUND($AB$6*I410,0)</f>
        <v>1</v>
      </c>
      <c r="AE410" s="73">
        <f>ROUND($AB$6*N410,0)</f>
        <v>0</v>
      </c>
      <c r="AF410" s="74">
        <f>ROUND(U410*$AB$6,0)</f>
        <v>2</v>
      </c>
      <c r="AG410" s="75">
        <f>ROUND(Z410*$AB$6,0)</f>
        <v>184472</v>
      </c>
      <c r="AH410" s="76">
        <f>ROUND(AA410*$AB$6,0)</f>
        <v>8410210</v>
      </c>
    </row>
    <row r="411" ht="20.05" customHeight="1">
      <c r="B411" s="61">
        <v>405</v>
      </c>
      <c r="C411" s="71"/>
      <c r="D411" s="29">
        <f>D410-E410</f>
        <v>0.1405314928616563</v>
      </c>
      <c r="E411" s="26">
        <f>F$6*D411*(G411+H411)</f>
        <v>2.155988554372178e-09</v>
      </c>
      <c r="F411" s="27"/>
      <c r="G411" s="26">
        <f>G$6*I411</f>
        <v>1.262540891382377e-08</v>
      </c>
      <c r="H411" s="26">
        <f>H$6*N411</f>
        <v>2.716266538913364e-09</v>
      </c>
      <c r="I411" s="72">
        <f>I410+E410-J410-L410</f>
        <v>8.416939275882517e-08</v>
      </c>
      <c r="J411" s="26">
        <f>I411*K$6</f>
        <v>2.525081782764755e-09</v>
      </c>
      <c r="K411" s="27"/>
      <c r="L411" s="26">
        <f>I411*M$6</f>
        <v>4.208469637941259e-09</v>
      </c>
      <c r="M411" s="27"/>
      <c r="N411" s="73">
        <f>N410+L410-O410-Q410-S410</f>
        <v>4.52711089818894e-09</v>
      </c>
      <c r="O411" s="26">
        <f>N411*P$6</f>
        <v>4.436568680225161e-09</v>
      </c>
      <c r="P411" s="27"/>
      <c r="Q411" s="26">
        <f>N411*R$6</f>
        <v>1.358133269456682e-11</v>
      </c>
      <c r="R411" s="27"/>
      <c r="S411" s="26">
        <f>N411*T$6</f>
        <v>4.52711089818894e-12</v>
      </c>
      <c r="T411" s="27"/>
      <c r="U411" s="74">
        <f>U410+J410+O410-V410-X410</f>
        <v>1.462068568042483e-07</v>
      </c>
      <c r="V411" s="26">
        <f>U411*W$6</f>
        <v>1.462068568042483e-08</v>
      </c>
      <c r="W411" s="27"/>
      <c r="X411" s="26">
        <f>U411*Y$6</f>
        <v>2.924137136084966e-10</v>
      </c>
      <c r="Y411" s="27"/>
      <c r="Z411" s="75">
        <f>Z410+Q410+X410</f>
        <v>0.01844720978984672</v>
      </c>
      <c r="AA411" s="76">
        <f>AA410+S410+V410</f>
        <v>0.8410210624451359</v>
      </c>
      <c r="AB411" s="45"/>
      <c r="AC411" s="29">
        <f>ROUND($AB$6*D411,0)</f>
        <v>1405315</v>
      </c>
      <c r="AD411" s="72">
        <f>ROUND($AB$6*I411,0)</f>
        <v>1</v>
      </c>
      <c r="AE411" s="73">
        <f>ROUND($AB$6*N411,0)</f>
        <v>0</v>
      </c>
      <c r="AF411" s="74">
        <f>ROUND(U411*$AB$6,0)</f>
        <v>1</v>
      </c>
      <c r="AG411" s="75">
        <f>ROUND(Z411*$AB$6,0)</f>
        <v>184472</v>
      </c>
      <c r="AH411" s="76">
        <f>ROUND(AA411*$AB$6,0)</f>
        <v>8410211</v>
      </c>
    </row>
    <row r="412" ht="20.05" customHeight="1">
      <c r="B412" s="61">
        <v>406</v>
      </c>
      <c r="C412" s="71"/>
      <c r="D412" s="29">
        <f>D411-E411</f>
        <v>0.1405314907056678</v>
      </c>
      <c r="E412" s="26">
        <f>F$6*D412*(G412+H412)</f>
        <v>2.038734818277096e-09</v>
      </c>
      <c r="F412" s="27"/>
      <c r="G412" s="26">
        <f>G$6*I412</f>
        <v>1.19387744838737e-08</v>
      </c>
      <c r="H412" s="26">
        <f>H$6*N412</f>
        <v>2.56854204738737e-09</v>
      </c>
      <c r="I412" s="72">
        <f>I411+E411-J411-L411</f>
        <v>7.959182989249133e-08</v>
      </c>
      <c r="J412" s="26">
        <f>I412*K$6</f>
        <v>2.38775489677474e-09</v>
      </c>
      <c r="K412" s="27"/>
      <c r="L412" s="26">
        <f>I412*M$6</f>
        <v>3.979591494624566e-09</v>
      </c>
      <c r="M412" s="27"/>
      <c r="N412" s="73">
        <f>N411+L411-O411-Q411-S411</f>
        <v>4.280903412312283e-09</v>
      </c>
      <c r="O412" s="26">
        <f>N412*P$6</f>
        <v>4.195285344066037e-09</v>
      </c>
      <c r="P412" s="27"/>
      <c r="Q412" s="26">
        <f>N412*R$6</f>
        <v>1.284271023693685e-11</v>
      </c>
      <c r="R412" s="27"/>
      <c r="S412" s="26">
        <f>N412*T$6</f>
        <v>4.280903412312283e-12</v>
      </c>
      <c r="T412" s="27"/>
      <c r="U412" s="74">
        <f>U411+J411+O411-V411-X411</f>
        <v>1.382554078732049e-07</v>
      </c>
      <c r="V412" s="26">
        <f>U412*W$6</f>
        <v>1.382554078732049e-08</v>
      </c>
      <c r="W412" s="27"/>
      <c r="X412" s="26">
        <f>U412*Y$6</f>
        <v>2.765108157464098e-10</v>
      </c>
      <c r="Y412" s="27"/>
      <c r="Z412" s="75">
        <f>Z411+Q411+X411</f>
        <v>0.01844721009584177</v>
      </c>
      <c r="AA412" s="76">
        <f>AA411+S411+V411</f>
        <v>0.8410210770703487</v>
      </c>
      <c r="AB412" s="45"/>
      <c r="AC412" s="29">
        <f>ROUND($AB$6*D412,0)</f>
        <v>1405315</v>
      </c>
      <c r="AD412" s="72">
        <f>ROUND($AB$6*I412,0)</f>
        <v>1</v>
      </c>
      <c r="AE412" s="73">
        <f>ROUND($AB$6*N412,0)</f>
        <v>0</v>
      </c>
      <c r="AF412" s="74">
        <f>ROUND(U412*$AB$6,0)</f>
        <v>1</v>
      </c>
      <c r="AG412" s="75">
        <f>ROUND(Z412*$AB$6,0)</f>
        <v>184472</v>
      </c>
      <c r="AH412" s="76">
        <f>ROUND(AA412*$AB$6,0)</f>
        <v>8410211</v>
      </c>
    </row>
    <row r="413" ht="20.05" customHeight="1">
      <c r="B413" s="61">
        <v>407</v>
      </c>
      <c r="C413" s="71"/>
      <c r="D413" s="29">
        <f>D412-E412</f>
        <v>0.140531488666933</v>
      </c>
      <c r="E413" s="26">
        <f>F$6*D413*(G413+H413)</f>
        <v>1.927857943660279e-09</v>
      </c>
      <c r="F413" s="27"/>
      <c r="G413" s="26">
        <f>G$6*I413</f>
        <v>1.128948274790537e-08</v>
      </c>
      <c r="H413" s="26">
        <f>H$6*N413</f>
        <v>2.428851569532938e-09</v>
      </c>
      <c r="I413" s="72">
        <f>I412+E412-J412-L412</f>
        <v>7.526321831936913e-08</v>
      </c>
      <c r="J413" s="26">
        <f>I413*K$6</f>
        <v>2.257896549581074e-09</v>
      </c>
      <c r="K413" s="27"/>
      <c r="L413" s="26">
        <f>I413*M$6</f>
        <v>3.763160915968457e-09</v>
      </c>
      <c r="M413" s="27"/>
      <c r="N413" s="73">
        <f>N412+L412-O412-Q412-S412</f>
        <v>4.048085949221563e-09</v>
      </c>
      <c r="O413" s="26">
        <f>N413*P$6</f>
        <v>3.967124230237131e-09</v>
      </c>
      <c r="P413" s="27"/>
      <c r="Q413" s="26">
        <f>N413*R$6</f>
        <v>1.214425784766469e-11</v>
      </c>
      <c r="R413" s="27"/>
      <c r="S413" s="26">
        <f>N413*T$6</f>
        <v>4.048085949221563e-12</v>
      </c>
      <c r="T413" s="27"/>
      <c r="U413" s="74">
        <f>U412+J412+O412-V412-X412</f>
        <v>1.307363965109788e-07</v>
      </c>
      <c r="V413" s="26">
        <f>U413*W$6</f>
        <v>1.307363965109788e-08</v>
      </c>
      <c r="W413" s="27"/>
      <c r="X413" s="26">
        <f>U413*Y$6</f>
        <v>2.614727930219576e-10</v>
      </c>
      <c r="Y413" s="27"/>
      <c r="Z413" s="75">
        <f>Z412+Q412+X412</f>
        <v>0.01844721038519529</v>
      </c>
      <c r="AA413" s="76">
        <f>AA412+S412+V412</f>
        <v>0.8410210909001704</v>
      </c>
      <c r="AB413" s="45"/>
      <c r="AC413" s="29">
        <f>ROUND($AB$6*D413,0)</f>
        <v>1405315</v>
      </c>
      <c r="AD413" s="72">
        <f>ROUND($AB$6*I413,0)</f>
        <v>1</v>
      </c>
      <c r="AE413" s="73">
        <f>ROUND($AB$6*N413,0)</f>
        <v>0</v>
      </c>
      <c r="AF413" s="74">
        <f>ROUND(U413*$AB$6,0)</f>
        <v>1</v>
      </c>
      <c r="AG413" s="75">
        <f>ROUND(Z413*$AB$6,0)</f>
        <v>184472</v>
      </c>
      <c r="AH413" s="76">
        <f>ROUND(AA413*$AB$6,0)</f>
        <v>8410211</v>
      </c>
    </row>
    <row r="414" ht="20.05" customHeight="1">
      <c r="B414" s="61">
        <v>408</v>
      </c>
      <c r="C414" s="71"/>
      <c r="D414" s="29">
        <f>D413-E413</f>
        <v>0.140531486739075</v>
      </c>
      <c r="E414" s="26">
        <f>F$6*D414*(G414+H414)</f>
        <v>1.82301112389848e-09</v>
      </c>
      <c r="F414" s="27"/>
      <c r="G414" s="26">
        <f>G$6*I414</f>
        <v>1.067550281962198e-08</v>
      </c>
      <c r="H414" s="26">
        <f>H$6*N414</f>
        <v>2.296758174693602e-09</v>
      </c>
      <c r="I414" s="72">
        <f>I413+E413-J413-L413</f>
        <v>7.117001879747987e-08</v>
      </c>
      <c r="J414" s="26">
        <f>I414*K$6</f>
        <v>2.135100563924396e-09</v>
      </c>
      <c r="K414" s="27"/>
      <c r="L414" s="26">
        <f>I414*M$6</f>
        <v>3.558500939873994e-09</v>
      </c>
      <c r="M414" s="27"/>
      <c r="N414" s="73">
        <f>N413+L413-O413-Q413-S413</f>
        <v>3.827930291156003e-09</v>
      </c>
      <c r="O414" s="26">
        <f>N414*P$6</f>
        <v>3.751371685332883e-09</v>
      </c>
      <c r="P414" s="27"/>
      <c r="Q414" s="26">
        <f>N414*R$6</f>
        <v>1.148379087346801e-11</v>
      </c>
      <c r="R414" s="27"/>
      <c r="S414" s="26">
        <f>N414*T$6</f>
        <v>3.827930291156003e-12</v>
      </c>
      <c r="T414" s="27"/>
      <c r="U414" s="74">
        <f>U413+J413+O413-V413-X413</f>
        <v>1.236263048466771e-07</v>
      </c>
      <c r="V414" s="26">
        <f>U414*W$6</f>
        <v>1.236263048466771e-08</v>
      </c>
      <c r="W414" s="27"/>
      <c r="X414" s="26">
        <f>U414*Y$6</f>
        <v>2.472526096933543e-10</v>
      </c>
      <c r="Y414" s="27"/>
      <c r="Z414" s="75">
        <f>Z413+Q413+X413</f>
        <v>0.01844721065881234</v>
      </c>
      <c r="AA414" s="76">
        <f>AA413+S413+V413</f>
        <v>0.8410211039778581</v>
      </c>
      <c r="AB414" s="45"/>
      <c r="AC414" s="29">
        <f>ROUND($AB$6*D414,0)</f>
        <v>1405315</v>
      </c>
      <c r="AD414" s="72">
        <f>ROUND($AB$6*I414,0)</f>
        <v>1</v>
      </c>
      <c r="AE414" s="73">
        <f>ROUND($AB$6*N414,0)</f>
        <v>0</v>
      </c>
      <c r="AF414" s="74">
        <f>ROUND(U414*$AB$6,0)</f>
        <v>1</v>
      </c>
      <c r="AG414" s="75">
        <f>ROUND(Z414*$AB$6,0)</f>
        <v>184472</v>
      </c>
      <c r="AH414" s="76">
        <f>ROUND(AA414*$AB$6,0)</f>
        <v>8410211</v>
      </c>
    </row>
    <row r="415" ht="20.05" customHeight="1">
      <c r="B415" s="61">
        <v>409</v>
      </c>
      <c r="C415" s="71"/>
      <c r="D415" s="29">
        <f>D414-E414</f>
        <v>0.1405314849160639</v>
      </c>
      <c r="E415" s="26">
        <f>F$6*D415*(G415+H415)</f>
        <v>1.723866413510674e-09</v>
      </c>
      <c r="F415" s="27"/>
      <c r="G415" s="26">
        <f>G$6*I415</f>
        <v>1.009491426263699e-08</v>
      </c>
      <c r="H415" s="26">
        <f>H$6*N415</f>
        <v>2.171848694719494e-09</v>
      </c>
      <c r="I415" s="72">
        <f>I414+E414-J414-L414</f>
        <v>6.729942841757997e-08</v>
      </c>
      <c r="J415" s="26">
        <f>I415*K$6</f>
        <v>2.018982852527399e-09</v>
      </c>
      <c r="K415" s="27"/>
      <c r="L415" s="26">
        <f>I415*M$6</f>
        <v>3.364971420878998e-09</v>
      </c>
      <c r="M415" s="27"/>
      <c r="N415" s="73">
        <f>N414+L414-O414-Q414-S414</f>
        <v>3.61974782453249e-09</v>
      </c>
      <c r="O415" s="26">
        <f>N415*P$6</f>
        <v>3.54735286804184e-09</v>
      </c>
      <c r="P415" s="27"/>
      <c r="Q415" s="26">
        <f>N415*R$6</f>
        <v>1.085924347359747e-11</v>
      </c>
      <c r="R415" s="27"/>
      <c r="S415" s="26">
        <f>N415*T$6</f>
        <v>3.61974782453249e-12</v>
      </c>
      <c r="T415" s="27"/>
      <c r="U415" s="74">
        <f>U414+J414+O414-V414-X414</f>
        <v>1.169028940015733e-07</v>
      </c>
      <c r="V415" s="26">
        <f>U415*W$6</f>
        <v>1.169028940015734e-08</v>
      </c>
      <c r="W415" s="27"/>
      <c r="X415" s="26">
        <f>U415*Y$6</f>
        <v>2.338057880031467e-10</v>
      </c>
      <c r="Y415" s="27"/>
      <c r="Z415" s="75">
        <f>Z414+Q414+X414</f>
        <v>0.01844721091754874</v>
      </c>
      <c r="AA415" s="76">
        <f>AA414+S414+V414</f>
        <v>0.8410211163443165</v>
      </c>
      <c r="AB415" s="45"/>
      <c r="AC415" s="29">
        <f>ROUND($AB$6*D415,0)</f>
        <v>1405315</v>
      </c>
      <c r="AD415" s="72">
        <f>ROUND($AB$6*I415,0)</f>
        <v>1</v>
      </c>
      <c r="AE415" s="73">
        <f>ROUND($AB$6*N415,0)</f>
        <v>0</v>
      </c>
      <c r="AF415" s="74">
        <f>ROUND(U415*$AB$6,0)</f>
        <v>1</v>
      </c>
      <c r="AG415" s="75">
        <f>ROUND(Z415*$AB$6,0)</f>
        <v>184472</v>
      </c>
      <c r="AH415" s="76">
        <f>ROUND(AA415*$AB$6,0)</f>
        <v>8410211</v>
      </c>
    </row>
    <row r="416" ht="20.05" customHeight="1">
      <c r="B416" s="61">
        <v>410</v>
      </c>
      <c r="C416" s="71"/>
      <c r="D416" s="29">
        <f>D415-E415</f>
        <v>0.1405314831921975</v>
      </c>
      <c r="E416" s="26">
        <f>F$6*D416*(G416+H416)</f>
        <v>1.630113702390406e-09</v>
      </c>
      <c r="F416" s="27"/>
      <c r="G416" s="26">
        <f>G$6*I416</f>
        <v>9.545901083652635e-09</v>
      </c>
      <c r="H416" s="26">
        <f>H$6*N416</f>
        <v>2.053732431642911e-09</v>
      </c>
      <c r="I416" s="72">
        <f>I415+E415-J415-L415</f>
        <v>6.363934055768424e-08</v>
      </c>
      <c r="J416" s="26">
        <f>I416*K$6</f>
        <v>1.909180216730527e-09</v>
      </c>
      <c r="K416" s="27"/>
      <c r="L416" s="26">
        <f>I416*M$6</f>
        <v>3.181967027884212e-09</v>
      </c>
      <c r="M416" s="27"/>
      <c r="N416" s="73">
        <f>N415+L415-O415-Q415-S415</f>
        <v>3.422887386071519e-09</v>
      </c>
      <c r="O416" s="26">
        <f>N416*P$6</f>
        <v>3.354429638350089e-09</v>
      </c>
      <c r="P416" s="27"/>
      <c r="Q416" s="26">
        <f>N416*R$6</f>
        <v>1.026866215821456e-11</v>
      </c>
      <c r="R416" s="27"/>
      <c r="S416" s="26">
        <f>N416*T$6</f>
        <v>3.422887386071519e-12</v>
      </c>
      <c r="T416" s="27"/>
      <c r="U416" s="74">
        <f>U415+J415+O415-V415-X415</f>
        <v>1.105451345339821e-07</v>
      </c>
      <c r="V416" s="26">
        <f>U416*W$6</f>
        <v>1.105451345339821e-08</v>
      </c>
      <c r="W416" s="27"/>
      <c r="X416" s="26">
        <f>U416*Y$6</f>
        <v>2.210902690679642e-10</v>
      </c>
      <c r="Y416" s="27"/>
      <c r="Z416" s="75">
        <f>Z415+Q415+X415</f>
        <v>0.01844721116221378</v>
      </c>
      <c r="AA416" s="76">
        <f>AA415+S415+V415</f>
        <v>0.8410211280382257</v>
      </c>
      <c r="AB416" s="45"/>
      <c r="AC416" s="29">
        <f>ROUND($AB$6*D416,0)</f>
        <v>1405315</v>
      </c>
      <c r="AD416" s="72">
        <f>ROUND($AB$6*I416,0)</f>
        <v>1</v>
      </c>
      <c r="AE416" s="73">
        <f>ROUND($AB$6*N416,0)</f>
        <v>0</v>
      </c>
      <c r="AF416" s="74">
        <f>ROUND(U416*$AB$6,0)</f>
        <v>1</v>
      </c>
      <c r="AG416" s="75">
        <f>ROUND(Z416*$AB$6,0)</f>
        <v>184472</v>
      </c>
      <c r="AH416" s="76">
        <f>ROUND(AA416*$AB$6,0)</f>
        <v>8410211</v>
      </c>
    </row>
    <row r="417" ht="20.05" customHeight="1">
      <c r="B417" s="61">
        <v>411</v>
      </c>
      <c r="C417" s="71"/>
      <c r="D417" s="29">
        <f>D416-E416</f>
        <v>0.1405314815620838</v>
      </c>
      <c r="E417" s="26">
        <f>F$6*D417*(G417+H417)</f>
        <v>1.541459745824853e-09</v>
      </c>
      <c r="F417" s="27"/>
      <c r="G417" s="26">
        <f>G$6*I417</f>
        <v>9.026746052318984e-09</v>
      </c>
      <c r="H417" s="26">
        <f>H$6*N417</f>
        <v>1.942039935636814e-09</v>
      </c>
      <c r="I417" s="72">
        <f>I416+E416-J416-L416</f>
        <v>6.01783070154599e-08</v>
      </c>
      <c r="J417" s="26">
        <f>I417*K$6</f>
        <v>1.805349210463797e-09</v>
      </c>
      <c r="K417" s="27"/>
      <c r="L417" s="26">
        <f>I417*M$6</f>
        <v>3.008915350772995e-09</v>
      </c>
      <c r="M417" s="27"/>
      <c r="N417" s="73">
        <f>N416+L416-O416-Q416-S416</f>
        <v>3.236733226061357e-09</v>
      </c>
      <c r="O417" s="26">
        <f>N417*P$6</f>
        <v>3.17199856154013e-09</v>
      </c>
      <c r="P417" s="27"/>
      <c r="Q417" s="26">
        <f>N417*R$6</f>
        <v>9.710199678184071e-12</v>
      </c>
      <c r="R417" s="27"/>
      <c r="S417" s="26">
        <f>N417*T$6</f>
        <v>3.236733226061357e-12</v>
      </c>
      <c r="T417" s="27"/>
      <c r="U417" s="74">
        <f>U416+J416+O416-V416-X416</f>
        <v>1.045331406665966e-07</v>
      </c>
      <c r="V417" s="26">
        <f>U417*W$6</f>
        <v>1.045331406665966e-08</v>
      </c>
      <c r="W417" s="27"/>
      <c r="X417" s="26">
        <f>U417*Y$6</f>
        <v>2.090662813331931e-10</v>
      </c>
      <c r="Y417" s="27"/>
      <c r="Z417" s="75">
        <f>Z416+Q416+X416</f>
        <v>0.0184472113935727</v>
      </c>
      <c r="AA417" s="76">
        <f>AA416+S416+V416</f>
        <v>0.8410211390961621</v>
      </c>
      <c r="AB417" s="45"/>
      <c r="AC417" s="29">
        <f>ROUND($AB$6*D417,0)</f>
        <v>1405315</v>
      </c>
      <c r="AD417" s="72">
        <f>ROUND($AB$6*I417,0)</f>
        <v>1</v>
      </c>
      <c r="AE417" s="73">
        <f>ROUND($AB$6*N417,0)</f>
        <v>0</v>
      </c>
      <c r="AF417" s="74">
        <f>ROUND(U417*$AB$6,0)</f>
        <v>1</v>
      </c>
      <c r="AG417" s="75">
        <f>ROUND(Z417*$AB$6,0)</f>
        <v>184472</v>
      </c>
      <c r="AH417" s="76">
        <f>ROUND(AA417*$AB$6,0)</f>
        <v>8410211</v>
      </c>
    </row>
    <row r="418" ht="20.05" customHeight="1">
      <c r="B418" s="61">
        <v>412</v>
      </c>
      <c r="C418" s="71"/>
      <c r="D418" s="29">
        <f>D417-E417</f>
        <v>0.140531480020624</v>
      </c>
      <c r="E418" s="26">
        <f>F$6*D418*(G418+H418)</f>
        <v>1.457627247266612e-09</v>
      </c>
      <c r="F418" s="27"/>
      <c r="G418" s="26">
        <f>G$6*I418</f>
        <v>8.535825330007194e-09</v>
      </c>
      <c r="H418" s="26">
        <f>H$6*N418</f>
        <v>1.836421849433986e-09</v>
      </c>
      <c r="I418" s="72">
        <f>I417+E417-J417-L417</f>
        <v>5.690550220004796e-08</v>
      </c>
      <c r="J418" s="26">
        <f>I418*K$6</f>
        <v>1.707165066001439e-09</v>
      </c>
      <c r="K418" s="27"/>
      <c r="L418" s="26">
        <f>I418*M$6</f>
        <v>2.845275110002398e-09</v>
      </c>
      <c r="M418" s="27"/>
      <c r="N418" s="73">
        <f>N417+L417-O417-Q417-S417</f>
        <v>3.060703082389977e-09</v>
      </c>
      <c r="O418" s="26">
        <f>N418*P$6</f>
        <v>2.999489020742177e-09</v>
      </c>
      <c r="P418" s="27"/>
      <c r="Q418" s="26">
        <f>N418*R$6</f>
        <v>9.182109247169931e-12</v>
      </c>
      <c r="R418" s="27"/>
      <c r="S418" s="26">
        <f>N418*T$6</f>
        <v>3.060703082389977e-12</v>
      </c>
      <c r="T418" s="27"/>
      <c r="U418" s="74">
        <f>U417+J417+O417-V417-X417</f>
        <v>9.884810809060764e-08</v>
      </c>
      <c r="V418" s="26">
        <f>U418*W$6</f>
        <v>9.884810809060764e-09</v>
      </c>
      <c r="W418" s="27"/>
      <c r="X418" s="26">
        <f>U418*Y$6</f>
        <v>1.976962161812153e-10</v>
      </c>
      <c r="Y418" s="27"/>
      <c r="Z418" s="75">
        <f>Z417+Q417+X417</f>
        <v>0.01844721161234919</v>
      </c>
      <c r="AA418" s="76">
        <f>AA417+S417+V417</f>
        <v>0.8410211495527129</v>
      </c>
      <c r="AB418" s="45"/>
      <c r="AC418" s="29">
        <f>ROUND($AB$6*D418,0)</f>
        <v>1405315</v>
      </c>
      <c r="AD418" s="72">
        <f>ROUND($AB$6*I418,0)</f>
        <v>1</v>
      </c>
      <c r="AE418" s="73">
        <f>ROUND($AB$6*N418,0)</f>
        <v>0</v>
      </c>
      <c r="AF418" s="74">
        <f>ROUND(U418*$AB$6,0)</f>
        <v>1</v>
      </c>
      <c r="AG418" s="75">
        <f>ROUND(Z418*$AB$6,0)</f>
        <v>184472</v>
      </c>
      <c r="AH418" s="76">
        <f>ROUND(AA418*$AB$6,0)</f>
        <v>8410211</v>
      </c>
    </row>
    <row r="419" ht="20.05" customHeight="1">
      <c r="B419" s="61">
        <v>413</v>
      </c>
      <c r="C419" s="71"/>
      <c r="D419" s="29">
        <f>D418-E418</f>
        <v>0.1405314785629968</v>
      </c>
      <c r="E419" s="26">
        <f>F$6*D419*(G419+H419)</f>
        <v>1.378353990989233e-09</v>
      </c>
      <c r="F419" s="27"/>
      <c r="G419" s="26">
        <f>G$6*I419</f>
        <v>8.071603390696611e-09</v>
      </c>
      <c r="H419" s="26">
        <f>H$6*N419</f>
        <v>1.736547815592383e-09</v>
      </c>
      <c r="I419" s="72">
        <f>I418+E418-J418-L418</f>
        <v>5.381068927131074e-08</v>
      </c>
      <c r="J419" s="26">
        <f>I419*K$6</f>
        <v>1.614320678139322e-09</v>
      </c>
      <c r="K419" s="27"/>
      <c r="L419" s="26">
        <f>I419*M$6</f>
        <v>2.690534463565537e-09</v>
      </c>
      <c r="M419" s="27"/>
      <c r="N419" s="73">
        <f>N418+L418-O418-Q418-S418</f>
        <v>2.894246359320638e-09</v>
      </c>
      <c r="O419" s="26">
        <f>N419*P$6</f>
        <v>2.836361432134225e-09</v>
      </c>
      <c r="P419" s="27"/>
      <c r="Q419" s="26">
        <f>N419*R$6</f>
        <v>8.682739077961914e-12</v>
      </c>
      <c r="R419" s="27"/>
      <c r="S419" s="26">
        <f>N419*T$6</f>
        <v>2.894246359320638e-12</v>
      </c>
      <c r="T419" s="27"/>
      <c r="U419" s="74">
        <f>U418+J418+O418-V418-X418</f>
        <v>9.347225515210928e-08</v>
      </c>
      <c r="V419" s="26">
        <f>U419*W$6</f>
        <v>9.347225515210928e-09</v>
      </c>
      <c r="W419" s="27"/>
      <c r="X419" s="26">
        <f>U419*Y$6</f>
        <v>1.869445103042186e-10</v>
      </c>
      <c r="Y419" s="27"/>
      <c r="Z419" s="75">
        <f>Z418+Q418+X418</f>
        <v>0.01844721181922751</v>
      </c>
      <c r="AA419" s="76">
        <f>AA418+S418+V418</f>
        <v>0.8410211594405844</v>
      </c>
      <c r="AB419" s="45"/>
      <c r="AC419" s="29">
        <f>ROUND($AB$6*D419,0)</f>
        <v>1405315</v>
      </c>
      <c r="AD419" s="72">
        <f>ROUND($AB$6*I419,0)</f>
        <v>1</v>
      </c>
      <c r="AE419" s="73">
        <f>ROUND($AB$6*N419,0)</f>
        <v>0</v>
      </c>
      <c r="AF419" s="74">
        <f>ROUND(U419*$AB$6,0)</f>
        <v>1</v>
      </c>
      <c r="AG419" s="75">
        <f>ROUND(Z419*$AB$6,0)</f>
        <v>184472</v>
      </c>
      <c r="AH419" s="76">
        <f>ROUND(AA419*$AB$6,0)</f>
        <v>8410212</v>
      </c>
    </row>
    <row r="420" ht="20.05" customHeight="1">
      <c r="B420" s="61">
        <v>414</v>
      </c>
      <c r="C420" s="71"/>
      <c r="D420" s="29">
        <f>D419-E419</f>
        <v>0.1405314771846428</v>
      </c>
      <c r="E420" s="26">
        <f>F$6*D420*(G420+H420)</f>
        <v>1.303392021913537e-09</v>
      </c>
      <c r="F420" s="27"/>
      <c r="G420" s="26">
        <f>G$6*I420</f>
        <v>7.632628218089267e-09</v>
      </c>
      <c r="H420" s="26">
        <f>H$6*N420</f>
        <v>1.6421054431888e-09</v>
      </c>
      <c r="I420" s="72">
        <f>I419+E419-J419-L419</f>
        <v>5.088418812059511e-08</v>
      </c>
      <c r="J420" s="26">
        <f>I420*K$6</f>
        <v>1.526525643617853e-09</v>
      </c>
      <c r="K420" s="27"/>
      <c r="L420" s="26">
        <f>I420*M$6</f>
        <v>2.544209406029756e-09</v>
      </c>
      <c r="M420" s="27"/>
      <c r="N420" s="73">
        <f>N419+L419-O419-Q419-S419</f>
        <v>2.736842405314667e-09</v>
      </c>
      <c r="O420" s="26">
        <f>N420*P$6</f>
        <v>2.682105557208374e-09</v>
      </c>
      <c r="P420" s="27"/>
      <c r="Q420" s="26">
        <f>N420*R$6</f>
        <v>8.210527215944001e-12</v>
      </c>
      <c r="R420" s="27"/>
      <c r="S420" s="26">
        <f>N420*T$6</f>
        <v>2.736842405314667e-12</v>
      </c>
      <c r="T420" s="27"/>
      <c r="U420" s="74">
        <f>U419+J419+O419-V419-X419</f>
        <v>8.838876723686767e-08</v>
      </c>
      <c r="V420" s="26">
        <f>U420*W$6</f>
        <v>8.838876723686768e-09</v>
      </c>
      <c r="W420" s="27"/>
      <c r="X420" s="26">
        <f>U420*Y$6</f>
        <v>1.767775344737354e-10</v>
      </c>
      <c r="Y420" s="27"/>
      <c r="Z420" s="75">
        <f>Z419+Q419+X419</f>
        <v>0.01844721201485476</v>
      </c>
      <c r="AA420" s="76">
        <f>AA419+S419+V419</f>
        <v>0.8410211687907042</v>
      </c>
      <c r="AB420" s="45"/>
      <c r="AC420" s="29">
        <f>ROUND($AB$6*D420,0)</f>
        <v>1405315</v>
      </c>
      <c r="AD420" s="72">
        <f>ROUND($AB$6*I420,0)</f>
        <v>1</v>
      </c>
      <c r="AE420" s="73">
        <f>ROUND($AB$6*N420,0)</f>
        <v>0</v>
      </c>
      <c r="AF420" s="74">
        <f>ROUND(U420*$AB$6,0)</f>
        <v>1</v>
      </c>
      <c r="AG420" s="75">
        <f>ROUND(Z420*$AB$6,0)</f>
        <v>184472</v>
      </c>
      <c r="AH420" s="76">
        <f>ROUND(AA420*$AB$6,0)</f>
        <v>8410212</v>
      </c>
    </row>
    <row r="421" ht="20.05" customHeight="1">
      <c r="B421" s="61">
        <v>415</v>
      </c>
      <c r="C421" s="71"/>
      <c r="D421" s="29">
        <f>D420-E420</f>
        <v>0.1405314758812508</v>
      </c>
      <c r="E421" s="26">
        <f>F$6*D421*(G421+H421)</f>
        <v>1.232506870039328e-09</v>
      </c>
      <c r="F421" s="27"/>
      <c r="G421" s="26">
        <f>G$6*I421</f>
        <v>7.217526763929156e-09</v>
      </c>
      <c r="H421" s="26">
        <f>H$6*N421</f>
        <v>1.552799330708874e-09</v>
      </c>
      <c r="I421" s="72">
        <f>I420+E420-J420-L420</f>
        <v>4.811684509286104e-08</v>
      </c>
      <c r="J421" s="26">
        <f>I421*K$6</f>
        <v>1.443505352785831e-09</v>
      </c>
      <c r="K421" s="27"/>
      <c r="L421" s="26">
        <f>I421*M$6</f>
        <v>2.405842254643052e-09</v>
      </c>
      <c r="M421" s="27"/>
      <c r="N421" s="73">
        <f>N420+L420-O420-Q420-S420</f>
        <v>2.58799888451479e-09</v>
      </c>
      <c r="O421" s="26">
        <f>N421*P$6</f>
        <v>2.536238906824494e-09</v>
      </c>
      <c r="P421" s="27"/>
      <c r="Q421" s="26">
        <f>N421*R$6</f>
        <v>7.76399665354437e-12</v>
      </c>
      <c r="R421" s="27"/>
      <c r="S421" s="26">
        <f>N421*T$6</f>
        <v>2.58799888451479e-12</v>
      </c>
      <c r="T421" s="27"/>
      <c r="U421" s="74">
        <f>U420+J420+O420-V420-X420</f>
        <v>8.358174417953338e-08</v>
      </c>
      <c r="V421" s="26">
        <f>U421*W$6</f>
        <v>8.358174417953339e-09</v>
      </c>
      <c r="W421" s="27"/>
      <c r="X421" s="26">
        <f>U421*Y$6</f>
        <v>1.671634883590668e-10</v>
      </c>
      <c r="Y421" s="27"/>
      <c r="Z421" s="75">
        <f>Z420+Q420+X420</f>
        <v>0.01844721219984282</v>
      </c>
      <c r="AA421" s="76">
        <f>AA420+S420+V420</f>
        <v>0.8410211776323178</v>
      </c>
      <c r="AB421" s="45"/>
      <c r="AC421" s="29">
        <f>ROUND($AB$6*D421,0)</f>
        <v>1405315</v>
      </c>
      <c r="AD421" s="72">
        <f>ROUND($AB$6*I421,0)</f>
        <v>0</v>
      </c>
      <c r="AE421" s="73">
        <f>ROUND($AB$6*N421,0)</f>
        <v>0</v>
      </c>
      <c r="AF421" s="74">
        <f>ROUND(U421*$AB$6,0)</f>
        <v>1</v>
      </c>
      <c r="AG421" s="75">
        <f>ROUND(Z421*$AB$6,0)</f>
        <v>184472</v>
      </c>
      <c r="AH421" s="76">
        <f>ROUND(AA421*$AB$6,0)</f>
        <v>8410212</v>
      </c>
    </row>
    <row r="422" ht="20.05" customHeight="1">
      <c r="B422" s="61">
        <v>416</v>
      </c>
      <c r="C422" s="71"/>
      <c r="D422" s="29">
        <f>D421-E421</f>
        <v>0.1405314746487439</v>
      </c>
      <c r="E422" s="26">
        <f>F$6*D422*(G422+H422)</f>
        <v>1.165476817056599e-09</v>
      </c>
      <c r="F422" s="27"/>
      <c r="G422" s="26">
        <f>G$6*I422</f>
        <v>6.825000653320724e-09</v>
      </c>
      <c r="H422" s="26">
        <f>H$6*N422</f>
        <v>1.468350142077173e-09</v>
      </c>
      <c r="I422" s="72">
        <f>I421+E421-J421-L421</f>
        <v>4.55000043554715e-08</v>
      </c>
      <c r="J422" s="26">
        <f>I422*K$6</f>
        <v>1.365000130664145e-09</v>
      </c>
      <c r="K422" s="27"/>
      <c r="L422" s="26">
        <f>I422*M$6</f>
        <v>2.275000217773575e-09</v>
      </c>
      <c r="M422" s="27"/>
      <c r="N422" s="73">
        <f>N421+L421-O421-Q421-S421</f>
        <v>2.447250236795289e-09</v>
      </c>
      <c r="O422" s="26">
        <f>N422*P$6</f>
        <v>2.398305232059383e-09</v>
      </c>
      <c r="P422" s="27"/>
      <c r="Q422" s="26">
        <f>N422*R$6</f>
        <v>7.341750710385866e-12</v>
      </c>
      <c r="R422" s="27"/>
      <c r="S422" s="26">
        <f>N422*T$6</f>
        <v>2.447250236795289e-12</v>
      </c>
      <c r="T422" s="27"/>
      <c r="U422" s="74">
        <f>U421+J421+O421-V421-X421</f>
        <v>7.90361505328313e-08</v>
      </c>
      <c r="V422" s="26">
        <f>U422*W$6</f>
        <v>7.903615053283131e-09</v>
      </c>
      <c r="W422" s="27"/>
      <c r="X422" s="26">
        <f>U422*Y$6</f>
        <v>1.580723010656626e-10</v>
      </c>
      <c r="Y422" s="27"/>
      <c r="Z422" s="75">
        <f>Z421+Q421+X421</f>
        <v>0.01844721237477031</v>
      </c>
      <c r="AA422" s="76">
        <f>AA421+S421+V421</f>
        <v>0.8410211859930802</v>
      </c>
      <c r="AB422" s="45"/>
      <c r="AC422" s="29">
        <f>ROUND($AB$6*D422,0)</f>
        <v>1405315</v>
      </c>
      <c r="AD422" s="72">
        <f>ROUND($AB$6*I422,0)</f>
        <v>0</v>
      </c>
      <c r="AE422" s="73">
        <f>ROUND($AB$6*N422,0)</f>
        <v>0</v>
      </c>
      <c r="AF422" s="74">
        <f>ROUND(U422*$AB$6,0)</f>
        <v>1</v>
      </c>
      <c r="AG422" s="75">
        <f>ROUND(Z422*$AB$6,0)</f>
        <v>184472</v>
      </c>
      <c r="AH422" s="76">
        <f>ROUND(AA422*$AB$6,0)</f>
        <v>8410212</v>
      </c>
    </row>
    <row r="423" ht="20.05" customHeight="1">
      <c r="B423" s="61">
        <v>417</v>
      </c>
      <c r="C423" s="71"/>
      <c r="D423" s="29">
        <f>D422-E422</f>
        <v>0.1405314734832671</v>
      </c>
      <c r="E423" s="26">
        <f>F$6*D423*(G423+H423)</f>
        <v>1.102092202842293e-09</v>
      </c>
      <c r="F423" s="27"/>
      <c r="G423" s="26">
        <f>G$6*I423</f>
        <v>6.453822123613557e-09</v>
      </c>
      <c r="H423" s="26">
        <f>H$6*N423</f>
        <v>1.38849373293738e-09</v>
      </c>
      <c r="I423" s="72">
        <f>I422+E422-J422-L422</f>
        <v>4.302548082409038e-08</v>
      </c>
      <c r="J423" s="26">
        <f>I423*K$6</f>
        <v>1.290764424722711e-09</v>
      </c>
      <c r="K423" s="27"/>
      <c r="L423" s="26">
        <f>I423*M$6</f>
        <v>2.151274041204519e-09</v>
      </c>
      <c r="M423" s="27"/>
      <c r="N423" s="73">
        <f>N422+L422-O422-Q422-S422</f>
        <v>2.3141562215623e-09</v>
      </c>
      <c r="O423" s="26">
        <f>N423*P$6</f>
        <v>2.267873097131054e-09</v>
      </c>
      <c r="P423" s="27"/>
      <c r="Q423" s="26">
        <f>N423*R$6</f>
        <v>6.942468664686899e-12</v>
      </c>
      <c r="R423" s="27"/>
      <c r="S423" s="26">
        <f>N423*T$6</f>
        <v>2.3141562215623e-12</v>
      </c>
      <c r="T423" s="27"/>
      <c r="U423" s="74">
        <f>U422+J422+O422-V422-X422</f>
        <v>7.473776854120603e-08</v>
      </c>
      <c r="V423" s="26">
        <f>U423*W$6</f>
        <v>7.473776854120604e-09</v>
      </c>
      <c r="W423" s="27"/>
      <c r="X423" s="26">
        <f>U423*Y$6</f>
        <v>1.494755370824121e-10</v>
      </c>
      <c r="Y423" s="27"/>
      <c r="Z423" s="75">
        <f>Z422+Q422+X422</f>
        <v>0.01844721254018436</v>
      </c>
      <c r="AA423" s="76">
        <f>AA422+S422+V422</f>
        <v>0.8410211938991425</v>
      </c>
      <c r="AB423" s="45"/>
      <c r="AC423" s="29">
        <f>ROUND($AB$6*D423,0)</f>
        <v>1405315</v>
      </c>
      <c r="AD423" s="72">
        <f>ROUND($AB$6*I423,0)</f>
        <v>0</v>
      </c>
      <c r="AE423" s="73">
        <f>ROUND($AB$6*N423,0)</f>
        <v>0</v>
      </c>
      <c r="AF423" s="74">
        <f>ROUND(U423*$AB$6,0)</f>
        <v>1</v>
      </c>
      <c r="AG423" s="75">
        <f>ROUND(Z423*$AB$6,0)</f>
        <v>184472</v>
      </c>
      <c r="AH423" s="76">
        <f>ROUND(AA423*$AB$6,0)</f>
        <v>8410212</v>
      </c>
    </row>
    <row r="424" ht="20.05" customHeight="1">
      <c r="B424" s="61">
        <v>418</v>
      </c>
      <c r="C424" s="71"/>
      <c r="D424" s="29">
        <f>D423-E423</f>
        <v>0.1405314723811749</v>
      </c>
      <c r="E424" s="26">
        <f>F$6*D424*(G424+H424)</f>
        <v>1.042154769673421e-09</v>
      </c>
      <c r="F424" s="27"/>
      <c r="G424" s="26">
        <f>G$6*I424</f>
        <v>6.102830184150816e-09</v>
      </c>
      <c r="H424" s="26">
        <f>H$6*N424</f>
        <v>1.31298032444971e-09</v>
      </c>
      <c r="I424" s="72">
        <f>I423+E423-J423-L423</f>
        <v>4.068553456100544e-08</v>
      </c>
      <c r="J424" s="26">
        <f>I424*K$6</f>
        <v>1.220566036830163e-09</v>
      </c>
      <c r="K424" s="27"/>
      <c r="L424" s="26">
        <f>I424*M$6</f>
        <v>2.034276728050272e-09</v>
      </c>
      <c r="M424" s="27"/>
      <c r="N424" s="73">
        <f>N423+L423-O423-Q423-S423</f>
        <v>2.188300540749517e-09</v>
      </c>
      <c r="O424" s="26">
        <f>N424*P$6</f>
        <v>2.144534529934526e-09</v>
      </c>
      <c r="P424" s="27"/>
      <c r="Q424" s="26">
        <f>N424*R$6</f>
        <v>6.564901622248549e-12</v>
      </c>
      <c r="R424" s="27"/>
      <c r="S424" s="26">
        <f>N424*T$6</f>
        <v>2.188300540749517e-12</v>
      </c>
      <c r="T424" s="27"/>
      <c r="U424" s="74">
        <f>U423+J423+O423-V423-X423</f>
        <v>7.067315367185678e-08</v>
      </c>
      <c r="V424" s="26">
        <f>U424*W$6</f>
        <v>7.067315367185678e-09</v>
      </c>
      <c r="W424" s="27"/>
      <c r="X424" s="26">
        <f>U424*Y$6</f>
        <v>1.413463073437136e-10</v>
      </c>
      <c r="Y424" s="27"/>
      <c r="Z424" s="75">
        <f>Z423+Q423+X423</f>
        <v>0.01844721269660237</v>
      </c>
      <c r="AA424" s="76">
        <f>AA423+S423+V423</f>
        <v>0.8410212013752335</v>
      </c>
      <c r="AB424" s="45"/>
      <c r="AC424" s="29">
        <f>ROUND($AB$6*D424,0)</f>
        <v>1405315</v>
      </c>
      <c r="AD424" s="72">
        <f>ROUND($AB$6*I424,0)</f>
        <v>0</v>
      </c>
      <c r="AE424" s="73">
        <f>ROUND($AB$6*N424,0)</f>
        <v>0</v>
      </c>
      <c r="AF424" s="74">
        <f>ROUND(U424*$AB$6,0)</f>
        <v>1</v>
      </c>
      <c r="AG424" s="75">
        <f>ROUND(Z424*$AB$6,0)</f>
        <v>184472</v>
      </c>
      <c r="AH424" s="76">
        <f>ROUND(AA424*$AB$6,0)</f>
        <v>8410212</v>
      </c>
    </row>
    <row r="425" ht="20.05" customHeight="1">
      <c r="B425" s="61">
        <v>419</v>
      </c>
      <c r="C425" s="71"/>
      <c r="D425" s="29">
        <f>D424-E424</f>
        <v>0.1405314713390201</v>
      </c>
      <c r="E425" s="26">
        <f>F$6*D425*(G425+H425)</f>
        <v>9.854770421053277e-10</v>
      </c>
      <c r="F425" s="27"/>
      <c r="G425" s="26">
        <f>G$6*I425</f>
        <v>5.770926984869763e-09</v>
      </c>
      <c r="H425" s="26">
        <f>H$6*N425</f>
        <v>1.241573722021359e-09</v>
      </c>
      <c r="I425" s="72">
        <f>I424+E424-J424-L424</f>
        <v>3.847284656579842e-08</v>
      </c>
      <c r="J425" s="26">
        <f>I425*K$6</f>
        <v>1.154185396973953e-09</v>
      </c>
      <c r="K425" s="27"/>
      <c r="L425" s="26">
        <f>I425*M$6</f>
        <v>1.923642328289921e-09</v>
      </c>
      <c r="M425" s="27"/>
      <c r="N425" s="73">
        <f>N424+L424-O424-Q424-S424</f>
        <v>2.069289536702265e-09</v>
      </c>
      <c r="O425" s="26">
        <f>N425*P$6</f>
        <v>2.027903745968219e-09</v>
      </c>
      <c r="P425" s="27"/>
      <c r="Q425" s="26">
        <f>N425*R$6</f>
        <v>6.207868610106795e-12</v>
      </c>
      <c r="R425" s="27"/>
      <c r="S425" s="26">
        <f>N425*T$6</f>
        <v>2.069289536702265e-12</v>
      </c>
      <c r="T425" s="27"/>
      <c r="U425" s="74">
        <f>U424+J424+O424-V424-X424</f>
        <v>6.682959256409207e-08</v>
      </c>
      <c r="V425" s="26">
        <f>U425*W$6</f>
        <v>6.682959256409208e-09</v>
      </c>
      <c r="W425" s="27"/>
      <c r="X425" s="26">
        <f>U425*Y$6</f>
        <v>1.336591851281841e-10</v>
      </c>
      <c r="Y425" s="27"/>
      <c r="Z425" s="75">
        <f>Z424+Q424+X424</f>
        <v>0.01844721284451357</v>
      </c>
      <c r="AA425" s="76">
        <f>AA424+S424+V424</f>
        <v>0.8410212084447372</v>
      </c>
      <c r="AB425" s="45"/>
      <c r="AC425" s="29">
        <f>ROUND($AB$6*D425,0)</f>
        <v>1405315</v>
      </c>
      <c r="AD425" s="72">
        <f>ROUND($AB$6*I425,0)</f>
        <v>0</v>
      </c>
      <c r="AE425" s="73">
        <f>ROUND($AB$6*N425,0)</f>
        <v>0</v>
      </c>
      <c r="AF425" s="74">
        <f>ROUND(U425*$AB$6,0)</f>
        <v>1</v>
      </c>
      <c r="AG425" s="75">
        <f>ROUND(Z425*$AB$6,0)</f>
        <v>184472</v>
      </c>
      <c r="AH425" s="76">
        <f>ROUND(AA425*$AB$6,0)</f>
        <v>8410212</v>
      </c>
    </row>
    <row r="426" ht="20.05" customHeight="1">
      <c r="B426" s="61">
        <v>420</v>
      </c>
      <c r="C426" s="71"/>
      <c r="D426" s="29">
        <f>D425-E425</f>
        <v>0.140531470353543</v>
      </c>
      <c r="E426" s="26">
        <f>F$6*D426*(G426+H426)</f>
        <v>9.318817405754251e-10</v>
      </c>
      <c r="F426" s="27"/>
      <c r="G426" s="26">
        <f>G$6*I426</f>
        <v>5.457074382395981e-09</v>
      </c>
      <c r="H426" s="26">
        <f>H$6*N426</f>
        <v>1.174050576526294e-09</v>
      </c>
      <c r="I426" s="72">
        <f>I425+E425-J425-L425</f>
        <v>3.638049588263988e-08</v>
      </c>
      <c r="J426" s="26">
        <f>I426*K$6</f>
        <v>1.091414876479196e-09</v>
      </c>
      <c r="K426" s="27"/>
      <c r="L426" s="26">
        <f>I426*M$6</f>
        <v>1.819024794131994e-09</v>
      </c>
      <c r="M426" s="27"/>
      <c r="N426" s="73">
        <f>N425+L425-O425-Q425-S425</f>
        <v>1.956750960877157e-09</v>
      </c>
      <c r="O426" s="26">
        <f>N426*P$6</f>
        <v>1.917615941659614e-09</v>
      </c>
      <c r="P426" s="27"/>
      <c r="Q426" s="26">
        <f>N426*R$6</f>
        <v>5.870252882631471e-12</v>
      </c>
      <c r="R426" s="27"/>
      <c r="S426" s="26">
        <f>N426*T$6</f>
        <v>1.956750960877157e-12</v>
      </c>
      <c r="T426" s="27"/>
      <c r="U426" s="74">
        <f>U425+J425+O425-V425-X425</f>
        <v>6.319506326549685e-08</v>
      </c>
      <c r="V426" s="26">
        <f>U426*W$6</f>
        <v>6.319506326549685e-09</v>
      </c>
      <c r="W426" s="27"/>
      <c r="X426" s="26">
        <f>U426*Y$6</f>
        <v>1.263901265309937e-10</v>
      </c>
      <c r="Y426" s="27"/>
      <c r="Z426" s="75">
        <f>Z425+Q425+X425</f>
        <v>0.01844721298438063</v>
      </c>
      <c r="AA426" s="76">
        <f>AA425+S425+V425</f>
        <v>0.8410212151297658</v>
      </c>
      <c r="AB426" s="45"/>
      <c r="AC426" s="29">
        <f>ROUND($AB$6*D426,0)</f>
        <v>1405315</v>
      </c>
      <c r="AD426" s="72">
        <f>ROUND($AB$6*I426,0)</f>
        <v>0</v>
      </c>
      <c r="AE426" s="73">
        <f>ROUND($AB$6*N426,0)</f>
        <v>0</v>
      </c>
      <c r="AF426" s="74">
        <f>ROUND(U426*$AB$6,0)</f>
        <v>1</v>
      </c>
      <c r="AG426" s="75">
        <f>ROUND(Z426*$AB$6,0)</f>
        <v>184472</v>
      </c>
      <c r="AH426" s="76">
        <f>ROUND(AA426*$AB$6,0)</f>
        <v>8410212</v>
      </c>
    </row>
    <row r="427" ht="20.05" customHeight="1">
      <c r="B427" s="61">
        <v>421</v>
      </c>
      <c r="C427" s="71"/>
      <c r="D427" s="29">
        <f>D426-E426</f>
        <v>0.1405314694216613</v>
      </c>
      <c r="E427" s="26">
        <f>F$6*D427*(G427+H427)</f>
        <v>8.812012268982372e-10</v>
      </c>
      <c r="F427" s="27"/>
      <c r="G427" s="26">
        <f>G$6*I427</f>
        <v>5.160290692890618e-09</v>
      </c>
      <c r="H427" s="26">
        <f>H$6*N427</f>
        <v>1.110199685703617e-09</v>
      </c>
      <c r="I427" s="72">
        <f>I426+E426-J426-L426</f>
        <v>3.440193795260412e-08</v>
      </c>
      <c r="J427" s="26">
        <f>I427*K$6</f>
        <v>1.032058138578124e-09</v>
      </c>
      <c r="K427" s="27"/>
      <c r="L427" s="26">
        <f>I427*M$6</f>
        <v>1.720096897630206e-09</v>
      </c>
      <c r="M427" s="27"/>
      <c r="N427" s="73">
        <f>N426+L426-O426-Q426-S426</f>
        <v>1.850332809506028e-09</v>
      </c>
      <c r="O427" s="26">
        <f>N427*P$6</f>
        <v>1.813326153315908e-09</v>
      </c>
      <c r="P427" s="27"/>
      <c r="Q427" s="26">
        <f>N427*R$6</f>
        <v>5.550998428518085e-12</v>
      </c>
      <c r="R427" s="27"/>
      <c r="S427" s="26">
        <f>N427*T$6</f>
        <v>1.850332809506029e-12</v>
      </c>
      <c r="T427" s="27"/>
      <c r="U427" s="74">
        <f>U426+J426+O426-V426-X426</f>
        <v>5.975819763055499e-08</v>
      </c>
      <c r="V427" s="26">
        <f>U427*W$6</f>
        <v>5.975819763055499e-09</v>
      </c>
      <c r="W427" s="27"/>
      <c r="X427" s="26">
        <f>U427*Y$6</f>
        <v>1.1951639526111e-10</v>
      </c>
      <c r="Y427" s="27"/>
      <c r="Z427" s="75">
        <f>Z426+Q426+X426</f>
        <v>0.01844721311664101</v>
      </c>
      <c r="AA427" s="76">
        <f>AA426+S426+V426</f>
        <v>0.8410212214512289</v>
      </c>
      <c r="AB427" s="45"/>
      <c r="AC427" s="29">
        <f>ROUND($AB$6*D427,0)</f>
        <v>1405315</v>
      </c>
      <c r="AD427" s="72">
        <f>ROUND($AB$6*I427,0)</f>
        <v>0</v>
      </c>
      <c r="AE427" s="73">
        <f>ROUND($AB$6*N427,0)</f>
        <v>0</v>
      </c>
      <c r="AF427" s="74">
        <f>ROUND(U427*$AB$6,0)</f>
        <v>1</v>
      </c>
      <c r="AG427" s="75">
        <f>ROUND(Z427*$AB$6,0)</f>
        <v>184472</v>
      </c>
      <c r="AH427" s="76">
        <f>ROUND(AA427*$AB$6,0)</f>
        <v>8410212</v>
      </c>
    </row>
    <row r="428" ht="20.05" customHeight="1">
      <c r="B428" s="61">
        <v>422</v>
      </c>
      <c r="C428" s="71"/>
      <c r="D428" s="29">
        <f>D427-E427</f>
        <v>0.1405314685404601</v>
      </c>
      <c r="E428" s="26">
        <f>F$6*D428*(G428+H428)</f>
        <v>8.332769799173284e-10</v>
      </c>
      <c r="F428" s="27"/>
      <c r="G428" s="26">
        <f>G$6*I428</f>
        <v>4.879647621494104e-09</v>
      </c>
      <c r="H428" s="26">
        <f>H$6*N428</f>
        <v>1.049821333549381e-09</v>
      </c>
      <c r="I428" s="72">
        <f>I427+E427-J427-L427</f>
        <v>3.253098414329403e-08</v>
      </c>
      <c r="J428" s="26">
        <f>I428*K$6</f>
        <v>9.759295242988209e-10</v>
      </c>
      <c r="K428" s="27"/>
      <c r="L428" s="26">
        <f>I428*M$6</f>
        <v>1.626549207164701e-09</v>
      </c>
      <c r="M428" s="27"/>
      <c r="N428" s="73">
        <f>N427+L427-O427-Q427-S427</f>
        <v>1.749702222582302e-09</v>
      </c>
      <c r="O428" s="26">
        <f>N428*P$6</f>
        <v>1.714708178130656e-09</v>
      </c>
      <c r="P428" s="27"/>
      <c r="Q428" s="26">
        <f>N428*R$6</f>
        <v>5.249106667746907e-12</v>
      </c>
      <c r="R428" s="27"/>
      <c r="S428" s="26">
        <f>N428*T$6</f>
        <v>1.749702222582303e-12</v>
      </c>
      <c r="T428" s="27"/>
      <c r="U428" s="74">
        <f>U427+J427+O427-V427-X427</f>
        <v>5.650824576413242e-08</v>
      </c>
      <c r="V428" s="26">
        <f>U428*W$6</f>
        <v>5.650824576413242e-09</v>
      </c>
      <c r="W428" s="27"/>
      <c r="X428" s="26">
        <f>U428*Y$6</f>
        <v>1.130164915282648e-10</v>
      </c>
      <c r="Y428" s="27"/>
      <c r="Z428" s="75">
        <f>Z427+Q427+X427</f>
        <v>0.0184472132417084</v>
      </c>
      <c r="AA428" s="76">
        <f>AA427+S427+V427</f>
        <v>0.841021227428899</v>
      </c>
      <c r="AB428" s="45"/>
      <c r="AC428" s="29">
        <f>ROUND($AB$6*D428,0)</f>
        <v>1405315</v>
      </c>
      <c r="AD428" s="72">
        <f>ROUND($AB$6*I428,0)</f>
        <v>0</v>
      </c>
      <c r="AE428" s="73">
        <f>ROUND($AB$6*N428,0)</f>
        <v>0</v>
      </c>
      <c r="AF428" s="74">
        <f>ROUND(U428*$AB$6,0)</f>
        <v>1</v>
      </c>
      <c r="AG428" s="75">
        <f>ROUND(Z428*$AB$6,0)</f>
        <v>184472</v>
      </c>
      <c r="AH428" s="76">
        <f>ROUND(AA428*$AB$6,0)</f>
        <v>8410212</v>
      </c>
    </row>
    <row r="429" ht="20.05" customHeight="1">
      <c r="B429" s="61">
        <v>423</v>
      </c>
      <c r="C429" s="71"/>
      <c r="D429" s="29">
        <f>D428-E428</f>
        <v>0.1405314677071831</v>
      </c>
      <c r="E429" s="26">
        <f>F$6*D429*(G429+H429)</f>
        <v>7.879590996740262e-10</v>
      </c>
      <c r="F429" s="27"/>
      <c r="G429" s="26">
        <f>G$6*I429</f>
        <v>4.614267358762175e-09</v>
      </c>
      <c r="H429" s="26">
        <f>H$6*N429</f>
        <v>9.927266656356108e-10</v>
      </c>
      <c r="I429" s="72">
        <f>I428+E428-J428-L428</f>
        <v>3.076178239174784e-08</v>
      </c>
      <c r="J429" s="26">
        <f>I429*K$6</f>
        <v>9.228534717524351e-10</v>
      </c>
      <c r="K429" s="27"/>
      <c r="L429" s="26">
        <f>I429*M$6</f>
        <v>1.538089119587392e-09</v>
      </c>
      <c r="M429" s="27"/>
      <c r="N429" s="73">
        <f>N428+L428-O428-Q428-S428</f>
        <v>1.654544442726018e-09</v>
      </c>
      <c r="O429" s="26">
        <f>N429*P$6</f>
        <v>1.621453553871498e-09</v>
      </c>
      <c r="P429" s="27"/>
      <c r="Q429" s="26">
        <f>N429*R$6</f>
        <v>4.963633328178055e-12</v>
      </c>
      <c r="R429" s="27"/>
      <c r="S429" s="26">
        <f>N429*T$6</f>
        <v>1.654544442726018e-12</v>
      </c>
      <c r="T429" s="27"/>
      <c r="U429" s="74">
        <f>U428+J428+O428-V428-X428</f>
        <v>5.343504239862039e-08</v>
      </c>
      <c r="V429" s="26">
        <f>U429*W$6</f>
        <v>5.343504239862039e-09</v>
      </c>
      <c r="W429" s="27"/>
      <c r="X429" s="26">
        <f>U429*Y$6</f>
        <v>1.068700847972408e-10</v>
      </c>
      <c r="Y429" s="27"/>
      <c r="Z429" s="75">
        <f>Z428+Q428+X428</f>
        <v>0.018447213359974</v>
      </c>
      <c r="AA429" s="76">
        <f>AA428+S428+V428</f>
        <v>0.8410212330814733</v>
      </c>
      <c r="AB429" s="45"/>
      <c r="AC429" s="29">
        <f>ROUND($AB$6*D429,0)</f>
        <v>1405315</v>
      </c>
      <c r="AD429" s="72">
        <f>ROUND($AB$6*I429,0)</f>
        <v>0</v>
      </c>
      <c r="AE429" s="73">
        <f>ROUND($AB$6*N429,0)</f>
        <v>0</v>
      </c>
      <c r="AF429" s="74">
        <f>ROUND(U429*$AB$6,0)</f>
        <v>1</v>
      </c>
      <c r="AG429" s="75">
        <f>ROUND(Z429*$AB$6,0)</f>
        <v>184472</v>
      </c>
      <c r="AH429" s="76">
        <f>ROUND(AA429*$AB$6,0)</f>
        <v>8410212</v>
      </c>
    </row>
    <row r="430" ht="20.05" customHeight="1">
      <c r="B430" s="61">
        <v>424</v>
      </c>
      <c r="C430" s="71"/>
      <c r="D430" s="29">
        <f>D429-E429</f>
        <v>0.140531466919224</v>
      </c>
      <c r="E430" s="26">
        <f>F$6*D430*(G430+H430)</f>
        <v>7.451058385420398e-10</v>
      </c>
      <c r="F430" s="27"/>
      <c r="G430" s="26">
        <f>G$6*I430</f>
        <v>4.363319835012305e-09</v>
      </c>
      <c r="H430" s="26">
        <f>H$6*N430</f>
        <v>9.38737098402605e-10</v>
      </c>
      <c r="I430" s="72">
        <f>I429+E429-J429-L429</f>
        <v>2.908879890008203e-08</v>
      </c>
      <c r="J430" s="26">
        <f>I430*K$6</f>
        <v>8.72663967002461e-10</v>
      </c>
      <c r="K430" s="27"/>
      <c r="L430" s="26">
        <f>I430*M$6</f>
        <v>1.454439945004102e-09</v>
      </c>
      <c r="M430" s="27"/>
      <c r="N430" s="73">
        <f>N429+L429-O429-Q429-S429</f>
        <v>1.564561830671008e-09</v>
      </c>
      <c r="O430" s="26">
        <f>N430*P$6</f>
        <v>1.533270594057588e-09</v>
      </c>
      <c r="P430" s="27"/>
      <c r="Q430" s="26">
        <f>N430*R$6</f>
        <v>4.693685492013025e-12</v>
      </c>
      <c r="R430" s="27"/>
      <c r="S430" s="26">
        <f>N430*T$6</f>
        <v>1.564561830671009e-12</v>
      </c>
      <c r="T430" s="27"/>
      <c r="U430" s="74">
        <f>U429+J429+O429-V429-X429</f>
        <v>5.052897509958504e-08</v>
      </c>
      <c r="V430" s="26">
        <f>U430*W$6</f>
        <v>5.052897509958505e-09</v>
      </c>
      <c r="W430" s="27"/>
      <c r="X430" s="26">
        <f>U430*Y$6</f>
        <v>1.010579501991701e-10</v>
      </c>
      <c r="Y430" s="27"/>
      <c r="Z430" s="75">
        <f>Z429+Q429+X429</f>
        <v>0.01844721347180772</v>
      </c>
      <c r="AA430" s="76">
        <f>AA429+S429+V429</f>
        <v>0.841021238426632</v>
      </c>
      <c r="AB430" s="45"/>
      <c r="AC430" s="29">
        <f>ROUND($AB$6*D430,0)</f>
        <v>1405315</v>
      </c>
      <c r="AD430" s="72">
        <f>ROUND($AB$6*I430,0)</f>
        <v>0</v>
      </c>
      <c r="AE430" s="73">
        <f>ROUND($AB$6*N430,0)</f>
        <v>0</v>
      </c>
      <c r="AF430" s="74">
        <f>ROUND(U430*$AB$6,0)</f>
        <v>1</v>
      </c>
      <c r="AG430" s="75">
        <f>ROUND(Z430*$AB$6,0)</f>
        <v>184472</v>
      </c>
      <c r="AH430" s="76">
        <f>ROUND(AA430*$AB$6,0)</f>
        <v>8410212</v>
      </c>
    </row>
    <row r="431" ht="20.05" customHeight="1">
      <c r="B431" s="61">
        <v>425</v>
      </c>
      <c r="C431" s="71"/>
      <c r="D431" s="29">
        <f>D430-E430</f>
        <v>0.1405314661741182</v>
      </c>
      <c r="E431" s="26">
        <f>F$6*D431*(G431+H431)</f>
        <v>7.045831578614277e-10</v>
      </c>
      <c r="F431" s="27"/>
      <c r="G431" s="26">
        <f>G$6*I431</f>
        <v>4.126020123992627e-09</v>
      </c>
      <c r="H431" s="26">
        <f>H$6*N431</f>
        <v>8.876837605769026e-10</v>
      </c>
      <c r="I431" s="72">
        <f>I430+E430-J430-L430</f>
        <v>2.750680082661751e-08</v>
      </c>
      <c r="J431" s="26">
        <f>I431*K$6</f>
        <v>8.252040247985253e-10</v>
      </c>
      <c r="K431" s="27"/>
      <c r="L431" s="26">
        <f>I431*M$6</f>
        <v>1.375340041330876e-09</v>
      </c>
      <c r="M431" s="27"/>
      <c r="N431" s="73">
        <f>N430+L430-O430-Q430-S430</f>
        <v>1.479472934294838e-09</v>
      </c>
      <c r="O431" s="26">
        <f>N431*P$6</f>
        <v>1.449883475608941e-09</v>
      </c>
      <c r="P431" s="27"/>
      <c r="Q431" s="26">
        <f>N431*R$6</f>
        <v>4.438418802884513e-12</v>
      </c>
      <c r="R431" s="27"/>
      <c r="S431" s="26">
        <f>N431*T$6</f>
        <v>1.479472934294838e-12</v>
      </c>
      <c r="T431" s="27"/>
      <c r="U431" s="74">
        <f>U430+J430+O430-V430-X430</f>
        <v>4.778095420048741e-08</v>
      </c>
      <c r="V431" s="26">
        <f>U431*W$6</f>
        <v>4.778095420048742e-09</v>
      </c>
      <c r="W431" s="27"/>
      <c r="X431" s="26">
        <f>U431*Y$6</f>
        <v>9.556190840097483e-11</v>
      </c>
      <c r="Y431" s="27"/>
      <c r="Z431" s="75">
        <f>Z430+Q430+X430</f>
        <v>0.01844721357755936</v>
      </c>
      <c r="AA431" s="76">
        <f>AA430+S430+V430</f>
        <v>0.8410212434810941</v>
      </c>
      <c r="AB431" s="45"/>
      <c r="AC431" s="29">
        <f>ROUND($AB$6*D431,0)</f>
        <v>1405315</v>
      </c>
      <c r="AD431" s="72">
        <f>ROUND($AB$6*I431,0)</f>
        <v>0</v>
      </c>
      <c r="AE431" s="73">
        <f>ROUND($AB$6*N431,0)</f>
        <v>0</v>
      </c>
      <c r="AF431" s="74">
        <f>ROUND(U431*$AB$6,0)</f>
        <v>0</v>
      </c>
      <c r="AG431" s="75">
        <f>ROUND(Z431*$AB$6,0)</f>
        <v>184472</v>
      </c>
      <c r="AH431" s="76">
        <f>ROUND(AA431*$AB$6,0)</f>
        <v>8410212</v>
      </c>
    </row>
    <row r="432" ht="20.05" customHeight="1">
      <c r="B432" s="61">
        <v>426</v>
      </c>
      <c r="C432" s="71"/>
      <c r="D432" s="29">
        <f>D431-E431</f>
        <v>0.140531465469535</v>
      </c>
      <c r="E432" s="26">
        <f>F$6*D432*(G432+H432)</f>
        <v>6.662643086851247e-10</v>
      </c>
      <c r="F432" s="27"/>
      <c r="G432" s="26">
        <f>G$6*I432</f>
        <v>3.901625987752431e-09</v>
      </c>
      <c r="H432" s="26">
        <f>H$6*N432</f>
        <v>8.394069649677558e-10</v>
      </c>
      <c r="I432" s="72">
        <f>I431+E431-J431-L431</f>
        <v>2.601083991834954e-08</v>
      </c>
      <c r="J432" s="26">
        <f>I432*K$6</f>
        <v>7.803251975504861e-10</v>
      </c>
      <c r="K432" s="27"/>
      <c r="L432" s="26">
        <f>I432*M$6</f>
        <v>1.300541995917477e-09</v>
      </c>
      <c r="M432" s="27"/>
      <c r="N432" s="73">
        <f>N431+L431-O431-Q431-S431</f>
        <v>1.399011608279593e-09</v>
      </c>
      <c r="O432" s="26">
        <f>N432*P$6</f>
        <v>1.371031376114001e-09</v>
      </c>
      <c r="P432" s="27"/>
      <c r="Q432" s="26">
        <f>N432*R$6</f>
        <v>4.197034824838779e-12</v>
      </c>
      <c r="R432" s="27"/>
      <c r="S432" s="26">
        <f>N432*T$6</f>
        <v>1.399011608279593e-12</v>
      </c>
      <c r="T432" s="27"/>
      <c r="U432" s="74">
        <f>U431+J431+O431-V431-X431</f>
        <v>4.518238437244517e-08</v>
      </c>
      <c r="V432" s="26">
        <f>U432*W$6</f>
        <v>4.518238437244517e-09</v>
      </c>
      <c r="W432" s="27"/>
      <c r="X432" s="26">
        <f>U432*Y$6</f>
        <v>9.036476874489034e-11</v>
      </c>
      <c r="Y432" s="27"/>
      <c r="Z432" s="75">
        <f>Z431+Q431+X431</f>
        <v>0.01844721367755968</v>
      </c>
      <c r="AA432" s="76">
        <f>AA431+S431+V431</f>
        <v>0.841021248260669</v>
      </c>
      <c r="AB432" s="45"/>
      <c r="AC432" s="29">
        <f>ROUND($AB$6*D432,0)</f>
        <v>1405315</v>
      </c>
      <c r="AD432" s="72">
        <f>ROUND($AB$6*I432,0)</f>
        <v>0</v>
      </c>
      <c r="AE432" s="73">
        <f>ROUND($AB$6*N432,0)</f>
        <v>0</v>
      </c>
      <c r="AF432" s="74">
        <f>ROUND(U432*$AB$6,0)</f>
        <v>0</v>
      </c>
      <c r="AG432" s="75">
        <f>ROUND(Z432*$AB$6,0)</f>
        <v>184472</v>
      </c>
      <c r="AH432" s="76">
        <f>ROUND(AA432*$AB$6,0)</f>
        <v>8410212</v>
      </c>
    </row>
    <row r="433" ht="20.05" customHeight="1">
      <c r="B433" s="61">
        <v>427</v>
      </c>
      <c r="C433" s="71"/>
      <c r="D433" s="29">
        <f>D432-E432</f>
        <v>0.1405314648032707</v>
      </c>
      <c r="E433" s="26">
        <f>F$6*D433*(G433+H433)</f>
        <v>6.300294353266565e-10</v>
      </c>
      <c r="F433" s="27"/>
      <c r="G433" s="26">
        <f>G$6*I433</f>
        <v>3.689435555035006e-09</v>
      </c>
      <c r="H433" s="26">
        <f>H$6*N433</f>
        <v>7.937557089899703e-10</v>
      </c>
      <c r="I433" s="72">
        <f>I432+E432-J432-L432</f>
        <v>2.45962370335667e-08</v>
      </c>
      <c r="J433" s="26">
        <f>I433*K$6</f>
        <v>7.378871110070011e-10</v>
      </c>
      <c r="K433" s="27"/>
      <c r="L433" s="26">
        <f>I433*M$6</f>
        <v>1.229811851678335e-09</v>
      </c>
      <c r="M433" s="27"/>
      <c r="N433" s="73">
        <f>N432+L432-O432-Q432-S432</f>
        <v>1.322926181649951e-09</v>
      </c>
      <c r="O433" s="26">
        <f>N433*P$6</f>
        <v>1.296467658016951e-09</v>
      </c>
      <c r="P433" s="27"/>
      <c r="Q433" s="26">
        <f>N433*R$6</f>
        <v>3.968778544949852e-12</v>
      </c>
      <c r="R433" s="27"/>
      <c r="S433" s="26">
        <f>N433*T$6</f>
        <v>1.322926181649951e-12</v>
      </c>
      <c r="T433" s="27"/>
      <c r="U433" s="74">
        <f>U432+J432+O432-V432-X432</f>
        <v>4.272513774012025e-08</v>
      </c>
      <c r="V433" s="26">
        <f>U433*W$6</f>
        <v>4.272513774012025e-09</v>
      </c>
      <c r="W433" s="27"/>
      <c r="X433" s="26">
        <f>U433*Y$6</f>
        <v>8.545027548024051e-11</v>
      </c>
      <c r="Y433" s="27"/>
      <c r="Z433" s="75">
        <f>Z432+Q432+X432</f>
        <v>0.01844721377212149</v>
      </c>
      <c r="AA433" s="76">
        <f>AA432+S432+V432</f>
        <v>0.8410212527803065</v>
      </c>
      <c r="AB433" s="45"/>
      <c r="AC433" s="29">
        <f>ROUND($AB$6*D433,0)</f>
        <v>1405315</v>
      </c>
      <c r="AD433" s="72">
        <f>ROUND($AB$6*I433,0)</f>
        <v>0</v>
      </c>
      <c r="AE433" s="73">
        <f>ROUND($AB$6*N433,0)</f>
        <v>0</v>
      </c>
      <c r="AF433" s="74">
        <f>ROUND(U433*$AB$6,0)</f>
        <v>0</v>
      </c>
      <c r="AG433" s="75">
        <f>ROUND(Z433*$AB$6,0)</f>
        <v>184472</v>
      </c>
      <c r="AH433" s="76">
        <f>ROUND(AA433*$AB$6,0)</f>
        <v>8410213</v>
      </c>
    </row>
    <row r="434" ht="20.05" customHeight="1">
      <c r="B434" s="61">
        <v>428</v>
      </c>
      <c r="C434" s="71"/>
      <c r="D434" s="29">
        <f>D433-E433</f>
        <v>0.1405314641732412</v>
      </c>
      <c r="E434" s="26">
        <f>F$6*D434*(G434+H434)</f>
        <v>5.957652004689985e-10</v>
      </c>
      <c r="F434" s="27"/>
      <c r="G434" s="26">
        <f>G$6*I434</f>
        <v>3.488785125931204e-09</v>
      </c>
      <c r="H434" s="26">
        <f>H$6*N434</f>
        <v>7.505872023508407e-10</v>
      </c>
      <c r="I434" s="72">
        <f>I433+E433-J433-L433</f>
        <v>2.325856750620803e-08</v>
      </c>
      <c r="J434" s="26">
        <f>I434*K$6</f>
        <v>6.977570251862408e-10</v>
      </c>
      <c r="K434" s="27"/>
      <c r="L434" s="26">
        <f>I434*M$6</f>
        <v>1.162928375310401e-09</v>
      </c>
      <c r="M434" s="27"/>
      <c r="N434" s="73">
        <f>N433+L433-O433-Q433-S433</f>
        <v>1.250978670584735e-09</v>
      </c>
      <c r="O434" s="26">
        <f>N434*P$6</f>
        <v>1.22595909717304e-09</v>
      </c>
      <c r="P434" s="27"/>
      <c r="Q434" s="26">
        <f>N434*R$6</f>
        <v>3.752936011754204e-12</v>
      </c>
      <c r="R434" s="27"/>
      <c r="S434" s="26">
        <f>N434*T$6</f>
        <v>1.250978670584735e-12</v>
      </c>
      <c r="T434" s="27"/>
      <c r="U434" s="74">
        <f>U433+J433+O433-V433-X433</f>
        <v>4.040152845965193e-08</v>
      </c>
      <c r="V434" s="26">
        <f>U434*W$6</f>
        <v>4.040152845965193e-09</v>
      </c>
      <c r="W434" s="27"/>
      <c r="X434" s="26">
        <f>U434*Y$6</f>
        <v>8.080305691930387e-11</v>
      </c>
      <c r="Y434" s="27"/>
      <c r="Z434" s="75">
        <f>Z433+Q433+X433</f>
        <v>0.01844721386154054</v>
      </c>
      <c r="AA434" s="76">
        <f>AA433+S433+V433</f>
        <v>0.8410212570541432</v>
      </c>
      <c r="AB434" s="45"/>
      <c r="AC434" s="29">
        <f>ROUND($AB$6*D434,0)</f>
        <v>1405315</v>
      </c>
      <c r="AD434" s="72">
        <f>ROUND($AB$6*I434,0)</f>
        <v>0</v>
      </c>
      <c r="AE434" s="73">
        <f>ROUND($AB$6*N434,0)</f>
        <v>0</v>
      </c>
      <c r="AF434" s="74">
        <f>ROUND(U434*$AB$6,0)</f>
        <v>0</v>
      </c>
      <c r="AG434" s="75">
        <f>ROUND(Z434*$AB$6,0)</f>
        <v>184472</v>
      </c>
      <c r="AH434" s="76">
        <f>ROUND(AA434*$AB$6,0)</f>
        <v>8410213</v>
      </c>
    </row>
    <row r="435" ht="20.05" customHeight="1">
      <c r="B435" s="61">
        <v>429</v>
      </c>
      <c r="C435" s="71"/>
      <c r="D435" s="29">
        <f>D434-E434</f>
        <v>0.1405314635774761</v>
      </c>
      <c r="E435" s="26">
        <f>F$6*D435*(G435+H435)</f>
        <v>5.633644306619619e-10</v>
      </c>
      <c r="F435" s="27"/>
      <c r="G435" s="26">
        <f>G$6*I435</f>
        <v>3.299047095927057e-09</v>
      </c>
      <c r="H435" s="26">
        <f>H$6*N435</f>
        <v>7.097664204238543e-10</v>
      </c>
      <c r="I435" s="72">
        <f>I434+E434-J434-L434</f>
        <v>2.199364730618038e-08</v>
      </c>
      <c r="J435" s="26">
        <f>I435*K$6</f>
        <v>6.598094191854115e-10</v>
      </c>
      <c r="K435" s="27"/>
      <c r="L435" s="26">
        <f>I435*M$6</f>
        <v>1.099682365309019e-09</v>
      </c>
      <c r="M435" s="27"/>
      <c r="N435" s="73">
        <f>N434+L434-O434-Q434-S434</f>
        <v>1.182944034039757e-09</v>
      </c>
      <c r="O435" s="26">
        <f>N435*P$6</f>
        <v>1.159285153358962e-09</v>
      </c>
      <c r="P435" s="27"/>
      <c r="Q435" s="26">
        <f>N435*R$6</f>
        <v>3.548832102119272e-12</v>
      </c>
      <c r="R435" s="27"/>
      <c r="S435" s="26">
        <f>N435*T$6</f>
        <v>1.182944034039757e-12</v>
      </c>
      <c r="T435" s="27"/>
      <c r="U435" s="74">
        <f>U434+J434+O434-V434-X434</f>
        <v>3.820428867912672e-08</v>
      </c>
      <c r="V435" s="26">
        <f>U435*W$6</f>
        <v>3.820428867912672e-09</v>
      </c>
      <c r="W435" s="27"/>
      <c r="X435" s="26">
        <f>U435*Y$6</f>
        <v>7.640857735825345e-11</v>
      </c>
      <c r="Y435" s="27"/>
      <c r="Z435" s="75">
        <f>Z434+Q434+X434</f>
        <v>0.01844721394609653</v>
      </c>
      <c r="AA435" s="76">
        <f>AA434+S434+V434</f>
        <v>0.8410212610955471</v>
      </c>
      <c r="AB435" s="45"/>
      <c r="AC435" s="29">
        <f>ROUND($AB$6*D435,0)</f>
        <v>1405315</v>
      </c>
      <c r="AD435" s="72">
        <f>ROUND($AB$6*I435,0)</f>
        <v>0</v>
      </c>
      <c r="AE435" s="73">
        <f>ROUND($AB$6*N435,0)</f>
        <v>0</v>
      </c>
      <c r="AF435" s="74">
        <f>ROUND(U435*$AB$6,0)</f>
        <v>0</v>
      </c>
      <c r="AG435" s="75">
        <f>ROUND(Z435*$AB$6,0)</f>
        <v>184472</v>
      </c>
      <c r="AH435" s="76">
        <f>ROUND(AA435*$AB$6,0)</f>
        <v>8410213</v>
      </c>
    </row>
    <row r="436" ht="20.05" customHeight="1">
      <c r="B436" s="61">
        <v>430</v>
      </c>
      <c r="C436" s="71"/>
      <c r="D436" s="29">
        <f>D435-E435</f>
        <v>0.1405314630141116</v>
      </c>
      <c r="E436" s="26">
        <f>F$6*D436*(G436+H436)</f>
        <v>5.327257810992788e-10</v>
      </c>
      <c r="F436" s="27"/>
      <c r="G436" s="26">
        <f>G$6*I436</f>
        <v>3.119627992852187e-09</v>
      </c>
      <c r="H436" s="26">
        <f>H$6*N436</f>
        <v>6.71165681912193e-10</v>
      </c>
      <c r="I436" s="72">
        <f>I435+E435-J435-L435</f>
        <v>2.079751995234791e-08</v>
      </c>
      <c r="J436" s="26">
        <f>I436*K$6</f>
        <v>6.239255985704374e-10</v>
      </c>
      <c r="K436" s="27"/>
      <c r="L436" s="26">
        <f>I436*M$6</f>
        <v>1.039875997617396e-09</v>
      </c>
      <c r="M436" s="27"/>
      <c r="N436" s="73">
        <f>N435+L435-O435-Q435-S435</f>
        <v>1.118609469853655e-09</v>
      </c>
      <c r="O436" s="26">
        <f>N436*P$6</f>
        <v>1.096237280456582e-09</v>
      </c>
      <c r="P436" s="27"/>
      <c r="Q436" s="26">
        <f>N436*R$6</f>
        <v>3.355828409560965e-12</v>
      </c>
      <c r="R436" s="27"/>
      <c r="S436" s="26">
        <f>N436*T$6</f>
        <v>1.118609469853655e-12</v>
      </c>
      <c r="T436" s="27"/>
      <c r="U436" s="74">
        <f>U435+J435+O435-V435-X435</f>
        <v>3.612654580640016e-08</v>
      </c>
      <c r="V436" s="26">
        <f>U436*W$6</f>
        <v>3.612654580640016e-09</v>
      </c>
      <c r="W436" s="27"/>
      <c r="X436" s="26">
        <f>U436*Y$6</f>
        <v>7.225309161280032e-11</v>
      </c>
      <c r="Y436" s="27"/>
      <c r="Z436" s="75">
        <f>Z435+Q435+X435</f>
        <v>0.01844721402605394</v>
      </c>
      <c r="AA436" s="76">
        <f>AA435+S435+V435</f>
        <v>0.8410212649171589</v>
      </c>
      <c r="AB436" s="45"/>
      <c r="AC436" s="29">
        <f>ROUND($AB$6*D436,0)</f>
        <v>1405315</v>
      </c>
      <c r="AD436" s="72">
        <f>ROUND($AB$6*I436,0)</f>
        <v>0</v>
      </c>
      <c r="AE436" s="73">
        <f>ROUND($AB$6*N436,0)</f>
        <v>0</v>
      </c>
      <c r="AF436" s="74">
        <f>ROUND(U436*$AB$6,0)</f>
        <v>0</v>
      </c>
      <c r="AG436" s="75">
        <f>ROUND(Z436*$AB$6,0)</f>
        <v>184472</v>
      </c>
      <c r="AH436" s="76">
        <f>ROUND(AA436*$AB$6,0)</f>
        <v>8410213</v>
      </c>
    </row>
    <row r="437" ht="20.05" customHeight="1">
      <c r="B437" s="61">
        <v>431</v>
      </c>
      <c r="C437" s="71"/>
      <c r="D437" s="29">
        <f>D436-E436</f>
        <v>0.1405314624813858</v>
      </c>
      <c r="E437" s="26">
        <f>F$6*D437*(G437+H437)</f>
        <v>5.037534186268506e-10</v>
      </c>
      <c r="F437" s="27"/>
      <c r="G437" s="26">
        <f>G$6*I437</f>
        <v>2.949966620588903e-09</v>
      </c>
      <c r="H437" s="26">
        <f>H$6*N437</f>
        <v>6.346642494810324e-10</v>
      </c>
      <c r="I437" s="72">
        <f>I436+E436-J436-L436</f>
        <v>1.966644413725935e-08</v>
      </c>
      <c r="J437" s="26">
        <f>I437*K$6</f>
        <v>5.899933241177806e-10</v>
      </c>
      <c r="K437" s="27"/>
      <c r="L437" s="26">
        <f>I437*M$6</f>
        <v>9.833222068629678e-10</v>
      </c>
      <c r="M437" s="27"/>
      <c r="N437" s="73">
        <f>N436+L436-O436-Q436-S436</f>
        <v>1.057773749135054e-09</v>
      </c>
      <c r="O437" s="26">
        <f>N437*P$6</f>
        <v>1.036618274152353e-09</v>
      </c>
      <c r="P437" s="27"/>
      <c r="Q437" s="26">
        <f>N437*R$6</f>
        <v>3.173321247405163e-12</v>
      </c>
      <c r="R437" s="27"/>
      <c r="S437" s="26">
        <f>N437*T$6</f>
        <v>1.057773749135054e-12</v>
      </c>
      <c r="T437" s="27"/>
      <c r="U437" s="74">
        <f>U436+J436+O436-V436-X436</f>
        <v>3.416180101317436e-08</v>
      </c>
      <c r="V437" s="26">
        <f>U437*W$6</f>
        <v>3.416180101317437e-09</v>
      </c>
      <c r="W437" s="27"/>
      <c r="X437" s="26">
        <f>U437*Y$6</f>
        <v>6.832360202634873e-11</v>
      </c>
      <c r="Y437" s="27"/>
      <c r="Z437" s="75">
        <f>Z436+Q436+X436</f>
        <v>0.01844721410166286</v>
      </c>
      <c r="AA437" s="76">
        <f>AA436+S436+V436</f>
        <v>0.8410212685309322</v>
      </c>
      <c r="AB437" s="45"/>
      <c r="AC437" s="29">
        <f>ROUND($AB$6*D437,0)</f>
        <v>1405315</v>
      </c>
      <c r="AD437" s="72">
        <f>ROUND($AB$6*I437,0)</f>
        <v>0</v>
      </c>
      <c r="AE437" s="73">
        <f>ROUND($AB$6*N437,0)</f>
        <v>0</v>
      </c>
      <c r="AF437" s="74">
        <f>ROUND(U437*$AB$6,0)</f>
        <v>0</v>
      </c>
      <c r="AG437" s="75">
        <f>ROUND(Z437*$AB$6,0)</f>
        <v>184472</v>
      </c>
      <c r="AH437" s="76">
        <f>ROUND(AA437*$AB$6,0)</f>
        <v>8410213</v>
      </c>
    </row>
    <row r="438" ht="20.05" customHeight="1">
      <c r="B438" s="61">
        <v>432</v>
      </c>
      <c r="C438" s="71"/>
      <c r="D438" s="29">
        <f>D437-E437</f>
        <v>0.1405314619776324</v>
      </c>
      <c r="E438" s="26">
        <f>F$6*D438*(G438+H438)</f>
        <v>4.763567219906545e-10</v>
      </c>
      <c r="F438" s="27"/>
      <c r="G438" s="26">
        <f>G$6*I438</f>
        <v>2.789532303735818e-09</v>
      </c>
      <c r="H438" s="26">
        <f>H$6*N438</f>
        <v>6.001479521094774e-10</v>
      </c>
      <c r="I438" s="72">
        <f>I437+E437-J437-L437</f>
        <v>1.859688202490546e-08</v>
      </c>
      <c r="J438" s="26">
        <f>I438*K$6</f>
        <v>5.579064607471636e-10</v>
      </c>
      <c r="K438" s="27"/>
      <c r="L438" s="26">
        <f>I438*M$6</f>
        <v>9.298441012452728e-10</v>
      </c>
      <c r="M438" s="27"/>
      <c r="N438" s="73">
        <f>N437+L437-O437-Q437-S437</f>
        <v>1.000246586849129e-09</v>
      </c>
      <c r="O438" s="26">
        <f>N438*P$6</f>
        <v>9.802416551121462e-10</v>
      </c>
      <c r="P438" s="27"/>
      <c r="Q438" s="26">
        <f>N438*R$6</f>
        <v>3.000739760547387e-12</v>
      </c>
      <c r="R438" s="27"/>
      <c r="S438" s="26">
        <f>N438*T$6</f>
        <v>1.000246586849129e-12</v>
      </c>
      <c r="T438" s="27"/>
      <c r="U438" s="74">
        <f>U437+J437+O437-V437-X437</f>
        <v>3.230390890810071e-08</v>
      </c>
      <c r="V438" s="26">
        <f>U438*W$6</f>
        <v>3.230390890810072e-09</v>
      </c>
      <c r="W438" s="27"/>
      <c r="X438" s="26">
        <f>U438*Y$6</f>
        <v>6.460781781620143e-11</v>
      </c>
      <c r="Y438" s="27"/>
      <c r="Z438" s="75">
        <f>Z437+Q437+X437</f>
        <v>0.01844721417315979</v>
      </c>
      <c r="AA438" s="76">
        <f>AA437+S437+V437</f>
        <v>0.8410212719481701</v>
      </c>
      <c r="AB438" s="45"/>
      <c r="AC438" s="29">
        <f>ROUND($AB$6*D438,0)</f>
        <v>1405315</v>
      </c>
      <c r="AD438" s="72">
        <f>ROUND($AB$6*I438,0)</f>
        <v>0</v>
      </c>
      <c r="AE438" s="73">
        <f>ROUND($AB$6*N438,0)</f>
        <v>0</v>
      </c>
      <c r="AF438" s="74">
        <f>ROUND(U438*$AB$6,0)</f>
        <v>0</v>
      </c>
      <c r="AG438" s="75">
        <f>ROUND(Z438*$AB$6,0)</f>
        <v>184472</v>
      </c>
      <c r="AH438" s="76">
        <f>ROUND(AA438*$AB$6,0)</f>
        <v>8410213</v>
      </c>
    </row>
    <row r="439" ht="20.05" customHeight="1">
      <c r="B439" s="61">
        <v>433</v>
      </c>
      <c r="C439" s="71"/>
      <c r="D439" s="29">
        <f>D438-E438</f>
        <v>0.1405314615012757</v>
      </c>
      <c r="E439" s="26">
        <f>F$6*D439*(G439+H439)</f>
        <v>4.504499983867234e-10</v>
      </c>
      <c r="F439" s="27"/>
      <c r="G439" s="26">
        <f>G$6*I439</f>
        <v>2.637823227735551e-09</v>
      </c>
      <c r="H439" s="26">
        <f>H$6*N439</f>
        <v>5.675088279809153e-10</v>
      </c>
      <c r="I439" s="72">
        <f>I438+E438-J438-L438</f>
        <v>1.758548818490367e-08</v>
      </c>
      <c r="J439" s="26">
        <f>I439*K$6</f>
        <v>5.275646455471102e-10</v>
      </c>
      <c r="K439" s="27"/>
      <c r="L439" s="26">
        <f>I439*M$6</f>
        <v>8.792744092451837e-10</v>
      </c>
      <c r="M439" s="27"/>
      <c r="N439" s="73">
        <f>N438+L438-O438-Q438-S438</f>
        <v>9.458480466348589e-10</v>
      </c>
      <c r="O439" s="26">
        <f>N439*P$6</f>
        <v>9.269310857021617e-10</v>
      </c>
      <c r="P439" s="27"/>
      <c r="Q439" s="26">
        <f>N439*R$6</f>
        <v>2.837544139904576e-12</v>
      </c>
      <c r="R439" s="27"/>
      <c r="S439" s="26">
        <f>N439*T$6</f>
        <v>9.45848046634859e-13</v>
      </c>
      <c r="T439" s="27"/>
      <c r="U439" s="74">
        <f>U438+J438+O438-V438-X438</f>
        <v>3.054705831533375e-08</v>
      </c>
      <c r="V439" s="26">
        <f>U439*W$6</f>
        <v>3.054705831533375e-09</v>
      </c>
      <c r="W439" s="27"/>
      <c r="X439" s="26">
        <f>U439*Y$6</f>
        <v>6.10941166306675e-11</v>
      </c>
      <c r="Y439" s="27"/>
      <c r="Z439" s="75">
        <f>Z438+Q438+X438</f>
        <v>0.01844721424076835</v>
      </c>
      <c r="AA439" s="76">
        <f>AA438+S438+V438</f>
        <v>0.8410212751795612</v>
      </c>
      <c r="AB439" s="45"/>
      <c r="AC439" s="29">
        <f>ROUND($AB$6*D439,0)</f>
        <v>1405315</v>
      </c>
      <c r="AD439" s="72">
        <f>ROUND($AB$6*I439,0)</f>
        <v>0</v>
      </c>
      <c r="AE439" s="73">
        <f>ROUND($AB$6*N439,0)</f>
        <v>0</v>
      </c>
      <c r="AF439" s="74">
        <f>ROUND(U439*$AB$6,0)</f>
        <v>0</v>
      </c>
      <c r="AG439" s="75">
        <f>ROUND(Z439*$AB$6,0)</f>
        <v>184472</v>
      </c>
      <c r="AH439" s="76">
        <f>ROUND(AA439*$AB$6,0)</f>
        <v>8410213</v>
      </c>
    </row>
    <row r="440" ht="20.05" customHeight="1">
      <c r="B440" s="61">
        <v>434</v>
      </c>
      <c r="C440" s="71"/>
      <c r="D440" s="29">
        <f>D439-E439</f>
        <v>0.1405314610508257</v>
      </c>
      <c r="E440" s="26">
        <f>F$6*D440*(G440+H440)</f>
        <v>4.259522154266103e-10</v>
      </c>
      <c r="F440" s="27"/>
      <c r="G440" s="26">
        <f>G$6*I440</f>
        <v>2.494364869274715e-09</v>
      </c>
      <c r="H440" s="26">
        <f>H$6*N440</f>
        <v>5.366447867948048e-10</v>
      </c>
      <c r="I440" s="72">
        <f>I439+E439-J439-L439</f>
        <v>1.66290991284981e-08</v>
      </c>
      <c r="J440" s="26">
        <f>I440*K$6</f>
        <v>4.988729738549431e-10</v>
      </c>
      <c r="K440" s="27"/>
      <c r="L440" s="26">
        <f>I440*M$6</f>
        <v>8.314549564249052e-10</v>
      </c>
      <c r="M440" s="27"/>
      <c r="N440" s="73">
        <f>N439+L439-O439-Q439-S439</f>
        <v>8.944079779913415e-10</v>
      </c>
      <c r="O440" s="26">
        <f>N440*P$6</f>
        <v>8.765198184315147e-10</v>
      </c>
      <c r="P440" s="27"/>
      <c r="Q440" s="26">
        <f>N440*R$6</f>
        <v>2.683223933974025e-12</v>
      </c>
      <c r="R440" s="27"/>
      <c r="S440" s="26">
        <f>N440*T$6</f>
        <v>8.944079779913415e-13</v>
      </c>
      <c r="T440" s="27"/>
      <c r="U440" s="74">
        <f>U439+J439+O439-V439-X439</f>
        <v>2.888575409841898e-08</v>
      </c>
      <c r="V440" s="26">
        <f>U440*W$6</f>
        <v>2.888575409841898e-09</v>
      </c>
      <c r="W440" s="27"/>
      <c r="X440" s="26">
        <f>U440*Y$6</f>
        <v>5.777150819683796e-11</v>
      </c>
      <c r="Y440" s="27"/>
      <c r="Z440" s="75">
        <f>Z439+Q439+X439</f>
        <v>0.0184472143047</v>
      </c>
      <c r="AA440" s="76">
        <f>AA439+S439+V439</f>
        <v>0.8410212782352128</v>
      </c>
      <c r="AB440" s="45"/>
      <c r="AC440" s="29">
        <f>ROUND($AB$6*D440,0)</f>
        <v>1405315</v>
      </c>
      <c r="AD440" s="72">
        <f>ROUND($AB$6*I440,0)</f>
        <v>0</v>
      </c>
      <c r="AE440" s="73">
        <f>ROUND($AB$6*N440,0)</f>
        <v>0</v>
      </c>
      <c r="AF440" s="74">
        <f>ROUND(U440*$AB$6,0)</f>
        <v>0</v>
      </c>
      <c r="AG440" s="75">
        <f>ROUND(Z440*$AB$6,0)</f>
        <v>184472</v>
      </c>
      <c r="AH440" s="76">
        <f>ROUND(AA440*$AB$6,0)</f>
        <v>8410213</v>
      </c>
    </row>
    <row r="441" ht="20.05" customHeight="1">
      <c r="B441" s="61">
        <v>435</v>
      </c>
      <c r="C441" s="71"/>
      <c r="D441" s="29">
        <f>D440-E440</f>
        <v>0.1405314606248735</v>
      </c>
      <c r="E441" s="26">
        <f>F$6*D441*(G441+H441)</f>
        <v>4.027867476799582e-10</v>
      </c>
      <c r="F441" s="27"/>
      <c r="G441" s="26">
        <f>G$6*I441</f>
        <v>2.358708512046729e-09</v>
      </c>
      <c r="H441" s="26">
        <f>H$6*N441</f>
        <v>5.074592904436599e-10</v>
      </c>
      <c r="I441" s="72">
        <f>I440+E440-J440-L440</f>
        <v>1.572472341364486e-08</v>
      </c>
      <c r="J441" s="26">
        <f>I441*K$6</f>
        <v>4.717417024093458e-10</v>
      </c>
      <c r="K441" s="27"/>
      <c r="L441" s="26">
        <f>I441*M$6</f>
        <v>7.862361706822431e-10</v>
      </c>
      <c r="M441" s="27"/>
      <c r="N441" s="73">
        <f>N440+L440-O440-Q440-S440</f>
        <v>8.457654840727666e-10</v>
      </c>
      <c r="O441" s="26">
        <f>N441*P$6</f>
        <v>8.288501743913113e-10</v>
      </c>
      <c r="P441" s="27"/>
      <c r="Q441" s="26">
        <f>N441*R$6</f>
        <v>2.5372964522183e-12</v>
      </c>
      <c r="R441" s="27"/>
      <c r="S441" s="26">
        <f>N441*T$6</f>
        <v>8.457654840727666e-13</v>
      </c>
      <c r="T441" s="27"/>
      <c r="U441" s="74">
        <f>U440+J440+O440-V440-X440</f>
        <v>2.73147999726667e-08</v>
      </c>
      <c r="V441" s="26">
        <f>U441*W$6</f>
        <v>2.73147999726667e-09</v>
      </c>
      <c r="W441" s="27"/>
      <c r="X441" s="26">
        <f>U441*Y$6</f>
        <v>5.462959994533341e-11</v>
      </c>
      <c r="Y441" s="27"/>
      <c r="Z441" s="75">
        <f>Z440+Q440+X440</f>
        <v>0.01844721436515474</v>
      </c>
      <c r="AA441" s="76">
        <f>AA440+S440+V440</f>
        <v>0.8410212811246826</v>
      </c>
      <c r="AB441" s="45"/>
      <c r="AC441" s="29">
        <f>ROUND($AB$6*D441,0)</f>
        <v>1405315</v>
      </c>
      <c r="AD441" s="72">
        <f>ROUND($AB$6*I441,0)</f>
        <v>0</v>
      </c>
      <c r="AE441" s="73">
        <f>ROUND($AB$6*N441,0)</f>
        <v>0</v>
      </c>
      <c r="AF441" s="74">
        <f>ROUND(U441*$AB$6,0)</f>
        <v>0</v>
      </c>
      <c r="AG441" s="75">
        <f>ROUND(Z441*$AB$6,0)</f>
        <v>184472</v>
      </c>
      <c r="AH441" s="76">
        <f>ROUND(AA441*$AB$6,0)</f>
        <v>8410213</v>
      </c>
    </row>
    <row r="442" ht="20.05" customHeight="1">
      <c r="B442" s="61">
        <v>436</v>
      </c>
      <c r="C442" s="71"/>
      <c r="D442" s="29">
        <f>D441-E441</f>
        <v>0.1405314602220867</v>
      </c>
      <c r="E442" s="26">
        <f>F$6*D442*(G442+H442)</f>
        <v>3.808811370013998e-10</v>
      </c>
      <c r="F442" s="27"/>
      <c r="G442" s="26">
        <f>G$6*I442</f>
        <v>2.230429843234985e-09</v>
      </c>
      <c r="H442" s="26">
        <f>H$6*N442</f>
        <v>4.798610510564444e-10</v>
      </c>
      <c r="I442" s="72">
        <f>I441+E441-J441-L441</f>
        <v>1.486953228823323e-08</v>
      </c>
      <c r="J442" s="26">
        <f>I442*K$6</f>
        <v>4.460859686469969e-10</v>
      </c>
      <c r="K442" s="27"/>
      <c r="L442" s="26">
        <f>I442*M$6</f>
        <v>7.434766144116615e-10</v>
      </c>
      <c r="M442" s="27"/>
      <c r="N442" s="73">
        <f>N441+L441-O441-Q441-S441</f>
        <v>7.997684184274075e-10</v>
      </c>
      <c r="O442" s="26">
        <f>N442*P$6</f>
        <v>7.837730500588593e-10</v>
      </c>
      <c r="P442" s="27"/>
      <c r="Q442" s="26">
        <f>N442*R$6</f>
        <v>2.399305255282223e-12</v>
      </c>
      <c r="R442" s="27"/>
      <c r="S442" s="26">
        <f>N442*T$6</f>
        <v>7.997684184274075e-13</v>
      </c>
      <c r="T442" s="27"/>
      <c r="U442" s="74">
        <f>U441+J441+O441-V441-X441</f>
        <v>2.582928225225535e-08</v>
      </c>
      <c r="V442" s="26">
        <f>U442*W$6</f>
        <v>2.582928225225535e-09</v>
      </c>
      <c r="W442" s="27"/>
      <c r="X442" s="26">
        <f>U442*Y$6</f>
        <v>5.165856450451071e-11</v>
      </c>
      <c r="Y442" s="27"/>
      <c r="Z442" s="75">
        <f>Z441+Q441+X441</f>
        <v>0.01844721442232164</v>
      </c>
      <c r="AA442" s="76">
        <f>AA441+S441+V441</f>
        <v>0.8410212838570084</v>
      </c>
      <c r="AB442" s="45"/>
      <c r="AC442" s="29">
        <f>ROUND($AB$6*D442,0)</f>
        <v>1405315</v>
      </c>
      <c r="AD442" s="72">
        <f>ROUND($AB$6*I442,0)</f>
        <v>0</v>
      </c>
      <c r="AE442" s="73">
        <f>ROUND($AB$6*N442,0)</f>
        <v>0</v>
      </c>
      <c r="AF442" s="74">
        <f>ROUND(U442*$AB$6,0)</f>
        <v>0</v>
      </c>
      <c r="AG442" s="75">
        <f>ROUND(Z442*$AB$6,0)</f>
        <v>184472</v>
      </c>
      <c r="AH442" s="76">
        <f>ROUND(AA442*$AB$6,0)</f>
        <v>8410213</v>
      </c>
    </row>
    <row r="443" ht="20.05" customHeight="1">
      <c r="B443" s="61">
        <v>437</v>
      </c>
      <c r="C443" s="71"/>
      <c r="D443" s="29">
        <f>D442-E442</f>
        <v>0.1405314598412056</v>
      </c>
      <c r="E443" s="26">
        <f>F$6*D443*(G443+H443)</f>
        <v>3.601668658921202e-10</v>
      </c>
      <c r="F443" s="27"/>
      <c r="G443" s="26">
        <f>G$6*I443</f>
        <v>2.109127626326396e-09</v>
      </c>
      <c r="H443" s="26">
        <f>H$6*N443</f>
        <v>4.537637454639e-10</v>
      </c>
      <c r="I443" s="72">
        <f>I442+E442-J442-L442</f>
        <v>1.406085084217597e-08</v>
      </c>
      <c r="J443" s="26">
        <f>I443*K$6</f>
        <v>4.218255252652791e-10</v>
      </c>
      <c r="K443" s="27"/>
      <c r="L443" s="26">
        <f>I443*M$6</f>
        <v>7.030425421087987e-10</v>
      </c>
      <c r="M443" s="27"/>
      <c r="N443" s="73">
        <f>N442+L442-O442-Q442-S442</f>
        <v>7.562729091065e-10</v>
      </c>
      <c r="O443" s="26">
        <f>N443*P$6</f>
        <v>7.4114745092437e-10</v>
      </c>
      <c r="P443" s="27"/>
      <c r="Q443" s="26">
        <f>N443*R$6</f>
        <v>2.2688187273195e-12</v>
      </c>
      <c r="R443" s="27"/>
      <c r="S443" s="26">
        <f>N443*T$6</f>
        <v>7.562729091065001e-13</v>
      </c>
      <c r="T443" s="27"/>
      <c r="U443" s="74">
        <f>U442+J442+O442-V442-X442</f>
        <v>2.442455448123116e-08</v>
      </c>
      <c r="V443" s="26">
        <f>U443*W$6</f>
        <v>2.442455448123116e-09</v>
      </c>
      <c r="W443" s="27"/>
      <c r="X443" s="26">
        <f>U443*Y$6</f>
        <v>4.884910896246232e-11</v>
      </c>
      <c r="Y443" s="27"/>
      <c r="Z443" s="75">
        <f>Z442+Q442+X442</f>
        <v>0.01844721447637951</v>
      </c>
      <c r="AA443" s="76">
        <f>AA442+S442+V442</f>
        <v>0.8410212864407364</v>
      </c>
      <c r="AB443" s="45"/>
      <c r="AC443" s="29">
        <f>ROUND($AB$6*D443,0)</f>
        <v>1405315</v>
      </c>
      <c r="AD443" s="72">
        <f>ROUND($AB$6*I443,0)</f>
        <v>0</v>
      </c>
      <c r="AE443" s="73">
        <f>ROUND($AB$6*N443,0)</f>
        <v>0</v>
      </c>
      <c r="AF443" s="74">
        <f>ROUND(U443*$AB$6,0)</f>
        <v>0</v>
      </c>
      <c r="AG443" s="75">
        <f>ROUND(Z443*$AB$6,0)</f>
        <v>184472</v>
      </c>
      <c r="AH443" s="76">
        <f>ROUND(AA443*$AB$6,0)</f>
        <v>8410213</v>
      </c>
    </row>
    <row r="444" ht="20.05" customHeight="1">
      <c r="B444" s="61">
        <v>438</v>
      </c>
      <c r="C444" s="71"/>
      <c r="D444" s="29">
        <f>D443-E443</f>
        <v>0.1405314594810387</v>
      </c>
      <c r="E444" s="26">
        <f>F$6*D444*(G444+H444)</f>
        <v>3.405791431871922e-10</v>
      </c>
      <c r="F444" s="27"/>
      <c r="G444" s="26">
        <f>G$6*I444</f>
        <v>1.994422446104102e-09</v>
      </c>
      <c r="H444" s="26">
        <f>H$6*N444</f>
        <v>4.290857451927017e-10</v>
      </c>
      <c r="I444" s="72">
        <f>I443+E443-J443-L443</f>
        <v>1.329614964069401e-08</v>
      </c>
      <c r="J444" s="26">
        <f>I444*K$6</f>
        <v>3.988844892208204e-10</v>
      </c>
      <c r="K444" s="27"/>
      <c r="L444" s="26">
        <f>I444*M$6</f>
        <v>6.648074820347008e-10</v>
      </c>
      <c r="M444" s="27"/>
      <c r="N444" s="73">
        <f>N443+L443-O443-Q443-S443</f>
        <v>7.151429086545029e-10</v>
      </c>
      <c r="O444" s="26">
        <f>N444*P$6</f>
        <v>7.008400504814128e-10</v>
      </c>
      <c r="P444" s="27"/>
      <c r="Q444" s="26">
        <f>N444*R$6</f>
        <v>2.145428725963508e-12</v>
      </c>
      <c r="R444" s="27"/>
      <c r="S444" s="26">
        <f>N444*T$6</f>
        <v>7.151429086545028e-13</v>
      </c>
      <c r="T444" s="27"/>
      <c r="U444" s="74">
        <f>U443+J443+O443-V443-X443</f>
        <v>2.309622290033523e-08</v>
      </c>
      <c r="V444" s="26">
        <f>U444*W$6</f>
        <v>2.309622290033523e-09</v>
      </c>
      <c r="W444" s="27"/>
      <c r="X444" s="26">
        <f>U444*Y$6</f>
        <v>4.619244580067047e-11</v>
      </c>
      <c r="Y444" s="27"/>
      <c r="Z444" s="75">
        <f>Z443+Q443+X443</f>
        <v>0.01844721452749743</v>
      </c>
      <c r="AA444" s="76">
        <f>AA443+S443+V443</f>
        <v>0.8410212888839481</v>
      </c>
      <c r="AB444" s="45"/>
      <c r="AC444" s="29">
        <f>ROUND($AB$6*D444,0)</f>
        <v>1405315</v>
      </c>
      <c r="AD444" s="72">
        <f>ROUND($AB$6*I444,0)</f>
        <v>0</v>
      </c>
      <c r="AE444" s="73">
        <f>ROUND($AB$6*N444,0)</f>
        <v>0</v>
      </c>
      <c r="AF444" s="74">
        <f>ROUND(U444*$AB$6,0)</f>
        <v>0</v>
      </c>
      <c r="AG444" s="75">
        <f>ROUND(Z444*$AB$6,0)</f>
        <v>184472</v>
      </c>
      <c r="AH444" s="76">
        <f>ROUND(AA444*$AB$6,0)</f>
        <v>8410213</v>
      </c>
    </row>
    <row r="445" ht="20.05" customHeight="1">
      <c r="B445" s="61">
        <v>439</v>
      </c>
      <c r="C445" s="71"/>
      <c r="D445" s="29">
        <f>D444-E444</f>
        <v>0.1405314591404596</v>
      </c>
      <c r="E445" s="26">
        <f>F$6*D445*(G445+H445)</f>
        <v>3.220567013983416e-10</v>
      </c>
      <c r="F445" s="27"/>
      <c r="G445" s="26">
        <f>G$6*I445</f>
        <v>1.885955521893853e-09</v>
      </c>
      <c r="H445" s="26">
        <f>H$6*N445</f>
        <v>4.057498611439037e-10</v>
      </c>
      <c r="I445" s="72">
        <f>I444+E444-J444-L444</f>
        <v>1.257303681262568e-08</v>
      </c>
      <c r="J445" s="26">
        <f>I445*K$6</f>
        <v>3.771911043787705e-10</v>
      </c>
      <c r="K445" s="27"/>
      <c r="L445" s="26">
        <f>I445*M$6</f>
        <v>6.286518406312842e-10</v>
      </c>
      <c r="M445" s="27"/>
      <c r="N445" s="73">
        <f>N444+L444-O444-Q444-S444</f>
        <v>6.762497685731728e-10</v>
      </c>
      <c r="O445" s="26">
        <f>N445*P$6</f>
        <v>6.627247732017094e-10</v>
      </c>
      <c r="P445" s="27"/>
      <c r="Q445" s="26">
        <f>N445*R$6</f>
        <v>2.028749305719518e-12</v>
      </c>
      <c r="R445" s="27"/>
      <c r="S445" s="26">
        <f>N445*T$6</f>
        <v>6.762497685731728e-13</v>
      </c>
      <c r="T445" s="27"/>
      <c r="U445" s="74">
        <f>U444+J444+O444-V444-X444</f>
        <v>2.184013270420328e-08</v>
      </c>
      <c r="V445" s="26">
        <f>U445*W$6</f>
        <v>2.184013270420328e-09</v>
      </c>
      <c r="W445" s="27"/>
      <c r="X445" s="26">
        <f>U445*Y$6</f>
        <v>4.368026540840655e-11</v>
      </c>
      <c r="Y445" s="27"/>
      <c r="Z445" s="75">
        <f>Z444+Q444+X444</f>
        <v>0.01844721457583531</v>
      </c>
      <c r="AA445" s="76">
        <f>AA444+S444+V444</f>
        <v>0.8410212911942855</v>
      </c>
      <c r="AB445" s="45"/>
      <c r="AC445" s="29">
        <f>ROUND($AB$6*D445,0)</f>
        <v>1405315</v>
      </c>
      <c r="AD445" s="72">
        <f>ROUND($AB$6*I445,0)</f>
        <v>0</v>
      </c>
      <c r="AE445" s="73">
        <f>ROUND($AB$6*N445,0)</f>
        <v>0</v>
      </c>
      <c r="AF445" s="74">
        <f>ROUND(U445*$AB$6,0)</f>
        <v>0</v>
      </c>
      <c r="AG445" s="75">
        <f>ROUND(Z445*$AB$6,0)</f>
        <v>184472</v>
      </c>
      <c r="AH445" s="76">
        <f>ROUND(AA445*$AB$6,0)</f>
        <v>8410213</v>
      </c>
    </row>
    <row r="446" ht="20.05" customHeight="1">
      <c r="B446" s="61">
        <v>440</v>
      </c>
      <c r="C446" s="71"/>
      <c r="D446" s="29">
        <f>D445-E445</f>
        <v>0.1405314588184028</v>
      </c>
      <c r="E446" s="26">
        <f>F$6*D446*(G446+H446)</f>
        <v>3.045416050782626e-10</v>
      </c>
      <c r="F446" s="27"/>
      <c r="G446" s="26">
        <f>G$6*I446</f>
        <v>1.783387585352096e-09</v>
      </c>
      <c r="H446" s="26">
        <f>H$6*N446</f>
        <v>3.83683102157073e-10</v>
      </c>
      <c r="I446" s="72">
        <f>I445+E445-J445-L445</f>
        <v>1.188925056901397e-08</v>
      </c>
      <c r="J446" s="26">
        <f>I446*K$6</f>
        <v>3.566775170704192e-10</v>
      </c>
      <c r="K446" s="27"/>
      <c r="L446" s="26">
        <f>I446*M$6</f>
        <v>5.944625284506986e-10</v>
      </c>
      <c r="M446" s="27"/>
      <c r="N446" s="73">
        <f>N445+L445-O445-Q445-S445</f>
        <v>6.394718369284549e-10</v>
      </c>
      <c r="O446" s="26">
        <f>N446*P$6</f>
        <v>6.266824001898858e-10</v>
      </c>
      <c r="P446" s="27"/>
      <c r="Q446" s="26">
        <f>N446*R$6</f>
        <v>1.918415510785365e-12</v>
      </c>
      <c r="R446" s="27"/>
      <c r="S446" s="26">
        <f>N446*T$6</f>
        <v>6.394718369284549e-13</v>
      </c>
      <c r="T446" s="27"/>
      <c r="U446" s="74">
        <f>U445+J445+O445-V445-X445</f>
        <v>2.065235504595502e-08</v>
      </c>
      <c r="V446" s="26">
        <f>U446*W$6</f>
        <v>2.065235504595502e-09</v>
      </c>
      <c r="W446" s="27"/>
      <c r="X446" s="26">
        <f>U446*Y$6</f>
        <v>4.130471009191004e-11</v>
      </c>
      <c r="Y446" s="27"/>
      <c r="Z446" s="75">
        <f>Z445+Q445+X445</f>
        <v>0.01844721462154432</v>
      </c>
      <c r="AA446" s="76">
        <f>AA445+S445+V445</f>
        <v>0.841021293378975</v>
      </c>
      <c r="AB446" s="45"/>
      <c r="AC446" s="29">
        <f>ROUND($AB$6*D446,0)</f>
        <v>1405315</v>
      </c>
      <c r="AD446" s="72">
        <f>ROUND($AB$6*I446,0)</f>
        <v>0</v>
      </c>
      <c r="AE446" s="73">
        <f>ROUND($AB$6*N446,0)</f>
        <v>0</v>
      </c>
      <c r="AF446" s="74">
        <f>ROUND(U446*$AB$6,0)</f>
        <v>0</v>
      </c>
      <c r="AG446" s="75">
        <f>ROUND(Z446*$AB$6,0)</f>
        <v>184472</v>
      </c>
      <c r="AH446" s="76">
        <f>ROUND(AA446*$AB$6,0)</f>
        <v>8410213</v>
      </c>
    </row>
    <row r="447" ht="20.05" customHeight="1">
      <c r="B447" s="61">
        <v>441</v>
      </c>
      <c r="C447" s="71"/>
      <c r="D447" s="29">
        <f>D446-E446</f>
        <v>0.1405314585138612</v>
      </c>
      <c r="E447" s="26">
        <f>F$6*D447*(G447+H447)</f>
        <v>2.879790696070706e-10</v>
      </c>
      <c r="F447" s="27"/>
      <c r="G447" s="26">
        <f>G$6*I447</f>
        <v>1.686397819285667e-09</v>
      </c>
      <c r="H447" s="26">
        <f>H$6*N447</f>
        <v>3.628164467049323e-10</v>
      </c>
      <c r="I447" s="72">
        <f>I446+E446-J446-L446</f>
        <v>1.124265212857112e-08</v>
      </c>
      <c r="J447" s="26">
        <f>I447*K$6</f>
        <v>3.372795638571335e-10</v>
      </c>
      <c r="K447" s="27"/>
      <c r="L447" s="26">
        <f>I447*M$6</f>
        <v>5.621326064285558e-10</v>
      </c>
      <c r="M447" s="27"/>
      <c r="N447" s="73">
        <f>N446+L446-O446-Q446-S446</f>
        <v>6.046940778415539e-10</v>
      </c>
      <c r="O447" s="26">
        <f>N447*P$6</f>
        <v>5.926001962847228e-10</v>
      </c>
      <c r="P447" s="27"/>
      <c r="Q447" s="26">
        <f>N447*R$6</f>
        <v>1.814082233524662e-12</v>
      </c>
      <c r="R447" s="27"/>
      <c r="S447" s="26">
        <f>N447*T$6</f>
        <v>6.046940778415539e-13</v>
      </c>
      <c r="T447" s="27"/>
      <c r="U447" s="74">
        <f>U446+J446+O446-V446-X446</f>
        <v>1.952917474852791e-08</v>
      </c>
      <c r="V447" s="26">
        <f>U447*W$6</f>
        <v>1.952917474852792e-09</v>
      </c>
      <c r="W447" s="27"/>
      <c r="X447" s="26">
        <f>U447*Y$6</f>
        <v>3.905834949705583e-11</v>
      </c>
      <c r="Y447" s="27"/>
      <c r="Z447" s="75">
        <f>Z446+Q446+X446</f>
        <v>0.01844721466476745</v>
      </c>
      <c r="AA447" s="76">
        <f>AA446+S446+V446</f>
        <v>0.84102129544485</v>
      </c>
      <c r="AB447" s="45"/>
      <c r="AC447" s="29">
        <f>ROUND($AB$6*D447,0)</f>
        <v>1405315</v>
      </c>
      <c r="AD447" s="72">
        <f>ROUND($AB$6*I447,0)</f>
        <v>0</v>
      </c>
      <c r="AE447" s="73">
        <f>ROUND($AB$6*N447,0)</f>
        <v>0</v>
      </c>
      <c r="AF447" s="74">
        <f>ROUND(U447*$AB$6,0)</f>
        <v>0</v>
      </c>
      <c r="AG447" s="75">
        <f>ROUND(Z447*$AB$6,0)</f>
        <v>184472</v>
      </c>
      <c r="AH447" s="76">
        <f>ROUND(AA447*$AB$6,0)</f>
        <v>8410213</v>
      </c>
    </row>
    <row r="448" ht="20.05" customHeight="1">
      <c r="B448" s="61">
        <v>442</v>
      </c>
      <c r="C448" s="71"/>
      <c r="D448" s="29">
        <f>D447-E447</f>
        <v>0.1405314582258822</v>
      </c>
      <c r="E448" s="26">
        <f>F$6*D448*(G448+H448)</f>
        <v>2.723172898340847e-10</v>
      </c>
      <c r="F448" s="27"/>
      <c r="G448" s="26">
        <f>G$6*I448</f>
        <v>1.594682854183875e-09</v>
      </c>
      <c r="H448" s="26">
        <f>H$6*N448</f>
        <v>3.430846270044124e-10</v>
      </c>
      <c r="I448" s="72">
        <f>I447+E447-J447-L447</f>
        <v>1.06312190278925e-08</v>
      </c>
      <c r="J448" s="26">
        <f>I448*K$6</f>
        <v>3.189365708367749e-10</v>
      </c>
      <c r="K448" s="27"/>
      <c r="L448" s="26">
        <f>I448*M$6</f>
        <v>5.315609513946248e-10</v>
      </c>
      <c r="M448" s="27"/>
      <c r="N448" s="73">
        <f>N447+L447-O447-Q447-S447</f>
        <v>5.718077116740207e-10</v>
      </c>
      <c r="O448" s="26">
        <f>N448*P$6</f>
        <v>5.603715574405403e-10</v>
      </c>
      <c r="P448" s="27"/>
      <c r="Q448" s="26">
        <f>N448*R$6</f>
        <v>1.715423135022062e-12</v>
      </c>
      <c r="R448" s="27"/>
      <c r="S448" s="26">
        <f>N448*T$6</f>
        <v>5.718077116740206e-13</v>
      </c>
      <c r="T448" s="27"/>
      <c r="U448" s="74">
        <f>U447+J447+O447-V447-X447</f>
        <v>1.846707868431992e-08</v>
      </c>
      <c r="V448" s="26">
        <f>U448*W$6</f>
        <v>1.846707868431992e-09</v>
      </c>
      <c r="W448" s="27"/>
      <c r="X448" s="26">
        <f>U448*Y$6</f>
        <v>3.693415736863984e-11</v>
      </c>
      <c r="Y448" s="27"/>
      <c r="Z448" s="75">
        <f>Z447+Q447+X447</f>
        <v>0.01844721470563988</v>
      </c>
      <c r="AA448" s="76">
        <f>AA447+S447+V447</f>
        <v>0.8410212973983723</v>
      </c>
      <c r="AB448" s="45"/>
      <c r="AC448" s="29">
        <f>ROUND($AB$6*D448,0)</f>
        <v>1405315</v>
      </c>
      <c r="AD448" s="72">
        <f>ROUND($AB$6*I448,0)</f>
        <v>0</v>
      </c>
      <c r="AE448" s="73">
        <f>ROUND($AB$6*N448,0)</f>
        <v>0</v>
      </c>
      <c r="AF448" s="74">
        <f>ROUND(U448*$AB$6,0)</f>
        <v>0</v>
      </c>
      <c r="AG448" s="75">
        <f>ROUND(Z448*$AB$6,0)</f>
        <v>184472</v>
      </c>
      <c r="AH448" s="76">
        <f>ROUND(AA448*$AB$6,0)</f>
        <v>8410213</v>
      </c>
    </row>
    <row r="449" ht="20.05" customHeight="1">
      <c r="B449" s="61">
        <v>443</v>
      </c>
      <c r="C449" s="71"/>
      <c r="D449" s="29">
        <f>D448-E448</f>
        <v>0.1405314579535649</v>
      </c>
      <c r="E449" s="26">
        <f>F$6*D449*(G449+H449)</f>
        <v>2.575072780389558e-10</v>
      </c>
      <c r="F449" s="27"/>
      <c r="G449" s="26">
        <f>G$6*I449</f>
        <v>1.507955819324277e-09</v>
      </c>
      <c r="H449" s="26">
        <f>H$6*N449</f>
        <v>3.244259248688455e-10</v>
      </c>
      <c r="I449" s="72">
        <f>I448+E448-J448-L448</f>
        <v>1.005303879549518e-08</v>
      </c>
      <c r="J449" s="26">
        <f>I449*K$6</f>
        <v>3.015911638648555e-10</v>
      </c>
      <c r="K449" s="27"/>
      <c r="L449" s="26">
        <f>I449*M$6</f>
        <v>5.026519397747591e-10</v>
      </c>
      <c r="M449" s="27"/>
      <c r="N449" s="73">
        <f>N448+L448-O448-Q448-S448</f>
        <v>5.407098747814092e-10</v>
      </c>
      <c r="O449" s="26">
        <f>N449*P$6</f>
        <v>5.29895677285781e-10</v>
      </c>
      <c r="P449" s="27"/>
      <c r="Q449" s="26">
        <f>N449*R$6</f>
        <v>1.622129624344228e-12</v>
      </c>
      <c r="R449" s="27"/>
      <c r="S449" s="26">
        <f>N449*T$6</f>
        <v>5.407098747814092e-13</v>
      </c>
      <c r="T449" s="27"/>
      <c r="U449" s="74">
        <f>U448+J448+O448-V448-X448</f>
        <v>1.74627447867966e-08</v>
      </c>
      <c r="V449" s="26">
        <f>U449*W$6</f>
        <v>1.74627447867966e-09</v>
      </c>
      <c r="W449" s="27"/>
      <c r="X449" s="26">
        <f>U449*Y$6</f>
        <v>3.492548957359321e-11</v>
      </c>
      <c r="Y449" s="27"/>
      <c r="Z449" s="75">
        <f>Z448+Q448+X448</f>
        <v>0.01844721474428946</v>
      </c>
      <c r="AA449" s="76">
        <f>AA448+S448+V448</f>
        <v>0.8410212992456519</v>
      </c>
      <c r="AB449" s="45"/>
      <c r="AC449" s="29">
        <f>ROUND($AB$6*D449,0)</f>
        <v>1405315</v>
      </c>
      <c r="AD449" s="72">
        <f>ROUND($AB$6*I449,0)</f>
        <v>0</v>
      </c>
      <c r="AE449" s="73">
        <f>ROUND($AB$6*N449,0)</f>
        <v>0</v>
      </c>
      <c r="AF449" s="74">
        <f>ROUND(U449*$AB$6,0)</f>
        <v>0</v>
      </c>
      <c r="AG449" s="75">
        <f>ROUND(Z449*$AB$6,0)</f>
        <v>184472</v>
      </c>
      <c r="AH449" s="76">
        <f>ROUND(AA449*$AB$6,0)</f>
        <v>8410213</v>
      </c>
    </row>
    <row r="450" ht="20.05" customHeight="1">
      <c r="B450" s="61">
        <v>444</v>
      </c>
      <c r="C450" s="71"/>
      <c r="D450" s="29">
        <f>D449-E449</f>
        <v>0.1405314576960576</v>
      </c>
      <c r="E450" s="26">
        <f>F$6*D450*(G450+H450)</f>
        <v>2.435027107053039e-10</v>
      </c>
      <c r="F450" s="27"/>
      <c r="G450" s="26">
        <f>G$6*I450</f>
        <v>1.425945445484178e-09</v>
      </c>
      <c r="H450" s="26">
        <f>H$6*N450</f>
        <v>3.06781978662757e-10</v>
      </c>
      <c r="I450" s="72">
        <f>I449+E449-J449-L449</f>
        <v>9.506302969894523e-09</v>
      </c>
      <c r="J450" s="26">
        <f>I450*K$6</f>
        <v>2.851890890968357e-10</v>
      </c>
      <c r="K450" s="27"/>
      <c r="L450" s="26">
        <f>I450*M$6</f>
        <v>4.753151484947262e-10</v>
      </c>
      <c r="M450" s="27"/>
      <c r="N450" s="73">
        <f>N449+L449-O449-Q449-S449</f>
        <v>5.113032977712616e-10</v>
      </c>
      <c r="O450" s="26">
        <f>N450*P$6</f>
        <v>5.010772318158363e-10</v>
      </c>
      <c r="P450" s="27"/>
      <c r="Q450" s="26">
        <f>N450*R$6</f>
        <v>1.533909893313785e-12</v>
      </c>
      <c r="R450" s="27"/>
      <c r="S450" s="26">
        <f>N450*T$6</f>
        <v>5.113032977712616e-13</v>
      </c>
      <c r="T450" s="27"/>
      <c r="U450" s="74">
        <f>U449+J449+O449-V449-X449</f>
        <v>1.651303165969399e-08</v>
      </c>
      <c r="V450" s="26">
        <f>U450*W$6</f>
        <v>1.651303165969399e-09</v>
      </c>
      <c r="W450" s="27"/>
      <c r="X450" s="26">
        <f>U450*Y$6</f>
        <v>3.302606331938797e-11</v>
      </c>
      <c r="Y450" s="27"/>
      <c r="Z450" s="75">
        <f>Z449+Q449+X449</f>
        <v>0.01844721478083708</v>
      </c>
      <c r="AA450" s="76">
        <f>AA449+S449+V449</f>
        <v>0.8410213009924671</v>
      </c>
      <c r="AB450" s="45"/>
      <c r="AC450" s="29">
        <f>ROUND($AB$6*D450,0)</f>
        <v>1405315</v>
      </c>
      <c r="AD450" s="72">
        <f>ROUND($AB$6*I450,0)</f>
        <v>0</v>
      </c>
      <c r="AE450" s="73">
        <f>ROUND($AB$6*N450,0)</f>
        <v>0</v>
      </c>
      <c r="AF450" s="74">
        <f>ROUND(U450*$AB$6,0)</f>
        <v>0</v>
      </c>
      <c r="AG450" s="75">
        <f>ROUND(Z450*$AB$6,0)</f>
        <v>184472</v>
      </c>
      <c r="AH450" s="76">
        <f>ROUND(AA450*$AB$6,0)</f>
        <v>8410213</v>
      </c>
    </row>
    <row r="451" ht="20.05" customHeight="1">
      <c r="B451" s="61">
        <v>445</v>
      </c>
      <c r="C451" s="71"/>
      <c r="D451" s="29">
        <f>D450-E450</f>
        <v>0.1405314574525549</v>
      </c>
      <c r="E451" s="26">
        <f>F$6*D451*(G451+H451)</f>
        <v>2.302597836275973e-10</v>
      </c>
      <c r="F451" s="27"/>
      <c r="G451" s="26">
        <f>G$6*I451</f>
        <v>1.34839521645124e-09</v>
      </c>
      <c r="H451" s="26">
        <f>H$6*N451</f>
        <v>2.900976007554398e-10</v>
      </c>
      <c r="I451" s="72">
        <f>I450+E450-J450-L450</f>
        <v>8.989301443008265e-09</v>
      </c>
      <c r="J451" s="26">
        <f>I451*K$6</f>
        <v>2.696790432902479e-10</v>
      </c>
      <c r="K451" s="27"/>
      <c r="L451" s="26">
        <f>I451*M$6</f>
        <v>4.494650721504133e-10</v>
      </c>
      <c r="M451" s="27"/>
      <c r="N451" s="73">
        <f>N450+L450-O450-Q450-S450</f>
        <v>4.834960012590664e-10</v>
      </c>
      <c r="O451" s="26">
        <f>N451*P$6</f>
        <v>4.738260812338851e-10</v>
      </c>
      <c r="P451" s="27"/>
      <c r="Q451" s="26">
        <f>N451*R$6</f>
        <v>1.450488003777199e-12</v>
      </c>
      <c r="R451" s="27"/>
      <c r="S451" s="26">
        <f>N451*T$6</f>
        <v>4.834960012590665e-13</v>
      </c>
      <c r="T451" s="27"/>
      <c r="U451" s="74">
        <f>U450+J450+O450-V450-X450</f>
        <v>1.561496875131787e-08</v>
      </c>
      <c r="V451" s="26">
        <f>U451*W$6</f>
        <v>1.561496875131787e-09</v>
      </c>
      <c r="W451" s="27"/>
      <c r="X451" s="26">
        <f>U451*Y$6</f>
        <v>3.122993750263574e-11</v>
      </c>
      <c r="Y451" s="27"/>
      <c r="Z451" s="75">
        <f>Z450+Q450+X450</f>
        <v>0.01844721481539705</v>
      </c>
      <c r="AA451" s="76">
        <f>AA450+S450+V450</f>
        <v>0.8410213026442815</v>
      </c>
      <c r="AB451" s="45"/>
      <c r="AC451" s="29">
        <f>ROUND($AB$6*D451,0)</f>
        <v>1405315</v>
      </c>
      <c r="AD451" s="72">
        <f>ROUND($AB$6*I451,0)</f>
        <v>0</v>
      </c>
      <c r="AE451" s="73">
        <f>ROUND($AB$6*N451,0)</f>
        <v>0</v>
      </c>
      <c r="AF451" s="74">
        <f>ROUND(U451*$AB$6,0)</f>
        <v>0</v>
      </c>
      <c r="AG451" s="75">
        <f>ROUND(Z451*$AB$6,0)</f>
        <v>184472</v>
      </c>
      <c r="AH451" s="76">
        <f>ROUND(AA451*$AB$6,0)</f>
        <v>8410213</v>
      </c>
    </row>
    <row r="452" ht="20.05" customHeight="1">
      <c r="B452" s="61">
        <v>446</v>
      </c>
      <c r="C452" s="71"/>
      <c r="D452" s="29">
        <f>D451-E451</f>
        <v>0.1405314572222951</v>
      </c>
      <c r="E452" s="26">
        <f>F$6*D452*(G452+H452)</f>
        <v>2.177370748980657e-10</v>
      </c>
      <c r="F452" s="27"/>
      <c r="G452" s="26">
        <f>G$6*I452</f>
        <v>1.27506256667928e-09</v>
      </c>
      <c r="H452" s="26">
        <f>H$6*N452</f>
        <v>2.74320604902335e-10</v>
      </c>
      <c r="I452" s="72">
        <f>I451+E451-J451-L451</f>
        <v>8.500417111195202e-09</v>
      </c>
      <c r="J452" s="26">
        <f>I452*K$6</f>
        <v>2.55012513335856e-10</v>
      </c>
      <c r="K452" s="27"/>
      <c r="L452" s="26">
        <f>I452*M$6</f>
        <v>4.250208555597601e-10</v>
      </c>
      <c r="M452" s="27"/>
      <c r="N452" s="73">
        <f>N451+L451-O451-Q451-S451</f>
        <v>4.572010081705584e-10</v>
      </c>
      <c r="O452" s="26">
        <f>N452*P$6</f>
        <v>4.480569880071472e-10</v>
      </c>
      <c r="P452" s="27"/>
      <c r="Q452" s="26">
        <f>N452*R$6</f>
        <v>1.371603024511675e-12</v>
      </c>
      <c r="R452" s="27"/>
      <c r="S452" s="26">
        <f>N452*T$6</f>
        <v>4.572010081705584e-13</v>
      </c>
      <c r="T452" s="27"/>
      <c r="U452" s="74">
        <f>U451+J451+O451-V451-X451</f>
        <v>1.476574706320758e-08</v>
      </c>
      <c r="V452" s="26">
        <f>U452*W$6</f>
        <v>1.476574706320758e-09</v>
      </c>
      <c r="W452" s="27"/>
      <c r="X452" s="26">
        <f>U452*Y$6</f>
        <v>2.953149412641516e-11</v>
      </c>
      <c r="Y452" s="27"/>
      <c r="Z452" s="75">
        <f>Z451+Q451+X451</f>
        <v>0.01844721484807748</v>
      </c>
      <c r="AA452" s="76">
        <f>AA451+S451+V451</f>
        <v>0.8410213042062619</v>
      </c>
      <c r="AB452" s="45"/>
      <c r="AC452" s="29">
        <f>ROUND($AB$6*D452,0)</f>
        <v>1405315</v>
      </c>
      <c r="AD452" s="72">
        <f>ROUND($AB$6*I452,0)</f>
        <v>0</v>
      </c>
      <c r="AE452" s="73">
        <f>ROUND($AB$6*N452,0)</f>
        <v>0</v>
      </c>
      <c r="AF452" s="74">
        <f>ROUND(U452*$AB$6,0)</f>
        <v>0</v>
      </c>
      <c r="AG452" s="75">
        <f>ROUND(Z452*$AB$6,0)</f>
        <v>184472</v>
      </c>
      <c r="AH452" s="76">
        <f>ROUND(AA452*$AB$6,0)</f>
        <v>8410213</v>
      </c>
    </row>
    <row r="453" ht="20.05" customHeight="1">
      <c r="B453" s="61">
        <v>447</v>
      </c>
      <c r="C453" s="71"/>
      <c r="D453" s="29">
        <f>D452-E452</f>
        <v>0.140531457004558</v>
      </c>
      <c r="E453" s="26">
        <f>F$6*D453*(G453+H453)</f>
        <v>2.058954153450931e-10</v>
      </c>
      <c r="F453" s="27"/>
      <c r="G453" s="26">
        <f>G$6*I453</f>
        <v>1.205718122579648e-09</v>
      </c>
      <c r="H453" s="26">
        <f>H$6*N453</f>
        <v>2.594016430142934e-10</v>
      </c>
      <c r="I453" s="72">
        <f>I452+E452-J452-L452</f>
        <v>8.038120817197652e-09</v>
      </c>
      <c r="J453" s="26">
        <f>I453*K$6</f>
        <v>2.411436245159295e-10</v>
      </c>
      <c r="K453" s="27"/>
      <c r="L453" s="26">
        <f>I453*M$6</f>
        <v>4.019060408598826e-10</v>
      </c>
      <c r="M453" s="27"/>
      <c r="N453" s="73">
        <f>N452+L452-O452-Q452-S452</f>
        <v>4.323360716904891e-10</v>
      </c>
      <c r="O453" s="26">
        <f>N453*P$6</f>
        <v>4.236893502566793e-10</v>
      </c>
      <c r="P453" s="27"/>
      <c r="Q453" s="26">
        <f>N453*R$6</f>
        <v>1.297008215071467e-12</v>
      </c>
      <c r="R453" s="27"/>
      <c r="S453" s="26">
        <f>N453*T$6</f>
        <v>4.323360716904891e-13</v>
      </c>
      <c r="T453" s="27"/>
      <c r="U453" s="74">
        <f>U452+J452+O452-V452-X452</f>
        <v>1.396271036410341e-08</v>
      </c>
      <c r="V453" s="26">
        <f>U453*W$6</f>
        <v>1.396271036410341e-09</v>
      </c>
      <c r="W453" s="27"/>
      <c r="X453" s="26">
        <f>U453*Y$6</f>
        <v>2.792542072820682e-11</v>
      </c>
      <c r="Y453" s="27"/>
      <c r="Z453" s="75">
        <f>Z452+Q452+X452</f>
        <v>0.01844721487898058</v>
      </c>
      <c r="AA453" s="76">
        <f>AA452+S452+V452</f>
        <v>0.8410213056832938</v>
      </c>
      <c r="AB453" s="45"/>
      <c r="AC453" s="29">
        <f>ROUND($AB$6*D453,0)</f>
        <v>1405315</v>
      </c>
      <c r="AD453" s="72">
        <f>ROUND($AB$6*I453,0)</f>
        <v>0</v>
      </c>
      <c r="AE453" s="73">
        <f>ROUND($AB$6*N453,0)</f>
        <v>0</v>
      </c>
      <c r="AF453" s="74">
        <f>ROUND(U453*$AB$6,0)</f>
        <v>0</v>
      </c>
      <c r="AG453" s="75">
        <f>ROUND(Z453*$AB$6,0)</f>
        <v>184472</v>
      </c>
      <c r="AH453" s="76">
        <f>ROUND(AA453*$AB$6,0)</f>
        <v>8410213</v>
      </c>
    </row>
    <row r="454" ht="20.05" customHeight="1">
      <c r="B454" s="61">
        <v>448</v>
      </c>
      <c r="C454" s="71"/>
      <c r="D454" s="29">
        <f>D453-E453</f>
        <v>0.1405314567986626</v>
      </c>
      <c r="E454" s="26">
        <f>F$6*D454*(G454+H454)</f>
        <v>1.946977660178384e-10</v>
      </c>
      <c r="F454" s="27"/>
      <c r="G454" s="26">
        <f>G$6*I454</f>
        <v>1.14014498507504e-09</v>
      </c>
      <c r="H454" s="26">
        <f>H$6*N454</f>
        <v>2.452940508041582e-10</v>
      </c>
      <c r="I454" s="72">
        <f>I453+E453-J453-L453</f>
        <v>7.600966567166934e-09</v>
      </c>
      <c r="J454" s="26">
        <f>I454*K$6</f>
        <v>2.28028997015008e-10</v>
      </c>
      <c r="K454" s="27"/>
      <c r="L454" s="26">
        <f>I454*M$6</f>
        <v>3.800483283583467e-10</v>
      </c>
      <c r="M454" s="27"/>
      <c r="N454" s="73">
        <f>N453+L453-O453-Q453-S453</f>
        <v>4.088234180069304e-10</v>
      </c>
      <c r="O454" s="26">
        <f>N454*P$6</f>
        <v>4.006469496467918e-10</v>
      </c>
      <c r="P454" s="27"/>
      <c r="Q454" s="26">
        <f>N454*R$6</f>
        <v>1.226470254020791e-12</v>
      </c>
      <c r="R454" s="27"/>
      <c r="S454" s="26">
        <f>N454*T$6</f>
        <v>4.088234180069304e-13</v>
      </c>
      <c r="T454" s="27"/>
      <c r="U454" s="74">
        <f>U453+J453+O453-V453-X453</f>
        <v>1.320334688173747e-08</v>
      </c>
      <c r="V454" s="26">
        <f>U454*W$6</f>
        <v>1.320334688173747e-09</v>
      </c>
      <c r="W454" s="27"/>
      <c r="X454" s="26">
        <f>U454*Y$6</f>
        <v>2.640669376347495e-11</v>
      </c>
      <c r="Y454" s="27"/>
      <c r="Z454" s="75">
        <f>Z453+Q453+X453</f>
        <v>0.01844721490820301</v>
      </c>
      <c r="AA454" s="76">
        <f>AA453+S453+V453</f>
        <v>0.8410213070799971</v>
      </c>
      <c r="AB454" s="45"/>
      <c r="AC454" s="29">
        <f>ROUND($AB$6*D454,0)</f>
        <v>1405315</v>
      </c>
      <c r="AD454" s="72">
        <f>ROUND($AB$6*I454,0)</f>
        <v>0</v>
      </c>
      <c r="AE454" s="73">
        <f>ROUND($AB$6*N454,0)</f>
        <v>0</v>
      </c>
      <c r="AF454" s="74">
        <f>ROUND(U454*$AB$6,0)</f>
        <v>0</v>
      </c>
      <c r="AG454" s="75">
        <f>ROUND(Z454*$AB$6,0)</f>
        <v>184472</v>
      </c>
      <c r="AH454" s="76">
        <f>ROUND(AA454*$AB$6,0)</f>
        <v>8410213</v>
      </c>
    </row>
    <row r="455" ht="20.05" customHeight="1">
      <c r="B455" s="61">
        <v>449</v>
      </c>
      <c r="C455" s="71"/>
      <c r="D455" s="29">
        <f>D454-E454</f>
        <v>0.1405314566039649</v>
      </c>
      <c r="E455" s="26">
        <f>F$6*D455*(G455+H455)</f>
        <v>1.841091023338738e-10</v>
      </c>
      <c r="F455" s="27"/>
      <c r="G455" s="26">
        <f>G$6*I455</f>
        <v>1.078138051171713e-09</v>
      </c>
      <c r="H455" s="26">
        <f>H$6*N455</f>
        <v>2.319537018278746e-10</v>
      </c>
      <c r="I455" s="72">
        <f>I454+E454-J454-L454</f>
        <v>7.187587007811418e-09</v>
      </c>
      <c r="J455" s="26">
        <f>I455*K$6</f>
        <v>2.156276102343425e-10</v>
      </c>
      <c r="K455" s="27"/>
      <c r="L455" s="26">
        <f>I455*M$6</f>
        <v>3.593793503905709e-10</v>
      </c>
      <c r="M455" s="27"/>
      <c r="N455" s="73">
        <f>N454+L454-O454-Q454-S454</f>
        <v>3.865895030464576e-10</v>
      </c>
      <c r="O455" s="26">
        <f>N455*P$6</f>
        <v>3.788577129855285e-10</v>
      </c>
      <c r="P455" s="27"/>
      <c r="Q455" s="26">
        <f>N455*R$6</f>
        <v>1.159768509139373e-12</v>
      </c>
      <c r="R455" s="27"/>
      <c r="S455" s="26">
        <f>N455*T$6</f>
        <v>3.865895030464576e-13</v>
      </c>
      <c r="T455" s="27"/>
      <c r="U455" s="74">
        <f>U454+J454+O454-V454-X454</f>
        <v>1.248528144646205e-08</v>
      </c>
      <c r="V455" s="26">
        <f>U455*W$6</f>
        <v>1.248528144646205e-09</v>
      </c>
      <c r="W455" s="27"/>
      <c r="X455" s="26">
        <f>U455*Y$6</f>
        <v>2.49705628929241e-11</v>
      </c>
      <c r="Y455" s="27"/>
      <c r="Z455" s="75">
        <f>Z454+Q454+X454</f>
        <v>0.01844721493583617</v>
      </c>
      <c r="AA455" s="76">
        <f>AA454+S454+V454</f>
        <v>0.8410213084007406</v>
      </c>
      <c r="AB455" s="45"/>
      <c r="AC455" s="29">
        <f>ROUND($AB$6*D455,0)</f>
        <v>1405315</v>
      </c>
      <c r="AD455" s="72">
        <f>ROUND($AB$6*I455,0)</f>
        <v>0</v>
      </c>
      <c r="AE455" s="73">
        <f>ROUND($AB$6*N455,0)</f>
        <v>0</v>
      </c>
      <c r="AF455" s="74">
        <f>ROUND(U455*$AB$6,0)</f>
        <v>0</v>
      </c>
      <c r="AG455" s="75">
        <f>ROUND(Z455*$AB$6,0)</f>
        <v>184472</v>
      </c>
      <c r="AH455" s="76">
        <f>ROUND(AA455*$AB$6,0)</f>
        <v>8410213</v>
      </c>
    </row>
    <row r="456" ht="20.05" customHeight="1">
      <c r="B456" s="61">
        <v>450</v>
      </c>
      <c r="C456" s="71"/>
      <c r="D456" s="29">
        <f>D455-E455</f>
        <v>0.1405314564198558</v>
      </c>
      <c r="E456" s="26">
        <f>F$6*D456*(G456+H456)</f>
        <v>1.740963045274722e-10</v>
      </c>
      <c r="F456" s="27"/>
      <c r="G456" s="26">
        <f>G$6*I456</f>
        <v>1.019503372428057e-09</v>
      </c>
      <c r="H456" s="26">
        <f>H$6*N456</f>
        <v>2.193388694635885e-10</v>
      </c>
      <c r="I456" s="72">
        <f>I455+E455-J455-L455</f>
        <v>6.796689149520378e-09</v>
      </c>
      <c r="J456" s="26">
        <f>I456*K$6</f>
        <v>2.039006744856113e-10</v>
      </c>
      <c r="K456" s="27"/>
      <c r="L456" s="26">
        <f>I456*M$6</f>
        <v>3.398344574760189e-10</v>
      </c>
      <c r="M456" s="27"/>
      <c r="N456" s="73">
        <f>N455+L455-O455-Q455-S455</f>
        <v>3.655647824393142e-10</v>
      </c>
      <c r="O456" s="26">
        <f>N456*P$6</f>
        <v>3.582534867905279e-10</v>
      </c>
      <c r="P456" s="27"/>
      <c r="Q456" s="26">
        <f>N456*R$6</f>
        <v>1.096694347317943e-12</v>
      </c>
      <c r="R456" s="27"/>
      <c r="S456" s="26">
        <f>N456*T$6</f>
        <v>3.655647824393142e-13</v>
      </c>
      <c r="T456" s="27"/>
      <c r="U456" s="74">
        <f>U455+J455+O455-V455-X455</f>
        <v>1.180626806214279e-08</v>
      </c>
      <c r="V456" s="26">
        <f>U456*W$6</f>
        <v>1.180626806214279e-09</v>
      </c>
      <c r="W456" s="27"/>
      <c r="X456" s="26">
        <f>U456*Y$6</f>
        <v>2.361253612428558e-11</v>
      </c>
      <c r="Y456" s="27"/>
      <c r="Z456" s="75">
        <f>Z455+Q455+X455</f>
        <v>0.01844721496196651</v>
      </c>
      <c r="AA456" s="76">
        <f>AA455+S455+V455</f>
        <v>0.8410213096496554</v>
      </c>
      <c r="AB456" s="45"/>
      <c r="AC456" s="29">
        <f>ROUND($AB$6*D456,0)</f>
        <v>1405315</v>
      </c>
      <c r="AD456" s="72">
        <f>ROUND($AB$6*I456,0)</f>
        <v>0</v>
      </c>
      <c r="AE456" s="73">
        <f>ROUND($AB$6*N456,0)</f>
        <v>0</v>
      </c>
      <c r="AF456" s="74">
        <f>ROUND(U456*$AB$6,0)</f>
        <v>0</v>
      </c>
      <c r="AG456" s="75">
        <f>ROUND(Z456*$AB$6,0)</f>
        <v>184472</v>
      </c>
      <c r="AH456" s="76">
        <f>ROUND(AA456*$AB$6,0)</f>
        <v>8410213</v>
      </c>
    </row>
    <row r="457" ht="20.05" customHeight="1">
      <c r="B457" s="61">
        <v>451</v>
      </c>
      <c r="C457" s="71"/>
      <c r="D457" s="29">
        <f>D456-E456</f>
        <v>0.1405314562457595</v>
      </c>
      <c r="E457" s="26">
        <f>F$6*D457*(G457+H457)</f>
        <v>1.646280540558809e-10</v>
      </c>
      <c r="F457" s="27"/>
      <c r="G457" s="26">
        <f>G$6*I457</f>
        <v>9.64057548312933e-10</v>
      </c>
      <c r="H457" s="26">
        <f>H$6*N457</f>
        <v>2.074100963970287e-10</v>
      </c>
      <c r="I457" s="72">
        <f>I456+E456-J456-L456</f>
        <v>6.42705032208622e-09</v>
      </c>
      <c r="J457" s="26">
        <f>I457*K$6</f>
        <v>1.928115096625866e-10</v>
      </c>
      <c r="K457" s="27"/>
      <c r="L457" s="26">
        <f>I457*M$6</f>
        <v>3.21352516104311e-10</v>
      </c>
      <c r="M457" s="27"/>
      <c r="N457" s="73">
        <f>N456+L456-O456-Q456-S456</f>
        <v>3.456834939950479e-10</v>
      </c>
      <c r="O457" s="26">
        <f>N457*P$6</f>
        <v>3.38769824115147e-10</v>
      </c>
      <c r="P457" s="27"/>
      <c r="Q457" s="26">
        <f>N457*R$6</f>
        <v>1.037050481985144e-12</v>
      </c>
      <c r="R457" s="27"/>
      <c r="S457" s="26">
        <f>N457*T$6</f>
        <v>3.45683493995048e-13</v>
      </c>
      <c r="T457" s="27"/>
      <c r="U457" s="74">
        <f>U456+J456+O456-V456-X456</f>
        <v>1.116418288108036e-08</v>
      </c>
      <c r="V457" s="26">
        <f>U457*W$6</f>
        <v>1.116418288108037e-09</v>
      </c>
      <c r="W457" s="27"/>
      <c r="X457" s="26">
        <f>U457*Y$6</f>
        <v>2.232836576216073e-11</v>
      </c>
      <c r="Y457" s="27"/>
      <c r="Z457" s="75">
        <f>Z456+Q456+X456</f>
        <v>0.01844721498667574</v>
      </c>
      <c r="AA457" s="76">
        <f>AA456+S456+V456</f>
        <v>0.8410213108306478</v>
      </c>
      <c r="AB457" s="45"/>
      <c r="AC457" s="29">
        <f>ROUND($AB$6*D457,0)</f>
        <v>1405315</v>
      </c>
      <c r="AD457" s="72">
        <f>ROUND($AB$6*I457,0)</f>
        <v>0</v>
      </c>
      <c r="AE457" s="73">
        <f>ROUND($AB$6*N457,0)</f>
        <v>0</v>
      </c>
      <c r="AF457" s="74">
        <f>ROUND(U457*$AB$6,0)</f>
        <v>0</v>
      </c>
      <c r="AG457" s="75">
        <f>ROUND(Z457*$AB$6,0)</f>
        <v>184472</v>
      </c>
      <c r="AH457" s="76">
        <f>ROUND(AA457*$AB$6,0)</f>
        <v>8410213</v>
      </c>
    </row>
    <row r="458" ht="20.05" customHeight="1">
      <c r="B458" s="61">
        <v>452</v>
      </c>
      <c r="C458" s="71"/>
      <c r="D458" s="29">
        <f>D457-E457</f>
        <v>0.1405314560811314</v>
      </c>
      <c r="E458" s="26">
        <f>F$6*D458*(G458+H458)</f>
        <v>1.556747356395559e-10</v>
      </c>
      <c r="F458" s="27"/>
      <c r="G458" s="26">
        <f>G$6*I458</f>
        <v>9.116271525562803e-10</v>
      </c>
      <c r="H458" s="26">
        <f>H$6*N458</f>
        <v>1.961300712049391e-10</v>
      </c>
      <c r="I458" s="72">
        <f>I457+E457-J457-L457</f>
        <v>6.077514350375202e-09</v>
      </c>
      <c r="J458" s="26">
        <f>I458*K$6</f>
        <v>1.823254305112561e-10</v>
      </c>
      <c r="K458" s="27"/>
      <c r="L458" s="26">
        <f>I458*M$6</f>
        <v>3.038757175187601e-10</v>
      </c>
      <c r="M458" s="27"/>
      <c r="N458" s="73">
        <f>N457+L457-O457-Q457-S457</f>
        <v>3.268834520082318e-10</v>
      </c>
      <c r="O458" s="26">
        <f>N458*P$6</f>
        <v>3.203457829680671e-10</v>
      </c>
      <c r="P458" s="27"/>
      <c r="Q458" s="26">
        <f>N458*R$6</f>
        <v>9.806503560246953e-13</v>
      </c>
      <c r="R458" s="27"/>
      <c r="S458" s="26">
        <f>N458*T$6</f>
        <v>3.268834520082317e-13</v>
      </c>
      <c r="T458" s="27"/>
      <c r="U458" s="74">
        <f>U457+J457+O457-V457-X457</f>
        <v>1.05570175609879e-08</v>
      </c>
      <c r="V458" s="26">
        <f>U458*W$6</f>
        <v>1.05570175609879e-09</v>
      </c>
      <c r="W458" s="27"/>
      <c r="X458" s="26">
        <f>U458*Y$6</f>
        <v>2.11140351219758e-11</v>
      </c>
      <c r="Y458" s="27"/>
      <c r="Z458" s="75">
        <f>Z457+Q457+X457</f>
        <v>0.01844721501004115</v>
      </c>
      <c r="AA458" s="76">
        <f>AA457+S457+V457</f>
        <v>0.8410213119474118</v>
      </c>
      <c r="AB458" s="45"/>
      <c r="AC458" s="29">
        <f>ROUND($AB$6*D458,0)</f>
        <v>1405315</v>
      </c>
      <c r="AD458" s="72">
        <f>ROUND($AB$6*I458,0)</f>
        <v>0</v>
      </c>
      <c r="AE458" s="73">
        <f>ROUND($AB$6*N458,0)</f>
        <v>0</v>
      </c>
      <c r="AF458" s="74">
        <f>ROUND(U458*$AB$6,0)</f>
        <v>0</v>
      </c>
      <c r="AG458" s="75">
        <f>ROUND(Z458*$AB$6,0)</f>
        <v>184472</v>
      </c>
      <c r="AH458" s="76">
        <f>ROUND(AA458*$AB$6,0)</f>
        <v>8410213</v>
      </c>
    </row>
    <row r="459" ht="20.05" customHeight="1">
      <c r="B459" s="61">
        <v>453</v>
      </c>
      <c r="C459" s="71"/>
      <c r="D459" s="29">
        <f>D458-E458</f>
        <v>0.1405314559254567</v>
      </c>
      <c r="E459" s="26">
        <f>F$6*D459*(G459+H459)</f>
        <v>1.472083446299527e-10</v>
      </c>
      <c r="F459" s="27"/>
      <c r="G459" s="26">
        <f>G$6*I459</f>
        <v>8.620481906977113e-10</v>
      </c>
      <c r="H459" s="26">
        <f>H$6*N459</f>
        <v>1.854635116505351e-10</v>
      </c>
      <c r="I459" s="72">
        <f>I458+E458-J458-L458</f>
        <v>5.746987937984742e-09</v>
      </c>
      <c r="J459" s="26">
        <f>I459*K$6</f>
        <v>1.724096381395423e-10</v>
      </c>
      <c r="K459" s="27"/>
      <c r="L459" s="26">
        <f>I459*M$6</f>
        <v>2.873493968992371e-10</v>
      </c>
      <c r="M459" s="27"/>
      <c r="N459" s="73">
        <f>N458+L458-O458-Q458-S458</f>
        <v>3.091058527508919e-10</v>
      </c>
      <c r="O459" s="26">
        <f>N459*P$6</f>
        <v>3.02923735695874e-10</v>
      </c>
      <c r="P459" s="27"/>
      <c r="Q459" s="26">
        <f>N459*R$6</f>
        <v>9.273175582526755e-13</v>
      </c>
      <c r="R459" s="27"/>
      <c r="S459" s="26">
        <f>N459*T$6</f>
        <v>3.091058527508919e-13</v>
      </c>
      <c r="T459" s="27"/>
      <c r="U459" s="74">
        <f>U458+J458+O458-V458-X458</f>
        <v>9.982872983246458e-09</v>
      </c>
      <c r="V459" s="26">
        <f>U459*W$6</f>
        <v>9.982872983246458e-10</v>
      </c>
      <c r="W459" s="27"/>
      <c r="X459" s="26">
        <f>U459*Y$6</f>
        <v>1.996574596649292e-11</v>
      </c>
      <c r="Y459" s="27"/>
      <c r="Z459" s="75">
        <f>Z458+Q458+X458</f>
        <v>0.01844721503213584</v>
      </c>
      <c r="AA459" s="76">
        <f>AA458+S458+V458</f>
        <v>0.8410213130034404</v>
      </c>
      <c r="AB459" s="45"/>
      <c r="AC459" s="29">
        <f>ROUND($AB$6*D459,0)</f>
        <v>1405315</v>
      </c>
      <c r="AD459" s="72">
        <f>ROUND($AB$6*I459,0)</f>
        <v>0</v>
      </c>
      <c r="AE459" s="73">
        <f>ROUND($AB$6*N459,0)</f>
        <v>0</v>
      </c>
      <c r="AF459" s="74">
        <f>ROUND(U459*$AB$6,0)</f>
        <v>0</v>
      </c>
      <c r="AG459" s="75">
        <f>ROUND(Z459*$AB$6,0)</f>
        <v>184472</v>
      </c>
      <c r="AH459" s="76">
        <f>ROUND(AA459*$AB$6,0)</f>
        <v>8410213</v>
      </c>
    </row>
    <row r="460" ht="20.05" customHeight="1">
      <c r="B460" s="61">
        <v>454</v>
      </c>
      <c r="C460" s="71"/>
      <c r="D460" s="29">
        <f>D459-E459</f>
        <v>0.1405314557782484</v>
      </c>
      <c r="E460" s="26">
        <f>F$6*D460*(G460+H460)</f>
        <v>1.392023994151339e-10</v>
      </c>
      <c r="F460" s="27"/>
      <c r="G460" s="26">
        <f>G$6*I460</f>
        <v>8.151655871363871e-10</v>
      </c>
      <c r="H460" s="26">
        <f>H$6*N460</f>
        <v>1.753770543259509e-10</v>
      </c>
      <c r="I460" s="72">
        <f>I459+E459-J459-L459</f>
        <v>5.434437247575915e-09</v>
      </c>
      <c r="J460" s="26">
        <f>I460*K$6</f>
        <v>1.630331174272774e-10</v>
      </c>
      <c r="K460" s="27"/>
      <c r="L460" s="26">
        <f>I460*M$6</f>
        <v>2.717218623787958e-10</v>
      </c>
      <c r="M460" s="27"/>
      <c r="N460" s="73">
        <f>N459+L459-O459-Q459-S459</f>
        <v>2.922950905432514e-10</v>
      </c>
      <c r="O460" s="26">
        <f>N460*P$6</f>
        <v>2.864491887323864e-10</v>
      </c>
      <c r="P460" s="27"/>
      <c r="Q460" s="26">
        <f>N460*R$6</f>
        <v>8.768852716297544e-13</v>
      </c>
      <c r="R460" s="27"/>
      <c r="S460" s="26">
        <f>N460*T$6</f>
        <v>2.922950905432515e-13</v>
      </c>
      <c r="T460" s="27"/>
      <c r="U460" s="74">
        <f>U459+J459+O459-V459-X459</f>
        <v>9.439953312790736e-09</v>
      </c>
      <c r="V460" s="26">
        <f>U460*W$6</f>
        <v>9.439953312790736e-10</v>
      </c>
      <c r="W460" s="27"/>
      <c r="X460" s="26">
        <f>U460*Y$6</f>
        <v>1.887990662558147e-11</v>
      </c>
      <c r="Y460" s="27"/>
      <c r="Z460" s="75">
        <f>Z459+Q459+X459</f>
        <v>0.0184472150530289</v>
      </c>
      <c r="AA460" s="76">
        <f>AA459+S459+V459</f>
        <v>0.8410213140020368</v>
      </c>
      <c r="AB460" s="45"/>
      <c r="AC460" s="29">
        <f>ROUND($AB$6*D460,0)</f>
        <v>1405315</v>
      </c>
      <c r="AD460" s="72">
        <f>ROUND($AB$6*I460,0)</f>
        <v>0</v>
      </c>
      <c r="AE460" s="73">
        <f>ROUND($AB$6*N460,0)</f>
        <v>0</v>
      </c>
      <c r="AF460" s="74">
        <f>ROUND(U460*$AB$6,0)</f>
        <v>0</v>
      </c>
      <c r="AG460" s="75">
        <f>ROUND(Z460*$AB$6,0)</f>
        <v>184472</v>
      </c>
      <c r="AH460" s="76">
        <f>ROUND(AA460*$AB$6,0)</f>
        <v>8410213</v>
      </c>
    </row>
    <row r="461" ht="20.05" customHeight="1">
      <c r="B461" s="61">
        <v>455</v>
      </c>
      <c r="C461" s="71"/>
      <c r="D461" s="29">
        <f>D460-E460</f>
        <v>0.140531455639046</v>
      </c>
      <c r="E461" s="26">
        <f>F$6*D461*(G461+H461)</f>
        <v>1.316318585892105e-10</v>
      </c>
      <c r="F461" s="27"/>
      <c r="G461" s="26">
        <f>G$6*I461</f>
        <v>7.708327000777463e-10</v>
      </c>
      <c r="H461" s="26">
        <f>H$6*N461</f>
        <v>1.658391502964927e-10</v>
      </c>
      <c r="I461" s="72">
        <f>I460+E460-J460-L460</f>
        <v>5.138884667184976e-09</v>
      </c>
      <c r="J461" s="26">
        <f>I461*K$6</f>
        <v>1.541665400155493e-10</v>
      </c>
      <c r="K461" s="27"/>
      <c r="L461" s="26">
        <f>I461*M$6</f>
        <v>2.569442333592488e-10</v>
      </c>
      <c r="M461" s="27"/>
      <c r="N461" s="73">
        <f>N460+L460-O460-Q460-S460</f>
        <v>2.763985838274878e-10</v>
      </c>
      <c r="O461" s="26">
        <f>N461*P$6</f>
        <v>2.708706121509381e-10</v>
      </c>
      <c r="P461" s="27"/>
      <c r="Q461" s="26">
        <f>N461*R$6</f>
        <v>8.291957514824635e-13</v>
      </c>
      <c r="R461" s="27"/>
      <c r="S461" s="26">
        <f>N461*T$6</f>
        <v>2.763985838274878e-13</v>
      </c>
      <c r="T461" s="27"/>
      <c r="U461" s="74">
        <f>U460+J460+O460-V460-X460</f>
        <v>8.926560381045745e-09</v>
      </c>
      <c r="V461" s="26">
        <f>U461*W$6</f>
        <v>8.926560381045746e-10</v>
      </c>
      <c r="W461" s="27"/>
      <c r="X461" s="26">
        <f>U461*Y$6</f>
        <v>1.785312076209149e-11</v>
      </c>
      <c r="Y461" s="27"/>
      <c r="Z461" s="75">
        <f>Z460+Q460+X460</f>
        <v>0.01844721507278569</v>
      </c>
      <c r="AA461" s="76">
        <f>AA460+S460+V460</f>
        <v>0.8410213149463245</v>
      </c>
      <c r="AB461" s="45"/>
      <c r="AC461" s="29">
        <f>ROUND($AB$6*D461,0)</f>
        <v>1405315</v>
      </c>
      <c r="AD461" s="72">
        <f>ROUND($AB$6*I461,0)</f>
        <v>0</v>
      </c>
      <c r="AE461" s="73">
        <f>ROUND($AB$6*N461,0)</f>
        <v>0</v>
      </c>
      <c r="AF461" s="74">
        <f>ROUND(U461*$AB$6,0)</f>
        <v>0</v>
      </c>
      <c r="AG461" s="75">
        <f>ROUND(Z461*$AB$6,0)</f>
        <v>184472</v>
      </c>
      <c r="AH461" s="76">
        <f>ROUND(AA461*$AB$6,0)</f>
        <v>8410213</v>
      </c>
    </row>
    <row r="462" ht="20.05" customHeight="1">
      <c r="B462" s="61">
        <v>456</v>
      </c>
      <c r="C462" s="71"/>
      <c r="D462" s="29">
        <f>D461-E461</f>
        <v>0.1405314555074141</v>
      </c>
      <c r="E462" s="26">
        <f>F$6*D462*(G462+H462)</f>
        <v>1.244730426265356e-10</v>
      </c>
      <c r="F462" s="27"/>
      <c r="G462" s="26">
        <f>G$6*I462</f>
        <v>7.289108628599083e-10</v>
      </c>
      <c r="H462" s="26">
        <f>H$6*N462</f>
        <v>1.568199664202932e-10</v>
      </c>
      <c r="I462" s="72">
        <f>I461+E461-J461-L461</f>
        <v>4.859405752399389e-09</v>
      </c>
      <c r="J462" s="26">
        <f>I462*K$6</f>
        <v>1.457821725719817e-10</v>
      </c>
      <c r="K462" s="27"/>
      <c r="L462" s="26">
        <f>I462*M$6</f>
        <v>2.429702876199694e-10</v>
      </c>
      <c r="M462" s="27"/>
      <c r="N462" s="73">
        <f>N461+L461-O461-Q461-S461</f>
        <v>2.613666107004887e-10</v>
      </c>
      <c r="O462" s="26">
        <f>N462*P$6</f>
        <v>2.561392784864789e-10</v>
      </c>
      <c r="P462" s="27"/>
      <c r="Q462" s="26">
        <f>N462*R$6</f>
        <v>7.840998321014663e-13</v>
      </c>
      <c r="R462" s="27"/>
      <c r="S462" s="26">
        <f>N462*T$6</f>
        <v>2.613666107004888e-13</v>
      </c>
      <c r="T462" s="27"/>
      <c r="U462" s="74">
        <f>U461+J461+O461-V461-X461</f>
        <v>8.441088374345568e-09</v>
      </c>
      <c r="V462" s="26">
        <f>U462*W$6</f>
        <v>8.441088374345569e-10</v>
      </c>
      <c r="W462" s="27"/>
      <c r="X462" s="26">
        <f>U462*Y$6</f>
        <v>1.688217674869114e-11</v>
      </c>
      <c r="Y462" s="27"/>
      <c r="Z462" s="75">
        <f>Z461+Q461+X461</f>
        <v>0.01844721509146801</v>
      </c>
      <c r="AA462" s="76">
        <f>AA461+S461+V461</f>
        <v>0.841021315839257</v>
      </c>
      <c r="AB462" s="45"/>
      <c r="AC462" s="29">
        <f>ROUND($AB$6*D462,0)</f>
        <v>1405315</v>
      </c>
      <c r="AD462" s="72">
        <f>ROUND($AB$6*I462,0)</f>
        <v>0</v>
      </c>
      <c r="AE462" s="73">
        <f>ROUND($AB$6*N462,0)</f>
        <v>0</v>
      </c>
      <c r="AF462" s="74">
        <f>ROUND(U462*$AB$6,0)</f>
        <v>0</v>
      </c>
      <c r="AG462" s="75">
        <f>ROUND(Z462*$AB$6,0)</f>
        <v>184472</v>
      </c>
      <c r="AH462" s="76">
        <f>ROUND(AA462*$AB$6,0)</f>
        <v>8410213</v>
      </c>
    </row>
    <row r="463" ht="20.05" customHeight="1">
      <c r="B463" s="61">
        <v>457</v>
      </c>
      <c r="C463" s="71"/>
      <c r="D463" s="29">
        <f>D462-E462</f>
        <v>0.140531455382941</v>
      </c>
      <c r="E463" s="26">
        <f>F$6*D463*(G463+H463)</f>
        <v>1.177035598156587e-10</v>
      </c>
      <c r="F463" s="27"/>
      <c r="G463" s="26">
        <f>G$6*I463</f>
        <v>6.892689502250959e-10</v>
      </c>
      <c r="H463" s="26">
        <f>H$6*N463</f>
        <v>1.482912920347063e-10</v>
      </c>
      <c r="I463" s="72">
        <f>I462+E462-J462-L462</f>
        <v>4.595126334833973e-09</v>
      </c>
      <c r="J463" s="26">
        <f>I463*K$6</f>
        <v>1.378537900450192e-10</v>
      </c>
      <c r="K463" s="27"/>
      <c r="L463" s="26">
        <f>I463*M$6</f>
        <v>2.297563167416987e-10</v>
      </c>
      <c r="M463" s="27"/>
      <c r="N463" s="73">
        <f>N462+L462-O462-Q462-S462</f>
        <v>2.471521533911772e-10</v>
      </c>
      <c r="O463" s="26">
        <f>N463*P$6</f>
        <v>2.422091103233537e-10</v>
      </c>
      <c r="P463" s="27"/>
      <c r="Q463" s="26">
        <f>N463*R$6</f>
        <v>7.414564601735317e-13</v>
      </c>
      <c r="R463" s="27"/>
      <c r="S463" s="26">
        <f>N463*T$6</f>
        <v>2.471521533911773e-13</v>
      </c>
      <c r="T463" s="27"/>
      <c r="U463" s="74">
        <f>U462+J462+O462-V462-X462</f>
        <v>7.98201881122078e-09</v>
      </c>
      <c r="V463" s="26">
        <f>U463*W$6</f>
        <v>7.98201881122078e-10</v>
      </c>
      <c r="W463" s="27"/>
      <c r="X463" s="26">
        <f>U463*Y$6</f>
        <v>1.596403762244156e-11</v>
      </c>
      <c r="Y463" s="27"/>
      <c r="Z463" s="75">
        <f>Z462+Q462+X462</f>
        <v>0.01844721510913428</v>
      </c>
      <c r="AA463" s="76">
        <f>AA462+S462+V462</f>
        <v>0.8410213166836271</v>
      </c>
      <c r="AB463" s="45"/>
      <c r="AC463" s="29">
        <f>ROUND($AB$6*D463,0)</f>
        <v>1405315</v>
      </c>
      <c r="AD463" s="72">
        <f>ROUND($AB$6*I463,0)</f>
        <v>0</v>
      </c>
      <c r="AE463" s="73">
        <f>ROUND($AB$6*N463,0)</f>
        <v>0</v>
      </c>
      <c r="AF463" s="74">
        <f>ROUND(U463*$AB$6,0)</f>
        <v>0</v>
      </c>
      <c r="AG463" s="75">
        <f>ROUND(Z463*$AB$6,0)</f>
        <v>184472</v>
      </c>
      <c r="AH463" s="76">
        <f>ROUND(AA463*$AB$6,0)</f>
        <v>8410213</v>
      </c>
    </row>
    <row r="464" ht="20.05" customHeight="1">
      <c r="B464" s="61">
        <v>458</v>
      </c>
      <c r="C464" s="71"/>
      <c r="D464" s="29">
        <f>D463-E463</f>
        <v>0.1405314552652375</v>
      </c>
      <c r="E464" s="26">
        <f>F$6*D464*(G464+H464)</f>
        <v>1.113022362213721e-10</v>
      </c>
      <c r="F464" s="27"/>
      <c r="G464" s="26">
        <f>G$6*I464</f>
        <v>6.517829681794372e-10</v>
      </c>
      <c r="H464" s="26">
        <f>H$6*N464</f>
        <v>1.402264507175745e-10</v>
      </c>
      <c r="I464" s="72">
        <f>I463+E463-J463-L463</f>
        <v>4.345219787862914e-09</v>
      </c>
      <c r="J464" s="26">
        <f>I464*K$6</f>
        <v>1.303565936358874e-10</v>
      </c>
      <c r="K464" s="27"/>
      <c r="L464" s="26">
        <f>I464*M$6</f>
        <v>2.172609893931457e-10</v>
      </c>
      <c r="M464" s="27"/>
      <c r="N464" s="73">
        <f>N463+L463-O463-Q463-S463</f>
        <v>2.337107511959575e-10</v>
      </c>
      <c r="O464" s="26">
        <f>N464*P$6</f>
        <v>2.290365361720383e-10</v>
      </c>
      <c r="P464" s="27"/>
      <c r="Q464" s="26">
        <f>N464*R$6</f>
        <v>7.011322535878724e-13</v>
      </c>
      <c r="R464" s="27"/>
      <c r="S464" s="26">
        <f>N464*T$6</f>
        <v>2.337107511959575e-13</v>
      </c>
      <c r="T464" s="27"/>
      <c r="U464" s="74">
        <f>U463+J463+O463-V463-X463</f>
        <v>7.547915792844635e-09</v>
      </c>
      <c r="V464" s="26">
        <f>U464*W$6</f>
        <v>7.547915792844636e-10</v>
      </c>
      <c r="W464" s="27"/>
      <c r="X464" s="26">
        <f>U464*Y$6</f>
        <v>1.509583158568927e-11</v>
      </c>
      <c r="Y464" s="27"/>
      <c r="Z464" s="75">
        <f>Z463+Q463+X463</f>
        <v>0.01844721512583978</v>
      </c>
      <c r="AA464" s="76">
        <f>AA463+S463+V463</f>
        <v>0.8410213174820761</v>
      </c>
      <c r="AB464" s="45"/>
      <c r="AC464" s="29">
        <f>ROUND($AB$6*D464,0)</f>
        <v>1405315</v>
      </c>
      <c r="AD464" s="72">
        <f>ROUND($AB$6*I464,0)</f>
        <v>0</v>
      </c>
      <c r="AE464" s="73">
        <f>ROUND($AB$6*N464,0)</f>
        <v>0</v>
      </c>
      <c r="AF464" s="74">
        <f>ROUND(U464*$AB$6,0)</f>
        <v>0</v>
      </c>
      <c r="AG464" s="75">
        <f>ROUND(Z464*$AB$6,0)</f>
        <v>184472</v>
      </c>
      <c r="AH464" s="76">
        <f>ROUND(AA464*$AB$6,0)</f>
        <v>8410213</v>
      </c>
    </row>
    <row r="465" ht="20.05" customHeight="1">
      <c r="B465" s="61">
        <v>459</v>
      </c>
      <c r="C465" s="71"/>
      <c r="D465" s="29">
        <f>D464-E464</f>
        <v>0.1405314551539352</v>
      </c>
      <c r="E465" s="26">
        <f>F$6*D465*(G465+H465)</f>
        <v>1.052490494557823e-10</v>
      </c>
      <c r="F465" s="27"/>
      <c r="G465" s="26">
        <f>G$6*I465</f>
        <v>6.16335666158288e-10</v>
      </c>
      <c r="H465" s="26">
        <f>H$6*N465</f>
        <v>1.326002168473686e-10</v>
      </c>
      <c r="I465" s="72">
        <f>I464+E464-J464-L464</f>
        <v>4.108904441055253e-09</v>
      </c>
      <c r="J465" s="26">
        <f>I465*K$6</f>
        <v>1.232671332316576e-10</v>
      </c>
      <c r="K465" s="27"/>
      <c r="L465" s="26">
        <f>I465*M$6</f>
        <v>2.054452220527627e-10</v>
      </c>
      <c r="M465" s="27"/>
      <c r="N465" s="73">
        <f>N464+L464-O464-Q464-S464</f>
        <v>2.21000361412281e-10</v>
      </c>
      <c r="O465" s="26">
        <f>N465*P$6</f>
        <v>2.165803541840354e-10</v>
      </c>
      <c r="P465" s="27"/>
      <c r="Q465" s="26">
        <f>N465*R$6</f>
        <v>6.630010842368432e-13</v>
      </c>
      <c r="R465" s="27"/>
      <c r="S465" s="26">
        <f>N465*T$6</f>
        <v>2.21000361412281e-13</v>
      </c>
      <c r="T465" s="27"/>
      <c r="U465" s="74">
        <f>U464+J464+O464-V464-X464</f>
        <v>7.137421511782409e-09</v>
      </c>
      <c r="V465" s="26">
        <f>U465*W$6</f>
        <v>7.137421511782409e-10</v>
      </c>
      <c r="W465" s="27"/>
      <c r="X465" s="26">
        <f>U465*Y$6</f>
        <v>1.427484302356482e-11</v>
      </c>
      <c r="Y465" s="27"/>
      <c r="Z465" s="75">
        <f>Z464+Q464+X464</f>
        <v>0.01844721514163674</v>
      </c>
      <c r="AA465" s="76">
        <f>AA464+S464+V464</f>
        <v>0.8410213182371014</v>
      </c>
      <c r="AB465" s="45"/>
      <c r="AC465" s="29">
        <f>ROUND($AB$6*D465,0)</f>
        <v>1405315</v>
      </c>
      <c r="AD465" s="72">
        <f>ROUND($AB$6*I465,0)</f>
        <v>0</v>
      </c>
      <c r="AE465" s="73">
        <f>ROUND($AB$6*N465,0)</f>
        <v>0</v>
      </c>
      <c r="AF465" s="74">
        <f>ROUND(U465*$AB$6,0)</f>
        <v>0</v>
      </c>
      <c r="AG465" s="75">
        <f>ROUND(Z465*$AB$6,0)</f>
        <v>184472</v>
      </c>
      <c r="AH465" s="76">
        <f>ROUND(AA465*$AB$6,0)</f>
        <v>8410213</v>
      </c>
    </row>
    <row r="466" ht="20.05" customHeight="1">
      <c r="B466" s="61">
        <v>460</v>
      </c>
      <c r="C466" s="71"/>
      <c r="D466" s="29">
        <f>D465-E465</f>
        <v>0.1405314550486862</v>
      </c>
      <c r="E466" s="26">
        <f>F$6*D466*(G466+H466)</f>
        <v>9.952506605125069e-11</v>
      </c>
      <c r="F466" s="27"/>
      <c r="G466" s="26">
        <f>G$6*I466</f>
        <v>5.828161702839923e-10</v>
      </c>
      <c r="H466" s="26">
        <f>H$6*N466</f>
        <v>1.253887367012155e-10</v>
      </c>
      <c r="I466" s="72">
        <f>I465+E465-J465-L465</f>
        <v>3.885441135226615e-09</v>
      </c>
      <c r="J466" s="26">
        <f>I466*K$6</f>
        <v>1.165632340567985e-10</v>
      </c>
      <c r="K466" s="27"/>
      <c r="L466" s="26">
        <f>I466*M$6</f>
        <v>1.942720567613308e-10</v>
      </c>
      <c r="M466" s="27"/>
      <c r="N466" s="73">
        <f>N465+L465-O465-Q465-S465</f>
        <v>2.089812278353592e-10</v>
      </c>
      <c r="O466" s="26">
        <f>N466*P$6</f>
        <v>2.04801603278652e-10</v>
      </c>
      <c r="P466" s="27"/>
      <c r="Q466" s="26">
        <f>N466*R$6</f>
        <v>6.269436835060776e-13</v>
      </c>
      <c r="R466" s="27"/>
      <c r="S466" s="26">
        <f>N466*T$6</f>
        <v>2.089812278353592e-13</v>
      </c>
      <c r="T466" s="27"/>
      <c r="U466" s="74">
        <f>U465+J465+O465-V465-X465</f>
        <v>6.749252004996295e-09</v>
      </c>
      <c r="V466" s="26">
        <f>U466*W$6</f>
        <v>6.749252004996295e-10</v>
      </c>
      <c r="W466" s="27"/>
      <c r="X466" s="26">
        <f>U466*Y$6</f>
        <v>1.349850400999259e-11</v>
      </c>
      <c r="Y466" s="27"/>
      <c r="Z466" s="75">
        <f>Z465+Q465+X465</f>
        <v>0.01844721515657458</v>
      </c>
      <c r="AA466" s="76">
        <f>AA465+S465+V465</f>
        <v>0.8410213189510646</v>
      </c>
      <c r="AB466" s="45"/>
      <c r="AC466" s="29">
        <f>ROUND($AB$6*D466,0)</f>
        <v>1405315</v>
      </c>
      <c r="AD466" s="72">
        <f>ROUND($AB$6*I466,0)</f>
        <v>0</v>
      </c>
      <c r="AE466" s="73">
        <f>ROUND($AB$6*N466,0)</f>
        <v>0</v>
      </c>
      <c r="AF466" s="74">
        <f>ROUND(U466*$AB$6,0)</f>
        <v>0</v>
      </c>
      <c r="AG466" s="75">
        <f>ROUND(Z466*$AB$6,0)</f>
        <v>184472</v>
      </c>
      <c r="AH466" s="76">
        <f>ROUND(AA466*$AB$6,0)</f>
        <v>8410213</v>
      </c>
    </row>
    <row r="467" ht="20.05" customHeight="1">
      <c r="B467" s="61">
        <v>461</v>
      </c>
      <c r="C467" s="71"/>
      <c r="D467" s="29">
        <f>D466-E466</f>
        <v>0.1405314549491611</v>
      </c>
      <c r="E467" s="26">
        <f>F$6*D467*(G467+H467)</f>
        <v>9.411238223931614e-11</v>
      </c>
      <c r="F467" s="27"/>
      <c r="G467" s="26">
        <f>G$6*I467</f>
        <v>5.511196365689604e-10</v>
      </c>
      <c r="H467" s="26">
        <f>H$6*N467</f>
        <v>1.185694538440179e-10</v>
      </c>
      <c r="I467" s="72">
        <f>I466+E466-J466-L466</f>
        <v>3.674130910459736e-09</v>
      </c>
      <c r="J467" s="26">
        <f>I467*K$6</f>
        <v>1.102239273137921e-10</v>
      </c>
      <c r="K467" s="27"/>
      <c r="L467" s="26">
        <f>I467*M$6</f>
        <v>1.837065455229868e-10</v>
      </c>
      <c r="M467" s="27"/>
      <c r="N467" s="73">
        <f>N466+L466-O466-Q466-S466</f>
        <v>1.976157564066965e-10</v>
      </c>
      <c r="O467" s="26">
        <f>N467*P$6</f>
        <v>1.936634412785626e-10</v>
      </c>
      <c r="P467" s="27"/>
      <c r="Q467" s="26">
        <f>N467*R$6</f>
        <v>5.928472692200895e-13</v>
      </c>
      <c r="R467" s="27"/>
      <c r="S467" s="26">
        <f>N467*T$6</f>
        <v>1.976157564066965e-13</v>
      </c>
      <c r="T467" s="27"/>
      <c r="U467" s="74">
        <f>U466+J466+O466-V466-X466</f>
        <v>6.382193137822123e-09</v>
      </c>
      <c r="V467" s="26">
        <f>U467*W$6</f>
        <v>6.382193137822123e-10</v>
      </c>
      <c r="W467" s="27"/>
      <c r="X467" s="26">
        <f>U467*Y$6</f>
        <v>1.276438627564425e-11</v>
      </c>
      <c r="Y467" s="27"/>
      <c r="Z467" s="75">
        <f>Z466+Q466+X466</f>
        <v>0.01844721517070003</v>
      </c>
      <c r="AA467" s="76">
        <f>AA466+S466+V466</f>
        <v>0.8410213196261987</v>
      </c>
      <c r="AB467" s="45"/>
      <c r="AC467" s="29">
        <f>ROUND($AB$6*D467,0)</f>
        <v>1405315</v>
      </c>
      <c r="AD467" s="72">
        <f>ROUND($AB$6*I467,0)</f>
        <v>0</v>
      </c>
      <c r="AE467" s="73">
        <f>ROUND($AB$6*N467,0)</f>
        <v>0</v>
      </c>
      <c r="AF467" s="74">
        <f>ROUND(U467*$AB$6,0)</f>
        <v>0</v>
      </c>
      <c r="AG467" s="75">
        <f>ROUND(Z467*$AB$6,0)</f>
        <v>184472</v>
      </c>
      <c r="AH467" s="76">
        <f>ROUND(AA467*$AB$6,0)</f>
        <v>8410213</v>
      </c>
    </row>
    <row r="468" ht="20.05" customHeight="1">
      <c r="B468" s="61">
        <v>462</v>
      </c>
      <c r="C468" s="71"/>
      <c r="D468" s="29">
        <f>D467-E467</f>
        <v>0.1405314548550487</v>
      </c>
      <c r="E468" s="26">
        <f>F$6*D468*(G468+H468)</f>
        <v>8.899406795036426e-11</v>
      </c>
      <c r="F468" s="27"/>
      <c r="G468" s="26">
        <f>G$6*I468</f>
        <v>5.21146922979341e-10</v>
      </c>
      <c r="H468" s="26">
        <f>H$6*N468</f>
        <v>1.121210385752964e-10</v>
      </c>
      <c r="I468" s="72">
        <f>I467+E467-J467-L467</f>
        <v>3.474312819862274e-09</v>
      </c>
      <c r="J468" s="26">
        <f>I468*K$6</f>
        <v>1.042293845958682e-10</v>
      </c>
      <c r="K468" s="27"/>
      <c r="L468" s="26">
        <f>I468*M$6</f>
        <v>1.737156409931137e-10</v>
      </c>
      <c r="M468" s="27"/>
      <c r="N468" s="73">
        <f>N467+L467-O467-Q467-S467</f>
        <v>1.86868397625494e-10</v>
      </c>
      <c r="O468" s="26">
        <f>N468*P$6</f>
        <v>1.831310296729841e-10</v>
      </c>
      <c r="P468" s="27"/>
      <c r="Q468" s="26">
        <f>N468*R$6</f>
        <v>5.606051928764819e-13</v>
      </c>
      <c r="R468" s="27"/>
      <c r="S468" s="26">
        <f>N468*T$6</f>
        <v>1.86868397625494e-13</v>
      </c>
      <c r="T468" s="27"/>
      <c r="U468" s="74">
        <f>U467+J467+O467-V467-X467</f>
        <v>6.035096806356621e-09</v>
      </c>
      <c r="V468" s="26">
        <f>U468*W$6</f>
        <v>6.035096806356622e-10</v>
      </c>
      <c r="W468" s="27"/>
      <c r="X468" s="26">
        <f>U468*Y$6</f>
        <v>1.207019361271324e-11</v>
      </c>
      <c r="Y468" s="27"/>
      <c r="Z468" s="75">
        <f>Z467+Q467+X467</f>
        <v>0.01844721518405727</v>
      </c>
      <c r="AA468" s="76">
        <f>AA467+S467+V467</f>
        <v>0.8410213202646157</v>
      </c>
      <c r="AB468" s="45"/>
      <c r="AC468" s="29">
        <f>ROUND($AB$6*D468,0)</f>
        <v>1405315</v>
      </c>
      <c r="AD468" s="72">
        <f>ROUND($AB$6*I468,0)</f>
        <v>0</v>
      </c>
      <c r="AE468" s="73">
        <f>ROUND($AB$6*N468,0)</f>
        <v>0</v>
      </c>
      <c r="AF468" s="74">
        <f>ROUND(U468*$AB$6,0)</f>
        <v>0</v>
      </c>
      <c r="AG468" s="75">
        <f>ROUND(Z468*$AB$6,0)</f>
        <v>184472</v>
      </c>
      <c r="AH468" s="76">
        <f>ROUND(AA468*$AB$6,0)</f>
        <v>8410213</v>
      </c>
    </row>
    <row r="469" ht="20.05" customHeight="1">
      <c r="B469" s="61">
        <v>463</v>
      </c>
      <c r="C469" s="71"/>
      <c r="D469" s="29">
        <f>D468-E468</f>
        <v>0.1405314547660547</v>
      </c>
      <c r="E469" s="26">
        <f>F$6*D469*(G469+H469)</f>
        <v>8.415411385888257e-11</v>
      </c>
      <c r="F469" s="27"/>
      <c r="G469" s="26">
        <f>G$6*I469</f>
        <v>4.928042793335484e-10</v>
      </c>
      <c r="H469" s="26">
        <f>H$6*N469</f>
        <v>1.06023321213073e-10</v>
      </c>
      <c r="I469" s="72">
        <f>I468+E468-J468-L468</f>
        <v>3.285361862223656e-09</v>
      </c>
      <c r="J469" s="26">
        <f>I469*K$6</f>
        <v>9.856085586670968e-11</v>
      </c>
      <c r="K469" s="27"/>
      <c r="L469" s="26">
        <f>I469*M$6</f>
        <v>1.642680931111828e-10</v>
      </c>
      <c r="M469" s="27"/>
      <c r="N469" s="73">
        <f>N468+L468-O468-Q468-S468</f>
        <v>1.767055353551216e-10</v>
      </c>
      <c r="O469" s="26">
        <f>N469*P$6</f>
        <v>1.731714246480192e-10</v>
      </c>
      <c r="P469" s="27"/>
      <c r="Q469" s="26">
        <f>N469*R$6</f>
        <v>5.301166060653649e-13</v>
      </c>
      <c r="R469" s="27"/>
      <c r="S469" s="26">
        <f>N469*T$6</f>
        <v>1.767055353551216e-13</v>
      </c>
      <c r="T469" s="27"/>
      <c r="U469" s="74">
        <f>U468+J468+O468-V468-X468</f>
        <v>5.706877346377097e-09</v>
      </c>
      <c r="V469" s="26">
        <f>U469*W$6</f>
        <v>5.706877346377097e-10</v>
      </c>
      <c r="W469" s="27"/>
      <c r="X469" s="26">
        <f>U469*Y$6</f>
        <v>1.141375469275419e-11</v>
      </c>
      <c r="Y469" s="27"/>
      <c r="Z469" s="75">
        <f>Z468+Q468+X468</f>
        <v>0.01844721519668806</v>
      </c>
      <c r="AA469" s="76">
        <f>AA468+S468+V468</f>
        <v>0.8410213208683123</v>
      </c>
      <c r="AB469" s="45"/>
      <c r="AC469" s="29">
        <f>ROUND($AB$6*D469,0)</f>
        <v>1405315</v>
      </c>
      <c r="AD469" s="72">
        <f>ROUND($AB$6*I469,0)</f>
        <v>0</v>
      </c>
      <c r="AE469" s="73">
        <f>ROUND($AB$6*N469,0)</f>
        <v>0</v>
      </c>
      <c r="AF469" s="74">
        <f>ROUND(U469*$AB$6,0)</f>
        <v>0</v>
      </c>
      <c r="AG469" s="75">
        <f>ROUND(Z469*$AB$6,0)</f>
        <v>184472</v>
      </c>
      <c r="AH469" s="76">
        <f>ROUND(AA469*$AB$6,0)</f>
        <v>8410213</v>
      </c>
    </row>
    <row r="470" ht="20.05" customHeight="1">
      <c r="B470" s="61">
        <v>464</v>
      </c>
      <c r="C470" s="71"/>
      <c r="D470" s="29">
        <f>D469-E469</f>
        <v>0.1405314546819006</v>
      </c>
      <c r="E470" s="26">
        <f>F$6*D470*(G470+H470)</f>
        <v>7.957738130866705e-11</v>
      </c>
      <c r="F470" s="27"/>
      <c r="G470" s="26">
        <f>G$6*I470</f>
        <v>4.660030540656968e-10</v>
      </c>
      <c r="H470" s="26">
        <f>H$6*N470</f>
        <v>1.002572290061189e-10</v>
      </c>
      <c r="I470" s="72">
        <f>I469+E469-J469-L469</f>
        <v>3.106687027104646e-09</v>
      </c>
      <c r="J470" s="26">
        <f>I470*K$6</f>
        <v>9.320061081313937e-11</v>
      </c>
      <c r="K470" s="27"/>
      <c r="L470" s="26">
        <f>I470*M$6</f>
        <v>1.553343513552323e-10</v>
      </c>
      <c r="M470" s="27"/>
      <c r="N470" s="73">
        <f>N469+L469-O469-Q469-S469</f>
        <v>1.670953816768648e-10</v>
      </c>
      <c r="O470" s="26">
        <f>N470*P$6</f>
        <v>1.637534740433275e-10</v>
      </c>
      <c r="P470" s="27"/>
      <c r="Q470" s="26">
        <f>N470*R$6</f>
        <v>5.012861450305943e-13</v>
      </c>
      <c r="R470" s="27"/>
      <c r="S470" s="26">
        <f>N470*T$6</f>
        <v>1.670953816768648e-13</v>
      </c>
      <c r="T470" s="27"/>
      <c r="U470" s="74">
        <f>U469+J469+O469-V469-X469</f>
        <v>5.396508137561362e-09</v>
      </c>
      <c r="V470" s="26">
        <f>U470*W$6</f>
        <v>5.396508137561363e-10</v>
      </c>
      <c r="W470" s="27"/>
      <c r="X470" s="26">
        <f>U470*Y$6</f>
        <v>1.079301627512272e-11</v>
      </c>
      <c r="Y470" s="27"/>
      <c r="Z470" s="75">
        <f>Z469+Q469+X469</f>
        <v>0.01844721520863193</v>
      </c>
      <c r="AA470" s="76">
        <f>AA469+S469+V469</f>
        <v>0.8410213214391767</v>
      </c>
      <c r="AB470" s="45"/>
      <c r="AC470" s="29">
        <f>ROUND($AB$6*D470,0)</f>
        <v>1405315</v>
      </c>
      <c r="AD470" s="72">
        <f>ROUND($AB$6*I470,0)</f>
        <v>0</v>
      </c>
      <c r="AE470" s="73">
        <f>ROUND($AB$6*N470,0)</f>
        <v>0</v>
      </c>
      <c r="AF470" s="74">
        <f>ROUND(U470*$AB$6,0)</f>
        <v>0</v>
      </c>
      <c r="AG470" s="75">
        <f>ROUND(Z470*$AB$6,0)</f>
        <v>184472</v>
      </c>
      <c r="AH470" s="76">
        <f>ROUND(AA470*$AB$6,0)</f>
        <v>8410213</v>
      </c>
    </row>
    <row r="471" ht="20.05" customHeight="1">
      <c r="B471" s="61">
        <v>465</v>
      </c>
      <c r="C471" s="71"/>
      <c r="D471" s="29">
        <f>D470-E470</f>
        <v>0.1405314546023232</v>
      </c>
      <c r="E471" s="26">
        <f>F$6*D471*(G471+H471)</f>
        <v>7.524955496135338e-11</v>
      </c>
      <c r="F471" s="27"/>
      <c r="G471" s="26">
        <f>G$6*I471</f>
        <v>4.406594169367411e-10</v>
      </c>
      <c r="H471" s="26">
        <f>H$6*N471</f>
        <v>9.480472647723727e-11</v>
      </c>
      <c r="I471" s="72">
        <f>I470+E470-J470-L470</f>
        <v>2.937729446244941e-09</v>
      </c>
      <c r="J471" s="26">
        <f>I471*K$6</f>
        <v>8.813188338734823e-11</v>
      </c>
      <c r="K471" s="27"/>
      <c r="L471" s="26">
        <f>I471*M$6</f>
        <v>1.468864723122471e-10</v>
      </c>
      <c r="M471" s="27"/>
      <c r="N471" s="73">
        <f>N470+L470-O470-Q470-S470</f>
        <v>1.580078774620621e-10</v>
      </c>
      <c r="O471" s="26">
        <f>N471*P$6</f>
        <v>1.548477199128209e-10</v>
      </c>
      <c r="P471" s="27"/>
      <c r="Q471" s="26">
        <f>N471*R$6</f>
        <v>4.740236323861864e-13</v>
      </c>
      <c r="R471" s="27"/>
      <c r="S471" s="26">
        <f>N471*T$6</f>
        <v>1.580078774620621e-13</v>
      </c>
      <c r="T471" s="27"/>
      <c r="U471" s="74">
        <f>U470+J470+O470-V470-X470</f>
        <v>5.10301839238657e-09</v>
      </c>
      <c r="V471" s="26">
        <f>U471*W$6</f>
        <v>5.103018392386571e-10</v>
      </c>
      <c r="W471" s="27"/>
      <c r="X471" s="26">
        <f>U471*Y$6</f>
        <v>1.020603678477314e-11</v>
      </c>
      <c r="Y471" s="27"/>
      <c r="Z471" s="75">
        <f>Z470+Q470+X470</f>
        <v>0.01844721521992624</v>
      </c>
      <c r="AA471" s="76">
        <f>AA470+S470+V470</f>
        <v>0.8410213219789946</v>
      </c>
      <c r="AB471" s="45"/>
      <c r="AC471" s="29">
        <f>ROUND($AB$6*D471,0)</f>
        <v>1405315</v>
      </c>
      <c r="AD471" s="72">
        <f>ROUND($AB$6*I471,0)</f>
        <v>0</v>
      </c>
      <c r="AE471" s="73">
        <f>ROUND($AB$6*N471,0)</f>
        <v>0</v>
      </c>
      <c r="AF471" s="74">
        <f>ROUND(U471*$AB$6,0)</f>
        <v>0</v>
      </c>
      <c r="AG471" s="75">
        <f>ROUND(Z471*$AB$6,0)</f>
        <v>184472</v>
      </c>
      <c r="AH471" s="76">
        <f>ROUND(AA471*$AB$6,0)</f>
        <v>8410213</v>
      </c>
    </row>
    <row r="472" ht="20.05" customHeight="1">
      <c r="B472" s="61">
        <v>466</v>
      </c>
      <c r="C472" s="71"/>
      <c r="D472" s="29">
        <f>D471-E471</f>
        <v>0.1405314545270736</v>
      </c>
      <c r="E472" s="26">
        <f>F$6*D472*(G472+H472)</f>
        <v>7.11570980201644e-11</v>
      </c>
      <c r="F472" s="27"/>
      <c r="G472" s="26">
        <f>G$6*I472</f>
        <v>4.166940968260048e-10</v>
      </c>
      <c r="H472" s="26">
        <f>H$6*N472</f>
        <v>8.964875901098401e-11</v>
      </c>
      <c r="I472" s="72">
        <f>I471+E471-J471-L471</f>
        <v>2.777960645506699e-09</v>
      </c>
      <c r="J472" s="26">
        <f>I472*K$6</f>
        <v>8.333881936520095e-11</v>
      </c>
      <c r="K472" s="27"/>
      <c r="L472" s="26">
        <f>I472*M$6</f>
        <v>1.388980322753349e-10</v>
      </c>
      <c r="M472" s="27"/>
      <c r="N472" s="73">
        <f>N471+L471-O471-Q471-S471</f>
        <v>1.4941459835164e-10</v>
      </c>
      <c r="O472" s="26">
        <f>N472*P$6</f>
        <v>1.464263063846072e-10</v>
      </c>
      <c r="P472" s="27"/>
      <c r="Q472" s="26">
        <f>N472*R$6</f>
        <v>4.482437950549201e-13</v>
      </c>
      <c r="R472" s="27"/>
      <c r="S472" s="26">
        <f>N472*T$6</f>
        <v>1.4941459835164e-13</v>
      </c>
      <c r="T472" s="27"/>
      <c r="U472" s="74">
        <f>U471+J471+O471-V471-X471</f>
        <v>4.825490119663309e-09</v>
      </c>
      <c r="V472" s="26">
        <f>U472*W$6</f>
        <v>4.825490119663309e-10</v>
      </c>
      <c r="W472" s="27"/>
      <c r="X472" s="26">
        <f>U472*Y$6</f>
        <v>9.650980239326618e-12</v>
      </c>
      <c r="Y472" s="27"/>
      <c r="Z472" s="75">
        <f>Z471+Q471+X471</f>
        <v>0.0184472152306063</v>
      </c>
      <c r="AA472" s="76">
        <f>AA471+S471+V471</f>
        <v>0.8410213224894544</v>
      </c>
      <c r="AB472" s="45"/>
      <c r="AC472" s="29">
        <f>ROUND($AB$6*D472,0)</f>
        <v>1405315</v>
      </c>
      <c r="AD472" s="72">
        <f>ROUND($AB$6*I472,0)</f>
        <v>0</v>
      </c>
      <c r="AE472" s="73">
        <f>ROUND($AB$6*N472,0)</f>
        <v>0</v>
      </c>
      <c r="AF472" s="74">
        <f>ROUND(U472*$AB$6,0)</f>
        <v>0</v>
      </c>
      <c r="AG472" s="75">
        <f>ROUND(Z472*$AB$6,0)</f>
        <v>184472</v>
      </c>
      <c r="AH472" s="76">
        <f>ROUND(AA472*$AB$6,0)</f>
        <v>8410213</v>
      </c>
    </row>
    <row r="473" ht="20.05" customHeight="1">
      <c r="B473" s="61">
        <v>467</v>
      </c>
      <c r="C473" s="71"/>
      <c r="D473" s="29">
        <f>D472-E472</f>
        <v>0.1405314544559165</v>
      </c>
      <c r="E473" s="26">
        <f>F$6*D473*(G473+H473)</f>
        <v>6.728720988882041e-11</v>
      </c>
      <c r="F473" s="27"/>
      <c r="G473" s="26">
        <f>G$6*I473</f>
        <v>3.940321337829491e-10</v>
      </c>
      <c r="H473" s="26">
        <f>H$6*N473</f>
        <v>8.477319950937668e-11</v>
      </c>
      <c r="I473" s="72">
        <f>I472+E472-J472-L472</f>
        <v>2.626880891886327e-09</v>
      </c>
      <c r="J473" s="26">
        <f>I473*K$6</f>
        <v>7.880642675658982e-11</v>
      </c>
      <c r="K473" s="27"/>
      <c r="L473" s="26">
        <f>I473*M$6</f>
        <v>1.313440445943164e-10</v>
      </c>
      <c r="M473" s="27"/>
      <c r="N473" s="73">
        <f>N472+L472-O472-Q472-S472</f>
        <v>1.412886658489611e-10</v>
      </c>
      <c r="O473" s="26">
        <f>N473*P$6</f>
        <v>1.384628925319819e-10</v>
      </c>
      <c r="P473" s="27"/>
      <c r="Q473" s="26">
        <f>N473*R$6</f>
        <v>4.238659975468834e-13</v>
      </c>
      <c r="R473" s="27"/>
      <c r="S473" s="26">
        <f>N473*T$6</f>
        <v>1.412886658489612e-13</v>
      </c>
      <c r="T473" s="27"/>
      <c r="U473" s="74">
        <f>U472+J472+O472-V472-X472</f>
        <v>4.563055253207459e-09</v>
      </c>
      <c r="V473" s="26">
        <f>U473*W$6</f>
        <v>4.56305525320746e-10</v>
      </c>
      <c r="W473" s="27"/>
      <c r="X473" s="26">
        <f>U473*Y$6</f>
        <v>9.126110506414919e-12</v>
      </c>
      <c r="Y473" s="27"/>
      <c r="Z473" s="75">
        <f>Z472+Q472+X472</f>
        <v>0.01844721524070552</v>
      </c>
      <c r="AA473" s="76">
        <f>AA472+S472+V472</f>
        <v>0.8410213229721528</v>
      </c>
      <c r="AB473" s="45"/>
      <c r="AC473" s="29">
        <f>ROUND($AB$6*D473,0)</f>
        <v>1405315</v>
      </c>
      <c r="AD473" s="72">
        <f>ROUND($AB$6*I473,0)</f>
        <v>0</v>
      </c>
      <c r="AE473" s="73">
        <f>ROUND($AB$6*N473,0)</f>
        <v>0</v>
      </c>
      <c r="AF473" s="74">
        <f>ROUND(U473*$AB$6,0)</f>
        <v>0</v>
      </c>
      <c r="AG473" s="75">
        <f>ROUND(Z473*$AB$6,0)</f>
        <v>184472</v>
      </c>
      <c r="AH473" s="76">
        <f>ROUND(AA473*$AB$6,0)</f>
        <v>8410213</v>
      </c>
    </row>
    <row r="474" ht="20.05" customHeight="1">
      <c r="B474" s="61">
        <v>468</v>
      </c>
      <c r="C474" s="71"/>
      <c r="D474" s="29">
        <f>D473-E473</f>
        <v>0.1405314543886293</v>
      </c>
      <c r="E474" s="26">
        <f>F$6*D474*(G474+H474)</f>
        <v>6.362778613317555e-11</v>
      </c>
      <c r="F474" s="27"/>
      <c r="G474" s="26">
        <f>G$6*I474</f>
        <v>3.726026445636363e-10</v>
      </c>
      <c r="H474" s="26">
        <f>H$6*N474</f>
        <v>8.016279794873985e-11</v>
      </c>
      <c r="I474" s="72">
        <f>I473+E473-J473-L473</f>
        <v>2.484017630424242e-09</v>
      </c>
      <c r="J474" s="26">
        <f>I474*K$6</f>
        <v>7.452052891272726e-11</v>
      </c>
      <c r="K474" s="27"/>
      <c r="L474" s="26">
        <f>I474*M$6</f>
        <v>1.242008815212121e-10</v>
      </c>
      <c r="M474" s="27"/>
      <c r="N474" s="73">
        <f>N473+L473-O473-Q473-S473</f>
        <v>1.336046632478997e-10</v>
      </c>
      <c r="O474" s="26">
        <f>N474*P$6</f>
        <v>1.309325699829418e-10</v>
      </c>
      <c r="P474" s="27"/>
      <c r="Q474" s="26">
        <f>N474*R$6</f>
        <v>4.008139897436993e-13</v>
      </c>
      <c r="R474" s="27"/>
      <c r="S474" s="26">
        <f>N474*T$6</f>
        <v>1.336046632478997e-13</v>
      </c>
      <c r="T474" s="27"/>
      <c r="U474" s="74">
        <f>U473+J473+O473-V473-X473</f>
        <v>4.314892936668871e-09</v>
      </c>
      <c r="V474" s="26">
        <f>U474*W$6</f>
        <v>4.314892936668871e-10</v>
      </c>
      <c r="W474" s="27"/>
      <c r="X474" s="26">
        <f>U474*Y$6</f>
        <v>8.629785873337742e-12</v>
      </c>
      <c r="Y474" s="27"/>
      <c r="Z474" s="75">
        <f>Z473+Q473+X473</f>
        <v>0.0184472152502555</v>
      </c>
      <c r="AA474" s="76">
        <f>AA473+S473+V473</f>
        <v>0.8410213234285997</v>
      </c>
      <c r="AB474" s="45"/>
      <c r="AC474" s="29">
        <f>ROUND($AB$6*D474,0)</f>
        <v>1405315</v>
      </c>
      <c r="AD474" s="72">
        <f>ROUND($AB$6*I474,0)</f>
        <v>0</v>
      </c>
      <c r="AE474" s="73">
        <f>ROUND($AB$6*N474,0)</f>
        <v>0</v>
      </c>
      <c r="AF474" s="74">
        <f>ROUND(U474*$AB$6,0)</f>
        <v>0</v>
      </c>
      <c r="AG474" s="75">
        <f>ROUND(Z474*$AB$6,0)</f>
        <v>184472</v>
      </c>
      <c r="AH474" s="76">
        <f>ROUND(AA474*$AB$6,0)</f>
        <v>8410213</v>
      </c>
    </row>
    <row r="475" ht="20.05" customHeight="1">
      <c r="B475" s="61">
        <v>469</v>
      </c>
      <c r="C475" s="71"/>
      <c r="D475" s="29">
        <f>D474-E474</f>
        <v>0.1405314543250015</v>
      </c>
      <c r="E475" s="26">
        <f>F$6*D475*(G475+H475)</f>
        <v>6.016738062034601e-11</v>
      </c>
      <c r="F475" s="27"/>
      <c r="G475" s="26">
        <f>G$6*I475</f>
        <v>3.523386009185216e-10</v>
      </c>
      <c r="H475" s="26">
        <f>H$6*N475</f>
        <v>7.580313367990708e-11</v>
      </c>
      <c r="I475" s="72">
        <f>I474+E474-J474-L474</f>
        <v>2.348924006123478e-09</v>
      </c>
      <c r="J475" s="26">
        <f>I475*K$6</f>
        <v>7.046772018370433e-11</v>
      </c>
      <c r="K475" s="27"/>
      <c r="L475" s="26">
        <f>I475*M$6</f>
        <v>1.174462003061739e-10</v>
      </c>
      <c r="M475" s="27"/>
      <c r="N475" s="73">
        <f>N474+L474-O474-Q474-S474</f>
        <v>1.263385561331785e-10</v>
      </c>
      <c r="O475" s="26">
        <f>N475*P$6</f>
        <v>1.238117850105149e-10</v>
      </c>
      <c r="P475" s="27"/>
      <c r="Q475" s="26">
        <f>N475*R$6</f>
        <v>3.790156683995354e-13</v>
      </c>
      <c r="R475" s="27"/>
      <c r="S475" s="26">
        <f>N475*T$6</f>
        <v>1.263385561331785e-13</v>
      </c>
      <c r="T475" s="27"/>
      <c r="U475" s="74">
        <f>U474+J474+O474-V474-X474</f>
        <v>4.080226956024315e-09</v>
      </c>
      <c r="V475" s="26">
        <f>U475*W$6</f>
        <v>4.080226956024315e-10</v>
      </c>
      <c r="W475" s="27"/>
      <c r="X475" s="26">
        <f>U475*Y$6</f>
        <v>8.16045391204863e-12</v>
      </c>
      <c r="Y475" s="27"/>
      <c r="Z475" s="75">
        <f>Z474+Q474+X474</f>
        <v>0.0184472152592861</v>
      </c>
      <c r="AA475" s="76">
        <f>AA474+S474+V474</f>
        <v>0.8410213238602225</v>
      </c>
      <c r="AB475" s="45"/>
      <c r="AC475" s="29">
        <f>ROUND($AB$6*D475,0)</f>
        <v>1405315</v>
      </c>
      <c r="AD475" s="72">
        <f>ROUND($AB$6*I475,0)</f>
        <v>0</v>
      </c>
      <c r="AE475" s="73">
        <f>ROUND($AB$6*N475,0)</f>
        <v>0</v>
      </c>
      <c r="AF475" s="74">
        <f>ROUND(U475*$AB$6,0)</f>
        <v>0</v>
      </c>
      <c r="AG475" s="75">
        <f>ROUND(Z475*$AB$6,0)</f>
        <v>184472</v>
      </c>
      <c r="AH475" s="76">
        <f>ROUND(AA475*$AB$6,0)</f>
        <v>8410213</v>
      </c>
    </row>
    <row r="476" ht="20.05" customHeight="1">
      <c r="B476" s="61">
        <v>470</v>
      </c>
      <c r="C476" s="71"/>
      <c r="D476" s="29">
        <f>D475-E475</f>
        <v>0.1405314542648342</v>
      </c>
      <c r="E476" s="26">
        <f>F$6*D476*(G476+H476)</f>
        <v>5.689516971690726e-11</v>
      </c>
      <c r="F476" s="27"/>
      <c r="G476" s="26">
        <f>G$6*I476</f>
        <v>3.331766199380918e-10</v>
      </c>
      <c r="H476" s="26">
        <f>H$6*N476</f>
        <v>7.168057032258286e-11</v>
      </c>
      <c r="I476" s="72">
        <f>I475+E475-J475-L475</f>
        <v>2.221177466253946e-09</v>
      </c>
      <c r="J476" s="26">
        <f>I476*K$6</f>
        <v>6.663532398761836e-11</v>
      </c>
      <c r="K476" s="27"/>
      <c r="L476" s="26">
        <f>I476*M$6</f>
        <v>1.110588733126973e-10</v>
      </c>
      <c r="M476" s="27"/>
      <c r="N476" s="73">
        <f>N475+L475-O475-Q475-S475</f>
        <v>1.194676172043048e-10</v>
      </c>
      <c r="O476" s="26">
        <f>N476*P$6</f>
        <v>1.170782648602187e-10</v>
      </c>
      <c r="P476" s="27"/>
      <c r="Q476" s="26">
        <f>N476*R$6</f>
        <v>3.584028516129143e-13</v>
      </c>
      <c r="R476" s="27"/>
      <c r="S476" s="26">
        <f>N476*T$6</f>
        <v>1.194676172043048e-13</v>
      </c>
      <c r="T476" s="27"/>
      <c r="U476" s="74">
        <f>U475+J475+O475-V475-X475</f>
        <v>3.858323311704053e-09</v>
      </c>
      <c r="V476" s="26">
        <f>U476*W$6</f>
        <v>3.858323311704053e-10</v>
      </c>
      <c r="W476" s="27"/>
      <c r="X476" s="26">
        <f>U476*Y$6</f>
        <v>7.716646623408106e-12</v>
      </c>
      <c r="Y476" s="27"/>
      <c r="Z476" s="75">
        <f>Z475+Q475+X475</f>
        <v>0.01844721526782557</v>
      </c>
      <c r="AA476" s="76">
        <f>AA475+S475+V475</f>
        <v>0.8410213242683716</v>
      </c>
      <c r="AB476" s="45"/>
      <c r="AC476" s="29">
        <f>ROUND($AB$6*D476,0)</f>
        <v>1405315</v>
      </c>
      <c r="AD476" s="72">
        <f>ROUND($AB$6*I476,0)</f>
        <v>0</v>
      </c>
      <c r="AE476" s="73">
        <f>ROUND($AB$6*N476,0)</f>
        <v>0</v>
      </c>
      <c r="AF476" s="74">
        <f>ROUND(U476*$AB$6,0)</f>
        <v>0</v>
      </c>
      <c r="AG476" s="75">
        <f>ROUND(Z476*$AB$6,0)</f>
        <v>184472</v>
      </c>
      <c r="AH476" s="76">
        <f>ROUND(AA476*$AB$6,0)</f>
        <v>8410213</v>
      </c>
    </row>
    <row r="477" ht="20.05" customHeight="1">
      <c r="B477" s="61">
        <v>471</v>
      </c>
      <c r="C477" s="71"/>
      <c r="D477" s="29">
        <f>D476-E476</f>
        <v>0.140531454207939</v>
      </c>
      <c r="E477" s="26">
        <f>F$6*D477*(G477+H477)</f>
        <v>5.380091843417699e-11</v>
      </c>
      <c r="F477" s="27"/>
      <c r="G477" s="26">
        <f>G$6*I477</f>
        <v>3.150567658005805e-10</v>
      </c>
      <c r="H477" s="26">
        <f>H$6*N477</f>
        <v>6.778221311277969e-11</v>
      </c>
      <c r="I477" s="72">
        <f>I476+E476-J476-L476</f>
        <v>2.100378438670537e-09</v>
      </c>
      <c r="J477" s="26">
        <f>I477*K$6</f>
        <v>6.301135316011611e-11</v>
      </c>
      <c r="K477" s="27"/>
      <c r="L477" s="26">
        <f>I477*M$6</f>
        <v>1.050189219335268e-10</v>
      </c>
      <c r="M477" s="27"/>
      <c r="N477" s="73">
        <f>N476+L476-O476-Q476-S476</f>
        <v>1.129703551879662e-10</v>
      </c>
      <c r="O477" s="26">
        <f>N477*P$6</f>
        <v>1.107109480842068e-10</v>
      </c>
      <c r="P477" s="27"/>
      <c r="Q477" s="26">
        <f>N477*R$6</f>
        <v>3.389110655638985e-13</v>
      </c>
      <c r="R477" s="27"/>
      <c r="S477" s="26">
        <f>N477*T$6</f>
        <v>1.129703551879662e-13</v>
      </c>
      <c r="T477" s="27"/>
      <c r="U477" s="74">
        <f>U476+J476+O476-V476-X476</f>
        <v>3.648487922758077e-09</v>
      </c>
      <c r="V477" s="26">
        <f>U477*W$6</f>
        <v>3.648487922758078e-10</v>
      </c>
      <c r="W477" s="27"/>
      <c r="X477" s="26">
        <f>U477*Y$6</f>
        <v>7.296975845516155e-12</v>
      </c>
      <c r="Y477" s="27"/>
      <c r="Z477" s="75">
        <f>Z476+Q476+X476</f>
        <v>0.01844721527590062</v>
      </c>
      <c r="AA477" s="76">
        <f>AA476+S476+V476</f>
        <v>0.8410213246543234</v>
      </c>
      <c r="AB477" s="45"/>
      <c r="AC477" s="29">
        <f>ROUND($AB$6*D477,0)</f>
        <v>1405315</v>
      </c>
      <c r="AD477" s="72">
        <f>ROUND($AB$6*I477,0)</f>
        <v>0</v>
      </c>
      <c r="AE477" s="73">
        <f>ROUND($AB$6*N477,0)</f>
        <v>0</v>
      </c>
      <c r="AF477" s="74">
        <f>ROUND(U477*$AB$6,0)</f>
        <v>0</v>
      </c>
      <c r="AG477" s="75">
        <f>ROUND(Z477*$AB$6,0)</f>
        <v>184472</v>
      </c>
      <c r="AH477" s="76">
        <f>ROUND(AA477*$AB$6,0)</f>
        <v>8410213</v>
      </c>
    </row>
    <row r="478" ht="20.05" customHeight="1">
      <c r="B478" s="61">
        <v>472</v>
      </c>
      <c r="C478" s="71"/>
      <c r="D478" s="29">
        <f>D477-E477</f>
        <v>0.1405314541541381</v>
      </c>
      <c r="E478" s="26">
        <f>F$6*D478*(G478+H478)</f>
        <v>5.08749484146918e-11</v>
      </c>
      <c r="F478" s="27"/>
      <c r="G478" s="26">
        <f>G$6*I478</f>
        <v>2.979223623016607e-10</v>
      </c>
      <c r="H478" s="26">
        <f>H$6*N478</f>
        <v>6.409586856992059e-11</v>
      </c>
      <c r="I478" s="72">
        <f>I477+E477-J477-L477</f>
        <v>1.986149082011071e-09</v>
      </c>
      <c r="J478" s="26">
        <f>I478*K$6</f>
        <v>5.958447246033214e-11</v>
      </c>
      <c r="K478" s="27"/>
      <c r="L478" s="26">
        <f>I478*M$6</f>
        <v>9.930745410055356e-11</v>
      </c>
      <c r="M478" s="27"/>
      <c r="N478" s="73">
        <f>N477+L477-O477-Q477-S477</f>
        <v>1.068264476165343e-10</v>
      </c>
      <c r="O478" s="26">
        <f>N478*P$6</f>
        <v>1.046899186642036e-10</v>
      </c>
      <c r="P478" s="27"/>
      <c r="Q478" s="26">
        <f>N478*R$6</f>
        <v>3.20479342849603e-13</v>
      </c>
      <c r="R478" s="27"/>
      <c r="S478" s="26">
        <f>N478*T$6</f>
        <v>1.068264476165343e-13</v>
      </c>
      <c r="T478" s="27"/>
      <c r="U478" s="74">
        <f>U477+J477+O477-V477-X477</f>
        <v>3.450064455881076e-09</v>
      </c>
      <c r="V478" s="26">
        <f>U478*W$6</f>
        <v>3.450064455881076e-10</v>
      </c>
      <c r="W478" s="27"/>
      <c r="X478" s="26">
        <f>U478*Y$6</f>
        <v>6.900128911762152e-12</v>
      </c>
      <c r="Y478" s="27"/>
      <c r="Z478" s="75">
        <f>Z477+Q477+X477</f>
        <v>0.0184472152835365</v>
      </c>
      <c r="AA478" s="76">
        <f>AA477+S477+V477</f>
        <v>0.8410213250192853</v>
      </c>
      <c r="AB478" s="45"/>
      <c r="AC478" s="29">
        <f>ROUND($AB$6*D478,0)</f>
        <v>1405315</v>
      </c>
      <c r="AD478" s="72">
        <f>ROUND($AB$6*I478,0)</f>
        <v>0</v>
      </c>
      <c r="AE478" s="73">
        <f>ROUND($AB$6*N478,0)</f>
        <v>0</v>
      </c>
      <c r="AF478" s="74">
        <f>ROUND(U478*$AB$6,0)</f>
        <v>0</v>
      </c>
      <c r="AG478" s="75">
        <f>ROUND(Z478*$AB$6,0)</f>
        <v>184472</v>
      </c>
      <c r="AH478" s="76">
        <f>ROUND(AA478*$AB$6,0)</f>
        <v>8410213</v>
      </c>
    </row>
    <row r="479" ht="20.05" customHeight="1">
      <c r="B479" s="61">
        <v>473</v>
      </c>
      <c r="C479" s="71"/>
      <c r="D479" s="29">
        <f>D478-E478</f>
        <v>0.1405314541032631</v>
      </c>
      <c r="E479" s="26">
        <f>F$6*D479*(G479+H479)</f>
        <v>4.810810765974339e-11</v>
      </c>
      <c r="F479" s="27"/>
      <c r="G479" s="26">
        <f>G$6*I479</f>
        <v>2.817198155797316e-10</v>
      </c>
      <c r="H479" s="26">
        <f>H$6*N479</f>
        <v>6.061000635745086e-11</v>
      </c>
      <c r="I479" s="72">
        <f>I478+E478-J478-L478</f>
        <v>1.878132103864877e-09</v>
      </c>
      <c r="J479" s="26">
        <f>I479*K$6</f>
        <v>5.634396311594632e-11</v>
      </c>
      <c r="K479" s="27"/>
      <c r="L479" s="26">
        <f>I479*M$6</f>
        <v>9.390660519324387e-11</v>
      </c>
      <c r="M479" s="27"/>
      <c r="N479" s="73">
        <f>N478+L478-O478-Q478-S478</f>
        <v>1.010166772624181e-10</v>
      </c>
      <c r="O479" s="26">
        <f>N479*P$6</f>
        <v>9.899634371716974e-11</v>
      </c>
      <c r="P479" s="27"/>
      <c r="Q479" s="26">
        <f>N479*R$6</f>
        <v>3.030500317872543e-13</v>
      </c>
      <c r="R479" s="27"/>
      <c r="S479" s="26">
        <f>N479*T$6</f>
        <v>1.010166772624181e-13</v>
      </c>
      <c r="T479" s="27"/>
      <c r="U479" s="74">
        <f>U478+J478+O478-V478-X478</f>
        <v>3.262432272505742e-09</v>
      </c>
      <c r="V479" s="26">
        <f>U479*W$6</f>
        <v>3.262432272505742e-10</v>
      </c>
      <c r="W479" s="27"/>
      <c r="X479" s="26">
        <f>U479*Y$6</f>
        <v>6.524864545011484e-12</v>
      </c>
      <c r="Y479" s="27"/>
      <c r="Z479" s="75">
        <f>Z478+Q478+X478</f>
        <v>0.01844721529075711</v>
      </c>
      <c r="AA479" s="76">
        <f>AA478+S478+V478</f>
        <v>0.8410213253643986</v>
      </c>
      <c r="AB479" s="45"/>
      <c r="AC479" s="29">
        <f>ROUND($AB$6*D479,0)</f>
        <v>1405315</v>
      </c>
      <c r="AD479" s="72">
        <f>ROUND($AB$6*I479,0)</f>
        <v>0</v>
      </c>
      <c r="AE479" s="73">
        <f>ROUND($AB$6*N479,0)</f>
        <v>0</v>
      </c>
      <c r="AF479" s="74">
        <f>ROUND(U479*$AB$6,0)</f>
        <v>0</v>
      </c>
      <c r="AG479" s="75">
        <f>ROUND(Z479*$AB$6,0)</f>
        <v>184472</v>
      </c>
      <c r="AH479" s="76">
        <f>ROUND(AA479*$AB$6,0)</f>
        <v>8410213</v>
      </c>
    </row>
    <row r="480" ht="20.05" customHeight="1">
      <c r="B480" s="61">
        <v>474</v>
      </c>
      <c r="C480" s="71"/>
      <c r="D480" s="29">
        <f>D479-E479</f>
        <v>0.140531454055155</v>
      </c>
      <c r="E480" s="26">
        <f>F$6*D480*(G480+H480)</f>
        <v>4.549174190328729e-11</v>
      </c>
      <c r="F480" s="27"/>
      <c r="G480" s="26">
        <f>G$6*I480</f>
        <v>2.663984464823145e-10</v>
      </c>
      <c r="H480" s="26">
        <f>H$6*N480</f>
        <v>5.731372321766553e-11</v>
      </c>
      <c r="I480" s="72">
        <f>I479+E479-J479-L479</f>
        <v>1.77598964321543e-09</v>
      </c>
      <c r="J480" s="26">
        <f>I480*K$6</f>
        <v>5.327968929646291e-11</v>
      </c>
      <c r="K480" s="27"/>
      <c r="L480" s="26">
        <f>I480*M$6</f>
        <v>8.879948216077151e-11</v>
      </c>
      <c r="M480" s="27"/>
      <c r="N480" s="73">
        <f>N479+L479-O479-Q479-S479</f>
        <v>9.552287202944255e-11</v>
      </c>
      <c r="O480" s="26">
        <f>N480*P$6</f>
        <v>9.361241458885369e-11</v>
      </c>
      <c r="P480" s="27"/>
      <c r="Q480" s="26">
        <f>N480*R$6</f>
        <v>2.865686160883276e-13</v>
      </c>
      <c r="R480" s="27"/>
      <c r="S480" s="26">
        <f>N480*T$6</f>
        <v>9.552287202944255e-14</v>
      </c>
      <c r="T480" s="27"/>
      <c r="U480" s="74">
        <f>U479+J479+O479-V479-X479</f>
        <v>3.085004487543273e-09</v>
      </c>
      <c r="V480" s="26">
        <f>U480*W$6</f>
        <v>3.085004487543273e-10</v>
      </c>
      <c r="W480" s="27"/>
      <c r="X480" s="26">
        <f>U480*Y$6</f>
        <v>6.170008975086545e-12</v>
      </c>
      <c r="Y480" s="27"/>
      <c r="Z480" s="75">
        <f>Z479+Q479+X479</f>
        <v>0.01844721529758503</v>
      </c>
      <c r="AA480" s="76">
        <f>AA479+S479+V479</f>
        <v>0.8410213256907428</v>
      </c>
      <c r="AB480" s="45"/>
      <c r="AC480" s="29">
        <f>ROUND($AB$6*D480,0)</f>
        <v>1405315</v>
      </c>
      <c r="AD480" s="72">
        <f>ROUND($AB$6*I480,0)</f>
        <v>0</v>
      </c>
      <c r="AE480" s="73">
        <f>ROUND($AB$6*N480,0)</f>
        <v>0</v>
      </c>
      <c r="AF480" s="74">
        <f>ROUND(U480*$AB$6,0)</f>
        <v>0</v>
      </c>
      <c r="AG480" s="75">
        <f>ROUND(Z480*$AB$6,0)</f>
        <v>184472</v>
      </c>
      <c r="AH480" s="76">
        <f>ROUND(AA480*$AB$6,0)</f>
        <v>8410213</v>
      </c>
    </row>
    <row r="481" ht="20.05" customHeight="1">
      <c r="B481" s="61">
        <v>475</v>
      </c>
      <c r="C481" s="71"/>
      <c r="D481" s="29">
        <f>D480-E480</f>
        <v>0.1405314540096633</v>
      </c>
      <c r="E481" s="26">
        <f>F$6*D481*(G481+H481)</f>
        <v>4.30176675426851e-11</v>
      </c>
      <c r="F481" s="27"/>
      <c r="G481" s="26">
        <f>G$6*I481</f>
        <v>2.519103320492224e-10</v>
      </c>
      <c r="H481" s="26">
        <f>H$6*N481</f>
        <v>5.419670886794555e-11</v>
      </c>
      <c r="I481" s="72">
        <f>I480+E480-J480-L480</f>
        <v>1.679402213661483e-09</v>
      </c>
      <c r="J481" s="26">
        <f>I481*K$6</f>
        <v>5.038206640984449e-11</v>
      </c>
      <c r="K481" s="27"/>
      <c r="L481" s="26">
        <f>I481*M$6</f>
        <v>8.397011068307416e-11</v>
      </c>
      <c r="M481" s="27"/>
      <c r="N481" s="73">
        <f>N480+L480-O480-Q480-S480</f>
        <v>9.032784811324259e-11</v>
      </c>
      <c r="O481" s="26">
        <f>N481*P$6</f>
        <v>8.852129115097774e-11</v>
      </c>
      <c r="P481" s="27"/>
      <c r="Q481" s="26">
        <f>N481*R$6</f>
        <v>2.709835443397278e-13</v>
      </c>
      <c r="R481" s="27"/>
      <c r="S481" s="26">
        <f>N481*T$6</f>
        <v>9.032784811324259e-14</v>
      </c>
      <c r="T481" s="27"/>
      <c r="U481" s="74">
        <f>U480+J480+O480-V480-X480</f>
        <v>2.917226133699175e-09</v>
      </c>
      <c r="V481" s="26">
        <f>U481*W$6</f>
        <v>2.917226133699176e-10</v>
      </c>
      <c r="W481" s="27"/>
      <c r="X481" s="26">
        <f>U481*Y$6</f>
        <v>5.834452267398351e-12</v>
      </c>
      <c r="Y481" s="27"/>
      <c r="Z481" s="75">
        <f>Z480+Q480+X480</f>
        <v>0.0184472153040416</v>
      </c>
      <c r="AA481" s="76">
        <f>AA480+S480+V480</f>
        <v>0.8410213259993388</v>
      </c>
      <c r="AB481" s="45"/>
      <c r="AC481" s="29">
        <f>ROUND($AB$6*D481,0)</f>
        <v>1405315</v>
      </c>
      <c r="AD481" s="72">
        <f>ROUND($AB$6*I481,0)</f>
        <v>0</v>
      </c>
      <c r="AE481" s="73">
        <f>ROUND($AB$6*N481,0)</f>
        <v>0</v>
      </c>
      <c r="AF481" s="74">
        <f>ROUND(U481*$AB$6,0)</f>
        <v>0</v>
      </c>
      <c r="AG481" s="75">
        <f>ROUND(Z481*$AB$6,0)</f>
        <v>184472</v>
      </c>
      <c r="AH481" s="76">
        <f>ROUND(AA481*$AB$6,0)</f>
        <v>8410213</v>
      </c>
    </row>
    <row r="482" ht="20.05" customHeight="1">
      <c r="B482" s="61">
        <v>476</v>
      </c>
      <c r="C482" s="71"/>
      <c r="D482" s="29">
        <f>D481-E481</f>
        <v>0.1405314539666456</v>
      </c>
      <c r="E482" s="26">
        <f>F$6*D482*(G482+H482)</f>
        <v>4.067814604161225e-11</v>
      </c>
      <c r="F482" s="27"/>
      <c r="G482" s="26">
        <f>G$6*I482</f>
        <v>2.382101556166874e-10</v>
      </c>
      <c r="H482" s="26">
        <f>H$6*N482</f>
        <v>5.124921375173162e-11</v>
      </c>
      <c r="I482" s="72">
        <f>I481+E481-J481-L481</f>
        <v>1.58806770411125e-09</v>
      </c>
      <c r="J482" s="26">
        <f>I482*K$6</f>
        <v>4.764203112333748e-11</v>
      </c>
      <c r="K482" s="27"/>
      <c r="L482" s="26">
        <f>I482*M$6</f>
        <v>7.940338520556249e-11</v>
      </c>
      <c r="M482" s="27"/>
      <c r="N482" s="73">
        <f>N481+L481-O481-Q481-S481</f>
        <v>8.541535625288604e-11</v>
      </c>
      <c r="O482" s="26">
        <f>N482*P$6</f>
        <v>8.370704912782831e-11</v>
      </c>
      <c r="P482" s="27"/>
      <c r="Q482" s="26">
        <f>N482*R$6</f>
        <v>2.562460687586581e-13</v>
      </c>
      <c r="R482" s="27"/>
      <c r="S482" s="26">
        <f>N482*T$6</f>
        <v>8.541535625288604e-14</v>
      </c>
      <c r="T482" s="27"/>
      <c r="U482" s="74">
        <f>U481+J481+O481-V481-X481</f>
        <v>2.758572425622682e-09</v>
      </c>
      <c r="V482" s="26">
        <f>U482*W$6</f>
        <v>2.758572425622682e-10</v>
      </c>
      <c r="W482" s="27"/>
      <c r="X482" s="26">
        <f>U482*Y$6</f>
        <v>5.517144851245364e-12</v>
      </c>
      <c r="Y482" s="27"/>
      <c r="Z482" s="75">
        <f>Z481+Q481+X481</f>
        <v>0.01844721531014704</v>
      </c>
      <c r="AA482" s="76">
        <f>AA481+S481+V481</f>
        <v>0.8410213262911518</v>
      </c>
      <c r="AB482" s="45"/>
      <c r="AC482" s="29">
        <f>ROUND($AB$6*D482,0)</f>
        <v>1405315</v>
      </c>
      <c r="AD482" s="72">
        <f>ROUND($AB$6*I482,0)</f>
        <v>0</v>
      </c>
      <c r="AE482" s="73">
        <f>ROUND($AB$6*N482,0)</f>
        <v>0</v>
      </c>
      <c r="AF482" s="74">
        <f>ROUND(U482*$AB$6,0)</f>
        <v>0</v>
      </c>
      <c r="AG482" s="75">
        <f>ROUND(Z482*$AB$6,0)</f>
        <v>184472</v>
      </c>
      <c r="AH482" s="76">
        <f>ROUND(AA482*$AB$6,0)</f>
        <v>8410213</v>
      </c>
    </row>
    <row r="483" ht="20.05" customHeight="1">
      <c r="B483" s="61">
        <v>477</v>
      </c>
      <c r="C483" s="71"/>
      <c r="D483" s="29">
        <f>D482-E482</f>
        <v>0.1405314539259674</v>
      </c>
      <c r="E483" s="26">
        <f>F$6*D483*(G483+H483)</f>
        <v>3.846585972506692e-11</v>
      </c>
      <c r="F483" s="27"/>
      <c r="G483" s="26">
        <f>G$6*I483</f>
        <v>2.252550650735943e-10</v>
      </c>
      <c r="H483" s="26">
        <f>H$6*N483</f>
        <v>4.84620185433652e-11</v>
      </c>
      <c r="I483" s="72">
        <f>I482+E482-J482-L482</f>
        <v>1.501700433823962e-09</v>
      </c>
      <c r="J483" s="26">
        <f>I483*K$6</f>
        <v>4.505101301471885e-11</v>
      </c>
      <c r="K483" s="27"/>
      <c r="L483" s="26">
        <f>I483*M$6</f>
        <v>7.50850216911981e-11</v>
      </c>
      <c r="M483" s="27"/>
      <c r="N483" s="73">
        <f>N482+L482-O482-Q482-S482</f>
        <v>8.077003090560867e-11</v>
      </c>
      <c r="O483" s="26">
        <f>N483*P$6</f>
        <v>7.91546302874965e-11</v>
      </c>
      <c r="P483" s="27"/>
      <c r="Q483" s="26">
        <f>N483*R$6</f>
        <v>2.42310092716826e-13</v>
      </c>
      <c r="R483" s="27"/>
      <c r="S483" s="26">
        <f>N483*T$6</f>
        <v>8.077003090560867e-14</v>
      </c>
      <c r="T483" s="27"/>
      <c r="U483" s="74">
        <f>U482+J482+O482-V482-X482</f>
        <v>2.608547118460334e-09</v>
      </c>
      <c r="V483" s="26">
        <f>U483*W$6</f>
        <v>2.608547118460335e-10</v>
      </c>
      <c r="W483" s="27"/>
      <c r="X483" s="26">
        <f>U483*Y$6</f>
        <v>5.217094236920669e-12</v>
      </c>
      <c r="Y483" s="27"/>
      <c r="Z483" s="75">
        <f>Z482+Q482+X482</f>
        <v>0.01844721531592043</v>
      </c>
      <c r="AA483" s="76">
        <f>AA482+S482+V482</f>
        <v>0.8410213265670944</v>
      </c>
      <c r="AB483" s="45"/>
      <c r="AC483" s="29">
        <f>ROUND($AB$6*D483,0)</f>
        <v>1405315</v>
      </c>
      <c r="AD483" s="72">
        <f>ROUND($AB$6*I483,0)</f>
        <v>0</v>
      </c>
      <c r="AE483" s="73">
        <f>ROUND($AB$6*N483,0)</f>
        <v>0</v>
      </c>
      <c r="AF483" s="74">
        <f>ROUND(U483*$AB$6,0)</f>
        <v>0</v>
      </c>
      <c r="AG483" s="75">
        <f>ROUND(Z483*$AB$6,0)</f>
        <v>184472</v>
      </c>
      <c r="AH483" s="76">
        <f>ROUND(AA483*$AB$6,0)</f>
        <v>8410213</v>
      </c>
    </row>
    <row r="484" ht="20.05" customHeight="1">
      <c r="B484" s="61">
        <v>478</v>
      </c>
      <c r="C484" s="71"/>
      <c r="D484" s="29">
        <f>D483-E483</f>
        <v>0.1405314538875016</v>
      </c>
      <c r="E484" s="26">
        <f>F$6*D484*(G484+H484)</f>
        <v>3.637388889077091e-11</v>
      </c>
      <c r="F484" s="27"/>
      <c r="G484" s="26">
        <f>G$6*I484</f>
        <v>2.130045388264668e-10</v>
      </c>
      <c r="H484" s="26">
        <f>H$6*N484</f>
        <v>4.58264053114127e-11</v>
      </c>
      <c r="I484" s="72">
        <f>I483+E483-J483-L483</f>
        <v>1.420030258843112e-09</v>
      </c>
      <c r="J484" s="26">
        <f>I484*K$6</f>
        <v>4.260090776529335e-11</v>
      </c>
      <c r="K484" s="27"/>
      <c r="L484" s="26">
        <f>I484*M$6</f>
        <v>7.10015129421556e-11</v>
      </c>
      <c r="M484" s="27"/>
      <c r="N484" s="73">
        <f>N483+L483-O483-Q483-S483</f>
        <v>7.637734218568783e-11</v>
      </c>
      <c r="O484" s="26">
        <f>N484*P$6</f>
        <v>7.484979534197408e-11</v>
      </c>
      <c r="P484" s="27"/>
      <c r="Q484" s="26">
        <f>N484*R$6</f>
        <v>2.291320265570635e-13</v>
      </c>
      <c r="R484" s="27"/>
      <c r="S484" s="26">
        <f>N484*T$6</f>
        <v>7.637734218568783e-14</v>
      </c>
      <c r="T484" s="27"/>
      <c r="U484" s="74">
        <f>U483+J483+O483-V483-X483</f>
        <v>2.466680955679596e-09</v>
      </c>
      <c r="V484" s="26">
        <f>U484*W$6</f>
        <v>2.466680955679596e-10</v>
      </c>
      <c r="W484" s="27"/>
      <c r="X484" s="26">
        <f>U484*Y$6</f>
        <v>4.933361911359191e-12</v>
      </c>
      <c r="Y484" s="27"/>
      <c r="Z484" s="75">
        <f>Z483+Q483+X483</f>
        <v>0.01844721532137984</v>
      </c>
      <c r="AA484" s="76">
        <f>AA483+S483+V483</f>
        <v>0.8410213268280299</v>
      </c>
      <c r="AB484" s="45"/>
      <c r="AC484" s="29">
        <f>ROUND($AB$6*D484,0)</f>
        <v>1405315</v>
      </c>
      <c r="AD484" s="72">
        <f>ROUND($AB$6*I484,0)</f>
        <v>0</v>
      </c>
      <c r="AE484" s="73">
        <f>ROUND($AB$6*N484,0)</f>
        <v>0</v>
      </c>
      <c r="AF484" s="74">
        <f>ROUND(U484*$AB$6,0)</f>
        <v>0</v>
      </c>
      <c r="AG484" s="75">
        <f>ROUND(Z484*$AB$6,0)</f>
        <v>184472</v>
      </c>
      <c r="AH484" s="76">
        <f>ROUND(AA484*$AB$6,0)</f>
        <v>8410213</v>
      </c>
    </row>
    <row r="485" ht="20.05" customHeight="1">
      <c r="B485" s="61">
        <v>479</v>
      </c>
      <c r="C485" s="71"/>
      <c r="D485" s="29">
        <f>D484-E484</f>
        <v>0.1405314538511277</v>
      </c>
      <c r="E485" s="26">
        <f>F$6*D485*(G485+H485)</f>
        <v>3.439569016536989e-11</v>
      </c>
      <c r="F485" s="27"/>
      <c r="G485" s="26">
        <f>G$6*I485</f>
        <v>2.014202590539651e-10</v>
      </c>
      <c r="H485" s="26">
        <f>H$6*N485</f>
        <v>4.333413025027597e-11</v>
      </c>
      <c r="I485" s="72">
        <f>I484+E484-J484-L484</f>
        <v>1.342801727026434e-09</v>
      </c>
      <c r="J485" s="26">
        <f>I485*K$6</f>
        <v>4.028405181079301e-11</v>
      </c>
      <c r="K485" s="27"/>
      <c r="L485" s="26">
        <f>I485*M$6</f>
        <v>6.714008635132169e-11</v>
      </c>
      <c r="M485" s="27"/>
      <c r="N485" s="73">
        <f>N484+L484-O484-Q484-S484</f>
        <v>7.222355041712661e-11</v>
      </c>
      <c r="O485" s="26">
        <f>N485*P$6</f>
        <v>7.077907940878408e-11</v>
      </c>
      <c r="P485" s="27"/>
      <c r="Q485" s="26">
        <f>N485*R$6</f>
        <v>2.166706512513798e-13</v>
      </c>
      <c r="R485" s="27"/>
      <c r="S485" s="26">
        <f>N485*T$6</f>
        <v>7.222355041712661e-14</v>
      </c>
      <c r="T485" s="27"/>
      <c r="U485" s="74">
        <f>U484+J484+O484-V484-X484</f>
        <v>2.332530201307545e-09</v>
      </c>
      <c r="V485" s="26">
        <f>U485*W$6</f>
        <v>2.332530201307545e-10</v>
      </c>
      <c r="W485" s="27"/>
      <c r="X485" s="26">
        <f>U485*Y$6</f>
        <v>4.66506040261509e-12</v>
      </c>
      <c r="Y485" s="27"/>
      <c r="Z485" s="75">
        <f>Z484+Q484+X484</f>
        <v>0.01844721532654233</v>
      </c>
      <c r="AA485" s="76">
        <f>AA484+S484+V484</f>
        <v>0.8410213270747744</v>
      </c>
      <c r="AB485" s="45"/>
      <c r="AC485" s="29">
        <f>ROUND($AB$6*D485,0)</f>
        <v>1405315</v>
      </c>
      <c r="AD485" s="72">
        <f>ROUND($AB$6*I485,0)</f>
        <v>0</v>
      </c>
      <c r="AE485" s="73">
        <f>ROUND($AB$6*N485,0)</f>
        <v>0</v>
      </c>
      <c r="AF485" s="74">
        <f>ROUND(U485*$AB$6,0)</f>
        <v>0</v>
      </c>
      <c r="AG485" s="75">
        <f>ROUND(Z485*$AB$6,0)</f>
        <v>184472</v>
      </c>
      <c r="AH485" s="76">
        <f>ROUND(AA485*$AB$6,0)</f>
        <v>8410213</v>
      </c>
    </row>
    <row r="486" ht="20.05" customHeight="1">
      <c r="B486" s="61">
        <v>480</v>
      </c>
      <c r="C486" s="71"/>
      <c r="D486" s="29">
        <f>D485-E485</f>
        <v>0.140531453816732</v>
      </c>
      <c r="E486" s="26">
        <f>F$6*D486*(G486+H486)</f>
        <v>3.252507603773474e-11</v>
      </c>
      <c r="F486" s="27"/>
      <c r="G486" s="26">
        <f>G$6*I486</f>
        <v>1.904659918544533e-10</v>
      </c>
      <c r="H486" s="26">
        <f>H$6*N486</f>
        <v>4.097739789479741e-11</v>
      </c>
      <c r="I486" s="72">
        <f>I485+E485-J485-L485</f>
        <v>1.269773279029689e-09</v>
      </c>
      <c r="J486" s="26">
        <f>I486*K$6</f>
        <v>3.809319837089067e-11</v>
      </c>
      <c r="K486" s="27"/>
      <c r="L486" s="26">
        <f>I486*M$6</f>
        <v>6.348866395148446e-11</v>
      </c>
      <c r="M486" s="27"/>
      <c r="N486" s="73">
        <f>N485+L485-O485-Q485-S485</f>
        <v>6.829566315799569e-11</v>
      </c>
      <c r="O486" s="26">
        <f>N486*P$6</f>
        <v>6.692974989483578e-11</v>
      </c>
      <c r="P486" s="27"/>
      <c r="Q486" s="26">
        <f>N486*R$6</f>
        <v>2.048869894739871e-13</v>
      </c>
      <c r="R486" s="27"/>
      <c r="S486" s="26">
        <f>N486*T$6</f>
        <v>6.82956631579957e-14</v>
      </c>
      <c r="T486" s="27"/>
      <c r="U486" s="74">
        <f>U485+J485+O485-V485-X485</f>
        <v>2.205675251993752e-09</v>
      </c>
      <c r="V486" s="26">
        <f>U486*W$6</f>
        <v>2.205675251993752e-10</v>
      </c>
      <c r="W486" s="27"/>
      <c r="X486" s="26">
        <f>U486*Y$6</f>
        <v>4.411350503987504e-12</v>
      </c>
      <c r="Y486" s="27"/>
      <c r="Z486" s="75">
        <f>Z485+Q485+X485</f>
        <v>0.01844721533142406</v>
      </c>
      <c r="AA486" s="76">
        <f>AA485+S485+V485</f>
        <v>0.8410213273080996</v>
      </c>
      <c r="AB486" s="45"/>
      <c r="AC486" s="29">
        <f>ROUND($AB$6*D486,0)</f>
        <v>1405315</v>
      </c>
      <c r="AD486" s="72">
        <f>ROUND($AB$6*I486,0)</f>
        <v>0</v>
      </c>
      <c r="AE486" s="73">
        <f>ROUND($AB$6*N486,0)</f>
        <v>0</v>
      </c>
      <c r="AF486" s="74">
        <f>ROUND(U486*$AB$6,0)</f>
        <v>0</v>
      </c>
      <c r="AG486" s="75">
        <f>ROUND(Z486*$AB$6,0)</f>
        <v>184472</v>
      </c>
      <c r="AH486" s="76">
        <f>ROUND(AA486*$AB$6,0)</f>
        <v>8410213</v>
      </c>
    </row>
    <row r="487" ht="20.05" customHeight="1">
      <c r="B487" s="61">
        <v>481</v>
      </c>
      <c r="C487" s="71"/>
      <c r="D487" s="29">
        <f>D486-E486</f>
        <v>0.1405314537842069</v>
      </c>
      <c r="E487" s="26">
        <f>F$6*D487*(G487+H487)</f>
        <v>3.075619550534702e-11</v>
      </c>
      <c r="F487" s="27"/>
      <c r="G487" s="26">
        <f>G$6*I487</f>
        <v>1.801074739117573e-10</v>
      </c>
      <c r="H487" s="26">
        <f>H$6*N487</f>
        <v>3.874883673720743e-11</v>
      </c>
      <c r="I487" s="72">
        <f>I486+E486-J486-L486</f>
        <v>1.200716492745049e-09</v>
      </c>
      <c r="J487" s="26">
        <f>I487*K$6</f>
        <v>3.602149478235145e-11</v>
      </c>
      <c r="K487" s="27"/>
      <c r="L487" s="26">
        <f>I487*M$6</f>
        <v>6.003582463725243e-11</v>
      </c>
      <c r="M487" s="27"/>
      <c r="N487" s="73">
        <f>N486+L486-O486-Q486-S486</f>
        <v>6.458139456201239e-11</v>
      </c>
      <c r="O487" s="26">
        <f>N487*P$6</f>
        <v>6.328976667077214e-11</v>
      </c>
      <c r="P487" s="27"/>
      <c r="Q487" s="26">
        <f>N487*R$6</f>
        <v>1.937441836860372e-13</v>
      </c>
      <c r="R487" s="27"/>
      <c r="S487" s="26">
        <f>N487*T$6</f>
        <v>6.458139456201238e-14</v>
      </c>
      <c r="T487" s="27"/>
      <c r="U487" s="74">
        <f>U486+J486+O486-V486-X486</f>
        <v>2.085719324556116e-09</v>
      </c>
      <c r="V487" s="26">
        <f>U487*W$6</f>
        <v>2.085719324556116e-10</v>
      </c>
      <c r="W487" s="27"/>
      <c r="X487" s="26">
        <f>U487*Y$6</f>
        <v>4.171438649112232e-12</v>
      </c>
      <c r="Y487" s="27"/>
      <c r="Z487" s="75">
        <f>Z486+Q486+X486</f>
        <v>0.0184472153360403</v>
      </c>
      <c r="AA487" s="76">
        <f>AA486+S486+V486</f>
        <v>0.8410213275287355</v>
      </c>
      <c r="AB487" s="45"/>
      <c r="AC487" s="29">
        <f>ROUND($AB$6*D487,0)</f>
        <v>1405315</v>
      </c>
      <c r="AD487" s="72">
        <f>ROUND($AB$6*I487,0)</f>
        <v>0</v>
      </c>
      <c r="AE487" s="73">
        <f>ROUND($AB$6*N487,0)</f>
        <v>0</v>
      </c>
      <c r="AF487" s="74">
        <f>ROUND(U487*$AB$6,0)</f>
        <v>0</v>
      </c>
      <c r="AG487" s="75">
        <f>ROUND(Z487*$AB$6,0)</f>
        <v>184472</v>
      </c>
      <c r="AH487" s="76">
        <f>ROUND(AA487*$AB$6,0)</f>
        <v>8410213</v>
      </c>
    </row>
    <row r="488" ht="20.05" customHeight="1">
      <c r="B488" s="61">
        <v>482</v>
      </c>
      <c r="C488" s="71"/>
      <c r="D488" s="29">
        <f>D487-E487</f>
        <v>0.1405314537534507</v>
      </c>
      <c r="E488" s="26">
        <f>F$6*D488*(G488+H488)</f>
        <v>2.90835157732334e-11</v>
      </c>
      <c r="F488" s="27"/>
      <c r="G488" s="26">
        <f>G$6*I488</f>
        <v>1.703123053246188e-10</v>
      </c>
      <c r="H488" s="26">
        <f>H$6*N488</f>
        <v>3.664147617014678e-11</v>
      </c>
      <c r="I488" s="72">
        <f>I487+E487-J487-L487</f>
        <v>1.135415368830792e-09</v>
      </c>
      <c r="J488" s="26">
        <f>I488*K$6</f>
        <v>3.406246106492375e-11</v>
      </c>
      <c r="K488" s="27"/>
      <c r="L488" s="26">
        <f>I488*M$6</f>
        <v>5.677076844153959e-11</v>
      </c>
      <c r="M488" s="27"/>
      <c r="N488" s="73">
        <f>N487+L487-O487-Q487-S487</f>
        <v>6.106912695024464e-11</v>
      </c>
      <c r="O488" s="26">
        <f>N488*P$6</f>
        <v>5.984774441123975e-11</v>
      </c>
      <c r="P488" s="27"/>
      <c r="Q488" s="26">
        <f>N488*R$6</f>
        <v>1.832073808507339e-13</v>
      </c>
      <c r="R488" s="27"/>
      <c r="S488" s="26">
        <f>N488*T$6</f>
        <v>6.106912695024465e-14</v>
      </c>
      <c r="T488" s="27"/>
      <c r="U488" s="74">
        <f>U487+J487+O487-V487-X487</f>
        <v>1.972287214904516e-09</v>
      </c>
      <c r="V488" s="26">
        <f>U488*W$6</f>
        <v>1.972287214904516e-10</v>
      </c>
      <c r="W488" s="27"/>
      <c r="X488" s="26">
        <f>U488*Y$6</f>
        <v>3.944574429809032e-12</v>
      </c>
      <c r="Y488" s="27"/>
      <c r="Z488" s="75">
        <f>Z487+Q487+X487</f>
        <v>0.01844721534040548</v>
      </c>
      <c r="AA488" s="76">
        <f>AA487+S487+V487</f>
        <v>0.841021327737372</v>
      </c>
      <c r="AB488" s="45"/>
      <c r="AC488" s="29">
        <f>ROUND($AB$6*D488,0)</f>
        <v>1405315</v>
      </c>
      <c r="AD488" s="72">
        <f>ROUND($AB$6*I488,0)</f>
        <v>0</v>
      </c>
      <c r="AE488" s="73">
        <f>ROUND($AB$6*N488,0)</f>
        <v>0</v>
      </c>
      <c r="AF488" s="74">
        <f>ROUND(U488*$AB$6,0)</f>
        <v>0</v>
      </c>
      <c r="AG488" s="75">
        <f>ROUND(Z488*$AB$6,0)</f>
        <v>184472</v>
      </c>
      <c r="AH488" s="76">
        <f>ROUND(AA488*$AB$6,0)</f>
        <v>8410213</v>
      </c>
    </row>
    <row r="489" ht="20.05" customHeight="1">
      <c r="B489" s="61">
        <v>483</v>
      </c>
      <c r="C489" s="71"/>
      <c r="D489" s="29">
        <f>D488-E488</f>
        <v>0.1405314537243672</v>
      </c>
      <c r="E489" s="26">
        <f>F$6*D489*(G489+H489)</f>
        <v>2.750180494820597e-11</v>
      </c>
      <c r="F489" s="27"/>
      <c r="G489" s="26">
        <f>G$6*I489</f>
        <v>1.610498482646343e-10</v>
      </c>
      <c r="H489" s="26">
        <f>H$6*N489</f>
        <v>3.464872468364611e-11</v>
      </c>
      <c r="I489" s="72">
        <f>I488+E488-J488-L488</f>
        <v>1.073665655097562e-09</v>
      </c>
      <c r="J489" s="26">
        <f>I489*K$6</f>
        <v>3.220996965292686e-11</v>
      </c>
      <c r="K489" s="27"/>
      <c r="L489" s="26">
        <f>I489*M$6</f>
        <v>5.368328275487811e-11</v>
      </c>
      <c r="M489" s="27"/>
      <c r="N489" s="73">
        <f>N488+L488-O488-Q488-S488</f>
        <v>5.774787447274352e-11</v>
      </c>
      <c r="O489" s="26">
        <f>N489*P$6</f>
        <v>5.659291698328865e-11</v>
      </c>
      <c r="P489" s="27"/>
      <c r="Q489" s="26">
        <f>N489*R$6</f>
        <v>1.732436234182306e-13</v>
      </c>
      <c r="R489" s="27"/>
      <c r="S489" s="26">
        <f>N489*T$6</f>
        <v>5.774787447274353e-14</v>
      </c>
      <c r="T489" s="27"/>
      <c r="U489" s="74">
        <f>U488+J488+O488-V488-X488</f>
        <v>1.865024124460419e-09</v>
      </c>
      <c r="V489" s="26">
        <f>U489*W$6</f>
        <v>1.865024124460419e-10</v>
      </c>
      <c r="W489" s="27"/>
      <c r="X489" s="26">
        <f>U489*Y$6</f>
        <v>3.730048248920838e-12</v>
      </c>
      <c r="Y489" s="27"/>
      <c r="Z489" s="75">
        <f>Z488+Q488+X488</f>
        <v>0.01844721534453326</v>
      </c>
      <c r="AA489" s="76">
        <f>AA488+S488+V488</f>
        <v>0.8410213279346618</v>
      </c>
      <c r="AB489" s="45"/>
      <c r="AC489" s="29">
        <f>ROUND($AB$6*D489,0)</f>
        <v>1405315</v>
      </c>
      <c r="AD489" s="72">
        <f>ROUND($AB$6*I489,0)</f>
        <v>0</v>
      </c>
      <c r="AE489" s="73">
        <f>ROUND($AB$6*N489,0)</f>
        <v>0</v>
      </c>
      <c r="AF489" s="74">
        <f>ROUND(U489*$AB$6,0)</f>
        <v>0</v>
      </c>
      <c r="AG489" s="75">
        <f>ROUND(Z489*$AB$6,0)</f>
        <v>184472</v>
      </c>
      <c r="AH489" s="76">
        <f>ROUND(AA489*$AB$6,0)</f>
        <v>8410213</v>
      </c>
    </row>
    <row r="490" ht="20.05" customHeight="1">
      <c r="B490" s="61">
        <v>484</v>
      </c>
      <c r="C490" s="71"/>
      <c r="D490" s="29">
        <f>D489-E489</f>
        <v>0.1405314536968654</v>
      </c>
      <c r="E490" s="26">
        <f>F$6*D490*(G490+H490)</f>
        <v>2.600611567427871e-11</v>
      </c>
      <c r="F490" s="27"/>
      <c r="G490" s="26">
        <f>G$6*I490</f>
        <v>1.522911311456944e-10</v>
      </c>
      <c r="H490" s="26">
        <f>H$6*N490</f>
        <v>3.276434924786521e-11</v>
      </c>
      <c r="I490" s="72">
        <f>I489+E489-J489-L489</f>
        <v>1.015274207637963e-09</v>
      </c>
      <c r="J490" s="26">
        <f>I490*K$6</f>
        <v>3.045822622913889e-11</v>
      </c>
      <c r="K490" s="27"/>
      <c r="L490" s="26">
        <f>I490*M$6</f>
        <v>5.076371038189814e-11</v>
      </c>
      <c r="M490" s="27"/>
      <c r="N490" s="73">
        <f>N489+L489-O489-Q489-S489</f>
        <v>5.460724874644201e-11</v>
      </c>
      <c r="O490" s="26">
        <f>N490*P$6</f>
        <v>5.351510377151317e-11</v>
      </c>
      <c r="P490" s="27"/>
      <c r="Q490" s="26">
        <f>N490*R$6</f>
        <v>1.63821746239326e-13</v>
      </c>
      <c r="R490" s="27"/>
      <c r="S490" s="26">
        <f>N490*T$6</f>
        <v>5.460724874644202e-14</v>
      </c>
      <c r="T490" s="27"/>
      <c r="U490" s="74">
        <f>U489+J489+O489-V489-X489</f>
        <v>1.763594550401672e-09</v>
      </c>
      <c r="V490" s="26">
        <f>U490*W$6</f>
        <v>1.763594550401672e-10</v>
      </c>
      <c r="W490" s="27"/>
      <c r="X490" s="26">
        <f>U490*Y$6</f>
        <v>3.527189100803344e-12</v>
      </c>
      <c r="Y490" s="27"/>
      <c r="Z490" s="75">
        <f>Z489+Q489+X489</f>
        <v>0.01844721534843655</v>
      </c>
      <c r="AA490" s="76">
        <f>AA489+S489+V489</f>
        <v>0.8410213281212219</v>
      </c>
      <c r="AB490" s="45"/>
      <c r="AC490" s="29">
        <f>ROUND($AB$6*D490,0)</f>
        <v>1405315</v>
      </c>
      <c r="AD490" s="72">
        <f>ROUND($AB$6*I490,0)</f>
        <v>0</v>
      </c>
      <c r="AE490" s="73">
        <f>ROUND($AB$6*N490,0)</f>
        <v>0</v>
      </c>
      <c r="AF490" s="74">
        <f>ROUND(U490*$AB$6,0)</f>
        <v>0</v>
      </c>
      <c r="AG490" s="75">
        <f>ROUND(Z490*$AB$6,0)</f>
        <v>184472</v>
      </c>
      <c r="AH490" s="76">
        <f>ROUND(AA490*$AB$6,0)</f>
        <v>8410213</v>
      </c>
    </row>
    <row r="491" ht="20.05" customHeight="1">
      <c r="B491" s="61">
        <v>485</v>
      </c>
      <c r="C491" s="71"/>
      <c r="D491" s="29">
        <f>D490-E490</f>
        <v>0.1405314536708593</v>
      </c>
      <c r="E491" s="26">
        <f>F$6*D491*(G491+H491)</f>
        <v>2.459176965807394e-11</v>
      </c>
      <c r="F491" s="27"/>
      <c r="G491" s="26">
        <f>G$6*I491</f>
        <v>1.440087580051807e-10</v>
      </c>
      <c r="H491" s="26">
        <f>H$6*N491</f>
        <v>3.098245581710473e-11</v>
      </c>
      <c r="I491" s="72">
        <f>I490+E490-J490-L490</f>
        <v>9.600583867012047e-10</v>
      </c>
      <c r="J491" s="26">
        <f>I491*K$6</f>
        <v>2.880175160103614e-11</v>
      </c>
      <c r="K491" s="27"/>
      <c r="L491" s="26">
        <f>I491*M$6</f>
        <v>4.800291933506024e-11</v>
      </c>
      <c r="M491" s="27"/>
      <c r="N491" s="73">
        <f>N490+L490-O490-Q490-S490</f>
        <v>5.163742636184122e-11</v>
      </c>
      <c r="O491" s="26">
        <f>N491*P$6</f>
        <v>5.060467783460439e-11</v>
      </c>
      <c r="P491" s="27"/>
      <c r="Q491" s="26">
        <f>N491*R$6</f>
        <v>1.549122790855236e-13</v>
      </c>
      <c r="R491" s="27"/>
      <c r="S491" s="26">
        <f>N491*T$6</f>
        <v>5.163742636184122e-14</v>
      </c>
      <c r="T491" s="27"/>
      <c r="U491" s="74">
        <f>U490+J490+O490-V490-X490</f>
        <v>1.667681236261353e-09</v>
      </c>
      <c r="V491" s="26">
        <f>U491*W$6</f>
        <v>1.667681236261353e-10</v>
      </c>
      <c r="W491" s="27"/>
      <c r="X491" s="26">
        <f>U491*Y$6</f>
        <v>3.335362472522707e-12</v>
      </c>
      <c r="Y491" s="27"/>
      <c r="Z491" s="75">
        <f>Z490+Q490+X490</f>
        <v>0.01844721535212756</v>
      </c>
      <c r="AA491" s="76">
        <f>AA490+S490+V490</f>
        <v>0.841021328297636</v>
      </c>
      <c r="AB491" s="45"/>
      <c r="AC491" s="29">
        <f>ROUND($AB$6*D491,0)</f>
        <v>1405315</v>
      </c>
      <c r="AD491" s="72">
        <f>ROUND($AB$6*I491,0)</f>
        <v>0</v>
      </c>
      <c r="AE491" s="73">
        <f>ROUND($AB$6*N491,0)</f>
        <v>0</v>
      </c>
      <c r="AF491" s="74">
        <f>ROUND(U491*$AB$6,0)</f>
        <v>0</v>
      </c>
      <c r="AG491" s="75">
        <f>ROUND(Z491*$AB$6,0)</f>
        <v>184472</v>
      </c>
      <c r="AH491" s="76">
        <f>ROUND(AA491*$AB$6,0)</f>
        <v>8410213</v>
      </c>
    </row>
    <row r="492" ht="20.05" customHeight="1">
      <c r="B492" s="61">
        <v>486</v>
      </c>
      <c r="C492" s="71"/>
      <c r="D492" s="29">
        <f>D491-E491</f>
        <v>0.1405314536462675</v>
      </c>
      <c r="E492" s="26">
        <f>F$6*D492*(G492+H492)</f>
        <v>2.325434303581665e-11</v>
      </c>
      <c r="F492" s="27"/>
      <c r="G492" s="26">
        <f>G$6*I492</f>
        <v>1.361768228134774e-10</v>
      </c>
      <c r="H492" s="26">
        <f>H$6*N492</f>
        <v>2.929747089410982e-11</v>
      </c>
      <c r="I492" s="72">
        <f>I491+E491-J491-L491</f>
        <v>9.078454854231824e-10</v>
      </c>
      <c r="J492" s="26">
        <f>I492*K$6</f>
        <v>2.723536456269547e-11</v>
      </c>
      <c r="K492" s="27"/>
      <c r="L492" s="26">
        <f>I492*M$6</f>
        <v>4.539227427115912e-11</v>
      </c>
      <c r="M492" s="27"/>
      <c r="N492" s="73">
        <f>N491+L491-O491-Q491-S491</f>
        <v>4.882911815684969e-11</v>
      </c>
      <c r="O492" s="26">
        <f>N492*P$6</f>
        <v>4.78525357937127e-11</v>
      </c>
      <c r="P492" s="27"/>
      <c r="Q492" s="26">
        <f>N492*R$6</f>
        <v>1.464873544705491e-13</v>
      </c>
      <c r="R492" s="27"/>
      <c r="S492" s="26">
        <f>N492*T$6</f>
        <v>4.882911815684969e-14</v>
      </c>
      <c r="T492" s="27"/>
      <c r="U492" s="74">
        <f>U491+J491+O491-V491-X491</f>
        <v>1.576984179598336e-09</v>
      </c>
      <c r="V492" s="26">
        <f>U492*W$6</f>
        <v>1.576984179598336e-10</v>
      </c>
      <c r="W492" s="27"/>
      <c r="X492" s="26">
        <f>U492*Y$6</f>
        <v>3.153968359196671e-12</v>
      </c>
      <c r="Y492" s="27"/>
      <c r="Z492" s="75">
        <f>Z491+Q491+X491</f>
        <v>0.01844721535561784</v>
      </c>
      <c r="AA492" s="76">
        <f>AA491+S491+V491</f>
        <v>0.8410213284644558</v>
      </c>
      <c r="AB492" s="45"/>
      <c r="AC492" s="29">
        <f>ROUND($AB$6*D492,0)</f>
        <v>1405315</v>
      </c>
      <c r="AD492" s="72">
        <f>ROUND($AB$6*I492,0)</f>
        <v>0</v>
      </c>
      <c r="AE492" s="73">
        <f>ROUND($AB$6*N492,0)</f>
        <v>0</v>
      </c>
      <c r="AF492" s="74">
        <f>ROUND(U492*$AB$6,0)</f>
        <v>0</v>
      </c>
      <c r="AG492" s="75">
        <f>ROUND(Z492*$AB$6,0)</f>
        <v>184472</v>
      </c>
      <c r="AH492" s="76">
        <f>ROUND(AA492*$AB$6,0)</f>
        <v>8410213</v>
      </c>
    </row>
    <row r="493" ht="20.05" customHeight="1">
      <c r="B493" s="61">
        <v>487</v>
      </c>
      <c r="C493" s="71"/>
      <c r="D493" s="29">
        <f>D492-E492</f>
        <v>0.1405314536230132</v>
      </c>
      <c r="E493" s="26">
        <f>F$6*D493*(G493+H493)</f>
        <v>2.198965253614682e-11</v>
      </c>
      <c r="F493" s="27"/>
      <c r="G493" s="26">
        <f>G$6*I493</f>
        <v>1.287708284437716e-10</v>
      </c>
      <c r="H493" s="26">
        <f>H$6*N493</f>
        <v>2.770412409700123e-11</v>
      </c>
      <c r="I493" s="72">
        <f>I492+E492-J492-L492</f>
        <v>8.584721896251444e-10</v>
      </c>
      <c r="J493" s="26">
        <f>I493*K$6</f>
        <v>2.575416568875433e-11</v>
      </c>
      <c r="K493" s="27"/>
      <c r="L493" s="26">
        <f>I493*M$6</f>
        <v>4.292360948125722e-11</v>
      </c>
      <c r="M493" s="27"/>
      <c r="N493" s="73">
        <f>N492+L492-O492-Q492-S492</f>
        <v>4.617354016166872e-11</v>
      </c>
      <c r="O493" s="26">
        <f>N493*P$6</f>
        <v>4.525006935843535e-11</v>
      </c>
      <c r="P493" s="27"/>
      <c r="Q493" s="26">
        <f>N493*R$6</f>
        <v>1.385206204850062e-13</v>
      </c>
      <c r="R493" s="27"/>
      <c r="S493" s="26">
        <f>N493*T$6</f>
        <v>4.617354016166873e-14</v>
      </c>
      <c r="T493" s="27"/>
      <c r="U493" s="74">
        <f>U492+J492+O492-V492-X492</f>
        <v>1.491219693635713e-09</v>
      </c>
      <c r="V493" s="26">
        <f>U493*W$6</f>
        <v>1.491219693635714e-10</v>
      </c>
      <c r="W493" s="27"/>
      <c r="X493" s="26">
        <f>U493*Y$6</f>
        <v>2.982439387271427e-12</v>
      </c>
      <c r="Y493" s="27"/>
      <c r="Z493" s="75">
        <f>Z492+Q492+X492</f>
        <v>0.01844721535891829</v>
      </c>
      <c r="AA493" s="76">
        <f>AA492+S492+V492</f>
        <v>0.841021328622203</v>
      </c>
      <c r="AB493" s="45"/>
      <c r="AC493" s="29">
        <f>ROUND($AB$6*D493,0)</f>
        <v>1405315</v>
      </c>
      <c r="AD493" s="72">
        <f>ROUND($AB$6*I493,0)</f>
        <v>0</v>
      </c>
      <c r="AE493" s="73">
        <f>ROUND($AB$6*N493,0)</f>
        <v>0</v>
      </c>
      <c r="AF493" s="74">
        <f>ROUND(U493*$AB$6,0)</f>
        <v>0</v>
      </c>
      <c r="AG493" s="75">
        <f>ROUND(Z493*$AB$6,0)</f>
        <v>184472</v>
      </c>
      <c r="AH493" s="76">
        <f>ROUND(AA493*$AB$6,0)</f>
        <v>8410213</v>
      </c>
    </row>
    <row r="494" ht="20.05" customHeight="1">
      <c r="B494" s="61">
        <v>488</v>
      </c>
      <c r="C494" s="71"/>
      <c r="D494" s="29">
        <f>D493-E493</f>
        <v>0.1405314536010235</v>
      </c>
      <c r="E494" s="26">
        <f>F$6*D494*(G494+H494)</f>
        <v>2.079374239546905e-11</v>
      </c>
      <c r="F494" s="27"/>
      <c r="G494" s="26">
        <f>G$6*I494</f>
        <v>1.217676100486919e-10</v>
      </c>
      <c r="H494" s="26">
        <f>H$6*N494</f>
        <v>2.619743167430635e-11</v>
      </c>
      <c r="I494" s="72">
        <f>I493+E493-J493-L493</f>
        <v>8.117840669912797e-10</v>
      </c>
      <c r="J494" s="26">
        <f>I494*K$6</f>
        <v>2.435352200973839e-11</v>
      </c>
      <c r="K494" s="27"/>
      <c r="L494" s="26">
        <f>I494*M$6</f>
        <v>4.058920334956399e-11</v>
      </c>
      <c r="M494" s="27"/>
      <c r="N494" s="73">
        <f>N493+L493-O493-Q493-S493</f>
        <v>4.366238612384393e-11</v>
      </c>
      <c r="O494" s="26">
        <f>N494*P$6</f>
        <v>4.278913840136705e-11</v>
      </c>
      <c r="P494" s="27"/>
      <c r="Q494" s="26">
        <f>N494*R$6</f>
        <v>1.309871583715318e-13</v>
      </c>
      <c r="R494" s="27"/>
      <c r="S494" s="26">
        <f>N494*T$6</f>
        <v>4.366238612384393e-14</v>
      </c>
      <c r="T494" s="27"/>
      <c r="U494" s="74">
        <f>U493+J493+O493-V493-X493</f>
        <v>1.41011951993206e-09</v>
      </c>
      <c r="V494" s="26">
        <f>U494*W$6</f>
        <v>1.410119519932061e-10</v>
      </c>
      <c r="W494" s="27"/>
      <c r="X494" s="26">
        <f>U494*Y$6</f>
        <v>2.820239039864121e-12</v>
      </c>
      <c r="Y494" s="27"/>
      <c r="Z494" s="75">
        <f>Z493+Q493+X493</f>
        <v>0.01844721536203925</v>
      </c>
      <c r="AA494" s="76">
        <f>AA493+S493+V493</f>
        <v>0.8410213287713711</v>
      </c>
      <c r="AB494" s="45"/>
      <c r="AC494" s="29">
        <f>ROUND($AB$6*D494,0)</f>
        <v>1405315</v>
      </c>
      <c r="AD494" s="72">
        <f>ROUND($AB$6*I494,0)</f>
        <v>0</v>
      </c>
      <c r="AE494" s="73">
        <f>ROUND($AB$6*N494,0)</f>
        <v>0</v>
      </c>
      <c r="AF494" s="74">
        <f>ROUND(U494*$AB$6,0)</f>
        <v>0</v>
      </c>
      <c r="AG494" s="75">
        <f>ROUND(Z494*$AB$6,0)</f>
        <v>184472</v>
      </c>
      <c r="AH494" s="76">
        <f>ROUND(AA494*$AB$6,0)</f>
        <v>8410213</v>
      </c>
    </row>
    <row r="495" ht="20.05" customHeight="1">
      <c r="B495" s="61">
        <v>489</v>
      </c>
      <c r="C495" s="71"/>
      <c r="D495" s="29">
        <f>D494-E494</f>
        <v>0.1405314535802298</v>
      </c>
      <c r="E495" s="26">
        <f>F$6*D495*(G495+H495)</f>
        <v>1.966287198491263e-11</v>
      </c>
      <c r="F495" s="27"/>
      <c r="G495" s="26">
        <f>G$6*I495</f>
        <v>1.15145262604117e-10</v>
      </c>
      <c r="H495" s="26">
        <f>H$6*N495</f>
        <v>2.47726809165273e-11</v>
      </c>
      <c r="I495" s="72">
        <f>I494+E494-J494-L494</f>
        <v>7.676350840274464e-10</v>
      </c>
      <c r="J495" s="26">
        <f>I495*K$6</f>
        <v>2.302905252082339e-11</v>
      </c>
      <c r="K495" s="27"/>
      <c r="L495" s="26">
        <f>I495*M$6</f>
        <v>3.838175420137232e-11</v>
      </c>
      <c r="M495" s="27"/>
      <c r="N495" s="73">
        <f>N494+L494-O494-Q494-S494</f>
        <v>4.12878015275455e-11</v>
      </c>
      <c r="O495" s="26">
        <f>N495*P$6</f>
        <v>4.046204549699458e-11</v>
      </c>
      <c r="P495" s="27"/>
      <c r="Q495" s="26">
        <f>N495*R$6</f>
        <v>1.238634045826365e-13</v>
      </c>
      <c r="R495" s="27"/>
      <c r="S495" s="26">
        <f>N495*T$6</f>
        <v>4.12878015275455e-14</v>
      </c>
      <c r="T495" s="27"/>
      <c r="U495" s="74">
        <f>U494+J494+O494-V494-X494</f>
        <v>1.333429989310096e-09</v>
      </c>
      <c r="V495" s="26">
        <f>U495*W$6</f>
        <v>1.333429989310096e-10</v>
      </c>
      <c r="W495" s="27"/>
      <c r="X495" s="26">
        <f>U495*Y$6</f>
        <v>2.666859978620191e-12</v>
      </c>
      <c r="Y495" s="27"/>
      <c r="Z495" s="75">
        <f>Z494+Q494+X494</f>
        <v>0.01844721536499048</v>
      </c>
      <c r="AA495" s="76">
        <f>AA494+S494+V494</f>
        <v>0.8410213289124268</v>
      </c>
      <c r="AB495" s="45"/>
      <c r="AC495" s="29">
        <f>ROUND($AB$6*D495,0)</f>
        <v>1405315</v>
      </c>
      <c r="AD495" s="72">
        <f>ROUND($AB$6*I495,0)</f>
        <v>0</v>
      </c>
      <c r="AE495" s="73">
        <f>ROUND($AB$6*N495,0)</f>
        <v>0</v>
      </c>
      <c r="AF495" s="74">
        <f>ROUND(U495*$AB$6,0)</f>
        <v>0</v>
      </c>
      <c r="AG495" s="75">
        <f>ROUND(Z495*$AB$6,0)</f>
        <v>184472</v>
      </c>
      <c r="AH495" s="76">
        <f>ROUND(AA495*$AB$6,0)</f>
        <v>8410213</v>
      </c>
    </row>
    <row r="496" ht="20.05" customHeight="1">
      <c r="B496" s="61">
        <v>490</v>
      </c>
      <c r="C496" s="71"/>
      <c r="D496" s="29">
        <f>D495-E495</f>
        <v>0.1405314535605669</v>
      </c>
      <c r="E496" s="26">
        <f>F$6*D496*(G496+H496)</f>
        <v>1.859350411020104e-11</v>
      </c>
      <c r="F496" s="27"/>
      <c r="G496" s="26">
        <f>G$6*I496</f>
        <v>1.088830723935245e-10</v>
      </c>
      <c r="H496" s="26">
        <f>H$6*N496</f>
        <v>2.342541541548783e-11</v>
      </c>
      <c r="I496" s="72">
        <f>I495+E495-J495-L495</f>
        <v>7.258871492901633e-10</v>
      </c>
      <c r="J496" s="26">
        <f>I496*K$6</f>
        <v>2.17766144787049e-11</v>
      </c>
      <c r="K496" s="27"/>
      <c r="L496" s="26">
        <f>I496*M$6</f>
        <v>3.629435746450817e-11</v>
      </c>
      <c r="M496" s="27"/>
      <c r="N496" s="73">
        <f>N495+L495-O495-Q495-S495</f>
        <v>3.904235902581305e-11</v>
      </c>
      <c r="O496" s="26">
        <f>N496*P$6</f>
        <v>3.826151184529679e-11</v>
      </c>
      <c r="P496" s="27"/>
      <c r="Q496" s="26">
        <f>N496*R$6</f>
        <v>1.171270770774391e-13</v>
      </c>
      <c r="R496" s="27"/>
      <c r="S496" s="26">
        <f>N496*T$6</f>
        <v>3.904235902581305e-14</v>
      </c>
      <c r="T496" s="27"/>
      <c r="U496" s="74">
        <f>U495+J495+O495-V495-X495</f>
        <v>1.260911228418284e-09</v>
      </c>
      <c r="V496" s="26">
        <f>U496*W$6</f>
        <v>1.260911228418284e-10</v>
      </c>
      <c r="W496" s="27"/>
      <c r="X496" s="26">
        <f>U496*Y$6</f>
        <v>2.521822456836568e-12</v>
      </c>
      <c r="Y496" s="27"/>
      <c r="Z496" s="75">
        <f>Z495+Q495+X495</f>
        <v>0.0184472153677812</v>
      </c>
      <c r="AA496" s="76">
        <f>AA495+S495+V495</f>
        <v>0.8410213290458111</v>
      </c>
      <c r="AB496" s="45"/>
      <c r="AC496" s="29">
        <f>ROUND($AB$6*D496,0)</f>
        <v>1405315</v>
      </c>
      <c r="AD496" s="72">
        <f>ROUND($AB$6*I496,0)</f>
        <v>0</v>
      </c>
      <c r="AE496" s="73">
        <f>ROUND($AB$6*N496,0)</f>
        <v>0</v>
      </c>
      <c r="AF496" s="74">
        <f>ROUND(U496*$AB$6,0)</f>
        <v>0</v>
      </c>
      <c r="AG496" s="75">
        <f>ROUND(Z496*$AB$6,0)</f>
        <v>184472</v>
      </c>
      <c r="AH496" s="76">
        <f>ROUND(AA496*$AB$6,0)</f>
        <v>8410213</v>
      </c>
    </row>
    <row r="497" ht="20.05" customHeight="1">
      <c r="B497" s="61">
        <v>491</v>
      </c>
      <c r="C497" s="71"/>
      <c r="D497" s="29">
        <f>D496-E496</f>
        <v>0.1405314535419734</v>
      </c>
      <c r="E497" s="26">
        <f>F$6*D497*(G497+H497)</f>
        <v>1.758229394783465e-11</v>
      </c>
      <c r="F497" s="27"/>
      <c r="G497" s="26">
        <f>G$6*I497</f>
        <v>1.029614522185727e-10</v>
      </c>
      <c r="H497" s="26">
        <f>H$6*N497</f>
        <v>2.215142112535271e-11</v>
      </c>
      <c r="I497" s="72">
        <f>I496+E496-J496-L496</f>
        <v>6.864096814571513e-10</v>
      </c>
      <c r="J497" s="26">
        <f>I497*K$6</f>
        <v>2.059229044371454e-11</v>
      </c>
      <c r="K497" s="27"/>
      <c r="L497" s="26">
        <f>I497*M$6</f>
        <v>3.432048407285756e-11</v>
      </c>
      <c r="M497" s="27"/>
      <c r="N497" s="73">
        <f>N496+L496-O496-Q496-S496</f>
        <v>3.691903520892118e-11</v>
      </c>
      <c r="O497" s="26">
        <f>N497*P$6</f>
        <v>3.618065450474275e-11</v>
      </c>
      <c r="P497" s="27"/>
      <c r="Q497" s="26">
        <f>N497*R$6</f>
        <v>1.107571056267635e-13</v>
      </c>
      <c r="R497" s="27"/>
      <c r="S497" s="26">
        <f>N497*T$6</f>
        <v>3.691903520892118e-14</v>
      </c>
      <c r="T497" s="27"/>
      <c r="U497" s="74">
        <f>U496+J496+O496-V496-X496</f>
        <v>1.192336409443621e-09</v>
      </c>
      <c r="V497" s="26">
        <f>U497*W$6</f>
        <v>1.192336409443621e-10</v>
      </c>
      <c r="W497" s="27"/>
      <c r="X497" s="26">
        <f>U497*Y$6</f>
        <v>2.384672818887241e-12</v>
      </c>
      <c r="Y497" s="27"/>
      <c r="Z497" s="75">
        <f>Z496+Q496+X496</f>
        <v>0.01844721537042015</v>
      </c>
      <c r="AA497" s="76">
        <f>AA496+S496+V496</f>
        <v>0.8410213291719413</v>
      </c>
      <c r="AB497" s="45"/>
      <c r="AC497" s="29">
        <f>ROUND($AB$6*D497,0)</f>
        <v>1405315</v>
      </c>
      <c r="AD497" s="72">
        <f>ROUND($AB$6*I497,0)</f>
        <v>0</v>
      </c>
      <c r="AE497" s="73">
        <f>ROUND($AB$6*N497,0)</f>
        <v>0</v>
      </c>
      <c r="AF497" s="74">
        <f>ROUND(U497*$AB$6,0)</f>
        <v>0</v>
      </c>
      <c r="AG497" s="75">
        <f>ROUND(Z497*$AB$6,0)</f>
        <v>184472</v>
      </c>
      <c r="AH497" s="76">
        <f>ROUND(AA497*$AB$6,0)</f>
        <v>8410213</v>
      </c>
    </row>
    <row r="498" ht="20.05" customHeight="1">
      <c r="B498" s="61">
        <v>492</v>
      </c>
      <c r="C498" s="71"/>
      <c r="D498" s="29">
        <f>D497-E497</f>
        <v>0.1405314535243911</v>
      </c>
      <c r="E498" s="26">
        <f>F$6*D498*(G498+H498)</f>
        <v>1.662607858298052e-11</v>
      </c>
      <c r="F498" s="27"/>
      <c r="G498" s="26">
        <f>G$6*I498</f>
        <v>9.736188013326208e-11</v>
      </c>
      <c r="H498" s="26">
        <f>H$6*N498</f>
        <v>2.094671318172018e-11</v>
      </c>
      <c r="I498" s="72">
        <f>I497+E497-J497-L497</f>
        <v>6.490792008884138e-10</v>
      </c>
      <c r="J498" s="26">
        <f>I498*K$6</f>
        <v>1.947237602665242e-11</v>
      </c>
      <c r="K498" s="27"/>
      <c r="L498" s="26">
        <f>I498*M$6</f>
        <v>3.245396004442069e-11</v>
      </c>
      <c r="M498" s="27"/>
      <c r="N498" s="73">
        <f>N497+L497-O497-Q497-S497</f>
        <v>3.491118863620031e-11</v>
      </c>
      <c r="O498" s="26">
        <f>N498*P$6</f>
        <v>3.42129648634763e-11</v>
      </c>
      <c r="P498" s="27"/>
      <c r="Q498" s="26">
        <f>N498*R$6</f>
        <v>1.047335659086009e-13</v>
      </c>
      <c r="R498" s="27"/>
      <c r="S498" s="26">
        <f>N498*T$6</f>
        <v>3.49111886362003e-14</v>
      </c>
      <c r="T498" s="27"/>
      <c r="U498" s="74">
        <f>U497+J497+O497-V497-X497</f>
        <v>1.127491040628828e-09</v>
      </c>
      <c r="V498" s="26">
        <f>U498*W$6</f>
        <v>1.127491040628828e-10</v>
      </c>
      <c r="W498" s="27"/>
      <c r="X498" s="26">
        <f>U498*Y$6</f>
        <v>2.254982081257657e-12</v>
      </c>
      <c r="Y498" s="27"/>
      <c r="Z498" s="75">
        <f>Z497+Q497+X497</f>
        <v>0.01844721537291558</v>
      </c>
      <c r="AA498" s="76">
        <f>AA497+S497+V497</f>
        <v>0.8410213292912119</v>
      </c>
      <c r="AB498" s="45"/>
      <c r="AC498" s="29">
        <f>ROUND($AB$6*D498,0)</f>
        <v>1405315</v>
      </c>
      <c r="AD498" s="72">
        <f>ROUND($AB$6*I498,0)</f>
        <v>0</v>
      </c>
      <c r="AE498" s="73">
        <f>ROUND($AB$6*N498,0)</f>
        <v>0</v>
      </c>
      <c r="AF498" s="74">
        <f>ROUND(U498*$AB$6,0)</f>
        <v>0</v>
      </c>
      <c r="AG498" s="75">
        <f>ROUND(Z498*$AB$6,0)</f>
        <v>184472</v>
      </c>
      <c r="AH498" s="76">
        <f>ROUND(AA498*$AB$6,0)</f>
        <v>8410213</v>
      </c>
    </row>
    <row r="499" ht="20.05" customHeight="1">
      <c r="B499" s="61">
        <v>493</v>
      </c>
      <c r="C499" s="71"/>
      <c r="D499" s="29">
        <f>D498-E498</f>
        <v>0.140531453507765</v>
      </c>
      <c r="E499" s="26">
        <f>F$6*D499*(G499+H499)</f>
        <v>1.572186711634553e-11</v>
      </c>
      <c r="F499" s="27"/>
      <c r="G499" s="26">
        <f>G$6*I499</f>
        <v>9.206684151004819e-11</v>
      </c>
      <c r="H499" s="26">
        <f>H$6*N499</f>
        <v>1.980752343755993e-11</v>
      </c>
      <c r="I499" s="72">
        <f>I498+E498-J498-L498</f>
        <v>6.137789434003213e-10</v>
      </c>
      <c r="J499" s="26">
        <f>I499*K$6</f>
        <v>1.841336830200964e-11</v>
      </c>
      <c r="K499" s="27"/>
      <c r="L499" s="26">
        <f>I499*M$6</f>
        <v>3.068894717001607e-11</v>
      </c>
      <c r="M499" s="27"/>
      <c r="N499" s="73">
        <f>N498+L498-O498-Q498-S498</f>
        <v>3.301253906259989e-11</v>
      </c>
      <c r="O499" s="26">
        <f>N499*P$6</f>
        <v>3.235228828134789e-11</v>
      </c>
      <c r="P499" s="27"/>
      <c r="Q499" s="26">
        <f>N499*R$6</f>
        <v>9.903761718779968e-14</v>
      </c>
      <c r="R499" s="27"/>
      <c r="S499" s="26">
        <f>N499*T$6</f>
        <v>3.301253906259989e-14</v>
      </c>
      <c r="T499" s="27"/>
      <c r="U499" s="74">
        <f>U498+J498+O498-V498-X498</f>
        <v>1.066172295374816e-09</v>
      </c>
      <c r="V499" s="26">
        <f>U499*W$6</f>
        <v>1.066172295374817e-10</v>
      </c>
      <c r="W499" s="27"/>
      <c r="X499" s="26">
        <f>U499*Y$6</f>
        <v>2.132344590749633e-12</v>
      </c>
      <c r="Y499" s="27"/>
      <c r="Z499" s="75">
        <f>Z498+Q498+X498</f>
        <v>0.0184472153752753</v>
      </c>
      <c r="AA499" s="76">
        <f>AA498+S498+V498</f>
        <v>0.8410213294039959</v>
      </c>
      <c r="AB499" s="45"/>
      <c r="AC499" s="29">
        <f>ROUND($AB$6*D499,0)</f>
        <v>1405315</v>
      </c>
      <c r="AD499" s="72">
        <f>ROUND($AB$6*I499,0)</f>
        <v>0</v>
      </c>
      <c r="AE499" s="73">
        <f>ROUND($AB$6*N499,0)</f>
        <v>0</v>
      </c>
      <c r="AF499" s="74">
        <f>ROUND(U499*$AB$6,0)</f>
        <v>0</v>
      </c>
      <c r="AG499" s="75">
        <f>ROUND(Z499*$AB$6,0)</f>
        <v>184472</v>
      </c>
      <c r="AH499" s="76">
        <f>ROUND(AA499*$AB$6,0)</f>
        <v>8410213</v>
      </c>
    </row>
    <row r="500" ht="20.05" customHeight="1">
      <c r="B500" s="61">
        <v>494</v>
      </c>
      <c r="C500" s="71"/>
      <c r="D500" s="29">
        <f>D499-E499</f>
        <v>0.1405314534920431</v>
      </c>
      <c r="E500" s="26">
        <f>F$6*D500*(G500+H500)</f>
        <v>1.486683130908853e-11</v>
      </c>
      <c r="F500" s="27"/>
      <c r="G500" s="26">
        <f>G$6*I500</f>
        <v>8.705977425669616e-11</v>
      </c>
      <c r="H500" s="26">
        <f>H$6*N500</f>
        <v>1.87302886770106e-11</v>
      </c>
      <c r="I500" s="72">
        <f>I499+E499-J499-L499</f>
        <v>5.803984950446411e-10</v>
      </c>
      <c r="J500" s="26">
        <f>I500*K$6</f>
        <v>1.741195485133923e-11</v>
      </c>
      <c r="K500" s="27"/>
      <c r="L500" s="26">
        <f>I500*M$6</f>
        <v>2.901992475223205e-11</v>
      </c>
      <c r="M500" s="27"/>
      <c r="N500" s="73">
        <f>N499+L499-O499-Q499-S499</f>
        <v>3.121714779501767e-11</v>
      </c>
      <c r="O500" s="26">
        <f>N500*P$6</f>
        <v>3.059280483911732e-11</v>
      </c>
      <c r="P500" s="27"/>
      <c r="Q500" s="26">
        <f>N500*R$6</f>
        <v>9.365144338505301e-14</v>
      </c>
      <c r="R500" s="27"/>
      <c r="S500" s="26">
        <f>N500*T$6</f>
        <v>3.121714779501767e-14</v>
      </c>
      <c r="T500" s="27"/>
      <c r="U500" s="74">
        <f>U499+J499+O499-V499-X499</f>
        <v>1.008188377829943e-09</v>
      </c>
      <c r="V500" s="26">
        <f>U500*W$6</f>
        <v>1.008188377829943e-10</v>
      </c>
      <c r="W500" s="27"/>
      <c r="X500" s="26">
        <f>U500*Y$6</f>
        <v>2.016376755659886e-12</v>
      </c>
      <c r="Y500" s="27"/>
      <c r="Z500" s="75">
        <f>Z499+Q499+X499</f>
        <v>0.01844721537750668</v>
      </c>
      <c r="AA500" s="76">
        <f>AA499+S499+V499</f>
        <v>0.8410213295106461</v>
      </c>
      <c r="AB500" s="45"/>
      <c r="AC500" s="29">
        <f>ROUND($AB$6*D500,0)</f>
        <v>1405315</v>
      </c>
      <c r="AD500" s="72">
        <f>ROUND($AB$6*I500,0)</f>
        <v>0</v>
      </c>
      <c r="AE500" s="73">
        <f>ROUND($AB$6*N500,0)</f>
        <v>0</v>
      </c>
      <c r="AF500" s="74">
        <f>ROUND(U500*$AB$6,0)</f>
        <v>0</v>
      </c>
      <c r="AG500" s="75">
        <f>ROUND(Z500*$AB$6,0)</f>
        <v>184472</v>
      </c>
      <c r="AH500" s="76">
        <f>ROUND(AA500*$AB$6,0)</f>
        <v>8410213</v>
      </c>
    </row>
    <row r="501" ht="20.05" customHeight="1">
      <c r="B501" s="61">
        <v>495</v>
      </c>
      <c r="C501" s="71"/>
      <c r="D501" s="29">
        <f>D500-E500</f>
        <v>0.1405314534771763</v>
      </c>
      <c r="E501" s="26">
        <f>F$6*D501*(G501+H501)</f>
        <v>1.405829673651014e-11</v>
      </c>
      <c r="F501" s="27"/>
      <c r="G501" s="26">
        <f>G$6*I501</f>
        <v>8.232501701252374e-11</v>
      </c>
      <c r="H501" s="26">
        <f>H$6*N501</f>
        <v>1.77116394701714e-11</v>
      </c>
      <c r="I501" s="72">
        <f>I500+E500-J500-L500</f>
        <v>5.488334467501583e-10</v>
      </c>
      <c r="J501" s="26">
        <f>I501*K$6</f>
        <v>1.646500340250475e-11</v>
      </c>
      <c r="K501" s="27"/>
      <c r="L501" s="26">
        <f>I501*M$6</f>
        <v>2.744167233750791e-11</v>
      </c>
      <c r="M501" s="27"/>
      <c r="N501" s="73">
        <f>N500+L500-O500-Q500-S500</f>
        <v>2.951939911695233e-11</v>
      </c>
      <c r="O501" s="26">
        <f>N501*P$6</f>
        <v>2.892901113461329e-11</v>
      </c>
      <c r="P501" s="27"/>
      <c r="Q501" s="26">
        <f>N501*R$6</f>
        <v>8.8558197350857e-14</v>
      </c>
      <c r="R501" s="27"/>
      <c r="S501" s="26">
        <f>N501*T$6</f>
        <v>2.951939911695233e-14</v>
      </c>
      <c r="T501" s="27"/>
      <c r="U501" s="74">
        <f>U500+J500+O500-V500-X500</f>
        <v>9.533579229817451e-10</v>
      </c>
      <c r="V501" s="26">
        <f>U501*W$6</f>
        <v>9.533579229817452e-11</v>
      </c>
      <c r="W501" s="27"/>
      <c r="X501" s="26">
        <f>U501*Y$6</f>
        <v>1.90671584596349e-12</v>
      </c>
      <c r="Y501" s="27"/>
      <c r="Z501" s="75">
        <f>Z500+Q500+X500</f>
        <v>0.01844721537961671</v>
      </c>
      <c r="AA501" s="76">
        <f>AA500+S500+V500</f>
        <v>0.8410213296114961</v>
      </c>
      <c r="AB501" s="45"/>
      <c r="AC501" s="29">
        <f>ROUND($AB$6*D501,0)</f>
        <v>1405315</v>
      </c>
      <c r="AD501" s="72">
        <f>ROUND($AB$6*I501,0)</f>
        <v>0</v>
      </c>
      <c r="AE501" s="73">
        <f>ROUND($AB$6*N501,0)</f>
        <v>0</v>
      </c>
      <c r="AF501" s="74">
        <f>ROUND(U501*$AB$6,0)</f>
        <v>0</v>
      </c>
      <c r="AG501" s="75">
        <f>ROUND(Z501*$AB$6,0)</f>
        <v>184472</v>
      </c>
      <c r="AH501" s="76">
        <f>ROUND(AA501*$AB$6,0)</f>
        <v>8410213</v>
      </c>
    </row>
    <row r="502" ht="20.05" customHeight="1">
      <c r="B502" s="61">
        <v>496</v>
      </c>
      <c r="C502" s="71"/>
      <c r="D502" s="29">
        <f>D501-E501</f>
        <v>0.140531453463118</v>
      </c>
      <c r="E502" s="26">
        <f>F$6*D502*(G502+H502)</f>
        <v>1.329373442285034e-11</v>
      </c>
      <c r="F502" s="27"/>
      <c r="G502" s="26">
        <f>G$6*I502</f>
        <v>7.784776016199834e-11</v>
      </c>
      <c r="H502" s="26">
        <f>H$6*N502</f>
        <v>1.674838963402749e-11</v>
      </c>
      <c r="I502" s="72">
        <f>I501+E501-J501-L501</f>
        <v>5.189850677466556e-10</v>
      </c>
      <c r="J502" s="26">
        <f>I502*K$6</f>
        <v>1.556955203239967e-11</v>
      </c>
      <c r="K502" s="27"/>
      <c r="L502" s="26">
        <f>I502*M$6</f>
        <v>2.594925338733278e-11</v>
      </c>
      <c r="M502" s="27"/>
      <c r="N502" s="73">
        <f>N501+L501-O501-Q501-S501</f>
        <v>2.791398272337915e-11</v>
      </c>
      <c r="O502" s="26">
        <f>N502*P$6</f>
        <v>2.735570306891157e-11</v>
      </c>
      <c r="P502" s="27"/>
      <c r="Q502" s="26">
        <f>N502*R$6</f>
        <v>8.374194817013745e-14</v>
      </c>
      <c r="R502" s="27"/>
      <c r="S502" s="26">
        <f>N502*T$6</f>
        <v>2.791398272337915e-14</v>
      </c>
      <c r="T502" s="27"/>
      <c r="U502" s="74">
        <f>U501+J501+O501-V501-X501</f>
        <v>9.01509429374725e-10</v>
      </c>
      <c r="V502" s="26">
        <f>U502*W$6</f>
        <v>9.015094293747251e-11</v>
      </c>
      <c r="W502" s="27"/>
      <c r="X502" s="26">
        <f>U502*Y$6</f>
        <v>1.80301885874945e-12</v>
      </c>
      <c r="Y502" s="27"/>
      <c r="Z502" s="75">
        <f>Z501+Q501+X501</f>
        <v>0.01844721538161198</v>
      </c>
      <c r="AA502" s="76">
        <f>AA501+S501+V501</f>
        <v>0.8410213297068614</v>
      </c>
      <c r="AB502" s="45"/>
      <c r="AC502" s="29">
        <f>ROUND($AB$6*D502,0)</f>
        <v>1405315</v>
      </c>
      <c r="AD502" s="72">
        <f>ROUND($AB$6*I502,0)</f>
        <v>0</v>
      </c>
      <c r="AE502" s="73">
        <f>ROUND($AB$6*N502,0)</f>
        <v>0</v>
      </c>
      <c r="AF502" s="74">
        <f>ROUND(U502*$AB$6,0)</f>
        <v>0</v>
      </c>
      <c r="AG502" s="75">
        <f>ROUND(Z502*$AB$6,0)</f>
        <v>184472</v>
      </c>
      <c r="AH502" s="76">
        <f>ROUND(AA502*$AB$6,0)</f>
        <v>8410213</v>
      </c>
    </row>
    <row r="503" ht="20.05" customHeight="1">
      <c r="B503" s="61">
        <v>497</v>
      </c>
      <c r="C503" s="71"/>
      <c r="D503" s="29">
        <f>D502-E502</f>
        <v>0.1405314534498243</v>
      </c>
      <c r="E503" s="26">
        <f>F$6*D503*(G503+H503)</f>
        <v>1.257075293102872e-11</v>
      </c>
      <c r="F503" s="27"/>
      <c r="G503" s="26">
        <f>G$6*I503</f>
        <v>7.361399951246602e-11</v>
      </c>
      <c r="H503" s="26">
        <f>H$6*N503</f>
        <v>1.583752626654411e-11</v>
      </c>
      <c r="I503" s="72">
        <f>I502+E502-J502-L502</f>
        <v>4.907599967497735e-10</v>
      </c>
      <c r="J503" s="26">
        <f>I503*K$6</f>
        <v>1.47227999024932e-11</v>
      </c>
      <c r="K503" s="27"/>
      <c r="L503" s="26">
        <f>I503*M$6</f>
        <v>2.453799983748867e-11</v>
      </c>
      <c r="M503" s="27"/>
      <c r="N503" s="73">
        <f>N502+L502-O502-Q502-S502</f>
        <v>2.639587711090685e-11</v>
      </c>
      <c r="O503" s="26">
        <f>N503*P$6</f>
        <v>2.586795956868871e-11</v>
      </c>
      <c r="P503" s="27"/>
      <c r="Q503" s="26">
        <f>N503*R$6</f>
        <v>7.918763133272056e-14</v>
      </c>
      <c r="R503" s="27"/>
      <c r="S503" s="26">
        <f>N503*T$6</f>
        <v>2.639587711090685e-14</v>
      </c>
      <c r="T503" s="27"/>
      <c r="U503" s="74">
        <f>U502+J502+O502-V502-X502</f>
        <v>8.524807226798143e-10</v>
      </c>
      <c r="V503" s="26">
        <f>U503*W$6</f>
        <v>8.524807226798143e-11</v>
      </c>
      <c r="W503" s="27"/>
      <c r="X503" s="26">
        <f>U503*Y$6</f>
        <v>1.704961445359629e-12</v>
      </c>
      <c r="Y503" s="27"/>
      <c r="Z503" s="75">
        <f>Z502+Q502+X502</f>
        <v>0.01844721538349874</v>
      </c>
      <c r="AA503" s="76">
        <f>AA502+S502+V502</f>
        <v>0.8410213297970403</v>
      </c>
      <c r="AB503" s="45"/>
      <c r="AC503" s="29">
        <f>ROUND($AB$6*D503,0)</f>
        <v>1405315</v>
      </c>
      <c r="AD503" s="72">
        <f>ROUND($AB$6*I503,0)</f>
        <v>0</v>
      </c>
      <c r="AE503" s="73">
        <f>ROUND($AB$6*N503,0)</f>
        <v>0</v>
      </c>
      <c r="AF503" s="74">
        <f>ROUND(U503*$AB$6,0)</f>
        <v>0</v>
      </c>
      <c r="AG503" s="75">
        <f>ROUND(Z503*$AB$6,0)</f>
        <v>184472</v>
      </c>
      <c r="AH503" s="76">
        <f>ROUND(AA503*$AB$6,0)</f>
        <v>8410213</v>
      </c>
    </row>
    <row r="504" ht="20.05" customHeight="1">
      <c r="B504" s="61">
        <v>498</v>
      </c>
      <c r="C504" s="71"/>
      <c r="D504" s="29">
        <f>D503-E503</f>
        <v>0.1405314534372535</v>
      </c>
      <c r="E504" s="26">
        <f>F$6*D504*(G504+H504)</f>
        <v>1.188709088258518e-11</v>
      </c>
      <c r="F504" s="27"/>
      <c r="G504" s="26">
        <f>G$6*I504</f>
        <v>6.961049249112305e-11</v>
      </c>
      <c r="H504" s="26">
        <f>H$6*N504</f>
        <v>1.497620032275791e-11</v>
      </c>
      <c r="I504" s="72">
        <f>I503+E503-J503-L503</f>
        <v>4.640699499408203e-10</v>
      </c>
      <c r="J504" s="26">
        <f>I504*K$6</f>
        <v>1.392209849822461e-11</v>
      </c>
      <c r="K504" s="27"/>
      <c r="L504" s="26">
        <f>I504*M$6</f>
        <v>2.320349749704102e-11</v>
      </c>
      <c r="M504" s="27"/>
      <c r="N504" s="73">
        <f>N503+L503-O503-Q503-S503</f>
        <v>2.496033387126319e-11</v>
      </c>
      <c r="O504" s="26">
        <f>N504*P$6</f>
        <v>2.446112719383792e-11</v>
      </c>
      <c r="P504" s="27"/>
      <c r="Q504" s="26">
        <f>N504*R$6</f>
        <v>7.488100161378956e-14</v>
      </c>
      <c r="R504" s="27"/>
      <c r="S504" s="26">
        <f>N504*T$6</f>
        <v>2.496033387126319e-14</v>
      </c>
      <c r="T504" s="27"/>
      <c r="U504" s="74">
        <f>U503+J503+O503-V503-X503</f>
        <v>8.061184484376551e-10</v>
      </c>
      <c r="V504" s="26">
        <f>U504*W$6</f>
        <v>8.061184484376552e-11</v>
      </c>
      <c r="W504" s="27"/>
      <c r="X504" s="26">
        <f>U504*Y$6</f>
        <v>1.61223689687531e-12</v>
      </c>
      <c r="Y504" s="27"/>
      <c r="Z504" s="75">
        <f>Z503+Q503+X503</f>
        <v>0.01844721538528289</v>
      </c>
      <c r="AA504" s="76">
        <f>AA503+S503+V503</f>
        <v>0.8410213298823147</v>
      </c>
      <c r="AB504" s="45"/>
      <c r="AC504" s="29">
        <f>ROUND($AB$6*D504,0)</f>
        <v>1405315</v>
      </c>
      <c r="AD504" s="72">
        <f>ROUND($AB$6*I504,0)</f>
        <v>0</v>
      </c>
      <c r="AE504" s="73">
        <f>ROUND($AB$6*N504,0)</f>
        <v>0</v>
      </c>
      <c r="AF504" s="74">
        <f>ROUND(U504*$AB$6,0)</f>
        <v>0</v>
      </c>
      <c r="AG504" s="75">
        <f>ROUND(Z504*$AB$6,0)</f>
        <v>184472</v>
      </c>
      <c r="AH504" s="76">
        <f>ROUND(AA504*$AB$6,0)</f>
        <v>8410213</v>
      </c>
    </row>
    <row r="505" ht="20.05" customHeight="1">
      <c r="B505" s="61">
        <v>499</v>
      </c>
      <c r="C505" s="71"/>
      <c r="D505" s="29">
        <f>D504-E504</f>
        <v>0.1405314534253664</v>
      </c>
      <c r="E505" s="26">
        <f>F$6*D505*(G505+H505)</f>
        <v>1.124060988442476e-11</v>
      </c>
      <c r="F505" s="27"/>
      <c r="G505" s="26">
        <f>G$6*I505</f>
        <v>6.582471672422097e-11</v>
      </c>
      <c r="H505" s="26">
        <f>H$6*N505</f>
        <v>1.416171770338874e-11</v>
      </c>
      <c r="I505" s="72">
        <f>I504+E504-J504-L504</f>
        <v>4.388314448281398e-10</v>
      </c>
      <c r="J505" s="26">
        <f>I505*K$6</f>
        <v>1.316494334484419e-11</v>
      </c>
      <c r="K505" s="27"/>
      <c r="L505" s="26">
        <f>I505*M$6</f>
        <v>2.194157224140699e-11</v>
      </c>
      <c r="M505" s="27"/>
      <c r="N505" s="73">
        <f>N504+L504-O504-Q504-S504</f>
        <v>2.360286283898123e-11</v>
      </c>
      <c r="O505" s="26">
        <f>N505*P$6</f>
        <v>2.31308055822016e-11</v>
      </c>
      <c r="P505" s="27"/>
      <c r="Q505" s="26">
        <f>N505*R$6</f>
        <v>7.080858851694369e-14</v>
      </c>
      <c r="R505" s="27"/>
      <c r="S505" s="26">
        <f>N505*T$6</f>
        <v>2.360286283898123e-14</v>
      </c>
      <c r="T505" s="27"/>
      <c r="U505" s="74">
        <f>U504+J504+O504-V504-X504</f>
        <v>7.622775923890769e-10</v>
      </c>
      <c r="V505" s="26">
        <f>U505*W$6</f>
        <v>7.62277592389077e-11</v>
      </c>
      <c r="W505" s="27"/>
      <c r="X505" s="26">
        <f>U505*Y$6</f>
        <v>1.524555184778154e-12</v>
      </c>
      <c r="Y505" s="27"/>
      <c r="Z505" s="75">
        <f>Z504+Q504+X504</f>
        <v>0.01844721538697001</v>
      </c>
      <c r="AA505" s="76">
        <f>AA504+S504+V504</f>
        <v>0.8410213299629515</v>
      </c>
      <c r="AB505" s="45"/>
      <c r="AC505" s="29">
        <f>ROUND($AB$6*D505,0)</f>
        <v>1405315</v>
      </c>
      <c r="AD505" s="72">
        <f>ROUND($AB$6*I505,0)</f>
        <v>0</v>
      </c>
      <c r="AE505" s="73">
        <f>ROUND($AB$6*N505,0)</f>
        <v>0</v>
      </c>
      <c r="AF505" s="74">
        <f>ROUND(U505*$AB$6,0)</f>
        <v>0</v>
      </c>
      <c r="AG505" s="75">
        <f>ROUND(Z505*$AB$6,0)</f>
        <v>184472</v>
      </c>
      <c r="AH505" s="76">
        <f>ROUND(AA505*$AB$6,0)</f>
        <v>8410213</v>
      </c>
    </row>
    <row r="506" ht="20.05" customHeight="1">
      <c r="B506" s="61">
        <v>500</v>
      </c>
      <c r="C506" s="71"/>
      <c r="D506" s="29">
        <f>D505-E505</f>
        <v>0.1405314534141258</v>
      </c>
      <c r="E506" s="26">
        <f>F$6*D506*(G506+H506)</f>
        <v>1.062928784024231e-11</v>
      </c>
      <c r="F506" s="27"/>
      <c r="G506" s="26">
        <f>G$6*I506</f>
        <v>6.224483086894701e-11</v>
      </c>
      <c r="H506" s="26">
        <f>H$6*N506</f>
        <v>1.339153082809841e-11</v>
      </c>
      <c r="I506" s="72">
        <f>I505+E505-J505-L505</f>
        <v>4.149655391263134e-10</v>
      </c>
      <c r="J506" s="26">
        <f>I506*K$6</f>
        <v>1.24489661737894e-11</v>
      </c>
      <c r="K506" s="27"/>
      <c r="L506" s="26">
        <f>I506*M$6</f>
        <v>2.074827695631567e-11</v>
      </c>
      <c r="M506" s="27"/>
      <c r="N506" s="73">
        <f>N505+L505-O505-Q505-S505</f>
        <v>2.231921804683069e-11</v>
      </c>
      <c r="O506" s="26">
        <f>N506*P$6</f>
        <v>2.187283368589408e-11</v>
      </c>
      <c r="P506" s="27"/>
      <c r="Q506" s="26">
        <f>N506*R$6</f>
        <v>6.695765414049208e-14</v>
      </c>
      <c r="R506" s="27"/>
      <c r="S506" s="26">
        <f>N506*T$6</f>
        <v>2.231921804683069e-14</v>
      </c>
      <c r="T506" s="27"/>
      <c r="U506" s="74">
        <f>U505+J505+O505-V505-X505</f>
        <v>7.208210268924368e-10</v>
      </c>
      <c r="V506" s="26">
        <f>U506*W$6</f>
        <v>7.208210268924369e-11</v>
      </c>
      <c r="W506" s="27"/>
      <c r="X506" s="26">
        <f>U506*Y$6</f>
        <v>1.441642053784874e-12</v>
      </c>
      <c r="Y506" s="27"/>
      <c r="Z506" s="75">
        <f>Z505+Q505+X505</f>
        <v>0.01844721538856537</v>
      </c>
      <c r="AA506" s="76">
        <f>AA505+S505+V505</f>
        <v>0.841021330039203</v>
      </c>
      <c r="AB506" s="45"/>
      <c r="AC506" s="29">
        <f>ROUND($AB$6*D506,0)</f>
        <v>1405315</v>
      </c>
      <c r="AD506" s="72">
        <f>ROUND($AB$6*I506,0)</f>
        <v>0</v>
      </c>
      <c r="AE506" s="73">
        <f>ROUND($AB$6*N506,0)</f>
        <v>0</v>
      </c>
      <c r="AF506" s="74">
        <f>ROUND(U506*$AB$6,0)</f>
        <v>0</v>
      </c>
      <c r="AG506" s="75">
        <f>ROUND(Z506*$AB$6,0)</f>
        <v>184472</v>
      </c>
      <c r="AH506" s="76">
        <f>ROUND(AA506*$AB$6,0)</f>
        <v>8410213</v>
      </c>
    </row>
    <row r="507" ht="20.05" customHeight="1">
      <c r="B507" s="61">
        <v>501</v>
      </c>
      <c r="C507" s="71"/>
      <c r="D507" s="29">
        <f>D506-E506</f>
        <v>0.1405314534034965</v>
      </c>
      <c r="E507" s="26">
        <f>F$6*D507*(G507+H507)</f>
        <v>1.005121262570623e-11</v>
      </c>
      <c r="F507" s="27"/>
      <c r="G507" s="26">
        <f>G$6*I507</f>
        <v>5.88596375754676e-11</v>
      </c>
      <c r="H507" s="26">
        <f>H$6*N507</f>
        <v>1.266323066703898e-11</v>
      </c>
      <c r="I507" s="72">
        <f>I506+E506-J506-L506</f>
        <v>3.923975838364506e-10</v>
      </c>
      <c r="J507" s="26">
        <f>I507*K$6</f>
        <v>1.177192751509352e-11</v>
      </c>
      <c r="K507" s="27"/>
      <c r="L507" s="26">
        <f>I507*M$6</f>
        <v>1.961987919182253e-11</v>
      </c>
      <c r="M507" s="27"/>
      <c r="N507" s="73">
        <f>N506+L506-O506-Q506-S506</f>
        <v>2.110538444506496e-11</v>
      </c>
      <c r="O507" s="26">
        <f>N507*P$6</f>
        <v>2.068327675616366e-11</v>
      </c>
      <c r="P507" s="27"/>
      <c r="Q507" s="26">
        <f>N507*R$6</f>
        <v>6.331615333519489e-14</v>
      </c>
      <c r="R507" s="27"/>
      <c r="S507" s="26">
        <f>N507*T$6</f>
        <v>2.110538444506497e-14</v>
      </c>
      <c r="T507" s="27"/>
      <c r="U507" s="74">
        <f>U506+J506+O506-V506-X506</f>
        <v>6.816190820090918e-10</v>
      </c>
      <c r="V507" s="26">
        <f>U507*W$6</f>
        <v>6.816190820090918e-11</v>
      </c>
      <c r="W507" s="27"/>
      <c r="X507" s="26">
        <f>U507*Y$6</f>
        <v>1.363238164018184e-12</v>
      </c>
      <c r="Y507" s="27"/>
      <c r="Z507" s="75">
        <f>Z506+Q506+X506</f>
        <v>0.01844721539007397</v>
      </c>
      <c r="AA507" s="76">
        <f>AA506+S506+V506</f>
        <v>0.8410213301113074</v>
      </c>
      <c r="AB507" s="45"/>
      <c r="AC507" s="29">
        <f>ROUND($AB$6*D507,0)</f>
        <v>1405315</v>
      </c>
      <c r="AD507" s="72">
        <f>ROUND($AB$6*I507,0)</f>
        <v>0</v>
      </c>
      <c r="AE507" s="73">
        <f>ROUND($AB$6*N507,0)</f>
        <v>0</v>
      </c>
      <c r="AF507" s="74">
        <f>ROUND(U507*$AB$6,0)</f>
        <v>0</v>
      </c>
      <c r="AG507" s="75">
        <f>ROUND(Z507*$AB$6,0)</f>
        <v>184472</v>
      </c>
      <c r="AH507" s="76">
        <f>ROUND(AA507*$AB$6,0)</f>
        <v>8410213</v>
      </c>
    </row>
    <row r="508" ht="20.05" customHeight="1">
      <c r="B508" s="61">
        <v>502</v>
      </c>
      <c r="C508" s="71"/>
      <c r="D508" s="29">
        <f>D507-E507</f>
        <v>0.1405314533934453</v>
      </c>
      <c r="E508" s="26">
        <f>F$6*D508*(G508+H508)</f>
        <v>9.504576107618218e-12</v>
      </c>
      <c r="F508" s="27"/>
      <c r="G508" s="26">
        <f>G$6*I508</f>
        <v>5.565854846328612e-11</v>
      </c>
      <c r="H508" s="26">
        <f>H$6*N508</f>
        <v>1.197453920576614e-11</v>
      </c>
      <c r="I508" s="72">
        <f>I507+E507-J507-L507</f>
        <v>3.710569897552408e-10</v>
      </c>
      <c r="J508" s="26">
        <f>I508*K$6</f>
        <v>1.113170969265722e-11</v>
      </c>
      <c r="K508" s="27"/>
      <c r="L508" s="26">
        <f>I508*M$6</f>
        <v>1.855284948776204e-11</v>
      </c>
      <c r="M508" s="27"/>
      <c r="N508" s="73">
        <f>N507+L507-O507-Q507-S507</f>
        <v>1.995756534294357e-11</v>
      </c>
      <c r="O508" s="26">
        <f>N508*P$6</f>
        <v>1.95584140360847e-11</v>
      </c>
      <c r="P508" s="27"/>
      <c r="Q508" s="26">
        <f>N508*R$6</f>
        <v>5.987269602883072e-14</v>
      </c>
      <c r="R508" s="27"/>
      <c r="S508" s="26">
        <f>N508*T$6</f>
        <v>1.995756534294357e-14</v>
      </c>
      <c r="T508" s="27"/>
      <c r="U508" s="74">
        <f>U507+J507+O507-V507-X507</f>
        <v>6.445491399154217e-10</v>
      </c>
      <c r="V508" s="26">
        <f>U508*W$6</f>
        <v>6.445491399154217e-11</v>
      </c>
      <c r="W508" s="27"/>
      <c r="X508" s="26">
        <f>U508*Y$6</f>
        <v>1.289098279830843e-12</v>
      </c>
      <c r="Y508" s="27"/>
      <c r="Z508" s="75">
        <f>Z507+Q507+X507</f>
        <v>0.01844721539150053</v>
      </c>
      <c r="AA508" s="76">
        <f>AA507+S507+V507</f>
        <v>0.8410213301794904</v>
      </c>
      <c r="AB508" s="45"/>
      <c r="AC508" s="29">
        <f>ROUND($AB$6*D508,0)</f>
        <v>1405315</v>
      </c>
      <c r="AD508" s="72">
        <f>ROUND($AB$6*I508,0)</f>
        <v>0</v>
      </c>
      <c r="AE508" s="73">
        <f>ROUND($AB$6*N508,0)</f>
        <v>0</v>
      </c>
      <c r="AF508" s="74">
        <f>ROUND(U508*$AB$6,0)</f>
        <v>0</v>
      </c>
      <c r="AG508" s="75">
        <f>ROUND(Z508*$AB$6,0)</f>
        <v>184472</v>
      </c>
      <c r="AH508" s="76">
        <f>ROUND(AA508*$AB$6,0)</f>
        <v>8410213</v>
      </c>
    </row>
    <row r="509" ht="20.05" customHeight="1">
      <c r="B509" s="61">
        <v>503</v>
      </c>
      <c r="C509" s="71"/>
      <c r="D509" s="29">
        <f>D508-E508</f>
        <v>0.1405314533839407</v>
      </c>
      <c r="E509" s="26">
        <f>F$6*D509*(G509+H509)</f>
        <v>8.987668488341742e-12</v>
      </c>
      <c r="F509" s="27"/>
      <c r="G509" s="26">
        <f>G$6*I509</f>
        <v>5.263155100236597e-11</v>
      </c>
      <c r="H509" s="26">
        <f>H$6*N509</f>
        <v>1.132330231994949e-11</v>
      </c>
      <c r="I509" s="72">
        <f>I508+E508-J508-L508</f>
        <v>3.508770066824398e-10</v>
      </c>
      <c r="J509" s="26">
        <f>I509*K$6</f>
        <v>1.052631020047319e-11</v>
      </c>
      <c r="K509" s="27"/>
      <c r="L509" s="26">
        <f>I509*M$6</f>
        <v>1.754385033412199e-11</v>
      </c>
      <c r="M509" s="27"/>
      <c r="N509" s="73">
        <f>N508+L508-O508-Q508-S508</f>
        <v>1.887217053324914e-11</v>
      </c>
      <c r="O509" s="26">
        <f>N509*P$6</f>
        <v>1.849472712258416e-11</v>
      </c>
      <c r="P509" s="27"/>
      <c r="Q509" s="26">
        <f>N509*R$6</f>
        <v>5.661651159974743e-14</v>
      </c>
      <c r="R509" s="27"/>
      <c r="S509" s="26">
        <f>N509*T$6</f>
        <v>1.887217053324914e-14</v>
      </c>
      <c r="T509" s="27"/>
      <c r="U509" s="74">
        <f>U508+J508+O508-V508-X508</f>
        <v>6.094952513727908e-10</v>
      </c>
      <c r="V509" s="26">
        <f>U509*W$6</f>
        <v>6.094952513727907e-11</v>
      </c>
      <c r="W509" s="27"/>
      <c r="X509" s="26">
        <f>U509*Y$6</f>
        <v>1.218990502745582e-12</v>
      </c>
      <c r="Y509" s="27"/>
      <c r="Z509" s="75">
        <f>Z508+Q508+X508</f>
        <v>0.0184472153928495</v>
      </c>
      <c r="AA509" s="76">
        <f>AA508+S508+V508</f>
        <v>0.8410213302439653</v>
      </c>
      <c r="AB509" s="45"/>
      <c r="AC509" s="29">
        <f>ROUND($AB$6*D509,0)</f>
        <v>1405315</v>
      </c>
      <c r="AD509" s="72">
        <f>ROUND($AB$6*I509,0)</f>
        <v>0</v>
      </c>
      <c r="AE509" s="73">
        <f>ROUND($AB$6*N509,0)</f>
        <v>0</v>
      </c>
      <c r="AF509" s="74">
        <f>ROUND(U509*$AB$6,0)</f>
        <v>0</v>
      </c>
      <c r="AG509" s="75">
        <f>ROUND(Z509*$AB$6,0)</f>
        <v>184472</v>
      </c>
      <c r="AH509" s="76">
        <f>ROUND(AA509*$AB$6,0)</f>
        <v>8410213</v>
      </c>
    </row>
    <row r="510" ht="20.05" customHeight="1">
      <c r="B510" s="61">
        <v>504</v>
      </c>
      <c r="C510" s="71"/>
      <c r="D510" s="29">
        <f>D509-E509</f>
        <v>0.1405314533749531</v>
      </c>
      <c r="E510" s="26">
        <f>F$6*D510*(G510+H510)</f>
        <v>8.498872957809576e-12</v>
      </c>
      <c r="F510" s="27"/>
      <c r="G510" s="26">
        <f>G$6*I510</f>
        <v>4.976917719542796e-11</v>
      </c>
      <c r="H510" s="26">
        <f>H$6*N510</f>
        <v>1.070748303759238e-11</v>
      </c>
      <c r="I510" s="72">
        <f>I509+E509-J509-L509</f>
        <v>3.317945146361864e-10</v>
      </c>
      <c r="J510" s="26">
        <f>I510*K$6</f>
        <v>9.95383543908559e-12</v>
      </c>
      <c r="K510" s="27"/>
      <c r="L510" s="26">
        <f>I510*M$6</f>
        <v>1.658972573180932e-11</v>
      </c>
      <c r="M510" s="27"/>
      <c r="N510" s="73">
        <f>N509+L509-O509-Q509-S509</f>
        <v>1.784580506265397e-11</v>
      </c>
      <c r="O510" s="26">
        <f>N510*P$6</f>
        <v>1.748888896140089e-11</v>
      </c>
      <c r="P510" s="27"/>
      <c r="Q510" s="26">
        <f>N510*R$6</f>
        <v>5.353741518796193e-14</v>
      </c>
      <c r="R510" s="27"/>
      <c r="S510" s="26">
        <f>N510*T$6</f>
        <v>1.784580506265398e-14</v>
      </c>
      <c r="T510" s="27"/>
      <c r="U510" s="74">
        <f>U509+J509+O509-V509-X509</f>
        <v>5.763477730558235e-10</v>
      </c>
      <c r="V510" s="26">
        <f>U510*W$6</f>
        <v>5.763477730558236e-11</v>
      </c>
      <c r="W510" s="27"/>
      <c r="X510" s="26">
        <f>U510*Y$6</f>
        <v>1.152695546111647e-12</v>
      </c>
      <c r="Y510" s="27"/>
      <c r="Z510" s="75">
        <f>Z509+Q509+X509</f>
        <v>0.0184472153941251</v>
      </c>
      <c r="AA510" s="76">
        <f>AA509+S509+V509</f>
        <v>0.8410213303049338</v>
      </c>
      <c r="AB510" s="45"/>
      <c r="AC510" s="29">
        <f>ROUND($AB$6*D510,0)</f>
        <v>1405315</v>
      </c>
      <c r="AD510" s="72">
        <f>ROUND($AB$6*I510,0)</f>
        <v>0</v>
      </c>
      <c r="AE510" s="73">
        <f>ROUND($AB$6*N510,0)</f>
        <v>0</v>
      </c>
      <c r="AF510" s="74">
        <f>ROUND(U510*$AB$6,0)</f>
        <v>0</v>
      </c>
      <c r="AG510" s="75">
        <f>ROUND(Z510*$AB$6,0)</f>
        <v>184472</v>
      </c>
      <c r="AH510" s="76">
        <f>ROUND(AA510*$AB$6,0)</f>
        <v>8410213</v>
      </c>
    </row>
    <row r="511" ht="20.05" customHeight="1">
      <c r="B511" s="61">
        <v>505</v>
      </c>
      <c r="C511" s="71"/>
      <c r="D511" s="29">
        <f>D510-E510</f>
        <v>0.1405314533664542</v>
      </c>
      <c r="E511" s="26">
        <f>F$6*D511*(G511+H511)</f>
        <v>8.036660636382598e-12</v>
      </c>
      <c r="F511" s="27"/>
      <c r="G511" s="26">
        <f>G$6*I511</f>
        <v>4.706247396346515e-11</v>
      </c>
      <c r="H511" s="26">
        <f>H$6*N511</f>
        <v>1.012515516768707e-11</v>
      </c>
      <c r="I511" s="72">
        <f>I510+E510-J510-L510</f>
        <v>3.13749826423101e-10</v>
      </c>
      <c r="J511" s="26">
        <f>I511*K$6</f>
        <v>9.412494792693031e-12</v>
      </c>
      <c r="K511" s="27"/>
      <c r="L511" s="26">
        <f>I511*M$6</f>
        <v>1.568749132115505e-11</v>
      </c>
      <c r="M511" s="27"/>
      <c r="N511" s="73">
        <f>N510+L510-O510-Q510-S510</f>
        <v>1.687525861281179e-11</v>
      </c>
      <c r="O511" s="26">
        <f>N511*P$6</f>
        <v>1.653775344055555e-11</v>
      </c>
      <c r="P511" s="27"/>
      <c r="Q511" s="26">
        <f>N511*R$6</f>
        <v>5.062577583843536e-14</v>
      </c>
      <c r="R511" s="27"/>
      <c r="S511" s="26">
        <f>N511*T$6</f>
        <v>1.687525861281179e-14</v>
      </c>
      <c r="T511" s="27"/>
      <c r="U511" s="74">
        <f>U510+J510+O510-V510-X510</f>
        <v>5.450030246046162e-10</v>
      </c>
      <c r="V511" s="26">
        <f>U511*W$6</f>
        <v>5.450030246046162e-11</v>
      </c>
      <c r="W511" s="27"/>
      <c r="X511" s="26">
        <f>U511*Y$6</f>
        <v>1.090006049209232e-12</v>
      </c>
      <c r="Y511" s="27"/>
      <c r="Z511" s="75">
        <f>Z510+Q510+X510</f>
        <v>0.01844721539533134</v>
      </c>
      <c r="AA511" s="76">
        <f>AA510+S510+V510</f>
        <v>0.8410213303625864</v>
      </c>
      <c r="AB511" s="45"/>
      <c r="AC511" s="29">
        <f>ROUND($AB$6*D511,0)</f>
        <v>1405315</v>
      </c>
      <c r="AD511" s="72">
        <f>ROUND($AB$6*I511,0)</f>
        <v>0</v>
      </c>
      <c r="AE511" s="73">
        <f>ROUND($AB$6*N511,0)</f>
        <v>0</v>
      </c>
      <c r="AF511" s="74">
        <f>ROUND(U511*$AB$6,0)</f>
        <v>0</v>
      </c>
      <c r="AG511" s="75">
        <f>ROUND(Z511*$AB$6,0)</f>
        <v>184472</v>
      </c>
      <c r="AH511" s="76">
        <f>ROUND(AA511*$AB$6,0)</f>
        <v>8410213</v>
      </c>
    </row>
    <row r="512" ht="20.05" customHeight="1">
      <c r="B512" s="61">
        <v>506</v>
      </c>
      <c r="C512" s="71"/>
      <c r="D512" s="29">
        <f>D511-E511</f>
        <v>0.1405314533584175</v>
      </c>
      <c r="E512" s="26">
        <f>F$6*D512*(G512+H512)</f>
        <v>7.599585792741854e-12</v>
      </c>
      <c r="F512" s="27"/>
      <c r="G512" s="26">
        <f>G$6*I512</f>
        <v>4.450297514184533e-11</v>
      </c>
      <c r="H512" s="26">
        <f>H$6*N512</f>
        <v>9.574497275376028e-12</v>
      </c>
      <c r="I512" s="72">
        <f>I511+E511-J511-L511</f>
        <v>2.966865009456355e-10</v>
      </c>
      <c r="J512" s="26">
        <f>I512*K$6</f>
        <v>8.900595028369066e-12</v>
      </c>
      <c r="K512" s="27"/>
      <c r="L512" s="26">
        <f>I512*M$6</f>
        <v>1.483432504728178e-11</v>
      </c>
      <c r="M512" s="27"/>
      <c r="N512" s="73">
        <f>N511+L511-O511-Q511-S511</f>
        <v>1.595749545896005e-11</v>
      </c>
      <c r="O512" s="26">
        <f>N512*P$6</f>
        <v>1.563834554978085e-11</v>
      </c>
      <c r="P512" s="27"/>
      <c r="Q512" s="26">
        <f>N512*R$6</f>
        <v>4.787248637688014e-14</v>
      </c>
      <c r="R512" s="27"/>
      <c r="S512" s="26">
        <f>N512*T$6</f>
        <v>1.595749545896005e-14</v>
      </c>
      <c r="T512" s="27"/>
      <c r="U512" s="74">
        <f>U511+J511+O511-V511-X511</f>
        <v>5.153629643281939e-10</v>
      </c>
      <c r="V512" s="26">
        <f>U512*W$6</f>
        <v>5.15362964328194e-11</v>
      </c>
      <c r="W512" s="27"/>
      <c r="X512" s="26">
        <f>U512*Y$6</f>
        <v>1.030725928656388e-12</v>
      </c>
      <c r="Y512" s="27"/>
      <c r="Z512" s="75">
        <f>Z511+Q511+X511</f>
        <v>0.01844721539647197</v>
      </c>
      <c r="AA512" s="76">
        <f>AA511+S511+V511</f>
        <v>0.8410213304171036</v>
      </c>
      <c r="AB512" s="45"/>
      <c r="AC512" s="29">
        <f>ROUND($AB$6*D512,0)</f>
        <v>1405315</v>
      </c>
      <c r="AD512" s="72">
        <f>ROUND($AB$6*I512,0)</f>
        <v>0</v>
      </c>
      <c r="AE512" s="73">
        <f>ROUND($AB$6*N512,0)</f>
        <v>0</v>
      </c>
      <c r="AF512" s="74">
        <f>ROUND(U512*$AB$6,0)</f>
        <v>0</v>
      </c>
      <c r="AG512" s="75">
        <f>ROUND(Z512*$AB$6,0)</f>
        <v>184472</v>
      </c>
      <c r="AH512" s="76">
        <f>ROUND(AA512*$AB$6,0)</f>
        <v>8410213</v>
      </c>
    </row>
    <row r="513" ht="20.05" customHeight="1">
      <c r="B513" s="61">
        <v>507</v>
      </c>
      <c r="C513" s="71"/>
      <c r="D513" s="29">
        <f>D512-E512</f>
        <v>0.140531453350818</v>
      </c>
      <c r="E513" s="26">
        <f>F$6*D513*(G513+H513)</f>
        <v>7.186281321856239e-12</v>
      </c>
      <c r="F513" s="27"/>
      <c r="G513" s="26">
        <f>G$6*I513</f>
        <v>4.208267499940898e-11</v>
      </c>
      <c r="H513" s="26">
        <f>H$6*N513</f>
        <v>9.053786984775081e-12</v>
      </c>
      <c r="I513" s="72">
        <f>I512+E512-J512-L512</f>
        <v>2.805511666627266e-10</v>
      </c>
      <c r="J513" s="26">
        <f>I513*K$6</f>
        <v>8.416534999881796e-12</v>
      </c>
      <c r="K513" s="27"/>
      <c r="L513" s="26">
        <f>I513*M$6</f>
        <v>1.402755833313633e-11</v>
      </c>
      <c r="M513" s="27"/>
      <c r="N513" s="73">
        <f>N512+L512-O512-Q512-S512</f>
        <v>1.508964497462513e-11</v>
      </c>
      <c r="O513" s="26">
        <f>N513*P$6</f>
        <v>1.478785207513263e-11</v>
      </c>
      <c r="P513" s="27"/>
      <c r="Q513" s="26">
        <f>N513*R$6</f>
        <v>4.52689349238754e-14</v>
      </c>
      <c r="R513" s="27"/>
      <c r="S513" s="26">
        <f>N513*T$6</f>
        <v>1.508964497462513e-14</v>
      </c>
      <c r="T513" s="27"/>
      <c r="U513" s="74">
        <f>U512+J512+O512-V512-X512</f>
        <v>4.873348825448681e-10</v>
      </c>
      <c r="V513" s="26">
        <f>U513*W$6</f>
        <v>4.873348825448681e-11</v>
      </c>
      <c r="W513" s="27"/>
      <c r="X513" s="26">
        <f>U513*Y$6</f>
        <v>9.746697650897363e-13</v>
      </c>
      <c r="Y513" s="27"/>
      <c r="Z513" s="75">
        <f>Z512+Q512+X512</f>
        <v>0.01844721539755057</v>
      </c>
      <c r="AA513" s="76">
        <f>AA512+S512+V512</f>
        <v>0.8410213304686559</v>
      </c>
      <c r="AB513" s="45"/>
      <c r="AC513" s="29">
        <f>ROUND($AB$6*D513,0)</f>
        <v>1405315</v>
      </c>
      <c r="AD513" s="72">
        <f>ROUND($AB$6*I513,0)</f>
        <v>0</v>
      </c>
      <c r="AE513" s="73">
        <f>ROUND($AB$6*N513,0)</f>
        <v>0</v>
      </c>
      <c r="AF513" s="74">
        <f>ROUND(U513*$AB$6,0)</f>
        <v>0</v>
      </c>
      <c r="AG513" s="75">
        <f>ROUND(Z513*$AB$6,0)</f>
        <v>184472</v>
      </c>
      <c r="AH513" s="76">
        <f>ROUND(AA513*$AB$6,0)</f>
        <v>8410213</v>
      </c>
    </row>
    <row r="514" ht="20.05" customHeight="1">
      <c r="B514" s="61">
        <v>508</v>
      </c>
      <c r="C514" s="71"/>
      <c r="D514" s="29">
        <f>D513-E513</f>
        <v>0.1405314533436317</v>
      </c>
      <c r="E514" s="26">
        <f>F$6*D514*(G514+H514)</f>
        <v>6.795454468881461e-12</v>
      </c>
      <c r="F514" s="27"/>
      <c r="G514" s="26">
        <f>G$6*I514</f>
        <v>3.97940031977347e-11</v>
      </c>
      <c r="H514" s="26">
        <f>H$6*N514</f>
        <v>8.561395591638198e-12</v>
      </c>
      <c r="I514" s="72">
        <f>I513+E513-J513-L513</f>
        <v>2.652933546515647e-10</v>
      </c>
      <c r="J514" s="26">
        <f>I514*K$6</f>
        <v>7.95880063954694e-12</v>
      </c>
      <c r="K514" s="27"/>
      <c r="L514" s="26">
        <f>I514*M$6</f>
        <v>1.326466773257823e-11</v>
      </c>
      <c r="M514" s="27"/>
      <c r="N514" s="73">
        <f>N513+L513-O513-Q513-S513</f>
        <v>1.426899265273033e-11</v>
      </c>
      <c r="O514" s="26">
        <f>N514*P$6</f>
        <v>1.398361279967572e-11</v>
      </c>
      <c r="P514" s="27"/>
      <c r="Q514" s="26">
        <f>N514*R$6</f>
        <v>4.280697795819099e-14</v>
      </c>
      <c r="R514" s="27"/>
      <c r="S514" s="26">
        <f>N514*T$6</f>
        <v>1.426899265273033e-14</v>
      </c>
      <c r="T514" s="27"/>
      <c r="U514" s="74">
        <f>U513+J513+O513-V513-X513</f>
        <v>4.60831111600306e-10</v>
      </c>
      <c r="V514" s="26">
        <f>U514*W$6</f>
        <v>4.60831111600306e-11</v>
      </c>
      <c r="W514" s="27"/>
      <c r="X514" s="26">
        <f>U514*Y$6</f>
        <v>9.21662223200612e-13</v>
      </c>
      <c r="Y514" s="27"/>
      <c r="Z514" s="75">
        <f>Z513+Q513+X513</f>
        <v>0.01844721539857051</v>
      </c>
      <c r="AA514" s="76">
        <f>AA513+S513+V513</f>
        <v>0.8410213305174045</v>
      </c>
      <c r="AB514" s="45"/>
      <c r="AC514" s="29">
        <f>ROUND($AB$6*D514,0)</f>
        <v>1405315</v>
      </c>
      <c r="AD514" s="72">
        <f>ROUND($AB$6*I514,0)</f>
        <v>0</v>
      </c>
      <c r="AE514" s="73">
        <f>ROUND($AB$6*N514,0)</f>
        <v>0</v>
      </c>
      <c r="AF514" s="74">
        <f>ROUND(U514*$AB$6,0)</f>
        <v>0</v>
      </c>
      <c r="AG514" s="75">
        <f>ROUND(Z514*$AB$6,0)</f>
        <v>184472</v>
      </c>
      <c r="AH514" s="76">
        <f>ROUND(AA514*$AB$6,0)</f>
        <v>8410213</v>
      </c>
    </row>
    <row r="515" ht="20.05" customHeight="1">
      <c r="B515" s="61">
        <v>509</v>
      </c>
      <c r="C515" s="71"/>
      <c r="D515" s="29">
        <f>D514-E514</f>
        <v>0.1405314533368362</v>
      </c>
      <c r="E515" s="26">
        <f>F$6*D515*(G515+H515)</f>
        <v>6.425882785615353e-12</v>
      </c>
      <c r="F515" s="27"/>
      <c r="G515" s="26">
        <f>G$6*I515</f>
        <v>3.762980111224814e-11</v>
      </c>
      <c r="H515" s="26">
        <f>H$6*N515</f>
        <v>8.095782969013152e-12</v>
      </c>
      <c r="I515" s="72">
        <f>I514+E514-J514-L514</f>
        <v>2.508653407483209e-10</v>
      </c>
      <c r="J515" s="26">
        <f>I515*K$6</f>
        <v>7.525960222449628e-12</v>
      </c>
      <c r="K515" s="27"/>
      <c r="L515" s="26">
        <f>I515*M$6</f>
        <v>1.254326703741605e-11</v>
      </c>
      <c r="M515" s="27"/>
      <c r="N515" s="73">
        <f>N514+L514-O514-Q514-S514</f>
        <v>1.349297161502192e-11</v>
      </c>
      <c r="O515" s="26">
        <f>N515*P$6</f>
        <v>1.322311218272148e-11</v>
      </c>
      <c r="P515" s="27"/>
      <c r="Q515" s="26">
        <f>N515*R$6</f>
        <v>4.047891484506576e-14</v>
      </c>
      <c r="R515" s="27"/>
      <c r="S515" s="26">
        <f>N515*T$6</f>
        <v>1.349297161502192e-14</v>
      </c>
      <c r="T515" s="27"/>
      <c r="U515" s="74">
        <f>U514+J514+O514-V514-X514</f>
        <v>4.357687516562974e-10</v>
      </c>
      <c r="V515" s="26">
        <f>U515*W$6</f>
        <v>4.357687516562975e-11</v>
      </c>
      <c r="W515" s="27"/>
      <c r="X515" s="26">
        <f>U515*Y$6</f>
        <v>8.715375033125949e-13</v>
      </c>
      <c r="Y515" s="27"/>
      <c r="Z515" s="75">
        <f>Z514+Q514+X514</f>
        <v>0.01844721539953497</v>
      </c>
      <c r="AA515" s="76">
        <f>AA514+S514+V514</f>
        <v>0.8410213305635019</v>
      </c>
      <c r="AB515" s="45"/>
      <c r="AC515" s="29">
        <f>ROUND($AB$6*D515,0)</f>
        <v>1405315</v>
      </c>
      <c r="AD515" s="72">
        <f>ROUND($AB$6*I515,0)</f>
        <v>0</v>
      </c>
      <c r="AE515" s="73">
        <f>ROUND($AB$6*N515,0)</f>
        <v>0</v>
      </c>
      <c r="AF515" s="74">
        <f>ROUND(U515*$AB$6,0)</f>
        <v>0</v>
      </c>
      <c r="AG515" s="75">
        <f>ROUND(Z515*$AB$6,0)</f>
        <v>184472</v>
      </c>
      <c r="AH515" s="76">
        <f>ROUND(AA515*$AB$6,0)</f>
        <v>8410213</v>
      </c>
    </row>
    <row r="516" ht="20.05" customHeight="1">
      <c r="B516" s="61">
        <v>510</v>
      </c>
      <c r="C516" s="71"/>
      <c r="D516" s="29">
        <f>D515-E515</f>
        <v>0.1405314533304103</v>
      </c>
      <c r="E516" s="26">
        <f>F$6*D516*(G516+H516)</f>
        <v>6.076410306861882e-12</v>
      </c>
      <c r="F516" s="27"/>
      <c r="G516" s="26">
        <f>G$6*I516</f>
        <v>3.558329944111059e-11</v>
      </c>
      <c r="H516" s="26">
        <f>H$6*N516</f>
        <v>7.65549274995384e-12</v>
      </c>
      <c r="I516" s="72">
        <f>I515+E515-J515-L515</f>
        <v>2.372219962740706e-10</v>
      </c>
      <c r="J516" s="26">
        <f>I516*K$6</f>
        <v>7.116659888222118e-12</v>
      </c>
      <c r="K516" s="27"/>
      <c r="L516" s="26">
        <f>I516*M$6</f>
        <v>1.186109981370353e-11</v>
      </c>
      <c r="M516" s="27"/>
      <c r="N516" s="73">
        <f>N515+L515-O515-Q515-S515</f>
        <v>1.27591545832564e-11</v>
      </c>
      <c r="O516" s="26">
        <f>N516*P$6</f>
        <v>1.250397149159127e-11</v>
      </c>
      <c r="P516" s="27"/>
      <c r="Q516" s="26">
        <f>N516*R$6</f>
        <v>3.82774637497692e-14</v>
      </c>
      <c r="R516" s="27"/>
      <c r="S516" s="26">
        <f>N516*T$6</f>
        <v>1.27591545832564e-14</v>
      </c>
      <c r="T516" s="27"/>
      <c r="U516" s="74">
        <f>U515+J515+O515-V515-X515</f>
        <v>4.120694113925262e-10</v>
      </c>
      <c r="V516" s="26">
        <f>U516*W$6</f>
        <v>4.120694113925262e-11</v>
      </c>
      <c r="W516" s="27"/>
      <c r="X516" s="26">
        <f>U516*Y$6</f>
        <v>8.241388227850524e-13</v>
      </c>
      <c r="Y516" s="27"/>
      <c r="Z516" s="75">
        <f>Z515+Q515+X515</f>
        <v>0.01844721540044699</v>
      </c>
      <c r="AA516" s="76">
        <f>AA515+S515+V515</f>
        <v>0.8410213306070924</v>
      </c>
      <c r="AB516" s="45"/>
      <c r="AC516" s="29">
        <f>ROUND($AB$6*D516,0)</f>
        <v>1405315</v>
      </c>
      <c r="AD516" s="72">
        <f>ROUND($AB$6*I516,0)</f>
        <v>0</v>
      </c>
      <c r="AE516" s="73">
        <f>ROUND($AB$6*N516,0)</f>
        <v>0</v>
      </c>
      <c r="AF516" s="74">
        <f>ROUND(U516*$AB$6,0)</f>
        <v>0</v>
      </c>
      <c r="AG516" s="75">
        <f>ROUND(Z516*$AB$6,0)</f>
        <v>184472</v>
      </c>
      <c r="AH516" s="76">
        <f>ROUND(AA516*$AB$6,0)</f>
        <v>8410213</v>
      </c>
    </row>
    <row r="517" ht="20.05" customHeight="1">
      <c r="B517" s="61">
        <v>511</v>
      </c>
      <c r="C517" s="71"/>
      <c r="D517" s="29">
        <f>D516-E516</f>
        <v>0.1405314533243339</v>
      </c>
      <c r="E517" s="26">
        <f>F$6*D517*(G517+H517)</f>
        <v>5.745943934744116e-12</v>
      </c>
      <c r="F517" s="27"/>
      <c r="G517" s="26">
        <f>G$6*I517</f>
        <v>3.364809703185102e-11</v>
      </c>
      <c r="H517" s="26">
        <f>H$6*N517</f>
        <v>7.239147772221381e-12</v>
      </c>
      <c r="I517" s="72">
        <f>I516+E516-J516-L516</f>
        <v>2.243206468790068e-10</v>
      </c>
      <c r="J517" s="26">
        <f>I517*K$6</f>
        <v>6.729619406370205e-12</v>
      </c>
      <c r="K517" s="27"/>
      <c r="L517" s="26">
        <f>I517*M$6</f>
        <v>1.121603234395034e-11</v>
      </c>
      <c r="M517" s="27"/>
      <c r="N517" s="73">
        <f>N516+L516-O516-Q516-S516</f>
        <v>1.206524628703563e-11</v>
      </c>
      <c r="O517" s="26">
        <f>N517*P$6</f>
        <v>1.182394136129492e-11</v>
      </c>
      <c r="P517" s="27"/>
      <c r="Q517" s="26">
        <f>N517*R$6</f>
        <v>3.61957388611069e-14</v>
      </c>
      <c r="R517" s="27"/>
      <c r="S517" s="26">
        <f>N517*T$6</f>
        <v>1.206524628703563e-14</v>
      </c>
      <c r="T517" s="27"/>
      <c r="U517" s="74">
        <f>U516+J516+O516-V516-X516</f>
        <v>3.89658962810302e-10</v>
      </c>
      <c r="V517" s="26">
        <f>U517*W$6</f>
        <v>3.89658962810302e-11</v>
      </c>
      <c r="W517" s="27"/>
      <c r="X517" s="26">
        <f>U517*Y$6</f>
        <v>7.793179256206039e-13</v>
      </c>
      <c r="Y517" s="27"/>
      <c r="Z517" s="75">
        <f>Z516+Q516+X516</f>
        <v>0.01844721540130941</v>
      </c>
      <c r="AA517" s="76">
        <f>AA516+S516+V516</f>
        <v>0.8410213306483121</v>
      </c>
      <c r="AB517" s="45"/>
      <c r="AC517" s="29">
        <f>ROUND($AB$6*D517,0)</f>
        <v>1405315</v>
      </c>
      <c r="AD517" s="72">
        <f>ROUND($AB$6*I517,0)</f>
        <v>0</v>
      </c>
      <c r="AE517" s="73">
        <f>ROUND($AB$6*N517,0)</f>
        <v>0</v>
      </c>
      <c r="AF517" s="74">
        <f>ROUND(U517*$AB$6,0)</f>
        <v>0</v>
      </c>
      <c r="AG517" s="75">
        <f>ROUND(Z517*$AB$6,0)</f>
        <v>184472</v>
      </c>
      <c r="AH517" s="76">
        <f>ROUND(AA517*$AB$6,0)</f>
        <v>8410213</v>
      </c>
    </row>
    <row r="518" ht="20.05" customHeight="1">
      <c r="B518" s="61">
        <v>512</v>
      </c>
      <c r="C518" s="71"/>
      <c r="D518" s="29">
        <f>D517-E517</f>
        <v>0.140531453318588</v>
      </c>
      <c r="E518" s="26">
        <f>F$6*D518*(G518+H518)</f>
        <v>5.433450019656799e-12</v>
      </c>
      <c r="F518" s="27"/>
      <c r="G518" s="26">
        <f>G$6*I518</f>
        <v>3.181814085951457e-11</v>
      </c>
      <c r="H518" s="26">
        <f>H$6*N518</f>
        <v>6.845445770725747e-12</v>
      </c>
      <c r="I518" s="72">
        <f>I517+E517-J517-L517</f>
        <v>2.121209390634304e-10</v>
      </c>
      <c r="J518" s="26">
        <f>I518*K$6</f>
        <v>6.363628171902912e-12</v>
      </c>
      <c r="K518" s="27"/>
      <c r="L518" s="26">
        <f>I518*M$6</f>
        <v>1.060604695317152e-11</v>
      </c>
      <c r="M518" s="27"/>
      <c r="N518" s="73">
        <f>N517+L517-O517-Q517-S517</f>
        <v>1.140907628454291e-11</v>
      </c>
      <c r="O518" s="26">
        <f>N518*P$6</f>
        <v>1.118089475885205e-11</v>
      </c>
      <c r="P518" s="27"/>
      <c r="Q518" s="26">
        <f>N518*R$6</f>
        <v>3.422722885362874e-14</v>
      </c>
      <c r="R518" s="27"/>
      <c r="S518" s="26">
        <f>N518*T$6</f>
        <v>1.140907628454291e-14</v>
      </c>
      <c r="T518" s="27"/>
      <c r="U518" s="74">
        <f>U517+J517+O517-V517-X517</f>
        <v>3.684673093713163e-10</v>
      </c>
      <c r="V518" s="26">
        <f>U518*W$6</f>
        <v>3.684673093713163e-11</v>
      </c>
      <c r="W518" s="27"/>
      <c r="X518" s="26">
        <f>U518*Y$6</f>
        <v>7.369346187426326e-13</v>
      </c>
      <c r="Y518" s="27"/>
      <c r="Z518" s="75">
        <f>Z517+Q517+X517</f>
        <v>0.01844721540212492</v>
      </c>
      <c r="AA518" s="76">
        <f>AA517+S517+V517</f>
        <v>0.8410213306872901</v>
      </c>
      <c r="AB518" s="45"/>
      <c r="AC518" s="29">
        <f>ROUND($AB$6*D518,0)</f>
        <v>1405315</v>
      </c>
      <c r="AD518" s="72">
        <f>ROUND($AB$6*I518,0)</f>
        <v>0</v>
      </c>
      <c r="AE518" s="73">
        <f>ROUND($AB$6*N518,0)</f>
        <v>0</v>
      </c>
      <c r="AF518" s="74">
        <f>ROUND(U518*$AB$6,0)</f>
        <v>0</v>
      </c>
      <c r="AG518" s="75">
        <f>ROUND(Z518*$AB$6,0)</f>
        <v>184472</v>
      </c>
      <c r="AH518" s="76">
        <f>ROUND(AA518*$AB$6,0)</f>
        <v>8410213</v>
      </c>
    </row>
    <row r="519" ht="20.05" customHeight="1">
      <c r="B519" s="61">
        <v>513</v>
      </c>
      <c r="C519" s="71"/>
      <c r="D519" s="29">
        <f>D518-E518</f>
        <v>0.1405314533131545</v>
      </c>
      <c r="E519" s="26">
        <f>F$6*D519*(G519+H519)</f>
        <v>5.137951127164272e-12</v>
      </c>
      <c r="F519" s="27"/>
      <c r="G519" s="26">
        <f>G$6*I519</f>
        <v>3.008770709370192e-11</v>
      </c>
      <c r="H519" s="26">
        <f>H$6*N519</f>
        <v>6.473155304234526e-12</v>
      </c>
      <c r="I519" s="72">
        <f>I518+E518-J518-L518</f>
        <v>2.005847139580128e-10</v>
      </c>
      <c r="J519" s="26">
        <f>I519*K$6</f>
        <v>6.017541418740383e-12</v>
      </c>
      <c r="K519" s="27"/>
      <c r="L519" s="26">
        <f>I519*M$6</f>
        <v>1.002923569790064e-11</v>
      </c>
      <c r="M519" s="27"/>
      <c r="N519" s="73">
        <f>N518+L518-O518-Q518-S518</f>
        <v>1.078859217372421e-11</v>
      </c>
      <c r="O519" s="26">
        <f>N519*P$6</f>
        <v>1.057282033024973e-11</v>
      </c>
      <c r="P519" s="27"/>
      <c r="Q519" s="26">
        <f>N519*R$6</f>
        <v>3.236577652117263e-14</v>
      </c>
      <c r="R519" s="27"/>
      <c r="S519" s="26">
        <f>N519*T$6</f>
        <v>1.078859217372421e-14</v>
      </c>
      <c r="T519" s="27"/>
      <c r="U519" s="74">
        <f>U518+J518+O518-V518-X518</f>
        <v>3.48428166746197e-10</v>
      </c>
      <c r="V519" s="26">
        <f>U519*W$6</f>
        <v>3.484281667461971e-11</v>
      </c>
      <c r="W519" s="27"/>
      <c r="X519" s="26">
        <f>U519*Y$6</f>
        <v>6.968563334923941e-13</v>
      </c>
      <c r="Y519" s="27"/>
      <c r="Z519" s="75">
        <f>Z518+Q518+X518</f>
        <v>0.01844721540289608</v>
      </c>
      <c r="AA519" s="76">
        <f>AA518+S518+V518</f>
        <v>0.8410213307241483</v>
      </c>
      <c r="AB519" s="45"/>
      <c r="AC519" s="29">
        <f>ROUND($AB$6*D519,0)</f>
        <v>1405315</v>
      </c>
      <c r="AD519" s="72">
        <f>ROUND($AB$6*I519,0)</f>
        <v>0</v>
      </c>
      <c r="AE519" s="73">
        <f>ROUND($AB$6*N519,0)</f>
        <v>0</v>
      </c>
      <c r="AF519" s="74">
        <f>ROUND(U519*$AB$6,0)</f>
        <v>0</v>
      </c>
      <c r="AG519" s="75">
        <f>ROUND(Z519*$AB$6,0)</f>
        <v>184472</v>
      </c>
      <c r="AH519" s="76">
        <f>ROUND(AA519*$AB$6,0)</f>
        <v>8410213</v>
      </c>
    </row>
    <row r="520" ht="20.05" customHeight="1">
      <c r="B520" s="61">
        <v>514</v>
      </c>
      <c r="C520" s="71"/>
      <c r="D520" s="29">
        <f>D519-E519</f>
        <v>0.1405314533080166</v>
      </c>
      <c r="E520" s="26">
        <f>F$6*D520*(G520+H520)</f>
        <v>4.858522980731087e-12</v>
      </c>
      <c r="F520" s="27"/>
      <c r="G520" s="26">
        <f>G$6*I520</f>
        <v>2.84513831952804e-11</v>
      </c>
      <c r="H520" s="26">
        <f>H$6*N520</f>
        <v>6.121111903608136e-12</v>
      </c>
      <c r="I520" s="72">
        <f>I519+E519-J519-L519</f>
        <v>1.89675887968536e-10</v>
      </c>
      <c r="J520" s="26">
        <f>I520*K$6</f>
        <v>5.690276639056081e-12</v>
      </c>
      <c r="K520" s="27"/>
      <c r="L520" s="26">
        <f>I520*M$6</f>
        <v>9.483794398426801e-12</v>
      </c>
      <c r="M520" s="27"/>
      <c r="N520" s="73">
        <f>N519+L519-O519-Q519-S519</f>
        <v>1.020185317268023e-11</v>
      </c>
      <c r="O520" s="26">
        <f>N520*P$6</f>
        <v>9.997816109226622e-12</v>
      </c>
      <c r="P520" s="27"/>
      <c r="Q520" s="26">
        <f>N520*R$6</f>
        <v>3.060555951804068e-14</v>
      </c>
      <c r="R520" s="27"/>
      <c r="S520" s="26">
        <f>N520*T$6</f>
        <v>1.020185317268023e-14</v>
      </c>
      <c r="T520" s="27"/>
      <c r="U520" s="74">
        <f>U519+J519+O519-V519-X519</f>
        <v>3.294788554870751e-10</v>
      </c>
      <c r="V520" s="26">
        <f>U520*W$6</f>
        <v>3.294788554870751e-11</v>
      </c>
      <c r="W520" s="27"/>
      <c r="X520" s="26">
        <f>U520*Y$6</f>
        <v>6.589577109741502e-13</v>
      </c>
      <c r="Y520" s="27"/>
      <c r="Z520" s="75">
        <f>Z519+Q519+X519</f>
        <v>0.01844721540362531</v>
      </c>
      <c r="AA520" s="76">
        <f>AA519+S519+V519</f>
        <v>0.8410213307590019</v>
      </c>
      <c r="AB520" s="45"/>
      <c r="AC520" s="29">
        <f>ROUND($AB$6*D520,0)</f>
        <v>1405315</v>
      </c>
      <c r="AD520" s="72">
        <f>ROUND($AB$6*I520,0)</f>
        <v>0</v>
      </c>
      <c r="AE520" s="73">
        <f>ROUND($AB$6*N520,0)</f>
        <v>0</v>
      </c>
      <c r="AF520" s="74">
        <f>ROUND(U520*$AB$6,0)</f>
        <v>0</v>
      </c>
      <c r="AG520" s="75">
        <f>ROUND(Z520*$AB$6,0)</f>
        <v>184472</v>
      </c>
      <c r="AH520" s="76">
        <f>ROUND(AA520*$AB$6,0)</f>
        <v>8410213</v>
      </c>
    </row>
    <row r="521" ht="20.05" customHeight="1">
      <c r="B521" s="61">
        <v>515</v>
      </c>
      <c r="C521" s="71"/>
      <c r="D521" s="29">
        <f>D520-E520</f>
        <v>0.1405314533031581</v>
      </c>
      <c r="E521" s="26">
        <f>F$6*D521*(G521+H521)</f>
        <v>4.594291570722605e-12</v>
      </c>
      <c r="F521" s="27"/>
      <c r="G521" s="26">
        <f>G$6*I521</f>
        <v>2.690405098676763e-11</v>
      </c>
      <c r="H521" s="26">
        <f>H$6*N521</f>
        <v>5.78821442951381e-12</v>
      </c>
      <c r="I521" s="72">
        <f>I520+E520-J520-L520</f>
        <v>1.793603399117842e-10</v>
      </c>
      <c r="J521" s="26">
        <f>I521*K$6</f>
        <v>5.380810197353527e-12</v>
      </c>
      <c r="K521" s="27"/>
      <c r="L521" s="26">
        <f>I521*M$6</f>
        <v>8.968016995589213e-12</v>
      </c>
      <c r="M521" s="27"/>
      <c r="N521" s="73">
        <f>N520+L520-O520-Q520-S520</f>
        <v>9.647024049189684e-12</v>
      </c>
      <c r="O521" s="26">
        <f>N521*P$6</f>
        <v>9.45408356820589e-12</v>
      </c>
      <c r="P521" s="27"/>
      <c r="Q521" s="26">
        <f>N521*R$6</f>
        <v>2.894107214756905e-14</v>
      </c>
      <c r="R521" s="27"/>
      <c r="S521" s="26">
        <f>N521*T$6</f>
        <v>9.647024049189685e-15</v>
      </c>
      <c r="T521" s="27"/>
      <c r="U521" s="74">
        <f>U520+J520+O520-V520-X520</f>
        <v>3.115601049756761e-10</v>
      </c>
      <c r="V521" s="26">
        <f>U521*W$6</f>
        <v>3.115601049756762e-11</v>
      </c>
      <c r="W521" s="27"/>
      <c r="X521" s="26">
        <f>U521*Y$6</f>
        <v>6.231202099513523e-13</v>
      </c>
      <c r="Y521" s="27"/>
      <c r="Z521" s="75">
        <f>Z520+Q520+X520</f>
        <v>0.01844721540431487</v>
      </c>
      <c r="AA521" s="76">
        <f>AA520+S520+V520</f>
        <v>0.84102133079196</v>
      </c>
      <c r="AB521" s="45"/>
      <c r="AC521" s="29">
        <f>ROUND($AB$6*D521,0)</f>
        <v>1405315</v>
      </c>
      <c r="AD521" s="72">
        <f>ROUND($AB$6*I521,0)</f>
        <v>0</v>
      </c>
      <c r="AE521" s="73">
        <f>ROUND($AB$6*N521,0)</f>
        <v>0</v>
      </c>
      <c r="AF521" s="74">
        <f>ROUND(U521*$AB$6,0)</f>
        <v>0</v>
      </c>
      <c r="AG521" s="75">
        <f>ROUND(Z521*$AB$6,0)</f>
        <v>184472</v>
      </c>
      <c r="AH521" s="76">
        <f>ROUND(AA521*$AB$6,0)</f>
        <v>8410213</v>
      </c>
    </row>
    <row r="522" ht="20.05" customHeight="1">
      <c r="B522" s="61">
        <v>516</v>
      </c>
      <c r="C522" s="71"/>
      <c r="D522" s="29">
        <f>D521-E521</f>
        <v>0.1405314532985638</v>
      </c>
      <c r="E522" s="26">
        <f>F$6*D522*(G522+H522)</f>
        <v>4.344430420632989e-12</v>
      </c>
      <c r="F522" s="27"/>
      <c r="G522" s="26">
        <f>G$6*I522</f>
        <v>2.544087064343461e-11</v>
      </c>
      <c r="H522" s="26">
        <f>H$6*N522</f>
        <v>5.473421628225748e-12</v>
      </c>
      <c r="I522" s="72">
        <f>I521+E521-J521-L521</f>
        <v>1.696058042895641e-10</v>
      </c>
      <c r="J522" s="26">
        <f>I522*K$6</f>
        <v>5.088174128686922e-12</v>
      </c>
      <c r="K522" s="27"/>
      <c r="L522" s="26">
        <f>I522*M$6</f>
        <v>8.480290214478204e-12</v>
      </c>
      <c r="M522" s="27"/>
      <c r="N522" s="73">
        <f>N521+L521-O521-Q521-S521</f>
        <v>9.122369380376248e-12</v>
      </c>
      <c r="O522" s="26">
        <f>N522*P$6</f>
        <v>8.939921992768723e-12</v>
      </c>
      <c r="P522" s="27"/>
      <c r="Q522" s="26">
        <f>N522*R$6</f>
        <v>2.736710814112874e-14</v>
      </c>
      <c r="R522" s="27"/>
      <c r="S522" s="26">
        <f>N522*T$6</f>
        <v>9.122369380376248e-15</v>
      </c>
      <c r="T522" s="27"/>
      <c r="U522" s="74">
        <f>U521+J521+O521-V521-X521</f>
        <v>2.946158680337166e-10</v>
      </c>
      <c r="V522" s="26">
        <f>U522*W$6</f>
        <v>2.946158680337166e-11</v>
      </c>
      <c r="W522" s="27"/>
      <c r="X522" s="26">
        <f>U522*Y$6</f>
        <v>5.892317360674331e-13</v>
      </c>
      <c r="Y522" s="27"/>
      <c r="Z522" s="75">
        <f>Z521+Q521+X521</f>
        <v>0.01844721540496693</v>
      </c>
      <c r="AA522" s="76">
        <f>AA521+S521+V521</f>
        <v>0.8410213308231256</v>
      </c>
      <c r="AB522" s="45"/>
      <c r="AC522" s="29">
        <f>ROUND($AB$6*D522,0)</f>
        <v>1405315</v>
      </c>
      <c r="AD522" s="72">
        <f>ROUND($AB$6*I522,0)</f>
        <v>0</v>
      </c>
      <c r="AE522" s="73">
        <f>ROUND($AB$6*N522,0)</f>
        <v>0</v>
      </c>
      <c r="AF522" s="74">
        <f>ROUND(U522*$AB$6,0)</f>
        <v>0</v>
      </c>
      <c r="AG522" s="75">
        <f>ROUND(Z522*$AB$6,0)</f>
        <v>184472</v>
      </c>
      <c r="AH522" s="76">
        <f>ROUND(AA522*$AB$6,0)</f>
        <v>8410213</v>
      </c>
    </row>
    <row r="523" ht="20.05" customHeight="1">
      <c r="B523" s="61">
        <v>517</v>
      </c>
      <c r="C523" s="71"/>
      <c r="D523" s="29">
        <f>D522-E522</f>
        <v>0.1405314532942193</v>
      </c>
      <c r="E523" s="26">
        <f>F$6*D523*(G523+H523)</f>
        <v>4.108158001989742e-12</v>
      </c>
      <c r="F523" s="27"/>
      <c r="G523" s="26">
        <f>G$6*I523</f>
        <v>2.40572655550548e-11</v>
      </c>
      <c r="H523" s="26">
        <f>H$6*N523</f>
        <v>5.175748874738534e-12</v>
      </c>
      <c r="I523" s="72">
        <f>I522+E522-J522-L522</f>
        <v>1.60381770367032e-10</v>
      </c>
      <c r="J523" s="26">
        <f>I523*K$6</f>
        <v>4.811453111010959e-12</v>
      </c>
      <c r="K523" s="27"/>
      <c r="L523" s="26">
        <f>I523*M$6</f>
        <v>8.019088518351599e-12</v>
      </c>
      <c r="M523" s="27"/>
      <c r="N523" s="73">
        <f>N522+L522-O522-Q522-S522</f>
        <v>8.626248124564225e-12</v>
      </c>
      <c r="O523" s="26">
        <f>N523*P$6</f>
        <v>8.45372316207294e-12</v>
      </c>
      <c r="P523" s="27"/>
      <c r="Q523" s="26">
        <f>N523*R$6</f>
        <v>2.587874437369267e-14</v>
      </c>
      <c r="R523" s="27"/>
      <c r="S523" s="26">
        <f>N523*T$6</f>
        <v>8.626248124564225e-15</v>
      </c>
      <c r="T523" s="27"/>
      <c r="U523" s="74">
        <f>U522+J522+O522-V522-X522</f>
        <v>2.785931456157332e-10</v>
      </c>
      <c r="V523" s="26">
        <f>U523*W$6</f>
        <v>2.785931456157332e-11</v>
      </c>
      <c r="W523" s="27"/>
      <c r="X523" s="26">
        <f>U523*Y$6</f>
        <v>5.571862912314663e-13</v>
      </c>
      <c r="Y523" s="27"/>
      <c r="Z523" s="75">
        <f>Z522+Q522+X522</f>
        <v>0.01844721540558353</v>
      </c>
      <c r="AA523" s="76">
        <f>AA522+S522+V522</f>
        <v>0.8410213308525962</v>
      </c>
      <c r="AB523" s="45"/>
      <c r="AC523" s="29">
        <f>ROUND($AB$6*D523,0)</f>
        <v>1405315</v>
      </c>
      <c r="AD523" s="72">
        <f>ROUND($AB$6*I523,0)</f>
        <v>0</v>
      </c>
      <c r="AE523" s="73">
        <f>ROUND($AB$6*N523,0)</f>
        <v>0</v>
      </c>
      <c r="AF523" s="74">
        <f>ROUND(U523*$AB$6,0)</f>
        <v>0</v>
      </c>
      <c r="AG523" s="75">
        <f>ROUND(Z523*$AB$6,0)</f>
        <v>184472</v>
      </c>
      <c r="AH523" s="76">
        <f>ROUND(AA523*$AB$6,0)</f>
        <v>8410213</v>
      </c>
    </row>
    <row r="524" ht="20.05" customHeight="1">
      <c r="B524" s="61">
        <v>518</v>
      </c>
      <c r="C524" s="71"/>
      <c r="D524" s="29">
        <f>D523-E523</f>
        <v>0.1405314532901112</v>
      </c>
      <c r="E524" s="26">
        <f>F$6*D524*(G524+H524)</f>
        <v>3.884735289849e-12</v>
      </c>
      <c r="F524" s="27"/>
      <c r="G524" s="26">
        <f>G$6*I524</f>
        <v>2.274890801094887e-11</v>
      </c>
      <c r="H524" s="26">
        <f>H$6*N524</f>
        <v>4.894265093006775e-12</v>
      </c>
      <c r="I524" s="72">
        <f>I523+E523-J523-L523</f>
        <v>1.516593867396592e-10</v>
      </c>
      <c r="J524" s="26">
        <f>I524*K$6</f>
        <v>4.549781602189775e-12</v>
      </c>
      <c r="K524" s="27"/>
      <c r="L524" s="26">
        <f>I524*M$6</f>
        <v>7.582969336982959e-12</v>
      </c>
      <c r="M524" s="27"/>
      <c r="N524" s="73">
        <f>N523+L523-O523-Q523-S523</f>
        <v>8.157108488344625e-12</v>
      </c>
      <c r="O524" s="26">
        <f>N524*P$6</f>
        <v>7.993966318577732e-12</v>
      </c>
      <c r="P524" s="27"/>
      <c r="Q524" s="26">
        <f>N524*R$6</f>
        <v>2.447132546503388e-14</v>
      </c>
      <c r="R524" s="27"/>
      <c r="S524" s="26">
        <f>N524*T$6</f>
        <v>8.157108488344626e-15</v>
      </c>
      <c r="T524" s="27"/>
      <c r="U524" s="74">
        <f>U523+J523+O523-V523-X523</f>
        <v>2.634418210360122e-10</v>
      </c>
      <c r="V524" s="26">
        <f>U524*W$6</f>
        <v>2.634418210360122e-11</v>
      </c>
      <c r="W524" s="27"/>
      <c r="X524" s="26">
        <f>U524*Y$6</f>
        <v>5.268836420720245e-13</v>
      </c>
      <c r="Y524" s="27"/>
      <c r="Z524" s="75">
        <f>Z523+Q523+X523</f>
        <v>0.01844721540616659</v>
      </c>
      <c r="AA524" s="76">
        <f>AA523+S523+V523</f>
        <v>0.8410213308804642</v>
      </c>
      <c r="AB524" s="45"/>
      <c r="AC524" s="29">
        <f>ROUND($AB$6*D524,0)</f>
        <v>1405315</v>
      </c>
      <c r="AD524" s="72">
        <f>ROUND($AB$6*I524,0)</f>
        <v>0</v>
      </c>
      <c r="AE524" s="73">
        <f>ROUND($AB$6*N524,0)</f>
        <v>0</v>
      </c>
      <c r="AF524" s="74">
        <f>ROUND(U524*$AB$6,0)</f>
        <v>0</v>
      </c>
      <c r="AG524" s="75">
        <f>ROUND(Z524*$AB$6,0)</f>
        <v>184472</v>
      </c>
      <c r="AH524" s="76">
        <f>ROUND(AA524*$AB$6,0)</f>
        <v>8410213</v>
      </c>
    </row>
    <row r="525" ht="20.05" customHeight="1">
      <c r="B525" s="61">
        <v>519</v>
      </c>
      <c r="C525" s="71"/>
      <c r="D525" s="29">
        <f>D524-E524</f>
        <v>0.1405314532862264</v>
      </c>
      <c r="E525" s="26">
        <f>F$6*D525*(G525+H525)</f>
        <v>3.673463451235551e-12</v>
      </c>
      <c r="F525" s="27"/>
      <c r="G525" s="26">
        <f>G$6*I525</f>
        <v>2.151170566355031e-11</v>
      </c>
      <c r="H525" s="26">
        <f>H$6*N525</f>
        <v>4.628089843677884e-12</v>
      </c>
      <c r="I525" s="72">
        <f>I524+E524-J524-L524</f>
        <v>1.434113710903354e-10</v>
      </c>
      <c r="J525" s="26">
        <f>I525*K$6</f>
        <v>4.302341132710062e-12</v>
      </c>
      <c r="K525" s="27"/>
      <c r="L525" s="26">
        <f>I525*M$6</f>
        <v>7.170568554516771e-12</v>
      </c>
      <c r="M525" s="27"/>
      <c r="N525" s="73">
        <f>N524+L524-O524-Q524-S524</f>
        <v>7.713483072796473e-12</v>
      </c>
      <c r="O525" s="26">
        <f>N525*P$6</f>
        <v>7.559213411340544e-12</v>
      </c>
      <c r="P525" s="27"/>
      <c r="Q525" s="26">
        <f>N525*R$6</f>
        <v>2.314044921838942e-14</v>
      </c>
      <c r="R525" s="27"/>
      <c r="S525" s="26">
        <f>N525*T$6</f>
        <v>7.713483072796473e-15</v>
      </c>
      <c r="T525" s="27"/>
      <c r="U525" s="74">
        <f>U524+J524+O524-V524-X524</f>
        <v>2.491145032111065e-10</v>
      </c>
      <c r="V525" s="26">
        <f>U525*W$6</f>
        <v>2.491145032111065e-11</v>
      </c>
      <c r="W525" s="27"/>
      <c r="X525" s="26">
        <f>U525*Y$6</f>
        <v>4.982290064222129e-13</v>
      </c>
      <c r="Y525" s="27"/>
      <c r="Z525" s="75">
        <f>Z524+Q524+X524</f>
        <v>0.01844721540671795</v>
      </c>
      <c r="AA525" s="76">
        <f>AA524+S524+V524</f>
        <v>0.8410213309068164</v>
      </c>
      <c r="AB525" s="45"/>
      <c r="AC525" s="29">
        <f>ROUND($AB$6*D525,0)</f>
        <v>1405315</v>
      </c>
      <c r="AD525" s="72">
        <f>ROUND($AB$6*I525,0)</f>
        <v>0</v>
      </c>
      <c r="AE525" s="73">
        <f>ROUND($AB$6*N525,0)</f>
        <v>0</v>
      </c>
      <c r="AF525" s="74">
        <f>ROUND(U525*$AB$6,0)</f>
        <v>0</v>
      </c>
      <c r="AG525" s="75">
        <f>ROUND(Z525*$AB$6,0)</f>
        <v>184472</v>
      </c>
      <c r="AH525" s="76">
        <f>ROUND(AA525*$AB$6,0)</f>
        <v>8410213</v>
      </c>
    </row>
    <row r="526" ht="20.05" customHeight="1">
      <c r="B526" s="61">
        <v>520</v>
      </c>
      <c r="C526" s="71"/>
      <c r="D526" s="29">
        <f>D525-E525</f>
        <v>0.140531453282553</v>
      </c>
      <c r="E526" s="26">
        <f>F$6*D526*(G526+H526)</f>
        <v>3.473681659297321e-12</v>
      </c>
      <c r="F526" s="27"/>
      <c r="G526" s="26">
        <f>G$6*I526</f>
        <v>2.034178872815162e-11</v>
      </c>
      <c r="H526" s="26">
        <f>H$6*N526</f>
        <v>4.376390570208909e-12</v>
      </c>
      <c r="I526" s="72">
        <f>I525+E525-J525-L525</f>
        <v>1.356119248543441e-10</v>
      </c>
      <c r="J526" s="26">
        <f>I526*K$6</f>
        <v>4.068357745630324e-12</v>
      </c>
      <c r="K526" s="27"/>
      <c r="L526" s="26">
        <f>I526*M$6</f>
        <v>6.780596242717206e-12</v>
      </c>
      <c r="M526" s="27"/>
      <c r="N526" s="73">
        <f>N525+L525-O525-Q525-S525</f>
        <v>7.293984283681514e-12</v>
      </c>
      <c r="O526" s="26">
        <f>N526*P$6</f>
        <v>7.148104598007884e-12</v>
      </c>
      <c r="P526" s="27"/>
      <c r="Q526" s="26">
        <f>N526*R$6</f>
        <v>2.188195285104454e-14</v>
      </c>
      <c r="R526" s="27"/>
      <c r="S526" s="26">
        <f>N526*T$6</f>
        <v>7.293984283681515e-15</v>
      </c>
      <c r="T526" s="27"/>
      <c r="U526" s="74">
        <f>U525+J525+O525-V525-X525</f>
        <v>2.355663784276242e-10</v>
      </c>
      <c r="V526" s="26">
        <f>U526*W$6</f>
        <v>2.355663784276242e-11</v>
      </c>
      <c r="W526" s="27"/>
      <c r="X526" s="26">
        <f>U526*Y$6</f>
        <v>4.711327568552484e-13</v>
      </c>
      <c r="Y526" s="27"/>
      <c r="Z526" s="75">
        <f>Z525+Q525+X525</f>
        <v>0.01844721540723932</v>
      </c>
      <c r="AA526" s="76">
        <f>AA525+S525+V525</f>
        <v>0.8410213309317355</v>
      </c>
      <c r="AB526" s="45"/>
      <c r="AC526" s="29">
        <f>ROUND($AB$6*D526,0)</f>
        <v>1405315</v>
      </c>
      <c r="AD526" s="72">
        <f>ROUND($AB$6*I526,0)</f>
        <v>0</v>
      </c>
      <c r="AE526" s="73">
        <f>ROUND($AB$6*N526,0)</f>
        <v>0</v>
      </c>
      <c r="AF526" s="74">
        <f>ROUND(U526*$AB$6,0)</f>
        <v>0</v>
      </c>
      <c r="AG526" s="75">
        <f>ROUND(Z526*$AB$6,0)</f>
        <v>184472</v>
      </c>
      <c r="AH526" s="76">
        <f>ROUND(AA526*$AB$6,0)</f>
        <v>8410213</v>
      </c>
    </row>
    <row r="527" ht="20.05" customHeight="1">
      <c r="B527" s="61">
        <v>521</v>
      </c>
      <c r="C527" s="71"/>
      <c r="D527" s="29">
        <f>D526-E526</f>
        <v>0.1405314532790793</v>
      </c>
      <c r="E527" s="26">
        <f>F$6*D527*(G527+H527)</f>
        <v>3.284765026337381e-12</v>
      </c>
      <c r="F527" s="27"/>
      <c r="G527" s="26">
        <f>G$6*I527</f>
        <v>1.923549787879409e-11</v>
      </c>
      <c r="H527" s="26">
        <f>H$6*N527</f>
        <v>4.138379994753666e-12</v>
      </c>
      <c r="I527" s="72">
        <f>I526+E526-J526-L526</f>
        <v>1.282366525252939e-10</v>
      </c>
      <c r="J527" s="26">
        <f>I527*K$6</f>
        <v>3.847099575758817e-12</v>
      </c>
      <c r="K527" s="27"/>
      <c r="L527" s="26">
        <f>I527*M$6</f>
        <v>6.411832626264695e-12</v>
      </c>
      <c r="M527" s="27"/>
      <c r="N527" s="73">
        <f>N526+L526-O526-Q526-S526</f>
        <v>6.89729999125611e-12</v>
      </c>
      <c r="O527" s="26">
        <f>N527*P$6</f>
        <v>6.759353991430988e-12</v>
      </c>
      <c r="P527" s="27"/>
      <c r="Q527" s="26">
        <f>N527*R$6</f>
        <v>2.069189997376833e-14</v>
      </c>
      <c r="R527" s="27"/>
      <c r="S527" s="26">
        <f>N527*T$6</f>
        <v>6.897299991256111e-15</v>
      </c>
      <c r="T527" s="27"/>
      <c r="U527" s="74">
        <f>U526+J526+O526-V526-X526</f>
        <v>2.227550701716447e-10</v>
      </c>
      <c r="V527" s="26">
        <f>U527*W$6</f>
        <v>2.227550701716447e-11</v>
      </c>
      <c r="W527" s="27"/>
      <c r="X527" s="26">
        <f>U527*Y$6</f>
        <v>4.455101403432895e-13</v>
      </c>
      <c r="Y527" s="27"/>
      <c r="Z527" s="75">
        <f>Z526+Q526+X526</f>
        <v>0.01844721540773233</v>
      </c>
      <c r="AA527" s="76">
        <f>AA526+S526+V526</f>
        <v>0.8410213309552994</v>
      </c>
      <c r="AB527" s="45"/>
      <c r="AC527" s="29">
        <f>ROUND($AB$6*D527,0)</f>
        <v>1405315</v>
      </c>
      <c r="AD527" s="72">
        <f>ROUND($AB$6*I527,0)</f>
        <v>0</v>
      </c>
      <c r="AE527" s="73">
        <f>ROUND($AB$6*N527,0)</f>
        <v>0</v>
      </c>
      <c r="AF527" s="74">
        <f>ROUND(U527*$AB$6,0)</f>
        <v>0</v>
      </c>
      <c r="AG527" s="75">
        <f>ROUND(Z527*$AB$6,0)</f>
        <v>184472</v>
      </c>
      <c r="AH527" s="76">
        <f>ROUND(AA527*$AB$6,0)</f>
        <v>8410213</v>
      </c>
    </row>
    <row r="528" ht="20.05" customHeight="1">
      <c r="B528" s="61">
        <v>522</v>
      </c>
      <c r="C528" s="71"/>
      <c r="D528" s="29">
        <f>D527-E527</f>
        <v>0.1405314532757945</v>
      </c>
      <c r="E528" s="26">
        <f>F$6*D528*(G528+H528)</f>
        <v>3.106122649258271e-12</v>
      </c>
      <c r="F528" s="27"/>
      <c r="G528" s="26">
        <f>G$6*I528</f>
        <v>1.818937280244117e-11</v>
      </c>
      <c r="H528" s="26">
        <f>H$6*N528</f>
        <v>3.913313655674876e-12</v>
      </c>
      <c r="I528" s="72">
        <f>I527+E527-J527-L527</f>
        <v>1.212624853496078e-10</v>
      </c>
      <c r="J528" s="26">
        <f>I528*K$6</f>
        <v>3.637874560488233e-12</v>
      </c>
      <c r="K528" s="27"/>
      <c r="L528" s="26">
        <f>I528*M$6</f>
        <v>6.063124267480389e-12</v>
      </c>
      <c r="M528" s="27"/>
      <c r="N528" s="73">
        <f>N527+L527-O527-Q527-S527</f>
        <v>6.522189426124793e-12</v>
      </c>
      <c r="O528" s="26">
        <f>N528*P$6</f>
        <v>6.391745637602297e-12</v>
      </c>
      <c r="P528" s="27"/>
      <c r="Q528" s="26">
        <f>N528*R$6</f>
        <v>1.956656827837438e-14</v>
      </c>
      <c r="R528" s="27"/>
      <c r="S528" s="26">
        <f>N528*T$6</f>
        <v>6.522189426124793e-15</v>
      </c>
      <c r="T528" s="27"/>
      <c r="U528" s="74">
        <f>U527+J527+O527-V527-X527</f>
        <v>2.106405065813267e-10</v>
      </c>
      <c r="V528" s="26">
        <f>U528*W$6</f>
        <v>2.106405065813268e-11</v>
      </c>
      <c r="W528" s="27"/>
      <c r="X528" s="26">
        <f>U528*Y$6</f>
        <v>4.212810131626535e-13</v>
      </c>
      <c r="Y528" s="27"/>
      <c r="Z528" s="75">
        <f>Z527+Q527+X527</f>
        <v>0.01844721540819854</v>
      </c>
      <c r="AA528" s="76">
        <f>AA527+S527+V527</f>
        <v>0.8410213309775818</v>
      </c>
      <c r="AB528" s="45"/>
      <c r="AC528" s="29">
        <f>ROUND($AB$6*D528,0)</f>
        <v>1405315</v>
      </c>
      <c r="AD528" s="72">
        <f>ROUND($AB$6*I528,0)</f>
        <v>0</v>
      </c>
      <c r="AE528" s="73">
        <f>ROUND($AB$6*N528,0)</f>
        <v>0</v>
      </c>
      <c r="AF528" s="74">
        <f>ROUND(U528*$AB$6,0)</f>
        <v>0</v>
      </c>
      <c r="AG528" s="75">
        <f>ROUND(Z528*$AB$6,0)</f>
        <v>184472</v>
      </c>
      <c r="AH528" s="76">
        <f>ROUND(AA528*$AB$6,0)</f>
        <v>8410213</v>
      </c>
    </row>
    <row r="529" ht="20.05" customHeight="1">
      <c r="B529" s="61">
        <v>523</v>
      </c>
      <c r="C529" s="71"/>
      <c r="D529" s="29">
        <f>D528-E528</f>
        <v>0.1405314532726884</v>
      </c>
      <c r="E529" s="26">
        <f>F$6*D529*(G529+H529)</f>
        <v>2.937195761305086e-12</v>
      </c>
      <c r="F529" s="27"/>
      <c r="G529" s="26">
        <f>G$6*I529</f>
        <v>1.720014137563461e-11</v>
      </c>
      <c r="H529" s="26">
        <f>H$6*N529</f>
        <v>3.700487578979031e-12</v>
      </c>
      <c r="I529" s="72">
        <f>I528+E528-J528-L528</f>
        <v>1.146676091708974e-10</v>
      </c>
      <c r="J529" s="26">
        <f>I529*K$6</f>
        <v>3.440028275126923e-12</v>
      </c>
      <c r="K529" s="27"/>
      <c r="L529" s="26">
        <f>I529*M$6</f>
        <v>5.733380458544872e-12</v>
      </c>
      <c r="M529" s="27"/>
      <c r="N529" s="73">
        <f>N528+L528-O528-Q528-S528</f>
        <v>6.167479298298385e-12</v>
      </c>
      <c r="O529" s="26">
        <f>N529*P$6</f>
        <v>6.044129712332417e-12</v>
      </c>
      <c r="P529" s="27"/>
      <c r="Q529" s="26">
        <f>N529*R$6</f>
        <v>1.850243789489515e-14</v>
      </c>
      <c r="R529" s="27"/>
      <c r="S529" s="26">
        <f>N529*T$6</f>
        <v>6.167479298298385e-15</v>
      </c>
      <c r="T529" s="27"/>
      <c r="U529" s="74">
        <f>U528+J528+O528-V528-X528</f>
        <v>1.991847951081219e-10</v>
      </c>
      <c r="V529" s="26">
        <f>U529*W$6</f>
        <v>1.991847951081219e-11</v>
      </c>
      <c r="W529" s="27"/>
      <c r="X529" s="26">
        <f>U529*Y$6</f>
        <v>3.983695902162438e-13</v>
      </c>
      <c r="Y529" s="27"/>
      <c r="Z529" s="75">
        <f>Z528+Q528+X528</f>
        <v>0.01844721540863939</v>
      </c>
      <c r="AA529" s="76">
        <f>AA528+S528+V528</f>
        <v>0.8410213309986524</v>
      </c>
      <c r="AB529" s="45"/>
      <c r="AC529" s="29">
        <f>ROUND($AB$6*D529,0)</f>
        <v>1405315</v>
      </c>
      <c r="AD529" s="72">
        <f>ROUND($AB$6*I529,0)</f>
        <v>0</v>
      </c>
      <c r="AE529" s="73">
        <f>ROUND($AB$6*N529,0)</f>
        <v>0</v>
      </c>
      <c r="AF529" s="74">
        <f>ROUND(U529*$AB$6,0)</f>
        <v>0</v>
      </c>
      <c r="AG529" s="75">
        <f>ROUND(Z529*$AB$6,0)</f>
        <v>184472</v>
      </c>
      <c r="AH529" s="76">
        <f>ROUND(AA529*$AB$6,0)</f>
        <v>8410213</v>
      </c>
    </row>
    <row r="530" ht="20.05" customHeight="1">
      <c r="B530" s="61">
        <v>524</v>
      </c>
      <c r="C530" s="71"/>
      <c r="D530" s="29">
        <f>D529-E529</f>
        <v>0.1405314532697512</v>
      </c>
      <c r="E530" s="26">
        <f>F$6*D530*(G530+H530)</f>
        <v>2.777455984326266e-12</v>
      </c>
      <c r="F530" s="27"/>
      <c r="G530" s="26">
        <f>G$6*I530</f>
        <v>1.626470942977961e-11</v>
      </c>
      <c r="H530" s="26">
        <f>H$6*N530</f>
        <v>3.499236076390588e-12</v>
      </c>
      <c r="I530" s="72">
        <f>I529+E529-J529-L529</f>
        <v>1.084313961985307e-10</v>
      </c>
      <c r="J530" s="26">
        <f>I530*K$6</f>
        <v>3.252941885955921e-12</v>
      </c>
      <c r="K530" s="27"/>
      <c r="L530" s="26">
        <f>I530*M$6</f>
        <v>5.421569809926536e-12</v>
      </c>
      <c r="M530" s="27"/>
      <c r="N530" s="73">
        <f>N529+L529-O529-Q529-S529</f>
        <v>5.832060127317646e-12</v>
      </c>
      <c r="O530" s="26">
        <f>N530*P$6</f>
        <v>5.715418924771294e-12</v>
      </c>
      <c r="P530" s="27"/>
      <c r="Q530" s="26">
        <f>N530*R$6</f>
        <v>1.749618038195294e-14</v>
      </c>
      <c r="R530" s="27"/>
      <c r="S530" s="26">
        <f>N530*T$6</f>
        <v>5.832060127317647e-15</v>
      </c>
      <c r="T530" s="27"/>
      <c r="U530" s="74">
        <f>U529+J529+O529-V529-X529</f>
        <v>1.883521039945528e-10</v>
      </c>
      <c r="V530" s="26">
        <f>U530*W$6</f>
        <v>1.883521039945529e-11</v>
      </c>
      <c r="W530" s="27"/>
      <c r="X530" s="26">
        <f>U530*Y$6</f>
        <v>3.767042079891057e-13</v>
      </c>
      <c r="Y530" s="27"/>
      <c r="Z530" s="75">
        <f>Z529+Q529+X529</f>
        <v>0.01844721540905626</v>
      </c>
      <c r="AA530" s="76">
        <f>AA529+S529+V529</f>
        <v>0.8410213310185771</v>
      </c>
      <c r="AB530" s="45"/>
      <c r="AC530" s="29">
        <f>ROUND($AB$6*D530,0)</f>
        <v>1405315</v>
      </c>
      <c r="AD530" s="72">
        <f>ROUND($AB$6*I530,0)</f>
        <v>0</v>
      </c>
      <c r="AE530" s="73">
        <f>ROUND($AB$6*N530,0)</f>
        <v>0</v>
      </c>
      <c r="AF530" s="74">
        <f>ROUND(U530*$AB$6,0)</f>
        <v>0</v>
      </c>
      <c r="AG530" s="75">
        <f>ROUND(Z530*$AB$6,0)</f>
        <v>184472</v>
      </c>
      <c r="AH530" s="76">
        <f>ROUND(AA530*$AB$6,0)</f>
        <v>8410213</v>
      </c>
    </row>
    <row r="531" ht="20.05" customHeight="1">
      <c r="B531" s="61">
        <v>525</v>
      </c>
      <c r="C531" s="71"/>
      <c r="D531" s="29">
        <f>D530-E530</f>
        <v>0.1405314532669737</v>
      </c>
      <c r="E531" s="26">
        <f>F$6*D531*(G531+H531)</f>
        <v>2.626403676085412e-12</v>
      </c>
      <c r="F531" s="27"/>
      <c r="G531" s="26">
        <f>G$6*I531</f>
        <v>1.538015107304618e-11</v>
      </c>
      <c r="H531" s="26">
        <f>H$6*N531</f>
        <v>3.308929663178172e-12</v>
      </c>
      <c r="I531" s="72">
        <f>I530+E530-J530-L530</f>
        <v>1.025343404869745e-10</v>
      </c>
      <c r="J531" s="26">
        <f>I531*K$6</f>
        <v>3.076030214609235e-12</v>
      </c>
      <c r="K531" s="27"/>
      <c r="L531" s="26">
        <f>I531*M$6</f>
        <v>5.126717024348726e-12</v>
      </c>
      <c r="M531" s="27"/>
      <c r="N531" s="73">
        <f>N530+L530-O530-Q530-S530</f>
        <v>5.51488277196362e-12</v>
      </c>
      <c r="O531" s="26">
        <f>N531*P$6</f>
        <v>5.404585116524347e-12</v>
      </c>
      <c r="P531" s="27"/>
      <c r="Q531" s="26">
        <f>N531*R$6</f>
        <v>1.654464831589086e-14</v>
      </c>
      <c r="R531" s="27"/>
      <c r="S531" s="26">
        <f>N531*T$6</f>
        <v>5.51488277196362e-15</v>
      </c>
      <c r="T531" s="27"/>
      <c r="U531" s="74">
        <f>U530+J530+O530-V530-X530</f>
        <v>1.781085501978357e-10</v>
      </c>
      <c r="V531" s="26">
        <f>U531*W$6</f>
        <v>1.781085501978357e-11</v>
      </c>
      <c r="W531" s="27"/>
      <c r="X531" s="26">
        <f>U531*Y$6</f>
        <v>3.562171003956713e-13</v>
      </c>
      <c r="Y531" s="27"/>
      <c r="Z531" s="75">
        <f>Z530+Q530+X530</f>
        <v>0.01844721540945046</v>
      </c>
      <c r="AA531" s="76">
        <f>AA530+S530+V530</f>
        <v>0.8410213310374182</v>
      </c>
      <c r="AB531" s="45"/>
      <c r="AC531" s="29">
        <f>ROUND($AB$6*D531,0)</f>
        <v>1405315</v>
      </c>
      <c r="AD531" s="72">
        <f>ROUND($AB$6*I531,0)</f>
        <v>0</v>
      </c>
      <c r="AE531" s="73">
        <f>ROUND($AB$6*N531,0)</f>
        <v>0</v>
      </c>
      <c r="AF531" s="74">
        <f>ROUND(U531*$AB$6,0)</f>
        <v>0</v>
      </c>
      <c r="AG531" s="75">
        <f>ROUND(Z531*$AB$6,0)</f>
        <v>184472</v>
      </c>
      <c r="AH531" s="76">
        <f>ROUND(AA531*$AB$6,0)</f>
        <v>8410213</v>
      </c>
    </row>
    <row r="532" ht="20.05" customHeight="1">
      <c r="B532" s="61">
        <v>526</v>
      </c>
      <c r="C532" s="71"/>
      <c r="D532" s="29">
        <f>D531-E531</f>
        <v>0.1405314532643474</v>
      </c>
      <c r="E532" s="26">
        <f>F$6*D532*(G532+H532)</f>
        <v>2.483566367454759e-12</v>
      </c>
      <c r="F532" s="27"/>
      <c r="G532" s="26">
        <f>G$6*I532</f>
        <v>1.45436995386153e-11</v>
      </c>
      <c r="H532" s="26">
        <f>H$6*N532</f>
        <v>3.128973089220086e-12</v>
      </c>
      <c r="I532" s="72">
        <f>I531+E531-J531-L531</f>
        <v>9.695799692410197e-11</v>
      </c>
      <c r="J532" s="26">
        <f>I532*K$6</f>
        <v>2.908739907723059e-12</v>
      </c>
      <c r="K532" s="27"/>
      <c r="L532" s="26">
        <f>I532*M$6</f>
        <v>4.847899846205099e-12</v>
      </c>
      <c r="M532" s="27"/>
      <c r="N532" s="73">
        <f>N531+L531-O531-Q531-S531</f>
        <v>5.214955148700144e-12</v>
      </c>
      <c r="O532" s="26">
        <f>N532*P$6</f>
        <v>5.110656045726141e-12</v>
      </c>
      <c r="P532" s="27"/>
      <c r="Q532" s="26">
        <f>N532*R$6</f>
        <v>1.564486544610043e-14</v>
      </c>
      <c r="R532" s="27"/>
      <c r="S532" s="26">
        <f>N532*T$6</f>
        <v>5.214955148700144e-15</v>
      </c>
      <c r="T532" s="27"/>
      <c r="U532" s="74">
        <f>U531+J531+O531-V531-X531</f>
        <v>1.6842209340879e-10</v>
      </c>
      <c r="V532" s="26">
        <f>U532*W$6</f>
        <v>1.6842209340879e-11</v>
      </c>
      <c r="W532" s="27"/>
      <c r="X532" s="26">
        <f>U532*Y$6</f>
        <v>3.3684418681758e-13</v>
      </c>
      <c r="Y532" s="27"/>
      <c r="Z532" s="75">
        <f>Z531+Q531+X531</f>
        <v>0.01844721540982322</v>
      </c>
      <c r="AA532" s="76">
        <f>AA531+S531+V531</f>
        <v>0.8410213310552346</v>
      </c>
      <c r="AB532" s="45"/>
      <c r="AC532" s="29">
        <f>ROUND($AB$6*D532,0)</f>
        <v>1405315</v>
      </c>
      <c r="AD532" s="72">
        <f>ROUND($AB$6*I532,0)</f>
        <v>0</v>
      </c>
      <c r="AE532" s="73">
        <f>ROUND($AB$6*N532,0)</f>
        <v>0</v>
      </c>
      <c r="AF532" s="74">
        <f>ROUND(U532*$AB$6,0)</f>
        <v>0</v>
      </c>
      <c r="AG532" s="75">
        <f>ROUND(Z532*$AB$6,0)</f>
        <v>184472</v>
      </c>
      <c r="AH532" s="76">
        <f>ROUND(AA532*$AB$6,0)</f>
        <v>8410213</v>
      </c>
    </row>
    <row r="533" ht="20.05" customHeight="1">
      <c r="B533" s="61">
        <v>527</v>
      </c>
      <c r="C533" s="71"/>
      <c r="D533" s="29">
        <f>D532-E532</f>
        <v>0.1405314532618638</v>
      </c>
      <c r="E533" s="26">
        <f>F$6*D533*(G533+H533)</f>
        <v>2.348497284602098e-12</v>
      </c>
      <c r="F533" s="27"/>
      <c r="G533" s="26">
        <f>G$6*I533</f>
        <v>1.375273853064429e-11</v>
      </c>
      <c r="H533" s="26">
        <f>H$6*N533</f>
        <v>2.95880347715058e-12</v>
      </c>
      <c r="I533" s="72">
        <f>I532+E532-J532-L532</f>
        <v>9.168492353762858e-11</v>
      </c>
      <c r="J533" s="26">
        <f>I533*K$6</f>
        <v>2.750547706128857e-12</v>
      </c>
      <c r="K533" s="27"/>
      <c r="L533" s="26">
        <f>I533*M$6</f>
        <v>4.584246176881429e-12</v>
      </c>
      <c r="M533" s="27"/>
      <c r="N533" s="73">
        <f>N532+L532-O532-Q532-S532</f>
        <v>4.931339128584301e-12</v>
      </c>
      <c r="O533" s="26">
        <f>N533*P$6</f>
        <v>4.832712346012614e-12</v>
      </c>
      <c r="P533" s="27"/>
      <c r="Q533" s="26">
        <f>N533*R$6</f>
        <v>1.47940173857529e-14</v>
      </c>
      <c r="R533" s="27"/>
      <c r="S533" s="26">
        <f>N533*T$6</f>
        <v>4.9313391285843e-15</v>
      </c>
      <c r="T533" s="27"/>
      <c r="U533" s="74">
        <f>U532+J532+O532-V532-X532</f>
        <v>1.592624358345426e-10</v>
      </c>
      <c r="V533" s="26">
        <f>U533*W$6</f>
        <v>1.592624358345426e-11</v>
      </c>
      <c r="W533" s="27"/>
      <c r="X533" s="26">
        <f>U533*Y$6</f>
        <v>3.185248716690852e-13</v>
      </c>
      <c r="Y533" s="27"/>
      <c r="Z533" s="75">
        <f>Z532+Q532+X532</f>
        <v>0.01844721541017571</v>
      </c>
      <c r="AA533" s="76">
        <f>AA532+S532+V532</f>
        <v>0.841021331072082</v>
      </c>
      <c r="AB533" s="45"/>
      <c r="AC533" s="29">
        <f>ROUND($AB$6*D533,0)</f>
        <v>1405315</v>
      </c>
      <c r="AD533" s="72">
        <f>ROUND($AB$6*I533,0)</f>
        <v>0</v>
      </c>
      <c r="AE533" s="73">
        <f>ROUND($AB$6*N533,0)</f>
        <v>0</v>
      </c>
      <c r="AF533" s="74">
        <f>ROUND(U533*$AB$6,0)</f>
        <v>0</v>
      </c>
      <c r="AG533" s="75">
        <f>ROUND(Z533*$AB$6,0)</f>
        <v>184472</v>
      </c>
      <c r="AH533" s="76">
        <f>ROUND(AA533*$AB$6,0)</f>
        <v>8410213</v>
      </c>
    </row>
    <row r="534" ht="20.05" customHeight="1">
      <c r="B534" s="61">
        <v>528</v>
      </c>
      <c r="C534" s="71"/>
      <c r="D534" s="29">
        <f>D533-E533</f>
        <v>0.1405314532595153</v>
      </c>
      <c r="E534" s="26">
        <f>F$6*D534*(G534+H534)</f>
        <v>2.220773951548747e-12</v>
      </c>
      <c r="F534" s="27"/>
      <c r="G534" s="26">
        <f>G$6*I534</f>
        <v>1.300479404088306e-11</v>
      </c>
      <c r="H534" s="26">
        <f>H$6*N534</f>
        <v>2.797888561763266e-12</v>
      </c>
      <c r="I534" s="72">
        <f>I533+E533-J533-L533</f>
        <v>8.669862693922039e-11</v>
      </c>
      <c r="J534" s="26">
        <f>I534*K$6</f>
        <v>2.600958808176612e-12</v>
      </c>
      <c r="K534" s="27"/>
      <c r="L534" s="26">
        <f>I534*M$6</f>
        <v>4.33493134696102e-12</v>
      </c>
      <c r="M534" s="27"/>
      <c r="N534" s="73">
        <f>N533+L533-O533-Q533-S533</f>
        <v>4.663147602938777e-12</v>
      </c>
      <c r="O534" s="26">
        <f>N534*P$6</f>
        <v>4.569884650880002e-12</v>
      </c>
      <c r="P534" s="27"/>
      <c r="Q534" s="26">
        <f>N534*R$6</f>
        <v>1.398944280881633e-14</v>
      </c>
      <c r="R534" s="27"/>
      <c r="S534" s="26">
        <f>N534*T$6</f>
        <v>4.663147602938777e-15</v>
      </c>
      <c r="T534" s="27"/>
      <c r="U534" s="74">
        <f>U533+J533+O533-V533-X533</f>
        <v>1.506009274315608e-10</v>
      </c>
      <c r="V534" s="26">
        <f>U534*W$6</f>
        <v>1.506009274315608e-11</v>
      </c>
      <c r="W534" s="27"/>
      <c r="X534" s="26">
        <f>U534*Y$6</f>
        <v>3.012018548631215e-13</v>
      </c>
      <c r="Y534" s="27"/>
      <c r="Z534" s="75">
        <f>Z533+Q533+X533</f>
        <v>0.01844721541050903</v>
      </c>
      <c r="AA534" s="76">
        <f>AA533+S533+V533</f>
        <v>0.8410213310880131</v>
      </c>
      <c r="AB534" s="45"/>
      <c r="AC534" s="29">
        <f>ROUND($AB$6*D534,0)</f>
        <v>1405315</v>
      </c>
      <c r="AD534" s="72">
        <f>ROUND($AB$6*I534,0)</f>
        <v>0</v>
      </c>
      <c r="AE534" s="73">
        <f>ROUND($AB$6*N534,0)</f>
        <v>0</v>
      </c>
      <c r="AF534" s="74">
        <f>ROUND(U534*$AB$6,0)</f>
        <v>0</v>
      </c>
      <c r="AG534" s="75">
        <f>ROUND(Z534*$AB$6,0)</f>
        <v>184472</v>
      </c>
      <c r="AH534" s="76">
        <f>ROUND(AA534*$AB$6,0)</f>
        <v>8410213</v>
      </c>
    </row>
    <row r="535" ht="20.05" customHeight="1">
      <c r="B535" s="61">
        <v>529</v>
      </c>
      <c r="C535" s="71"/>
      <c r="D535" s="29">
        <f>D534-E534</f>
        <v>0.1405314532572945</v>
      </c>
      <c r="E535" s="26">
        <f>F$6*D535*(G535+H535)</f>
        <v>2.0999968687276e-12</v>
      </c>
      <c r="F535" s="27"/>
      <c r="G535" s="26">
        <f>G$6*I535</f>
        <v>1.229752661034473e-11</v>
      </c>
      <c r="H535" s="26">
        <f>H$6*N535</f>
        <v>2.645725025164824e-12</v>
      </c>
      <c r="I535" s="72">
        <f>I534+E534-J534-L534</f>
        <v>8.198351073563151e-11</v>
      </c>
      <c r="J535" s="26">
        <f>I535*K$6</f>
        <v>2.459505322068945e-12</v>
      </c>
      <c r="K535" s="27"/>
      <c r="L535" s="26">
        <f>I535*M$6</f>
        <v>4.099175536781576e-12</v>
      </c>
      <c r="M535" s="27"/>
      <c r="N535" s="73">
        <f>N534+L534-O534-Q534-S534</f>
        <v>4.409541708608039e-12</v>
      </c>
      <c r="O535" s="26">
        <f>N535*P$6</f>
        <v>4.321350874435879e-12</v>
      </c>
      <c r="P535" s="27"/>
      <c r="Q535" s="26">
        <f>N535*R$6</f>
        <v>1.322862512582412e-14</v>
      </c>
      <c r="R535" s="27"/>
      <c r="S535" s="26">
        <f>N535*T$6</f>
        <v>4.409541708608039e-15</v>
      </c>
      <c r="T535" s="27"/>
      <c r="U535" s="74">
        <f>U534+J534+O534-V534-X534</f>
        <v>1.424104762925982e-10</v>
      </c>
      <c r="V535" s="26">
        <f>U535*W$6</f>
        <v>1.424104762925982e-11</v>
      </c>
      <c r="W535" s="27"/>
      <c r="X535" s="26">
        <f>U535*Y$6</f>
        <v>2.848209525851964e-13</v>
      </c>
      <c r="Y535" s="27"/>
      <c r="Z535" s="75">
        <f>Z534+Q534+X534</f>
        <v>0.01844721541082422</v>
      </c>
      <c r="AA535" s="76">
        <f>AA534+S534+V534</f>
        <v>0.8410213311030779</v>
      </c>
      <c r="AB535" s="45"/>
      <c r="AC535" s="29">
        <f>ROUND($AB$6*D535,0)</f>
        <v>1405315</v>
      </c>
      <c r="AD535" s="72">
        <f>ROUND($AB$6*I535,0)</f>
        <v>0</v>
      </c>
      <c r="AE535" s="73">
        <f>ROUND($AB$6*N535,0)</f>
        <v>0</v>
      </c>
      <c r="AF535" s="74">
        <f>ROUND(U535*$AB$6,0)</f>
        <v>0</v>
      </c>
      <c r="AG535" s="75">
        <f>ROUND(Z535*$AB$6,0)</f>
        <v>184472</v>
      </c>
      <c r="AH535" s="76">
        <f>ROUND(AA535*$AB$6,0)</f>
        <v>8410213</v>
      </c>
    </row>
    <row r="536" ht="20.05" customHeight="1">
      <c r="B536" s="61">
        <v>530</v>
      </c>
      <c r="C536" s="71"/>
      <c r="D536" s="29">
        <f>D535-E535</f>
        <v>0.1405314532551945</v>
      </c>
      <c r="E536" s="26">
        <f>F$6*D536*(G536+H536)</f>
        <v>1.985788263407959e-12</v>
      </c>
      <c r="F536" s="27"/>
      <c r="G536" s="26">
        <f>G$6*I536</f>
        <v>1.162872401182629e-11</v>
      </c>
      <c r="H536" s="26">
        <f>H$6*N536</f>
        <v>2.501836922471582e-12</v>
      </c>
      <c r="I536" s="72">
        <f>I535+E535-J535-L535</f>
        <v>7.752482674550859e-11</v>
      </c>
      <c r="J536" s="26">
        <f>I536*K$6</f>
        <v>2.325744802365258e-12</v>
      </c>
      <c r="K536" s="27"/>
      <c r="L536" s="26">
        <f>I536*M$6</f>
        <v>3.876241337275429e-12</v>
      </c>
      <c r="M536" s="27"/>
      <c r="N536" s="73">
        <f>N535+L535-O535-Q535-S535</f>
        <v>4.169728204119304e-12</v>
      </c>
      <c r="O536" s="26">
        <f>N536*P$6</f>
        <v>4.086333640036918e-12</v>
      </c>
      <c r="P536" s="27"/>
      <c r="Q536" s="26">
        <f>N536*R$6</f>
        <v>1.250918461235791e-14</v>
      </c>
      <c r="R536" s="27"/>
      <c r="S536" s="26">
        <f>N536*T$6</f>
        <v>4.169728204119304e-15</v>
      </c>
      <c r="T536" s="27"/>
      <c r="U536" s="74">
        <f>U535+J535+O535-V535-X535</f>
        <v>1.34665463907258e-10</v>
      </c>
      <c r="V536" s="26">
        <f>U536*W$6</f>
        <v>1.34665463907258e-11</v>
      </c>
      <c r="W536" s="27"/>
      <c r="X536" s="26">
        <f>U536*Y$6</f>
        <v>2.69330927814516e-13</v>
      </c>
      <c r="Y536" s="27"/>
      <c r="Z536" s="75">
        <f>Z535+Q535+X535</f>
        <v>0.01844721541112227</v>
      </c>
      <c r="AA536" s="76">
        <f>AA535+S535+V535</f>
        <v>0.8410213311173234</v>
      </c>
      <c r="AB536" s="45"/>
      <c r="AC536" s="29">
        <f>ROUND($AB$6*D536,0)</f>
        <v>1405315</v>
      </c>
      <c r="AD536" s="72">
        <f>ROUND($AB$6*I536,0)</f>
        <v>0</v>
      </c>
      <c r="AE536" s="73">
        <f>ROUND($AB$6*N536,0)</f>
        <v>0</v>
      </c>
      <c r="AF536" s="74">
        <f>ROUND(U536*$AB$6,0)</f>
        <v>0</v>
      </c>
      <c r="AG536" s="75">
        <f>ROUND(Z536*$AB$6,0)</f>
        <v>184472</v>
      </c>
      <c r="AH536" s="76">
        <f>ROUND(AA536*$AB$6,0)</f>
        <v>8410213</v>
      </c>
    </row>
    <row r="537" ht="20.05" customHeight="1">
      <c r="B537" s="61">
        <v>531</v>
      </c>
      <c r="C537" s="71"/>
      <c r="D537" s="29">
        <f>D536-E536</f>
        <v>0.1405314532532087</v>
      </c>
      <c r="E537" s="26">
        <f>F$6*D537*(G537+H537)</f>
        <v>1.877790908078685e-12</v>
      </c>
      <c r="F537" s="27"/>
      <c r="G537" s="26">
        <f>G$6*I537</f>
        <v>1.099629433039138e-11</v>
      </c>
      <c r="H537" s="26">
        <f>H$6*N537</f>
        <v>2.365774193124802e-12</v>
      </c>
      <c r="I537" s="72">
        <f>I536+E536-J536-L536</f>
        <v>7.330862886927585e-11</v>
      </c>
      <c r="J537" s="26">
        <f>I537*K$6</f>
        <v>2.199258866078275e-12</v>
      </c>
      <c r="K537" s="27"/>
      <c r="L537" s="26">
        <f>I537*M$6</f>
        <v>3.665431443463792e-12</v>
      </c>
      <c r="M537" s="27"/>
      <c r="N537" s="73">
        <f>N536+L536-O536-Q536-S536</f>
        <v>3.942956988541337e-12</v>
      </c>
      <c r="O537" s="26">
        <f>N537*P$6</f>
        <v>3.86409784877051e-12</v>
      </c>
      <c r="P537" s="27"/>
      <c r="Q537" s="26">
        <f>N537*R$6</f>
        <v>1.182887096562401e-14</v>
      </c>
      <c r="R537" s="27"/>
      <c r="S537" s="26">
        <f>N537*T$6</f>
        <v>3.942956988541337e-15</v>
      </c>
      <c r="T537" s="27"/>
      <c r="U537" s="74">
        <f>U536+J536+O536-V536-X536</f>
        <v>1.273416650311198e-10</v>
      </c>
      <c r="V537" s="26">
        <f>U537*W$6</f>
        <v>1.273416650311198e-11</v>
      </c>
      <c r="W537" s="27"/>
      <c r="X537" s="26">
        <f>U537*Y$6</f>
        <v>2.546833300622397e-13</v>
      </c>
      <c r="Y537" s="27"/>
      <c r="Z537" s="75">
        <f>Z536+Q536+X536</f>
        <v>0.01844721541140412</v>
      </c>
      <c r="AA537" s="76">
        <f>AA536+S536+V536</f>
        <v>0.8410213311307941</v>
      </c>
      <c r="AB537" s="45"/>
      <c r="AC537" s="29">
        <f>ROUND($AB$6*D537,0)</f>
        <v>1405315</v>
      </c>
      <c r="AD537" s="72">
        <f>ROUND($AB$6*I537,0)</f>
        <v>0</v>
      </c>
      <c r="AE537" s="73">
        <f>ROUND($AB$6*N537,0)</f>
        <v>0</v>
      </c>
      <c r="AF537" s="74">
        <f>ROUND(U537*$AB$6,0)</f>
        <v>0</v>
      </c>
      <c r="AG537" s="75">
        <f>ROUND(Z537*$AB$6,0)</f>
        <v>184472</v>
      </c>
      <c r="AH537" s="76">
        <f>ROUND(AA537*$AB$6,0)</f>
        <v>8410213</v>
      </c>
    </row>
    <row r="538" ht="20.05" customHeight="1">
      <c r="B538" s="61">
        <v>532</v>
      </c>
      <c r="C538" s="71"/>
      <c r="D538" s="29">
        <f>D537-E537</f>
        <v>0.1405314532513309</v>
      </c>
      <c r="E538" s="26">
        <f>F$6*D538*(G538+H538)</f>
        <v>1.775667003093737e-12</v>
      </c>
      <c r="F538" s="27"/>
      <c r="G538" s="26">
        <f>G$6*I538</f>
        <v>1.039825942017187e-11</v>
      </c>
      <c r="H538" s="26">
        <f>H$6*N538</f>
        <v>2.237111253168273e-12</v>
      </c>
      <c r="I538" s="72">
        <f>I537+E537-J537-L537</f>
        <v>6.932172946781246e-11</v>
      </c>
      <c r="J538" s="26">
        <f>I538*K$6</f>
        <v>2.079651884034374e-12</v>
      </c>
      <c r="K538" s="27"/>
      <c r="L538" s="26">
        <f>I538*M$6</f>
        <v>3.466086473390623e-12</v>
      </c>
      <c r="M538" s="27"/>
      <c r="N538" s="73">
        <f>N537+L537-O537-Q537-S537</f>
        <v>3.728518755280455e-12</v>
      </c>
      <c r="O538" s="26">
        <f>N538*P$6</f>
        <v>3.653948380174846e-12</v>
      </c>
      <c r="P538" s="27"/>
      <c r="Q538" s="26">
        <f>N538*R$6</f>
        <v>1.118555626584137e-14</v>
      </c>
      <c r="R538" s="27"/>
      <c r="S538" s="26">
        <f>N538*T$6</f>
        <v>3.728518755280455e-15</v>
      </c>
      <c r="T538" s="27"/>
      <c r="U538" s="74">
        <f>U537+J537+O537-V537-X537</f>
        <v>1.204161719127944e-10</v>
      </c>
      <c r="V538" s="26">
        <f>U538*W$6</f>
        <v>1.204161719127944e-11</v>
      </c>
      <c r="W538" s="27"/>
      <c r="X538" s="26">
        <f>U538*Y$6</f>
        <v>2.408323438255888e-13</v>
      </c>
      <c r="Y538" s="27"/>
      <c r="Z538" s="75">
        <f>Z537+Q537+X537</f>
        <v>0.01844721541167062</v>
      </c>
      <c r="AA538" s="76">
        <f>AA537+S537+V537</f>
        <v>0.8410213311435323</v>
      </c>
      <c r="AB538" s="45"/>
      <c r="AC538" s="29">
        <f>ROUND($AB$6*D538,0)</f>
        <v>1405315</v>
      </c>
      <c r="AD538" s="72">
        <f>ROUND($AB$6*I538,0)</f>
        <v>0</v>
      </c>
      <c r="AE538" s="73">
        <f>ROUND($AB$6*N538,0)</f>
        <v>0</v>
      </c>
      <c r="AF538" s="74">
        <f>ROUND(U538*$AB$6,0)</f>
        <v>0</v>
      </c>
      <c r="AG538" s="75">
        <f>ROUND(Z538*$AB$6,0)</f>
        <v>184472</v>
      </c>
      <c r="AH538" s="76">
        <f>ROUND(AA538*$AB$6,0)</f>
        <v>8410213</v>
      </c>
    </row>
    <row r="539" ht="20.05" customHeight="1">
      <c r="B539" s="61">
        <v>533</v>
      </c>
      <c r="C539" s="71"/>
      <c r="D539" s="29">
        <f>D538-E538</f>
        <v>0.1405314532495552</v>
      </c>
      <c r="E539" s="26">
        <f>F$6*D539*(G539+H539)</f>
        <v>1.679097120085171e-12</v>
      </c>
      <c r="F539" s="27"/>
      <c r="G539" s="26">
        <f>G$6*I539</f>
        <v>9.83274871702218e-12</v>
      </c>
      <c r="H539" s="26">
        <f>H$6*N539</f>
        <v>2.115445664085066e-12</v>
      </c>
      <c r="I539" s="72">
        <f>I538+E538-J538-L538</f>
        <v>6.55516581134812e-11</v>
      </c>
      <c r="J539" s="26">
        <f>I539*K$6</f>
        <v>1.966549743404436e-12</v>
      </c>
      <c r="K539" s="27"/>
      <c r="L539" s="26">
        <f>I539*M$6</f>
        <v>3.27758290567406e-12</v>
      </c>
      <c r="M539" s="27"/>
      <c r="N539" s="73">
        <f>N538+L538-O538-Q538-S538</f>
        <v>3.52574277347511e-12</v>
      </c>
      <c r="O539" s="26">
        <f>N539*P$6</f>
        <v>3.455227918005608e-12</v>
      </c>
      <c r="P539" s="27"/>
      <c r="Q539" s="26">
        <f>N539*R$6</f>
        <v>1.057722832042533e-14</v>
      </c>
      <c r="R539" s="27"/>
      <c r="S539" s="26">
        <f>N539*T$6</f>
        <v>3.52574277347511e-15</v>
      </c>
      <c r="T539" s="27"/>
      <c r="U539" s="74">
        <f>U538+J538+O538-V538-X538</f>
        <v>1.138673226418986e-10</v>
      </c>
      <c r="V539" s="26">
        <f>U539*W$6</f>
        <v>1.138673226418986e-11</v>
      </c>
      <c r="W539" s="27"/>
      <c r="X539" s="26">
        <f>U539*Y$6</f>
        <v>2.277346452837972e-13</v>
      </c>
      <c r="Y539" s="27"/>
      <c r="Z539" s="75">
        <f>Z538+Q538+X538</f>
        <v>0.01844721541192264</v>
      </c>
      <c r="AA539" s="76">
        <f>AA538+S538+V538</f>
        <v>0.8410213311555776</v>
      </c>
      <c r="AB539" s="45"/>
      <c r="AC539" s="29">
        <f>ROUND($AB$6*D539,0)</f>
        <v>1405315</v>
      </c>
      <c r="AD539" s="72">
        <f>ROUND($AB$6*I539,0)</f>
        <v>0</v>
      </c>
      <c r="AE539" s="73">
        <f>ROUND($AB$6*N539,0)</f>
        <v>0</v>
      </c>
      <c r="AF539" s="74">
        <f>ROUND(U539*$AB$6,0)</f>
        <v>0</v>
      </c>
      <c r="AG539" s="75">
        <f>ROUND(Z539*$AB$6,0)</f>
        <v>184472</v>
      </c>
      <c r="AH539" s="76">
        <f>ROUND(AA539*$AB$6,0)</f>
        <v>8410213</v>
      </c>
    </row>
    <row r="540" ht="20.05" customHeight="1">
      <c r="B540" s="61">
        <v>534</v>
      </c>
      <c r="C540" s="71"/>
      <c r="D540" s="29">
        <f>D539-E539</f>
        <v>0.1405314532478761</v>
      </c>
      <c r="E540" s="26">
        <f>F$6*D540*(G540+H540)</f>
        <v>1.587779202838771e-12</v>
      </c>
      <c r="F540" s="27"/>
      <c r="G540" s="26">
        <f>G$6*I540</f>
        <v>9.297993387673183e-12</v>
      </c>
      <c r="H540" s="26">
        <f>H$6*N540</f>
        <v>2.000396874029797e-12</v>
      </c>
      <c r="I540" s="72">
        <f>I539+E539-J539-L539</f>
        <v>6.198662258448789e-11</v>
      </c>
      <c r="J540" s="26">
        <f>I540*K$6</f>
        <v>1.859598677534636e-12</v>
      </c>
      <c r="K540" s="27"/>
      <c r="L540" s="26">
        <f>I540*M$6</f>
        <v>3.099331129224395e-12</v>
      </c>
      <c r="M540" s="27"/>
      <c r="N540" s="73">
        <f>N539+L539-O539-Q539-S539</f>
        <v>3.333994790049661e-12</v>
      </c>
      <c r="O540" s="26">
        <f>N540*P$6</f>
        <v>3.267314894248668e-12</v>
      </c>
      <c r="P540" s="27"/>
      <c r="Q540" s="26">
        <f>N540*R$6</f>
        <v>1.000198437014899e-14</v>
      </c>
      <c r="R540" s="27"/>
      <c r="S540" s="26">
        <f>N540*T$6</f>
        <v>3.333994790049661e-15</v>
      </c>
      <c r="T540" s="27"/>
      <c r="U540" s="74">
        <f>U539+J539+O539-V539-X539</f>
        <v>1.07674633393835e-10</v>
      </c>
      <c r="V540" s="26">
        <f>U540*W$6</f>
        <v>1.07674633393835e-11</v>
      </c>
      <c r="W540" s="27"/>
      <c r="X540" s="26">
        <f>U540*Y$6</f>
        <v>2.1534926678767e-13</v>
      </c>
      <c r="Y540" s="27"/>
      <c r="Z540" s="75">
        <f>Z539+Q539+X539</f>
        <v>0.01844721541216095</v>
      </c>
      <c r="AA540" s="76">
        <f>AA539+S539+V539</f>
        <v>0.841021331166968</v>
      </c>
      <c r="AB540" s="45"/>
      <c r="AC540" s="29">
        <f>ROUND($AB$6*D540,0)</f>
        <v>1405315</v>
      </c>
      <c r="AD540" s="72">
        <f>ROUND($AB$6*I540,0)</f>
        <v>0</v>
      </c>
      <c r="AE540" s="73">
        <f>ROUND($AB$6*N540,0)</f>
        <v>0</v>
      </c>
      <c r="AF540" s="74">
        <f>ROUND(U540*$AB$6,0)</f>
        <v>0</v>
      </c>
      <c r="AG540" s="75">
        <f>ROUND(Z540*$AB$6,0)</f>
        <v>184472</v>
      </c>
      <c r="AH540" s="76">
        <f>ROUND(AA540*$AB$6,0)</f>
        <v>8410213</v>
      </c>
    </row>
    <row r="541" ht="20.05" customHeight="1">
      <c r="B541" s="61">
        <v>535</v>
      </c>
      <c r="C541" s="71"/>
      <c r="D541" s="29">
        <f>D540-E540</f>
        <v>0.1405314532462884</v>
      </c>
      <c r="E541" s="26">
        <f>F$6*D541*(G541+H541)</f>
        <v>1.501427622507186e-12</v>
      </c>
      <c r="F541" s="27"/>
      <c r="G541" s="26">
        <f>G$6*I541</f>
        <v>8.792320797085143e-12</v>
      </c>
      <c r="H541" s="26">
        <f>H$6*N541</f>
        <v>1.891605027519113e-12</v>
      </c>
      <c r="I541" s="72">
        <f>I540+E540-J540-L540</f>
        <v>5.861547198056762e-11</v>
      </c>
      <c r="J541" s="26">
        <f>I541*K$6</f>
        <v>1.758464159417029e-12</v>
      </c>
      <c r="K541" s="27"/>
      <c r="L541" s="26">
        <f>I541*M$6</f>
        <v>2.930773599028382e-12</v>
      </c>
      <c r="M541" s="27"/>
      <c r="N541" s="73">
        <f>N540+L540-O540-Q540-S540</f>
        <v>3.152675045865189e-12</v>
      </c>
      <c r="O541" s="26">
        <f>N541*P$6</f>
        <v>3.089621544947885e-12</v>
      </c>
      <c r="P541" s="27"/>
      <c r="Q541" s="26">
        <f>N541*R$6</f>
        <v>9.458025137595567e-15</v>
      </c>
      <c r="R541" s="27"/>
      <c r="S541" s="26">
        <f>N541*T$6</f>
        <v>3.152675045865189e-15</v>
      </c>
      <c r="T541" s="27"/>
      <c r="U541" s="74">
        <f>U540+J540+O540-V540-X540</f>
        <v>1.018187343594471e-10</v>
      </c>
      <c r="V541" s="26">
        <f>U541*W$6</f>
        <v>1.018187343594471e-11</v>
      </c>
      <c r="W541" s="27"/>
      <c r="X541" s="26">
        <f>U541*Y$6</f>
        <v>2.036374687188942e-13</v>
      </c>
      <c r="Y541" s="27"/>
      <c r="Z541" s="75">
        <f>Z540+Q540+X540</f>
        <v>0.01844721541238631</v>
      </c>
      <c r="AA541" s="76">
        <f>AA540+S540+V540</f>
        <v>0.8410213311777388</v>
      </c>
      <c r="AB541" s="45"/>
      <c r="AC541" s="29">
        <f>ROUND($AB$6*D541,0)</f>
        <v>1405315</v>
      </c>
      <c r="AD541" s="72">
        <f>ROUND($AB$6*I541,0)</f>
        <v>0</v>
      </c>
      <c r="AE541" s="73">
        <f>ROUND($AB$6*N541,0)</f>
        <v>0</v>
      </c>
      <c r="AF541" s="74">
        <f>ROUND(U541*$AB$6,0)</f>
        <v>0</v>
      </c>
      <c r="AG541" s="75">
        <f>ROUND(Z541*$AB$6,0)</f>
        <v>184472</v>
      </c>
      <c r="AH541" s="76">
        <f>ROUND(AA541*$AB$6,0)</f>
        <v>8410213</v>
      </c>
    </row>
    <row r="542" ht="20.05" customHeight="1">
      <c r="B542" s="61">
        <v>536</v>
      </c>
      <c r="C542" s="71"/>
      <c r="D542" s="29">
        <f>D541-E541</f>
        <v>0.1405314532447869</v>
      </c>
      <c r="E542" s="26">
        <f>F$6*D542*(G542+H542)</f>
        <v>1.419772284205425e-12</v>
      </c>
      <c r="F542" s="27"/>
      <c r="G542" s="26">
        <f>G$6*I542</f>
        <v>8.314149276694408e-12</v>
      </c>
      <c r="H542" s="26">
        <f>H$6*N542</f>
        <v>1.788729839857335e-12</v>
      </c>
      <c r="I542" s="72">
        <f>I541+E541-J541-L541</f>
        <v>5.54276618446294e-11</v>
      </c>
      <c r="J542" s="26">
        <f>I542*K$6</f>
        <v>1.662829855338882e-12</v>
      </c>
      <c r="K542" s="27"/>
      <c r="L542" s="26">
        <f>I542*M$6</f>
        <v>2.77138309223147e-12</v>
      </c>
      <c r="M542" s="27"/>
      <c r="N542" s="73">
        <f>N541+L541-O541-Q541-S541</f>
        <v>2.981216399762225e-12</v>
      </c>
      <c r="O542" s="26">
        <f>N542*P$6</f>
        <v>2.92159207176698e-12</v>
      </c>
      <c r="P542" s="27"/>
      <c r="Q542" s="26">
        <f>N542*R$6</f>
        <v>8.943649199286674e-15</v>
      </c>
      <c r="R542" s="27"/>
      <c r="S542" s="26">
        <f>N542*T$6</f>
        <v>2.981216399762225e-15</v>
      </c>
      <c r="T542" s="27"/>
      <c r="U542" s="74">
        <f>U541+J541+O541-V541-X541</f>
        <v>9.628130915914843e-11</v>
      </c>
      <c r="V542" s="26">
        <f>U542*W$6</f>
        <v>9.628130915914844e-12</v>
      </c>
      <c r="W542" s="27"/>
      <c r="X542" s="26">
        <f>U542*Y$6</f>
        <v>1.925626183182969e-13</v>
      </c>
      <c r="Y542" s="27"/>
      <c r="Z542" s="75">
        <f>Z541+Q541+X541</f>
        <v>0.0184472154125994</v>
      </c>
      <c r="AA542" s="76">
        <f>AA541+S541+V541</f>
        <v>0.8410213311879238</v>
      </c>
      <c r="AB542" s="45"/>
      <c r="AC542" s="29">
        <f>ROUND($AB$6*D542,0)</f>
        <v>1405315</v>
      </c>
      <c r="AD542" s="72">
        <f>ROUND($AB$6*I542,0)</f>
        <v>0</v>
      </c>
      <c r="AE542" s="73">
        <f>ROUND($AB$6*N542,0)</f>
        <v>0</v>
      </c>
      <c r="AF542" s="74">
        <f>ROUND(U542*$AB$6,0)</f>
        <v>0</v>
      </c>
      <c r="AG542" s="75">
        <f>ROUND(Z542*$AB$6,0)</f>
        <v>184472</v>
      </c>
      <c r="AH542" s="76">
        <f>ROUND(AA542*$AB$6,0)</f>
        <v>8410213</v>
      </c>
    </row>
    <row r="543" ht="20.05" customHeight="1">
      <c r="B543" s="61">
        <v>537</v>
      </c>
      <c r="C543" s="71"/>
      <c r="D543" s="29">
        <f>D542-E542</f>
        <v>0.1405314532433671</v>
      </c>
      <c r="E543" s="26">
        <f>F$6*D543*(G543+H543)</f>
        <v>1.342557782194279e-12</v>
      </c>
      <c r="F543" s="27"/>
      <c r="G543" s="26">
        <f>G$6*I543</f>
        <v>7.861983177189671e-12</v>
      </c>
      <c r="H543" s="26">
        <f>H$6*N543</f>
        <v>1.691449532776599e-12</v>
      </c>
      <c r="I543" s="72">
        <f>I542+E542-J542-L542</f>
        <v>5.241322118126447e-11</v>
      </c>
      <c r="J543" s="26">
        <f>I543*K$6</f>
        <v>1.572396635437934e-12</v>
      </c>
      <c r="K543" s="27"/>
      <c r="L543" s="26">
        <f>I543*M$6</f>
        <v>2.620661059063224e-12</v>
      </c>
      <c r="M543" s="27"/>
      <c r="N543" s="73">
        <f>N542+L542-O542-Q542-S542</f>
        <v>2.819082554627666e-12</v>
      </c>
      <c r="O543" s="26">
        <f>N543*P$6</f>
        <v>2.762700903535112e-12</v>
      </c>
      <c r="P543" s="27"/>
      <c r="Q543" s="26">
        <f>N543*R$6</f>
        <v>8.457247663882997e-15</v>
      </c>
      <c r="R543" s="27"/>
      <c r="S543" s="26">
        <f>N543*T$6</f>
        <v>2.819082554627666e-15</v>
      </c>
      <c r="T543" s="27"/>
      <c r="U543" s="74">
        <f>U542+J542+O542-V542-X542</f>
        <v>9.104503755202115e-11</v>
      </c>
      <c r="V543" s="26">
        <f>U543*W$6</f>
        <v>9.104503755202116e-12</v>
      </c>
      <c r="W543" s="27"/>
      <c r="X543" s="26">
        <f>U543*Y$6</f>
        <v>1.820900751040423e-13</v>
      </c>
      <c r="Y543" s="27"/>
      <c r="Z543" s="75">
        <f>Z542+Q542+X542</f>
        <v>0.01844721541280091</v>
      </c>
      <c r="AA543" s="76">
        <f>AA542+S542+V542</f>
        <v>0.8410213311975548</v>
      </c>
      <c r="AB543" s="45"/>
      <c r="AC543" s="29">
        <f>ROUND($AB$6*D543,0)</f>
        <v>1405315</v>
      </c>
      <c r="AD543" s="72">
        <f>ROUND($AB$6*I543,0)</f>
        <v>0</v>
      </c>
      <c r="AE543" s="73">
        <f>ROUND($AB$6*N543,0)</f>
        <v>0</v>
      </c>
      <c r="AF543" s="74">
        <f>ROUND(U543*$AB$6,0)</f>
        <v>0</v>
      </c>
      <c r="AG543" s="75">
        <f>ROUND(Z543*$AB$6,0)</f>
        <v>184472</v>
      </c>
      <c r="AH543" s="76">
        <f>ROUND(AA543*$AB$6,0)</f>
        <v>8410213</v>
      </c>
    </row>
    <row r="544" ht="20.05" customHeight="1">
      <c r="B544" s="61">
        <v>538</v>
      </c>
      <c r="C544" s="71"/>
      <c r="D544" s="29">
        <f>D543-E543</f>
        <v>0.1405314532420246</v>
      </c>
      <c r="E544" s="26">
        <f>F$6*D544*(G544+H544)</f>
        <v>1.269542601009191e-12</v>
      </c>
      <c r="F544" s="27"/>
      <c r="G544" s="26">
        <f>G$6*I544</f>
        <v>7.43440819034364e-12</v>
      </c>
      <c r="H544" s="26">
        <f>H$6*N544</f>
        <v>1.59945982796236e-12</v>
      </c>
      <c r="I544" s="72">
        <f>I543+E543-J543-L543</f>
        <v>4.95627212689576e-11</v>
      </c>
      <c r="J544" s="26">
        <f>I544*K$6</f>
        <v>1.486881638068728e-12</v>
      </c>
      <c r="K544" s="27"/>
      <c r="L544" s="26">
        <f>I544*M$6</f>
        <v>2.47813606344788e-12</v>
      </c>
      <c r="M544" s="27"/>
      <c r="N544" s="73">
        <f>N543+L543-O543-Q543-S543</f>
        <v>2.665766379937266e-12</v>
      </c>
      <c r="O544" s="26">
        <f>N544*P$6</f>
        <v>2.612451052338521e-12</v>
      </c>
      <c r="P544" s="27"/>
      <c r="Q544" s="26">
        <f>N544*R$6</f>
        <v>7.997299139811799e-15</v>
      </c>
      <c r="R544" s="27"/>
      <c r="S544" s="26">
        <f>N544*T$6</f>
        <v>2.665766379937266e-15</v>
      </c>
      <c r="T544" s="27"/>
      <c r="U544" s="74">
        <f>U543+J543+O543-V543-X543</f>
        <v>8.609354126068804e-11</v>
      </c>
      <c r="V544" s="26">
        <f>U544*W$6</f>
        <v>8.609354126068804e-12</v>
      </c>
      <c r="W544" s="27"/>
      <c r="X544" s="26">
        <f>U544*Y$6</f>
        <v>1.721870825213761e-13</v>
      </c>
      <c r="Y544" s="27"/>
      <c r="Z544" s="75">
        <f>Z543+Q543+X543</f>
        <v>0.01844721541299146</v>
      </c>
      <c r="AA544" s="76">
        <f>AA543+S543+V543</f>
        <v>0.8410213312066621</v>
      </c>
      <c r="AB544" s="45"/>
      <c r="AC544" s="29">
        <f>ROUND($AB$6*D544,0)</f>
        <v>1405315</v>
      </c>
      <c r="AD544" s="72">
        <f>ROUND($AB$6*I544,0)</f>
        <v>0</v>
      </c>
      <c r="AE544" s="73">
        <f>ROUND($AB$6*N544,0)</f>
        <v>0</v>
      </c>
      <c r="AF544" s="74">
        <f>ROUND(U544*$AB$6,0)</f>
        <v>0</v>
      </c>
      <c r="AG544" s="75">
        <f>ROUND(Z544*$AB$6,0)</f>
        <v>184472</v>
      </c>
      <c r="AH544" s="76">
        <f>ROUND(AA544*$AB$6,0)</f>
        <v>8410213</v>
      </c>
    </row>
    <row r="545" ht="20.05" customHeight="1">
      <c r="B545" s="61">
        <v>539</v>
      </c>
      <c r="C545" s="71"/>
      <c r="D545" s="29">
        <f>D544-E544</f>
        <v>0.140531453240755</v>
      </c>
      <c r="E545" s="26">
        <f>F$6*D545*(G545+H545)</f>
        <v>1.20049836003585e-12</v>
      </c>
      <c r="F545" s="27"/>
      <c r="G545" s="26">
        <f>G$6*I545</f>
        <v>7.030086925267527e-12</v>
      </c>
      <c r="H545" s="26">
        <f>H$6*N545</f>
        <v>1.512472995316126e-12</v>
      </c>
      <c r="I545" s="72">
        <f>I544+E544-J544-L544</f>
        <v>4.686724616845018e-11</v>
      </c>
      <c r="J545" s="26">
        <f>I545*K$6</f>
        <v>1.406017385053506e-12</v>
      </c>
      <c r="K545" s="27"/>
      <c r="L545" s="26">
        <f>I545*M$6</f>
        <v>2.343362308422509e-12</v>
      </c>
      <c r="M545" s="27"/>
      <c r="N545" s="73">
        <f>N544+L544-O544-Q544-S544</f>
        <v>2.520788325526877e-12</v>
      </c>
      <c r="O545" s="26">
        <f>N545*P$6</f>
        <v>2.470372559016339e-12</v>
      </c>
      <c r="P545" s="27"/>
      <c r="Q545" s="26">
        <f>N545*R$6</f>
        <v>7.56236497658063e-15</v>
      </c>
      <c r="R545" s="27"/>
      <c r="S545" s="26">
        <f>N545*T$6</f>
        <v>2.520788325526877e-15</v>
      </c>
      <c r="T545" s="27"/>
      <c r="U545" s="74">
        <f>U544+J544+O544-V544-X544</f>
        <v>8.141133274250512e-11</v>
      </c>
      <c r="V545" s="26">
        <f>U545*W$6</f>
        <v>8.141133274250513e-12</v>
      </c>
      <c r="W545" s="27"/>
      <c r="X545" s="26">
        <f>U545*Y$6</f>
        <v>1.628226654850102e-13</v>
      </c>
      <c r="Y545" s="27"/>
      <c r="Z545" s="75">
        <f>Z544+Q544+X544</f>
        <v>0.01844721541317164</v>
      </c>
      <c r="AA545" s="76">
        <f>AA544+S544+V544</f>
        <v>0.8410213312152741</v>
      </c>
      <c r="AB545" s="45"/>
      <c r="AC545" s="29">
        <f>ROUND($AB$6*D545,0)</f>
        <v>1405315</v>
      </c>
      <c r="AD545" s="72">
        <f>ROUND($AB$6*I545,0)</f>
        <v>0</v>
      </c>
      <c r="AE545" s="73">
        <f>ROUND($AB$6*N545,0)</f>
        <v>0</v>
      </c>
      <c r="AF545" s="74">
        <f>ROUND(U545*$AB$6,0)</f>
        <v>0</v>
      </c>
      <c r="AG545" s="75">
        <f>ROUND(Z545*$AB$6,0)</f>
        <v>184472</v>
      </c>
      <c r="AH545" s="76">
        <f>ROUND(AA545*$AB$6,0)</f>
        <v>8410213</v>
      </c>
    </row>
    <row r="546" ht="20.05" customHeight="1">
      <c r="B546" s="61">
        <v>540</v>
      </c>
      <c r="C546" s="71"/>
      <c r="D546" s="29">
        <f>D545-E545</f>
        <v>0.1405314532395545</v>
      </c>
      <c r="E546" s="26">
        <f>F$6*D546*(G546+H546)</f>
        <v>1.135209099169634e-12</v>
      </c>
      <c r="F546" s="27"/>
      <c r="G546" s="26">
        <f>G$6*I546</f>
        <v>6.647754725251503e-12</v>
      </c>
      <c r="H546" s="26">
        <f>H$6*N546</f>
        <v>1.430216952978563e-12</v>
      </c>
      <c r="I546" s="72">
        <f>I545+E545-J545-L545</f>
        <v>4.431836483501002e-11</v>
      </c>
      <c r="J546" s="26">
        <f>I546*K$6</f>
        <v>1.329550945050301e-12</v>
      </c>
      <c r="K546" s="27"/>
      <c r="L546" s="26">
        <f>I546*M$6</f>
        <v>2.215918241750501e-12</v>
      </c>
      <c r="M546" s="27"/>
      <c r="N546" s="73">
        <f>N545+L545-O545-Q545-S545</f>
        <v>2.383694921630939e-12</v>
      </c>
      <c r="O546" s="26">
        <f>N546*P$6</f>
        <v>2.33602102319832e-12</v>
      </c>
      <c r="P546" s="27"/>
      <c r="Q546" s="26">
        <f>N546*R$6</f>
        <v>7.151084764892817e-15</v>
      </c>
      <c r="R546" s="27"/>
      <c r="S546" s="26">
        <f>N546*T$6</f>
        <v>2.383694921630939e-15</v>
      </c>
      <c r="T546" s="27"/>
      <c r="U546" s="74">
        <f>U545+J545+O545-V545-X545</f>
        <v>7.698376674683945e-11</v>
      </c>
      <c r="V546" s="26">
        <f>U546*W$6</f>
        <v>7.698376674683945e-12</v>
      </c>
      <c r="W546" s="27"/>
      <c r="X546" s="26">
        <f>U546*Y$6</f>
        <v>1.539675334936789e-13</v>
      </c>
      <c r="Y546" s="27"/>
      <c r="Z546" s="75">
        <f>Z545+Q545+X545</f>
        <v>0.01844721541334203</v>
      </c>
      <c r="AA546" s="76">
        <f>AA545+S545+V545</f>
        <v>0.8410213312234178</v>
      </c>
      <c r="AB546" s="45"/>
      <c r="AC546" s="29">
        <f>ROUND($AB$6*D546,0)</f>
        <v>1405315</v>
      </c>
      <c r="AD546" s="72">
        <f>ROUND($AB$6*I546,0)</f>
        <v>0</v>
      </c>
      <c r="AE546" s="73">
        <f>ROUND($AB$6*N546,0)</f>
        <v>0</v>
      </c>
      <c r="AF546" s="74">
        <f>ROUND(U546*$AB$6,0)</f>
        <v>0</v>
      </c>
      <c r="AG546" s="75">
        <f>ROUND(Z546*$AB$6,0)</f>
        <v>184472</v>
      </c>
      <c r="AH546" s="76">
        <f>ROUND(AA546*$AB$6,0)</f>
        <v>8410213</v>
      </c>
    </row>
    <row r="547" ht="20.05" customHeight="1">
      <c r="B547" s="61">
        <v>541</v>
      </c>
      <c r="C547" s="71"/>
      <c r="D547" s="29">
        <f>D546-E546</f>
        <v>0.1405314532384193</v>
      </c>
      <c r="E547" s="26">
        <f>F$6*D547*(G547+H547)</f>
        <v>1.073470603324563e-12</v>
      </c>
      <c r="F547" s="27"/>
      <c r="G547" s="26">
        <f>G$6*I547</f>
        <v>6.286215712106828e-12</v>
      </c>
      <c r="H547" s="26">
        <f>H$6*N547</f>
        <v>1.352434416297958e-12</v>
      </c>
      <c r="I547" s="72">
        <f>I546+E546-J546-L546</f>
        <v>4.190810474737885e-11</v>
      </c>
      <c r="J547" s="26">
        <f>I547*K$6</f>
        <v>1.257243142421366e-12</v>
      </c>
      <c r="K547" s="27"/>
      <c r="L547" s="26">
        <f>I547*M$6</f>
        <v>2.095405237368943e-12</v>
      </c>
      <c r="M547" s="27"/>
      <c r="N547" s="73">
        <f>N546+L546-O546-Q546-S546</f>
        <v>2.254057360496596e-12</v>
      </c>
      <c r="O547" s="26">
        <f>N547*P$6</f>
        <v>2.208976213286664e-12</v>
      </c>
      <c r="P547" s="27"/>
      <c r="Q547" s="26">
        <f>N547*R$6</f>
        <v>6.762172081489789e-15</v>
      </c>
      <c r="R547" s="27"/>
      <c r="S547" s="26">
        <f>N547*T$6</f>
        <v>2.254057360496596e-15</v>
      </c>
      <c r="T547" s="27"/>
      <c r="U547" s="74">
        <f>U546+J546+O546-V546-X546</f>
        <v>7.279699450691044e-11</v>
      </c>
      <c r="V547" s="26">
        <f>U547*W$6</f>
        <v>7.279699450691044e-12</v>
      </c>
      <c r="W547" s="27"/>
      <c r="X547" s="26">
        <f>U547*Y$6</f>
        <v>1.455939890138209e-13</v>
      </c>
      <c r="Y547" s="27"/>
      <c r="Z547" s="75">
        <f>Z546+Q546+X546</f>
        <v>0.01844721541350314</v>
      </c>
      <c r="AA547" s="76">
        <f>AA546+S546+V546</f>
        <v>0.8410213312311186</v>
      </c>
      <c r="AB547" s="45"/>
      <c r="AC547" s="29">
        <f>ROUND($AB$6*D547,0)</f>
        <v>1405315</v>
      </c>
      <c r="AD547" s="72">
        <f>ROUND($AB$6*I547,0)</f>
        <v>0</v>
      </c>
      <c r="AE547" s="73">
        <f>ROUND($AB$6*N547,0)</f>
        <v>0</v>
      </c>
      <c r="AF547" s="74">
        <f>ROUND(U547*$AB$6,0)</f>
        <v>0</v>
      </c>
      <c r="AG547" s="75">
        <f>ROUND(Z547*$AB$6,0)</f>
        <v>184472</v>
      </c>
      <c r="AH547" s="76">
        <f>ROUND(AA547*$AB$6,0)</f>
        <v>8410213</v>
      </c>
    </row>
    <row r="548" ht="20.05" customHeight="1">
      <c r="B548" s="61">
        <v>542</v>
      </c>
      <c r="C548" s="71"/>
      <c r="D548" s="29">
        <f>D547-E547</f>
        <v>0.1405314532373458</v>
      </c>
      <c r="E548" s="26">
        <f>F$6*D548*(G548+H548)</f>
        <v>1.015089763678911e-12</v>
      </c>
      <c r="F548" s="27"/>
      <c r="G548" s="26">
        <f>G$6*I548</f>
        <v>5.944339045636966e-12</v>
      </c>
      <c r="H548" s="26">
        <f>H$6*N548</f>
        <v>1.278882093082133e-12</v>
      </c>
      <c r="I548" s="72">
        <f>I547+E547-J547-L547</f>
        <v>3.96289269709131e-11</v>
      </c>
      <c r="J548" s="26">
        <f>I548*K$6</f>
        <v>1.188867809127393e-12</v>
      </c>
      <c r="K548" s="27"/>
      <c r="L548" s="26">
        <f>I548*M$6</f>
        <v>1.981446348545655e-12</v>
      </c>
      <c r="M548" s="27"/>
      <c r="N548" s="73">
        <f>N547+L547-O547-Q547-S547</f>
        <v>2.131470155136889e-12</v>
      </c>
      <c r="O548" s="26">
        <f>N548*P$6</f>
        <v>2.088840752034151e-12</v>
      </c>
      <c r="P548" s="27"/>
      <c r="Q548" s="26">
        <f>N548*R$6</f>
        <v>6.394410465410666e-15</v>
      </c>
      <c r="R548" s="27"/>
      <c r="S548" s="26">
        <f>N548*T$6</f>
        <v>2.131470155136889e-15</v>
      </c>
      <c r="T548" s="27"/>
      <c r="U548" s="74">
        <f>U547+J547+O547-V547-X547</f>
        <v>6.883792042291359e-11</v>
      </c>
      <c r="V548" s="26">
        <f>U548*W$6</f>
        <v>6.88379204229136e-12</v>
      </c>
      <c r="W548" s="27"/>
      <c r="X548" s="26">
        <f>U548*Y$6</f>
        <v>1.376758408458272e-13</v>
      </c>
      <c r="Y548" s="27"/>
      <c r="Z548" s="75">
        <f>Z547+Q547+X547</f>
        <v>0.0184472154136555</v>
      </c>
      <c r="AA548" s="76">
        <f>AA547+S547+V547</f>
        <v>0.8410213312384005</v>
      </c>
      <c r="AB548" s="45"/>
      <c r="AC548" s="29">
        <f>ROUND($AB$6*D548,0)</f>
        <v>1405315</v>
      </c>
      <c r="AD548" s="72">
        <f>ROUND($AB$6*I548,0)</f>
        <v>0</v>
      </c>
      <c r="AE548" s="73">
        <f>ROUND($AB$6*N548,0)</f>
        <v>0</v>
      </c>
      <c r="AF548" s="74">
        <f>ROUND(U548*$AB$6,0)</f>
        <v>0</v>
      </c>
      <c r="AG548" s="75">
        <f>ROUND(Z548*$AB$6,0)</f>
        <v>184472</v>
      </c>
      <c r="AH548" s="76">
        <f>ROUND(AA548*$AB$6,0)</f>
        <v>8410213</v>
      </c>
    </row>
    <row r="549" ht="20.05" customHeight="1">
      <c r="B549" s="61">
        <v>543</v>
      </c>
      <c r="C549" s="71"/>
      <c r="D549" s="29">
        <f>D548-E548</f>
        <v>0.1405314532363308</v>
      </c>
      <c r="E549" s="26">
        <f>F$6*D549*(G549+H549)</f>
        <v>9.598839736595734e-13</v>
      </c>
      <c r="F549" s="27"/>
      <c r="G549" s="26">
        <f>G$6*I549</f>
        <v>5.621055386537845e-12</v>
      </c>
      <c r="H549" s="26">
        <f>H$6*N549</f>
        <v>1.209329922616707e-12</v>
      </c>
      <c r="I549" s="72">
        <f>I548+E548-J548-L548</f>
        <v>3.747370257691897e-11</v>
      </c>
      <c r="J549" s="26">
        <f>I549*K$6</f>
        <v>1.124211077307569e-12</v>
      </c>
      <c r="K549" s="27"/>
      <c r="L549" s="26">
        <f>I549*M$6</f>
        <v>1.873685128845948e-12</v>
      </c>
      <c r="M549" s="27"/>
      <c r="N549" s="73">
        <f>N548+L548-O548-Q548-S548</f>
        <v>2.015549871027845e-12</v>
      </c>
      <c r="O549" s="26">
        <f>N549*P$6</f>
        <v>1.975238873607288e-12</v>
      </c>
      <c r="P549" s="27"/>
      <c r="Q549" s="26">
        <f>N549*R$6</f>
        <v>6.046649613083535e-15</v>
      </c>
      <c r="R549" s="27"/>
      <c r="S549" s="26">
        <f>N549*T$6</f>
        <v>2.015549871027845e-15</v>
      </c>
      <c r="T549" s="27"/>
      <c r="U549" s="74">
        <f>U548+J548+O548-V548-X548</f>
        <v>6.509416110093795e-11</v>
      </c>
      <c r="V549" s="26">
        <f>U549*W$6</f>
        <v>6.509416110093795e-12</v>
      </c>
      <c r="W549" s="27"/>
      <c r="X549" s="26">
        <f>U549*Y$6</f>
        <v>1.301883222018759e-13</v>
      </c>
      <c r="Y549" s="27"/>
      <c r="Z549" s="75">
        <f>Z548+Q548+X548</f>
        <v>0.01844721541379957</v>
      </c>
      <c r="AA549" s="76">
        <f>AA548+S548+V548</f>
        <v>0.8410213312452864</v>
      </c>
      <c r="AB549" s="45"/>
      <c r="AC549" s="29">
        <f>ROUND($AB$6*D549,0)</f>
        <v>1405315</v>
      </c>
      <c r="AD549" s="72">
        <f>ROUND($AB$6*I549,0)</f>
        <v>0</v>
      </c>
      <c r="AE549" s="73">
        <f>ROUND($AB$6*N549,0)</f>
        <v>0</v>
      </c>
      <c r="AF549" s="74">
        <f>ROUND(U549*$AB$6,0)</f>
        <v>0</v>
      </c>
      <c r="AG549" s="75">
        <f>ROUND(Z549*$AB$6,0)</f>
        <v>184472</v>
      </c>
      <c r="AH549" s="76">
        <f>ROUND(AA549*$AB$6,0)</f>
        <v>8410213</v>
      </c>
    </row>
    <row r="550" ht="20.05" customHeight="1">
      <c r="B550" s="61">
        <v>544</v>
      </c>
      <c r="C550" s="71"/>
      <c r="D550" s="29">
        <f>D549-E549</f>
        <v>0.1405314532353709</v>
      </c>
      <c r="E550" s="26">
        <f>F$6*D550*(G550+H550)</f>
        <v>9.076805577758934e-13</v>
      </c>
      <c r="F550" s="27"/>
      <c r="G550" s="26">
        <f>G$6*I550</f>
        <v>5.315353551663753e-12</v>
      </c>
      <c r="H550" s="26">
        <f>H$6*N550</f>
        <v>1.143560356069436e-12</v>
      </c>
      <c r="I550" s="72">
        <f>I549+E549-J549-L549</f>
        <v>3.543569034442502e-11</v>
      </c>
      <c r="J550" s="26">
        <f>I550*K$6</f>
        <v>1.06307071033275e-12</v>
      </c>
      <c r="K550" s="27"/>
      <c r="L550" s="26">
        <f>I550*M$6</f>
        <v>1.771784517221251e-12</v>
      </c>
      <c r="M550" s="27"/>
      <c r="N550" s="73">
        <f>N549+L549-O549-Q549-S549</f>
        <v>1.905933926782394e-12</v>
      </c>
      <c r="O550" s="26">
        <f>N550*P$6</f>
        <v>1.867815248246746e-12</v>
      </c>
      <c r="P550" s="27"/>
      <c r="Q550" s="26">
        <f>N550*R$6</f>
        <v>5.717801780347182e-15</v>
      </c>
      <c r="R550" s="27"/>
      <c r="S550" s="26">
        <f>N550*T$6</f>
        <v>1.905933926782394e-15</v>
      </c>
      <c r="T550" s="27"/>
      <c r="U550" s="74">
        <f>U549+J549+O549-V549-X549</f>
        <v>6.155400661955714e-11</v>
      </c>
      <c r="V550" s="26">
        <f>U550*W$6</f>
        <v>6.155400661955714e-12</v>
      </c>
      <c r="W550" s="27"/>
      <c r="X550" s="26">
        <f>U550*Y$6</f>
        <v>1.231080132391143e-13</v>
      </c>
      <c r="Y550" s="27"/>
      <c r="Z550" s="75">
        <f>Z549+Q549+X549</f>
        <v>0.01844721541393581</v>
      </c>
      <c r="AA550" s="76">
        <f>AA549+S549+V549</f>
        <v>0.8410213312517979</v>
      </c>
      <c r="AB550" s="45"/>
      <c r="AC550" s="29">
        <f>ROUND($AB$6*D550,0)</f>
        <v>1405315</v>
      </c>
      <c r="AD550" s="72">
        <f>ROUND($AB$6*I550,0)</f>
        <v>0</v>
      </c>
      <c r="AE550" s="73">
        <f>ROUND($AB$6*N550,0)</f>
        <v>0</v>
      </c>
      <c r="AF550" s="74">
        <f>ROUND(U550*$AB$6,0)</f>
        <v>0</v>
      </c>
      <c r="AG550" s="75">
        <f>ROUND(Z550*$AB$6,0)</f>
        <v>184472</v>
      </c>
      <c r="AH550" s="76">
        <f>ROUND(AA550*$AB$6,0)</f>
        <v>8410213</v>
      </c>
    </row>
    <row r="551" ht="20.05" customHeight="1">
      <c r="B551" s="61">
        <v>545</v>
      </c>
      <c r="C551" s="71"/>
      <c r="D551" s="29">
        <f>D550-E550</f>
        <v>0.1405314532344632</v>
      </c>
      <c r="E551" s="26">
        <f>F$6*D551*(G551+H551)</f>
        <v>8.583162315164386e-13</v>
      </c>
      <c r="F551" s="27"/>
      <c r="G551" s="26">
        <f>G$6*I551</f>
        <v>5.026277351197036e-12</v>
      </c>
      <c r="H551" s="26">
        <f>H$6*N551</f>
        <v>1.081367676029862e-12</v>
      </c>
      <c r="I551" s="72">
        <f>I550+E550-J550-L550</f>
        <v>3.350851567464691e-11</v>
      </c>
      <c r="J551" s="26">
        <f>I551*K$6</f>
        <v>1.005255470239407e-12</v>
      </c>
      <c r="K551" s="27"/>
      <c r="L551" s="26">
        <f>I551*M$6</f>
        <v>1.675425783732346e-12</v>
      </c>
      <c r="M551" s="27"/>
      <c r="N551" s="73">
        <f>N550+L550-O550-Q550-S550</f>
        <v>1.80227946004977e-12</v>
      </c>
      <c r="O551" s="26">
        <f>N551*P$6</f>
        <v>1.766233870848774e-12</v>
      </c>
      <c r="P551" s="27"/>
      <c r="Q551" s="26">
        <f>N551*R$6</f>
        <v>5.406838380149309e-15</v>
      </c>
      <c r="R551" s="27"/>
      <c r="S551" s="26">
        <f>N551*T$6</f>
        <v>1.80227946004977e-15</v>
      </c>
      <c r="T551" s="27"/>
      <c r="U551" s="74">
        <f>U550+J550+O550-V550-X550</f>
        <v>5.82063839029418e-11</v>
      </c>
      <c r="V551" s="26">
        <f>U551*W$6</f>
        <v>5.820638390294181e-12</v>
      </c>
      <c r="W551" s="27"/>
      <c r="X551" s="26">
        <f>U551*Y$6</f>
        <v>1.164127678058836e-13</v>
      </c>
      <c r="Y551" s="27"/>
      <c r="Z551" s="75">
        <f>Z550+Q550+X550</f>
        <v>0.01844721541406463</v>
      </c>
      <c r="AA551" s="76">
        <f>AA550+S550+V550</f>
        <v>0.8410213312579552</v>
      </c>
      <c r="AB551" s="45"/>
      <c r="AC551" s="29">
        <f>ROUND($AB$6*D551,0)</f>
        <v>1405315</v>
      </c>
      <c r="AD551" s="72">
        <f>ROUND($AB$6*I551,0)</f>
        <v>0</v>
      </c>
      <c r="AE551" s="73">
        <f>ROUND($AB$6*N551,0)</f>
        <v>0</v>
      </c>
      <c r="AF551" s="74">
        <f>ROUND(U551*$AB$6,0)</f>
        <v>0</v>
      </c>
      <c r="AG551" s="75">
        <f>ROUND(Z551*$AB$6,0)</f>
        <v>184472</v>
      </c>
      <c r="AH551" s="76">
        <f>ROUND(AA551*$AB$6,0)</f>
        <v>8410213</v>
      </c>
    </row>
    <row r="552" ht="20.05" customHeight="1">
      <c r="B552" s="61">
        <v>546</v>
      </c>
      <c r="C552" s="71"/>
      <c r="D552" s="29">
        <f>D551-E551</f>
        <v>0.1405314532336049</v>
      </c>
      <c r="E552" s="26">
        <f>F$6*D552*(G552+H552)</f>
        <v>8.116365906193651e-13</v>
      </c>
      <c r="F552" s="27"/>
      <c r="G552" s="26">
        <f>G$6*I552</f>
        <v>4.752922597828738e-12</v>
      </c>
      <c r="H552" s="26">
        <f>H$6*N552</f>
        <v>1.022557353055885e-12</v>
      </c>
      <c r="I552" s="72">
        <f>I551+E551-J551-L551</f>
        <v>3.168615065219159e-11</v>
      </c>
      <c r="J552" s="26">
        <f>I552*K$6</f>
        <v>9.505845195657477e-13</v>
      </c>
      <c r="K552" s="27"/>
      <c r="L552" s="26">
        <f>I552*M$6</f>
        <v>1.58430753260958e-12</v>
      </c>
      <c r="M552" s="27"/>
      <c r="N552" s="73">
        <f>N551+L551-O551-Q551-S551</f>
        <v>1.704262255093142e-12</v>
      </c>
      <c r="O552" s="26">
        <f>N552*P$6</f>
        <v>1.670177009991279e-12</v>
      </c>
      <c r="P552" s="27"/>
      <c r="Q552" s="26">
        <f>N552*R$6</f>
        <v>5.112786765279427e-15</v>
      </c>
      <c r="R552" s="27"/>
      <c r="S552" s="26">
        <f>N552*T$6</f>
        <v>1.704262255093142e-15</v>
      </c>
      <c r="T552" s="27"/>
      <c r="U552" s="74">
        <f>U551+J551+O551-V551-X551</f>
        <v>5.504082208592991e-11</v>
      </c>
      <c r="V552" s="26">
        <f>U552*W$6</f>
        <v>5.504082208592992e-12</v>
      </c>
      <c r="W552" s="27"/>
      <c r="X552" s="26">
        <f>U552*Y$6</f>
        <v>1.100816441718598e-13</v>
      </c>
      <c r="Y552" s="27"/>
      <c r="Z552" s="75">
        <f>Z551+Q551+X551</f>
        <v>0.01844721541418645</v>
      </c>
      <c r="AA552" s="76">
        <f>AA551+S551+V551</f>
        <v>0.8410213312637776</v>
      </c>
      <c r="AB552" s="45"/>
      <c r="AC552" s="29">
        <f>ROUND($AB$6*D552,0)</f>
        <v>1405315</v>
      </c>
      <c r="AD552" s="72">
        <f>ROUND($AB$6*I552,0)</f>
        <v>0</v>
      </c>
      <c r="AE552" s="73">
        <f>ROUND($AB$6*N552,0)</f>
        <v>0</v>
      </c>
      <c r="AF552" s="74">
        <f>ROUND(U552*$AB$6,0)</f>
        <v>0</v>
      </c>
      <c r="AG552" s="75">
        <f>ROUND(Z552*$AB$6,0)</f>
        <v>184472</v>
      </c>
      <c r="AH552" s="76">
        <f>ROUND(AA552*$AB$6,0)</f>
        <v>8410213</v>
      </c>
    </row>
    <row r="553" ht="20.05" customHeight="1">
      <c r="B553" s="61">
        <v>547</v>
      </c>
      <c r="C553" s="71"/>
      <c r="D553" s="29">
        <f>D552-E552</f>
        <v>0.1405314532327933</v>
      </c>
      <c r="E553" s="26">
        <f>F$6*D553*(G553+H553)</f>
        <v>7.674956281188769e-13</v>
      </c>
      <c r="F553" s="27"/>
      <c r="G553" s="26">
        <f>G$6*I553</f>
        <v>4.494434278595345e-12</v>
      </c>
      <c r="H553" s="26">
        <f>H$6*N553</f>
        <v>9.669454372146419e-13</v>
      </c>
      <c r="I553" s="72">
        <f>I552+E552-J552-L552</f>
        <v>2.996289519063563e-11</v>
      </c>
      <c r="J553" s="26">
        <f>I553*K$6</f>
        <v>8.98886855719069e-13</v>
      </c>
      <c r="K553" s="27"/>
      <c r="L553" s="26">
        <f>I553*M$6</f>
        <v>1.498144759531782e-12</v>
      </c>
      <c r="M553" s="27"/>
      <c r="N553" s="73">
        <f>N552+L552-O552-Q552-S552</f>
        <v>1.61157572869107e-12</v>
      </c>
      <c r="O553" s="26">
        <f>N553*P$6</f>
        <v>1.579344214117249e-12</v>
      </c>
      <c r="P553" s="27"/>
      <c r="Q553" s="26">
        <f>N553*R$6</f>
        <v>4.83472718607321e-15</v>
      </c>
      <c r="R553" s="27"/>
      <c r="S553" s="26">
        <f>N553*T$6</f>
        <v>1.61157572869107e-15</v>
      </c>
      <c r="T553" s="27"/>
      <c r="U553" s="74">
        <f>U552+J552+O552-V552-X552</f>
        <v>5.204741976272209e-11</v>
      </c>
      <c r="V553" s="26">
        <f>U553*W$6</f>
        <v>5.20474197627221e-12</v>
      </c>
      <c r="W553" s="27"/>
      <c r="X553" s="26">
        <f>U553*Y$6</f>
        <v>1.040948395254442e-13</v>
      </c>
      <c r="Y553" s="27"/>
      <c r="Z553" s="75">
        <f>Z552+Q552+X552</f>
        <v>0.01844721541430164</v>
      </c>
      <c r="AA553" s="76">
        <f>AA552+S552+V552</f>
        <v>0.8410213312692834</v>
      </c>
      <c r="AB553" s="45"/>
      <c r="AC553" s="29">
        <f>ROUND($AB$6*D553,0)</f>
        <v>1405315</v>
      </c>
      <c r="AD553" s="72">
        <f>ROUND($AB$6*I553,0)</f>
        <v>0</v>
      </c>
      <c r="AE553" s="73">
        <f>ROUND($AB$6*N553,0)</f>
        <v>0</v>
      </c>
      <c r="AF553" s="74">
        <f>ROUND(U553*$AB$6,0)</f>
        <v>0</v>
      </c>
      <c r="AG553" s="75">
        <f>ROUND(Z553*$AB$6,0)</f>
        <v>184472</v>
      </c>
      <c r="AH553" s="76">
        <f>ROUND(AA553*$AB$6,0)</f>
        <v>8410213</v>
      </c>
    </row>
    <row r="554" ht="20.05" customHeight="1">
      <c r="B554" s="61">
        <v>548</v>
      </c>
      <c r="C554" s="71"/>
      <c r="D554" s="29">
        <f>D553-E553</f>
        <v>0.1405314532320258</v>
      </c>
      <c r="E554" s="26">
        <f>F$6*D554*(G554+H554)</f>
        <v>7.257552776571768e-13</v>
      </c>
      <c r="F554" s="27"/>
      <c r="G554" s="26">
        <f>G$6*I554</f>
        <v>4.250003880525549e-12</v>
      </c>
      <c r="H554" s="26">
        <f>H$6*N554</f>
        <v>9.143579827145033e-13</v>
      </c>
      <c r="I554" s="72">
        <f>I553+E553-J553-L553</f>
        <v>2.833335920350366e-11</v>
      </c>
      <c r="J554" s="26">
        <f>I554*K$6</f>
        <v>8.500007761051098e-13</v>
      </c>
      <c r="K554" s="27"/>
      <c r="L554" s="26">
        <f>I554*M$6</f>
        <v>1.416667960175183e-12</v>
      </c>
      <c r="M554" s="27"/>
      <c r="N554" s="73">
        <f>N553+L553-O553-Q553-S553</f>
        <v>1.523929971190839e-12</v>
      </c>
      <c r="O554" s="26">
        <f>N554*P$6</f>
        <v>1.493451371767022e-12</v>
      </c>
      <c r="P554" s="27"/>
      <c r="Q554" s="26">
        <f>N554*R$6</f>
        <v>4.571789913572517e-15</v>
      </c>
      <c r="R554" s="27"/>
      <c r="S554" s="26">
        <f>N554*T$6</f>
        <v>1.523929971190839e-15</v>
      </c>
      <c r="T554" s="27"/>
      <c r="U554" s="74">
        <f>U553+J553+O553-V553-X553</f>
        <v>4.921681401676076e-11</v>
      </c>
      <c r="V554" s="26">
        <f>U554*W$6</f>
        <v>4.921681401676076e-12</v>
      </c>
      <c r="W554" s="27"/>
      <c r="X554" s="26">
        <f>U554*Y$6</f>
        <v>9.843362803352151e-14</v>
      </c>
      <c r="Y554" s="27"/>
      <c r="Z554" s="75">
        <f>Z553+Q553+X553</f>
        <v>0.01844721541441057</v>
      </c>
      <c r="AA554" s="76">
        <f>AA553+S553+V553</f>
        <v>0.8410213312744897</v>
      </c>
      <c r="AB554" s="45"/>
      <c r="AC554" s="29">
        <f>ROUND($AB$6*D554,0)</f>
        <v>1405315</v>
      </c>
      <c r="AD554" s="72">
        <f>ROUND($AB$6*I554,0)</f>
        <v>0</v>
      </c>
      <c r="AE554" s="73">
        <f>ROUND($AB$6*N554,0)</f>
        <v>0</v>
      </c>
      <c r="AF554" s="74">
        <f>ROUND(U554*$AB$6,0)</f>
        <v>0</v>
      </c>
      <c r="AG554" s="75">
        <f>ROUND(Z554*$AB$6,0)</f>
        <v>184472</v>
      </c>
      <c r="AH554" s="76">
        <f>ROUND(AA554*$AB$6,0)</f>
        <v>8410213</v>
      </c>
    </row>
    <row r="555" ht="20.05" customHeight="1">
      <c r="B555" s="61">
        <v>549</v>
      </c>
      <c r="C555" s="71"/>
      <c r="D555" s="29">
        <f>D554-E554</f>
        <v>0.1405314532313</v>
      </c>
      <c r="E555" s="26">
        <f>F$6*D555*(G555+H555)</f>
        <v>6.862849816334595e-13</v>
      </c>
      <c r="F555" s="27"/>
      <c r="G555" s="26">
        <f>G$6*I555</f>
        <v>4.018866861732082e-12</v>
      </c>
      <c r="H555" s="26">
        <f>H$6*N555</f>
        <v>8.646305038285418e-13</v>
      </c>
      <c r="I555" s="72">
        <f>I554+E554-J554-L554</f>
        <v>2.679244574488054e-11</v>
      </c>
      <c r="J555" s="26">
        <f>I555*K$6</f>
        <v>8.037733723464163e-13</v>
      </c>
      <c r="K555" s="27"/>
      <c r="L555" s="26">
        <f>I555*M$6</f>
        <v>1.339622287244027e-12</v>
      </c>
      <c r="M555" s="27"/>
      <c r="N555" s="73">
        <f>N554+L554-O554-Q554-S554</f>
        <v>1.441050839714236e-12</v>
      </c>
      <c r="O555" s="26">
        <f>N555*P$6</f>
        <v>1.412229822919952e-12</v>
      </c>
      <c r="P555" s="27"/>
      <c r="Q555" s="26">
        <f>N555*R$6</f>
        <v>4.323152519142709e-15</v>
      </c>
      <c r="R555" s="27"/>
      <c r="S555" s="26">
        <f>N555*T$6</f>
        <v>1.441050839714236e-15</v>
      </c>
      <c r="T555" s="27"/>
      <c r="U555" s="74">
        <f>U554+J554+O554-V554-X554</f>
        <v>4.654015113492328e-11</v>
      </c>
      <c r="V555" s="26">
        <f>U555*W$6</f>
        <v>4.654015113492329e-12</v>
      </c>
      <c r="W555" s="27"/>
      <c r="X555" s="26">
        <f>U555*Y$6</f>
        <v>9.308030226984657e-14</v>
      </c>
      <c r="Y555" s="27"/>
      <c r="Z555" s="75">
        <f>Z554+Q554+X554</f>
        <v>0.01844721541451358</v>
      </c>
      <c r="AA555" s="76">
        <f>AA554+S554+V554</f>
        <v>0.841021331279413</v>
      </c>
      <c r="AB555" s="45"/>
      <c r="AC555" s="29">
        <f>ROUND($AB$6*D555,0)</f>
        <v>1405315</v>
      </c>
      <c r="AD555" s="72">
        <f>ROUND($AB$6*I555,0)</f>
        <v>0</v>
      </c>
      <c r="AE555" s="73">
        <f>ROUND($AB$6*N555,0)</f>
        <v>0</v>
      </c>
      <c r="AF555" s="74">
        <f>ROUND(U555*$AB$6,0)</f>
        <v>0</v>
      </c>
      <c r="AG555" s="75">
        <f>ROUND(Z555*$AB$6,0)</f>
        <v>184472</v>
      </c>
      <c r="AH555" s="76">
        <f>ROUND(AA555*$AB$6,0)</f>
        <v>8410213</v>
      </c>
    </row>
    <row r="556" ht="20.05" customHeight="1">
      <c r="B556" s="61">
        <v>550</v>
      </c>
      <c r="C556" s="71"/>
      <c r="D556" s="29">
        <f>D555-E555</f>
        <v>0.1405314532306137</v>
      </c>
      <c r="E556" s="26">
        <f>F$6*D556*(G556+H556)</f>
        <v>6.489612828391761e-13</v>
      </c>
      <c r="F556" s="27"/>
      <c r="G556" s="26">
        <f>G$6*I556</f>
        <v>3.800300260038533e-12</v>
      </c>
      <c r="H556" s="26">
        <f>H$6*N556</f>
        <v>8.17607460407673e-13</v>
      </c>
      <c r="I556" s="72">
        <f>I555+E555-J555-L555</f>
        <v>2.533533506692356e-11</v>
      </c>
      <c r="J556" s="26">
        <f>I556*K$6</f>
        <v>7.600600520077067e-13</v>
      </c>
      <c r="K556" s="27"/>
      <c r="L556" s="26">
        <f>I556*M$6</f>
        <v>1.266766753346178e-12</v>
      </c>
      <c r="M556" s="27"/>
      <c r="N556" s="73">
        <f>N555+L555-O555-Q555-S555</f>
        <v>1.362679100679455e-12</v>
      </c>
      <c r="O556" s="26">
        <f>N556*P$6</f>
        <v>1.335425518665866e-12</v>
      </c>
      <c r="P556" s="27"/>
      <c r="Q556" s="26">
        <f>N556*R$6</f>
        <v>4.088037302038365e-15</v>
      </c>
      <c r="R556" s="27"/>
      <c r="S556" s="26">
        <f>N556*T$6</f>
        <v>1.362679100679455e-15</v>
      </c>
      <c r="T556" s="27"/>
      <c r="U556" s="74">
        <f>U555+J555+O555-V555-X555</f>
        <v>4.400905891442747e-11</v>
      </c>
      <c r="V556" s="26">
        <f>U556*W$6</f>
        <v>4.400905891442747e-12</v>
      </c>
      <c r="W556" s="27"/>
      <c r="X556" s="26">
        <f>U556*Y$6</f>
        <v>8.801811782885495e-14</v>
      </c>
      <c r="Y556" s="27"/>
      <c r="Z556" s="75">
        <f>Z555+Q555+X555</f>
        <v>0.01844721541461099</v>
      </c>
      <c r="AA556" s="76">
        <f>AA555+S555+V555</f>
        <v>0.8410213312840685</v>
      </c>
      <c r="AB556" s="45"/>
      <c r="AC556" s="29">
        <f>ROUND($AB$6*D556,0)</f>
        <v>1405315</v>
      </c>
      <c r="AD556" s="72">
        <f>ROUND($AB$6*I556,0)</f>
        <v>0</v>
      </c>
      <c r="AE556" s="73">
        <f>ROUND($AB$6*N556,0)</f>
        <v>0</v>
      </c>
      <c r="AF556" s="74">
        <f>ROUND(U556*$AB$6,0)</f>
        <v>0</v>
      </c>
      <c r="AG556" s="75">
        <f>ROUND(Z556*$AB$6,0)</f>
        <v>184472</v>
      </c>
      <c r="AH556" s="76">
        <f>ROUND(AA556*$AB$6,0)</f>
        <v>8410213</v>
      </c>
    </row>
    <row r="557" ht="20.05" customHeight="1">
      <c r="B557" s="61">
        <v>551</v>
      </c>
      <c r="C557" s="71"/>
      <c r="D557" s="29">
        <f>D556-E556</f>
        <v>0.1405314532299648</v>
      </c>
      <c r="E557" s="26">
        <f>F$6*D557*(G557+H557)</f>
        <v>6.136674383022693e-13</v>
      </c>
      <c r="F557" s="27"/>
      <c r="G557" s="26">
        <f>G$6*I557</f>
        <v>3.593620431661328e-12</v>
      </c>
      <c r="H557" s="26">
        <f>H$6*N557</f>
        <v>7.731417713742295e-13</v>
      </c>
      <c r="I557" s="72">
        <f>I556+E556-J556-L556</f>
        <v>2.395746954440885e-11</v>
      </c>
      <c r="J557" s="26">
        <f>I557*K$6</f>
        <v>7.187240863322656e-13</v>
      </c>
      <c r="K557" s="27"/>
      <c r="L557" s="26">
        <f>I557*M$6</f>
        <v>1.197873477220443e-12</v>
      </c>
      <c r="M557" s="27"/>
      <c r="N557" s="73">
        <f>N556+L556-O556-Q556-S556</f>
        <v>1.288569618957049e-12</v>
      </c>
      <c r="O557" s="26">
        <f>N557*P$6</f>
        <v>1.262798226577908e-12</v>
      </c>
      <c r="P557" s="27"/>
      <c r="Q557" s="26">
        <f>N557*R$6</f>
        <v>3.865708856871148e-15</v>
      </c>
      <c r="R557" s="27"/>
      <c r="S557" s="26">
        <f>N557*T$6</f>
        <v>1.288569618957049e-15</v>
      </c>
      <c r="T557" s="27"/>
      <c r="U557" s="74">
        <f>U556+J556+O556-V556-X556</f>
        <v>4.161562047582944e-11</v>
      </c>
      <c r="V557" s="26">
        <f>U557*W$6</f>
        <v>4.161562047582945e-12</v>
      </c>
      <c r="W557" s="27"/>
      <c r="X557" s="26">
        <f>U557*Y$6</f>
        <v>8.323124095165888e-14</v>
      </c>
      <c r="Y557" s="27"/>
      <c r="Z557" s="75">
        <f>Z556+Q556+X556</f>
        <v>0.01844721541470309</v>
      </c>
      <c r="AA557" s="76">
        <f>AA556+S556+V556</f>
        <v>0.8410213312884708</v>
      </c>
      <c r="AB557" s="45"/>
      <c r="AC557" s="29">
        <f>ROUND($AB$6*D557,0)</f>
        <v>1405315</v>
      </c>
      <c r="AD557" s="72">
        <f>ROUND($AB$6*I557,0)</f>
        <v>0</v>
      </c>
      <c r="AE557" s="73">
        <f>ROUND($AB$6*N557,0)</f>
        <v>0</v>
      </c>
      <c r="AF557" s="74">
        <f>ROUND(U557*$AB$6,0)</f>
        <v>0</v>
      </c>
      <c r="AG557" s="75">
        <f>ROUND(Z557*$AB$6,0)</f>
        <v>184472</v>
      </c>
      <c r="AH557" s="76">
        <f>ROUND(AA557*$AB$6,0)</f>
        <v>8410213</v>
      </c>
    </row>
    <row r="558" ht="20.05" customHeight="1">
      <c r="B558" s="61">
        <v>552</v>
      </c>
      <c r="C558" s="71"/>
      <c r="D558" s="29">
        <f>D557-E557</f>
        <v>0.1405314532293511</v>
      </c>
      <c r="E558" s="26">
        <f>F$6*D558*(G558+H558)</f>
        <v>5.802930541325401e-13</v>
      </c>
      <c r="F558" s="27"/>
      <c r="G558" s="26">
        <f>G$6*I558</f>
        <v>3.398180912873762e-12</v>
      </c>
      <c r="H558" s="26">
        <f>H$6*N558</f>
        <v>7.310943546742532e-13</v>
      </c>
      <c r="I558" s="72">
        <f>I557+E557-J557-L557</f>
        <v>2.265453941915841e-11</v>
      </c>
      <c r="J558" s="26">
        <f>I558*K$6</f>
        <v>6.796361825747523e-13</v>
      </c>
      <c r="K558" s="27"/>
      <c r="L558" s="26">
        <f>I558*M$6</f>
        <v>1.132726970957921e-12</v>
      </c>
      <c r="M558" s="27"/>
      <c r="N558" s="73">
        <f>N557+L557-O557-Q557-S557</f>
        <v>1.218490591123755e-12</v>
      </c>
      <c r="O558" s="26">
        <f>N558*P$6</f>
        <v>1.19412077930128e-12</v>
      </c>
      <c r="P558" s="27"/>
      <c r="Q558" s="26">
        <f>N558*R$6</f>
        <v>3.655471773371266e-15</v>
      </c>
      <c r="R558" s="27"/>
      <c r="S558" s="26">
        <f>N558*T$6</f>
        <v>1.218490591123755e-15</v>
      </c>
      <c r="T558" s="27"/>
      <c r="U558" s="74">
        <f>U557+J557+O557-V557-X557</f>
        <v>3.935234950020502e-11</v>
      </c>
      <c r="V558" s="26">
        <f>U558*W$6</f>
        <v>3.935234950020502e-12</v>
      </c>
      <c r="W558" s="27"/>
      <c r="X558" s="26">
        <f>U558*Y$6</f>
        <v>7.870469900041004e-14</v>
      </c>
      <c r="Y558" s="27"/>
      <c r="Z558" s="75">
        <f>Z557+Q557+X557</f>
        <v>0.01844721541479019</v>
      </c>
      <c r="AA558" s="76">
        <f>AA557+S557+V557</f>
        <v>0.8410213312926337</v>
      </c>
      <c r="AB558" s="45"/>
      <c r="AC558" s="29">
        <f>ROUND($AB$6*D558,0)</f>
        <v>1405315</v>
      </c>
      <c r="AD558" s="72">
        <f>ROUND($AB$6*I558,0)</f>
        <v>0</v>
      </c>
      <c r="AE558" s="73">
        <f>ROUND($AB$6*N558,0)</f>
        <v>0</v>
      </c>
      <c r="AF558" s="74">
        <f>ROUND(U558*$AB$6,0)</f>
        <v>0</v>
      </c>
      <c r="AG558" s="75">
        <f>ROUND(Z558*$AB$6,0)</f>
        <v>184472</v>
      </c>
      <c r="AH558" s="76">
        <f>ROUND(AA558*$AB$6,0)</f>
        <v>8410213</v>
      </c>
    </row>
    <row r="559" ht="20.05" customHeight="1">
      <c r="B559" s="61">
        <v>553</v>
      </c>
      <c r="C559" s="71"/>
      <c r="D559" s="29">
        <f>D558-E558</f>
        <v>0.1405314532287708</v>
      </c>
      <c r="E559" s="26">
        <f>F$6*D559*(G559+H559)</f>
        <v>5.48733740225998e-13</v>
      </c>
      <c r="F559" s="27"/>
      <c r="G559" s="26">
        <f>G$6*I559</f>
        <v>3.213370397963742e-12</v>
      </c>
      <c r="H559" s="26">
        <f>H$6*N559</f>
        <v>6.913336922495405e-13</v>
      </c>
      <c r="I559" s="72">
        <f>I558+E558-J558-L558</f>
        <v>2.142246931975828e-11</v>
      </c>
      <c r="J559" s="26">
        <f>I559*K$6</f>
        <v>6.426740795927483e-13</v>
      </c>
      <c r="K559" s="27"/>
      <c r="L559" s="26">
        <f>I559*M$6</f>
        <v>1.071123465987914e-12</v>
      </c>
      <c r="M559" s="27"/>
      <c r="N559" s="73">
        <f>N558+L558-O558-Q558-S558</f>
        <v>1.152222820415901e-12</v>
      </c>
      <c r="O559" s="26">
        <f>N559*P$6</f>
        <v>1.129178364007583e-12</v>
      </c>
      <c r="P559" s="27"/>
      <c r="Q559" s="26">
        <f>N559*R$6</f>
        <v>3.456668461247703e-15</v>
      </c>
      <c r="R559" s="27"/>
      <c r="S559" s="26">
        <f>N559*T$6</f>
        <v>1.152222820415901e-15</v>
      </c>
      <c r="T559" s="27"/>
      <c r="U559" s="74">
        <f>U558+J558+O558-V558-X558</f>
        <v>3.721216681306013e-11</v>
      </c>
      <c r="V559" s="26">
        <f>U559*W$6</f>
        <v>3.721216681306014e-12</v>
      </c>
      <c r="W559" s="27"/>
      <c r="X559" s="26">
        <f>U559*Y$6</f>
        <v>7.442433362612026e-14</v>
      </c>
      <c r="Y559" s="27"/>
      <c r="Z559" s="75">
        <f>Z558+Q558+X558</f>
        <v>0.01844721541487255</v>
      </c>
      <c r="AA559" s="76">
        <f>AA558+S558+V558</f>
        <v>0.8410213312965701</v>
      </c>
      <c r="AB559" s="45"/>
      <c r="AC559" s="29">
        <f>ROUND($AB$6*D559,0)</f>
        <v>1405315</v>
      </c>
      <c r="AD559" s="72">
        <f>ROUND($AB$6*I559,0)</f>
        <v>0</v>
      </c>
      <c r="AE559" s="73">
        <f>ROUND($AB$6*N559,0)</f>
        <v>0</v>
      </c>
      <c r="AF559" s="74">
        <f>ROUND(U559*$AB$6,0)</f>
        <v>0</v>
      </c>
      <c r="AG559" s="75">
        <f>ROUND(Z559*$AB$6,0)</f>
        <v>184472</v>
      </c>
      <c r="AH559" s="76">
        <f>ROUND(AA559*$AB$6,0)</f>
        <v>8410213</v>
      </c>
    </row>
    <row r="560" ht="20.05" customHeight="1">
      <c r="B560" s="61">
        <v>554</v>
      </c>
      <c r="C560" s="71"/>
      <c r="D560" s="29">
        <f>D559-E559</f>
        <v>0.1405314532282221</v>
      </c>
      <c r="E560" s="26">
        <f>F$6*D560*(G560+H560)</f>
        <v>5.188907837481591e-13</v>
      </c>
      <c r="F560" s="27"/>
      <c r="G560" s="26">
        <f>G$6*I560</f>
        <v>3.038610827160541e-12</v>
      </c>
      <c r="H560" s="26">
        <f>H$6*N560</f>
        <v>6.537354186687411e-13</v>
      </c>
      <c r="I560" s="72">
        <f>I559+E559-J559-L559</f>
        <v>2.025740551440361e-11</v>
      </c>
      <c r="J560" s="26">
        <f>I560*K$6</f>
        <v>6.077221654321083e-13</v>
      </c>
      <c r="K560" s="27"/>
      <c r="L560" s="26">
        <f>I560*M$6</f>
        <v>1.012870275720181e-12</v>
      </c>
      <c r="M560" s="27"/>
      <c r="N560" s="73">
        <f>N559+L559-O559-Q559-S559</f>
        <v>1.089559031114568e-12</v>
      </c>
      <c r="O560" s="26">
        <f>N560*P$6</f>
        <v>1.067767850492277e-12</v>
      </c>
      <c r="P560" s="27"/>
      <c r="Q560" s="26">
        <f>N560*R$6</f>
        <v>3.268677093343706e-15</v>
      </c>
      <c r="R560" s="27"/>
      <c r="S560" s="26">
        <f>N560*T$6</f>
        <v>1.089559031114568e-15</v>
      </c>
      <c r="T560" s="27"/>
      <c r="U560" s="74">
        <f>U559+J559+O559-V559-X559</f>
        <v>3.518837824172834e-11</v>
      </c>
      <c r="V560" s="26">
        <f>U560*W$6</f>
        <v>3.518837824172834e-12</v>
      </c>
      <c r="W560" s="27"/>
      <c r="X560" s="26">
        <f>U560*Y$6</f>
        <v>7.037675648345668e-14</v>
      </c>
      <c r="Y560" s="27"/>
      <c r="Z560" s="75">
        <f>Z559+Q559+X559</f>
        <v>0.01844721541495043</v>
      </c>
      <c r="AA560" s="76">
        <f>AA559+S559+V559</f>
        <v>0.8410213313002924</v>
      </c>
      <c r="AB560" s="45"/>
      <c r="AC560" s="29">
        <f>ROUND($AB$6*D560,0)</f>
        <v>1405315</v>
      </c>
      <c r="AD560" s="72">
        <f>ROUND($AB$6*I560,0)</f>
        <v>0</v>
      </c>
      <c r="AE560" s="73">
        <f>ROUND($AB$6*N560,0)</f>
        <v>0</v>
      </c>
      <c r="AF560" s="74">
        <f>ROUND(U560*$AB$6,0)</f>
        <v>0</v>
      </c>
      <c r="AG560" s="75">
        <f>ROUND(Z560*$AB$6,0)</f>
        <v>184472</v>
      </c>
      <c r="AH560" s="76">
        <f>ROUND(AA560*$AB$6,0)</f>
        <v>8410213</v>
      </c>
    </row>
    <row r="561" ht="20.05" customHeight="1">
      <c r="B561" s="61">
        <v>555</v>
      </c>
      <c r="C561" s="71"/>
      <c r="D561" s="29">
        <f>D560-E560</f>
        <v>0.1405314532277032</v>
      </c>
      <c r="E561" s="26">
        <f>F$6*D561*(G561+H561)</f>
        <v>4.906708403750002e-13</v>
      </c>
      <c r="F561" s="27"/>
      <c r="G561" s="26">
        <f>G$6*I561</f>
        <v>2.873355578549922e-12</v>
      </c>
      <c r="H561" s="26">
        <f>H$6*N561</f>
        <v>6.181819321308081e-13</v>
      </c>
      <c r="I561" s="72">
        <f>I560+E560-J560-L560</f>
        <v>1.915570385699948e-11</v>
      </c>
      <c r="J561" s="26">
        <f>I561*K$6</f>
        <v>5.746711157099843e-13</v>
      </c>
      <c r="K561" s="27"/>
      <c r="L561" s="26">
        <f>I561*M$6</f>
        <v>9.577851928499739e-13</v>
      </c>
      <c r="M561" s="27"/>
      <c r="N561" s="73">
        <f>N560+L560-O560-Q560-S560</f>
        <v>1.030303220218014e-12</v>
      </c>
      <c r="O561" s="26">
        <f>N561*P$6</f>
        <v>1.009697155813653e-12</v>
      </c>
      <c r="P561" s="27"/>
      <c r="Q561" s="26">
        <f>N561*R$6</f>
        <v>3.090909660654041e-15</v>
      </c>
      <c r="R561" s="27"/>
      <c r="S561" s="26">
        <f>N561*T$6</f>
        <v>1.030303220218014e-15</v>
      </c>
      <c r="T561" s="27"/>
      <c r="U561" s="74">
        <f>U560+J560+O560-V560-X560</f>
        <v>3.327465367699643e-11</v>
      </c>
      <c r="V561" s="26">
        <f>U561*W$6</f>
        <v>3.327465367699643e-12</v>
      </c>
      <c r="W561" s="27"/>
      <c r="X561" s="26">
        <f>U561*Y$6</f>
        <v>6.654930735399286e-14</v>
      </c>
      <c r="Y561" s="27"/>
      <c r="Z561" s="75">
        <f>Z560+Q560+X560</f>
        <v>0.01844721541502407</v>
      </c>
      <c r="AA561" s="76">
        <f>AA560+S560+V560</f>
        <v>0.8410213313038124</v>
      </c>
      <c r="AB561" s="45"/>
      <c r="AC561" s="29">
        <f>ROUND($AB$6*D561,0)</f>
        <v>1405315</v>
      </c>
      <c r="AD561" s="72">
        <f>ROUND($AB$6*I561,0)</f>
        <v>0</v>
      </c>
      <c r="AE561" s="73">
        <f>ROUND($AB$6*N561,0)</f>
        <v>0</v>
      </c>
      <c r="AF561" s="74">
        <f>ROUND(U561*$AB$6,0)</f>
        <v>0</v>
      </c>
      <c r="AG561" s="75">
        <f>ROUND(Z561*$AB$6,0)</f>
        <v>184472</v>
      </c>
      <c r="AH561" s="76">
        <f>ROUND(AA561*$AB$6,0)</f>
        <v>8410213</v>
      </c>
    </row>
    <row r="562" ht="20.05" customHeight="1">
      <c r="B562" s="61">
        <v>556</v>
      </c>
      <c r="C562" s="71"/>
      <c r="D562" s="29">
        <f>D561-E561</f>
        <v>0.1405314532272125</v>
      </c>
      <c r="E562" s="26">
        <f>F$6*D562*(G562+H562)</f>
        <v>4.63985642325811e-13</v>
      </c>
      <c r="F562" s="27"/>
      <c r="G562" s="26">
        <f>G$6*I562</f>
        <v>2.717087758322178e-12</v>
      </c>
      <c r="H562" s="26">
        <f>H$6*N562</f>
        <v>5.845620266240774e-13</v>
      </c>
      <c r="I562" s="72">
        <f>I561+E561-J561-L561</f>
        <v>1.811391838881452e-11</v>
      </c>
      <c r="J562" s="26">
        <f>I562*K$6</f>
        <v>5.434175516644356e-13</v>
      </c>
      <c r="K562" s="27"/>
      <c r="L562" s="26">
        <f>I562*M$6</f>
        <v>9.05695919440726e-13</v>
      </c>
      <c r="M562" s="27"/>
      <c r="N562" s="73">
        <f>N561+L561-O561-Q561-S561</f>
        <v>9.742700443734624e-13</v>
      </c>
      <c r="O562" s="26">
        <f>N562*P$6</f>
        <v>9.547846434859932e-13</v>
      </c>
      <c r="P562" s="27"/>
      <c r="Q562" s="26">
        <f>N562*R$6</f>
        <v>2.922810133120387e-15</v>
      </c>
      <c r="R562" s="27"/>
      <c r="S562" s="26">
        <f>N562*T$6</f>
        <v>9.742700443734624e-16</v>
      </c>
      <c r="T562" s="27"/>
      <c r="U562" s="74">
        <f>U561+J561+O561-V561-X561</f>
        <v>3.146500727346643e-11</v>
      </c>
      <c r="V562" s="26">
        <f>U562*W$6</f>
        <v>3.146500727346643e-12</v>
      </c>
      <c r="W562" s="27"/>
      <c r="X562" s="26">
        <f>U562*Y$6</f>
        <v>6.293001454693287e-14</v>
      </c>
      <c r="Y562" s="27"/>
      <c r="Z562" s="75">
        <f>Z561+Q561+X561</f>
        <v>0.01844721541509372</v>
      </c>
      <c r="AA562" s="76">
        <f>AA561+S561+V561</f>
        <v>0.8410213313071409</v>
      </c>
      <c r="AB562" s="45"/>
      <c r="AC562" s="29">
        <f>ROUND($AB$6*D562,0)</f>
        <v>1405315</v>
      </c>
      <c r="AD562" s="72">
        <f>ROUND($AB$6*I562,0)</f>
        <v>0</v>
      </c>
      <c r="AE562" s="73">
        <f>ROUND($AB$6*N562,0)</f>
        <v>0</v>
      </c>
      <c r="AF562" s="74">
        <f>ROUND(U562*$AB$6,0)</f>
        <v>0</v>
      </c>
      <c r="AG562" s="75">
        <f>ROUND(Z562*$AB$6,0)</f>
        <v>184472</v>
      </c>
      <c r="AH562" s="76">
        <f>ROUND(AA562*$AB$6,0)</f>
        <v>8410213</v>
      </c>
    </row>
    <row r="563" ht="20.05" customHeight="1">
      <c r="B563" s="61">
        <v>557</v>
      </c>
      <c r="C563" s="71"/>
      <c r="D563" s="29">
        <f>D562-E562</f>
        <v>0.1405314532267485</v>
      </c>
      <c r="E563" s="26">
        <f>F$6*D563*(G563+H563)</f>
        <v>4.387517222747205e-13</v>
      </c>
      <c r="F563" s="27"/>
      <c r="G563" s="26">
        <f>G$6*I563</f>
        <v>2.569318584005276e-12</v>
      </c>
      <c r="H563" s="26">
        <f>H$6*N563</f>
        <v>5.527705440904207e-13</v>
      </c>
      <c r="I563" s="72">
        <f>I562+E562-J562-L562</f>
        <v>1.712879056003517e-11</v>
      </c>
      <c r="J563" s="26">
        <f>I563*K$6</f>
        <v>5.138637168010552e-13</v>
      </c>
      <c r="K563" s="27"/>
      <c r="L563" s="26">
        <f>I563*M$6</f>
        <v>8.564395280017586e-13</v>
      </c>
      <c r="M563" s="27"/>
      <c r="N563" s="73">
        <f>N562+L562-O562-Q562-S562</f>
        <v>9.212842401507012e-13</v>
      </c>
      <c r="O563" s="26">
        <f>N563*P$6</f>
        <v>9.028585553476871e-13</v>
      </c>
      <c r="P563" s="27"/>
      <c r="Q563" s="26">
        <f>N563*R$6</f>
        <v>2.763852720452104e-15</v>
      </c>
      <c r="R563" s="27"/>
      <c r="S563" s="26">
        <f>N563*T$6</f>
        <v>9.212842401507013e-16</v>
      </c>
      <c r="T563" s="27"/>
      <c r="U563" s="74">
        <f>U562+J562+O562-V562-X562</f>
        <v>2.975377872672329e-11</v>
      </c>
      <c r="V563" s="26">
        <f>U563*W$6</f>
        <v>2.975377872672329e-12</v>
      </c>
      <c r="W563" s="27"/>
      <c r="X563" s="26">
        <f>U563*Y$6</f>
        <v>5.950755745344657e-14</v>
      </c>
      <c r="Y563" s="27"/>
      <c r="Z563" s="75">
        <f>Z562+Q562+X562</f>
        <v>0.01844721541515957</v>
      </c>
      <c r="AA563" s="76">
        <f>AA562+S562+V562</f>
        <v>0.8410213313102883</v>
      </c>
      <c r="AB563" s="45"/>
      <c r="AC563" s="29">
        <f>ROUND($AB$6*D563,0)</f>
        <v>1405315</v>
      </c>
      <c r="AD563" s="72">
        <f>ROUND($AB$6*I563,0)</f>
        <v>0</v>
      </c>
      <c r="AE563" s="73">
        <f>ROUND($AB$6*N563,0)</f>
        <v>0</v>
      </c>
      <c r="AF563" s="74">
        <f>ROUND(U563*$AB$6,0)</f>
        <v>0</v>
      </c>
      <c r="AG563" s="75">
        <f>ROUND(Z563*$AB$6,0)</f>
        <v>184472</v>
      </c>
      <c r="AH563" s="76">
        <f>ROUND(AA563*$AB$6,0)</f>
        <v>8410213</v>
      </c>
    </row>
    <row r="564" ht="20.05" customHeight="1">
      <c r="B564" s="61">
        <v>558</v>
      </c>
      <c r="C564" s="71"/>
      <c r="D564" s="29">
        <f>D563-E563</f>
        <v>0.1405314532263098</v>
      </c>
      <c r="E564" s="26">
        <f>F$6*D564*(G564+H564)</f>
        <v>4.148901522773306e-13</v>
      </c>
      <c r="F564" s="27"/>
      <c r="G564" s="26">
        <f>G$6*I564</f>
        <v>2.429585855626062e-12</v>
      </c>
      <c r="H564" s="26">
        <f>H$6*N564</f>
        <v>5.22708045506502e-13</v>
      </c>
      <c r="I564" s="72">
        <f>I563+E563-J563-L563</f>
        <v>1.619723903750708e-11</v>
      </c>
      <c r="J564" s="26">
        <f>I564*K$6</f>
        <v>4.859171711252125e-13</v>
      </c>
      <c r="K564" s="27"/>
      <c r="L564" s="26">
        <f>I564*M$6</f>
        <v>8.098619518753541e-13</v>
      </c>
      <c r="M564" s="27"/>
      <c r="N564" s="73">
        <f>N563+L563-O563-Q563-S563</f>
        <v>8.7118007584417e-13</v>
      </c>
      <c r="O564" s="26">
        <f>N564*P$6</f>
        <v>8.537564743272866e-13</v>
      </c>
      <c r="P564" s="27"/>
      <c r="Q564" s="26">
        <f>N564*R$6</f>
        <v>2.61354022753251e-15</v>
      </c>
      <c r="R564" s="27"/>
      <c r="S564" s="26">
        <f>N564*T$6</f>
        <v>8.7118007584417e-16</v>
      </c>
      <c r="T564" s="27"/>
      <c r="U564" s="74">
        <f>U563+J563+O563-V563-X563</f>
        <v>2.813561556874626e-11</v>
      </c>
      <c r="V564" s="26">
        <f>U564*W$6</f>
        <v>2.813561556874626e-12</v>
      </c>
      <c r="W564" s="27"/>
      <c r="X564" s="26">
        <f>U564*Y$6</f>
        <v>5.627123113749251e-14</v>
      </c>
      <c r="Y564" s="27"/>
      <c r="Z564" s="75">
        <f>Z563+Q563+X563</f>
        <v>0.01844721541522184</v>
      </c>
      <c r="AA564" s="76">
        <f>AA563+S563+V563</f>
        <v>0.8410213313132646</v>
      </c>
      <c r="AB564" s="45"/>
      <c r="AC564" s="29">
        <f>ROUND($AB$6*D564,0)</f>
        <v>1405315</v>
      </c>
      <c r="AD564" s="72">
        <f>ROUND($AB$6*I564,0)</f>
        <v>0</v>
      </c>
      <c r="AE564" s="73">
        <f>ROUND($AB$6*N564,0)</f>
        <v>0</v>
      </c>
      <c r="AF564" s="74">
        <f>ROUND(U564*$AB$6,0)</f>
        <v>0</v>
      </c>
      <c r="AG564" s="75">
        <f>ROUND(Z564*$AB$6,0)</f>
        <v>184472</v>
      </c>
      <c r="AH564" s="76">
        <f>ROUND(AA564*$AB$6,0)</f>
        <v>8410213</v>
      </c>
    </row>
    <row r="565" ht="20.05" customHeight="1">
      <c r="B565" s="61">
        <v>559</v>
      </c>
      <c r="C565" s="71"/>
      <c r="D565" s="29">
        <f>D564-E564</f>
        <v>0.1405314532258949</v>
      </c>
      <c r="E565" s="26">
        <f>F$6*D565*(G565+H565)</f>
        <v>3.923262968958581e-13</v>
      </c>
      <c r="F565" s="27"/>
      <c r="G565" s="26">
        <f>G$6*I565</f>
        <v>2.297452510017576e-12</v>
      </c>
      <c r="H565" s="26">
        <f>H$6*N565</f>
        <v>4.942804998533166e-13</v>
      </c>
      <c r="I565" s="72">
        <f>I564+E564-J564-L564</f>
        <v>1.531635006678384e-11</v>
      </c>
      <c r="J565" s="26">
        <f>I565*K$6</f>
        <v>4.594905020035153e-13</v>
      </c>
      <c r="K565" s="27"/>
      <c r="L565" s="26">
        <f>I565*M$6</f>
        <v>7.658175033391923e-13</v>
      </c>
      <c r="M565" s="27"/>
      <c r="N565" s="73">
        <f>N564+L564-O564-Q564-S564</f>
        <v>8.238008330888609e-13</v>
      </c>
      <c r="O565" s="26">
        <f>N565*P$6</f>
        <v>8.073248164270837e-13</v>
      </c>
      <c r="P565" s="27"/>
      <c r="Q565" s="26">
        <f>N565*R$6</f>
        <v>2.471402499266583e-15</v>
      </c>
      <c r="R565" s="27"/>
      <c r="S565" s="26">
        <f>N565*T$6</f>
        <v>8.238008330888609e-16</v>
      </c>
      <c r="T565" s="27"/>
      <c r="U565" s="74">
        <f>U564+J564+O564-V564-X564</f>
        <v>2.660545642618664e-11</v>
      </c>
      <c r="V565" s="26">
        <f>U565*W$6</f>
        <v>2.660545642618664e-12</v>
      </c>
      <c r="W565" s="27"/>
      <c r="X565" s="26">
        <f>U565*Y$6</f>
        <v>5.321091285237328e-14</v>
      </c>
      <c r="Y565" s="27"/>
      <c r="Z565" s="75">
        <f>Z564+Q564+X564</f>
        <v>0.01844721541528072</v>
      </c>
      <c r="AA565" s="76">
        <f>AA564+S564+V564</f>
        <v>0.841021331316079</v>
      </c>
      <c r="AB565" s="45"/>
      <c r="AC565" s="29">
        <f>ROUND($AB$6*D565,0)</f>
        <v>1405315</v>
      </c>
      <c r="AD565" s="72">
        <f>ROUND($AB$6*I565,0)</f>
        <v>0</v>
      </c>
      <c r="AE565" s="73">
        <f>ROUND($AB$6*N565,0)</f>
        <v>0</v>
      </c>
      <c r="AF565" s="74">
        <f>ROUND(U565*$AB$6,0)</f>
        <v>0</v>
      </c>
      <c r="AG565" s="75">
        <f>ROUND(Z565*$AB$6,0)</f>
        <v>184472</v>
      </c>
      <c r="AH565" s="76">
        <f>ROUND(AA565*$AB$6,0)</f>
        <v>8410213</v>
      </c>
    </row>
    <row r="566" ht="20.05" customHeight="1">
      <c r="B566" s="61">
        <v>560</v>
      </c>
      <c r="C566" s="71"/>
      <c r="D566" s="29">
        <f>D565-E565</f>
        <v>0.1405314532255026</v>
      </c>
      <c r="E566" s="26">
        <f>F$6*D566*(G566+H566)</f>
        <v>3.709895797506002e-13</v>
      </c>
      <c r="F566" s="27"/>
      <c r="G566" s="26">
        <f>G$6*I566</f>
        <v>2.172505253750549e-12</v>
      </c>
      <c r="H566" s="26">
        <f>H$6*N566</f>
        <v>4.673989900011684e-13</v>
      </c>
      <c r="I566" s="72">
        <f>I565+E565-J565-L565</f>
        <v>1.448336835833699e-11</v>
      </c>
      <c r="J566" s="26">
        <f>I566*K$6</f>
        <v>4.345010507501098e-13</v>
      </c>
      <c r="K566" s="27"/>
      <c r="L566" s="26">
        <f>I566*M$6</f>
        <v>7.241684179168497e-13</v>
      </c>
      <c r="M566" s="27"/>
      <c r="N566" s="73">
        <f>N565+L565-O565-Q565-S565</f>
        <v>7.789983166686141e-13</v>
      </c>
      <c r="O566" s="26">
        <f>N566*P$6</f>
        <v>7.634183503352419e-13</v>
      </c>
      <c r="P566" s="27"/>
      <c r="Q566" s="26">
        <f>N566*R$6</f>
        <v>2.336994950005842e-15</v>
      </c>
      <c r="R566" s="27"/>
      <c r="S566" s="26">
        <f>N566*T$6</f>
        <v>7.789983166686141e-16</v>
      </c>
      <c r="T566" s="27"/>
      <c r="U566" s="74">
        <f>U565+J565+O565-V565-X565</f>
        <v>2.51585151891462e-11</v>
      </c>
      <c r="V566" s="26">
        <f>U566*W$6</f>
        <v>2.515851518914621e-12</v>
      </c>
      <c r="W566" s="27"/>
      <c r="X566" s="26">
        <f>U566*Y$6</f>
        <v>5.031703037829241e-14</v>
      </c>
      <c r="Y566" s="27"/>
      <c r="Z566" s="75">
        <f>Z565+Q565+X565</f>
        <v>0.0184472154153364</v>
      </c>
      <c r="AA566" s="76">
        <f>AA565+S565+V565</f>
        <v>0.8410213313187404</v>
      </c>
      <c r="AB566" s="45"/>
      <c r="AC566" s="29">
        <f>ROUND($AB$6*D566,0)</f>
        <v>1405315</v>
      </c>
      <c r="AD566" s="72">
        <f>ROUND($AB$6*I566,0)</f>
        <v>0</v>
      </c>
      <c r="AE566" s="73">
        <f>ROUND($AB$6*N566,0)</f>
        <v>0</v>
      </c>
      <c r="AF566" s="74">
        <f>ROUND(U566*$AB$6,0)</f>
        <v>0</v>
      </c>
      <c r="AG566" s="75">
        <f>ROUND(Z566*$AB$6,0)</f>
        <v>184472</v>
      </c>
      <c r="AH566" s="76">
        <f>ROUND(AA566*$AB$6,0)</f>
        <v>8410213</v>
      </c>
    </row>
    <row r="567" ht="20.05" customHeight="1">
      <c r="B567" s="61">
        <v>561</v>
      </c>
      <c r="C567" s="71"/>
      <c r="D567" s="29">
        <f>D566-E566</f>
        <v>0.1405314532251316</v>
      </c>
      <c r="E567" s="26">
        <f>F$6*D567*(G567+H567)</f>
        <v>3.508132627675268e-13</v>
      </c>
      <c r="F567" s="27"/>
      <c r="G567" s="26">
        <f>G$6*I567</f>
        <v>2.054353270413095e-12</v>
      </c>
      <c r="H567" s="26">
        <f>H$6*N567</f>
        <v>4.419794345901285e-13</v>
      </c>
      <c r="I567" s="72">
        <f>I566+E566-J566-L566</f>
        <v>1.369568846942063e-11</v>
      </c>
      <c r="J567" s="26">
        <f>I567*K$6</f>
        <v>4.10870654082619e-13</v>
      </c>
      <c r="K567" s="27"/>
      <c r="L567" s="26">
        <f>I567*M$6</f>
        <v>6.847844234710317e-13</v>
      </c>
      <c r="M567" s="27"/>
      <c r="N567" s="73">
        <f>N566+L566-O566-Q566-S566</f>
        <v>7.366323909835476e-13</v>
      </c>
      <c r="O567" s="26">
        <f>N567*P$6</f>
        <v>7.218997431638766e-13</v>
      </c>
      <c r="P567" s="27"/>
      <c r="Q567" s="26">
        <f>N567*R$6</f>
        <v>2.209897172950643e-15</v>
      </c>
      <c r="R567" s="27"/>
      <c r="S567" s="26">
        <f>N567*T$6</f>
        <v>7.366323909835476e-16</v>
      </c>
      <c r="T567" s="27"/>
      <c r="U567" s="74">
        <f>U566+J566+O566-V566-X566</f>
        <v>2.379026604093864e-11</v>
      </c>
      <c r="V567" s="26">
        <f>U567*W$6</f>
        <v>2.379026604093864e-12</v>
      </c>
      <c r="W567" s="27"/>
      <c r="X567" s="26">
        <f>U567*Y$6</f>
        <v>4.758053208187728e-14</v>
      </c>
      <c r="Y567" s="27"/>
      <c r="Z567" s="75">
        <f>Z566+Q566+X566</f>
        <v>0.01844721541538906</v>
      </c>
      <c r="AA567" s="76">
        <f>AA566+S566+V566</f>
        <v>0.841021331321257</v>
      </c>
      <c r="AB567" s="45"/>
      <c r="AC567" s="29">
        <f>ROUND($AB$6*D567,0)</f>
        <v>1405315</v>
      </c>
      <c r="AD567" s="72">
        <f>ROUND($AB$6*I567,0)</f>
        <v>0</v>
      </c>
      <c r="AE567" s="73">
        <f>ROUND($AB$6*N567,0)</f>
        <v>0</v>
      </c>
      <c r="AF567" s="74">
        <f>ROUND(U567*$AB$6,0)</f>
        <v>0</v>
      </c>
      <c r="AG567" s="75">
        <f>ROUND(Z567*$AB$6,0)</f>
        <v>184472</v>
      </c>
      <c r="AH567" s="76">
        <f>ROUND(AA567*$AB$6,0)</f>
        <v>8410213</v>
      </c>
    </row>
    <row r="568" ht="20.05" customHeight="1">
      <c r="B568" s="61">
        <v>562</v>
      </c>
      <c r="C568" s="71"/>
      <c r="D568" s="29">
        <f>D567-E567</f>
        <v>0.1405314532247808</v>
      </c>
      <c r="E568" s="26">
        <f>F$6*D568*(G568+H568)</f>
        <v>3.317342374315231e-13</v>
      </c>
      <c r="F568" s="27"/>
      <c r="G568" s="26">
        <f>G$6*I568</f>
        <v>1.942626998195176e-12</v>
      </c>
      <c r="H568" s="26">
        <f>H$6*N568</f>
        <v>4.179423250360611e-13</v>
      </c>
      <c r="I568" s="72">
        <f>I567+E567-J567-L567</f>
        <v>1.295084665463451e-11</v>
      </c>
      <c r="J568" s="26">
        <f>I568*K$6</f>
        <v>3.885253996390353e-13</v>
      </c>
      <c r="K568" s="27"/>
      <c r="L568" s="26">
        <f>I568*M$6</f>
        <v>6.475423327317255e-13</v>
      </c>
      <c r="M568" s="27"/>
      <c r="N568" s="73">
        <f>N567+L567-O567-Q567-S567</f>
        <v>6.965705417267686e-13</v>
      </c>
      <c r="O568" s="26">
        <f>N568*P$6</f>
        <v>6.826391308922332e-13</v>
      </c>
      <c r="P568" s="27"/>
      <c r="Q568" s="26">
        <f>N568*R$6</f>
        <v>2.089711625180306e-15</v>
      </c>
      <c r="R568" s="27"/>
      <c r="S568" s="26">
        <f>N568*T$6</f>
        <v>6.965705417267686e-16</v>
      </c>
      <c r="T568" s="27"/>
      <c r="U568" s="74">
        <f>U567+J567+O567-V567-X567</f>
        <v>2.249642930200939e-11</v>
      </c>
      <c r="V568" s="26">
        <f>U568*W$6</f>
        <v>2.249642930200939e-12</v>
      </c>
      <c r="W568" s="27"/>
      <c r="X568" s="26">
        <f>U568*Y$6</f>
        <v>4.499285860401879e-14</v>
      </c>
      <c r="Y568" s="27"/>
      <c r="Z568" s="75">
        <f>Z567+Q567+X567</f>
        <v>0.01844721541543885</v>
      </c>
      <c r="AA568" s="76">
        <f>AA567+S567+V567</f>
        <v>0.8410213313236368</v>
      </c>
      <c r="AB568" s="45"/>
      <c r="AC568" s="29">
        <f>ROUND($AB$6*D568,0)</f>
        <v>1405315</v>
      </c>
      <c r="AD568" s="72">
        <f>ROUND($AB$6*I568,0)</f>
        <v>0</v>
      </c>
      <c r="AE568" s="73">
        <f>ROUND($AB$6*N568,0)</f>
        <v>0</v>
      </c>
      <c r="AF568" s="74">
        <f>ROUND(U568*$AB$6,0)</f>
        <v>0</v>
      </c>
      <c r="AG568" s="75">
        <f>ROUND(Z568*$AB$6,0)</f>
        <v>184472</v>
      </c>
      <c r="AH568" s="76">
        <f>ROUND(AA568*$AB$6,0)</f>
        <v>8410213</v>
      </c>
    </row>
    <row r="569" ht="20.05" customHeight="1">
      <c r="B569" s="61">
        <v>563</v>
      </c>
      <c r="C569" s="71"/>
      <c r="D569" s="29">
        <f>D568-E568</f>
        <v>0.140531453224449</v>
      </c>
      <c r="E569" s="26">
        <f>F$6*D569*(G569+H569)</f>
        <v>3.13692827392352e-13</v>
      </c>
      <c r="F569" s="27"/>
      <c r="G569" s="26">
        <f>G$6*I569</f>
        <v>1.836976973954291e-12</v>
      </c>
      <c r="H569" s="26">
        <f>H$6*N569</f>
        <v>3.952124768396122e-13</v>
      </c>
      <c r="I569" s="72">
        <f>I568+E568-J568-L568</f>
        <v>1.224651315969527e-11</v>
      </c>
      <c r="J569" s="26">
        <f>I569*K$6</f>
        <v>3.673953947908582e-13</v>
      </c>
      <c r="K569" s="27"/>
      <c r="L569" s="26">
        <f>I569*M$6</f>
        <v>6.123256579847636e-13</v>
      </c>
      <c r="M569" s="27"/>
      <c r="N569" s="73">
        <f>N568+L568-O568-Q568-S568</f>
        <v>6.586874613993537e-13</v>
      </c>
      <c r="O569" s="26">
        <f>N569*P$6</f>
        <v>6.455137121713666e-13</v>
      </c>
      <c r="P569" s="27"/>
      <c r="Q569" s="26">
        <f>N569*R$6</f>
        <v>1.976062384198061e-15</v>
      </c>
      <c r="R569" s="27"/>
      <c r="S569" s="26">
        <f>N569*T$6</f>
        <v>6.586874613993538e-16</v>
      </c>
      <c r="T569" s="27"/>
      <c r="U569" s="74">
        <f>U568+J568+O568-V568-X568</f>
        <v>2.12729580437357e-11</v>
      </c>
      <c r="V569" s="26">
        <f>U569*W$6</f>
        <v>2.127295804373571e-12</v>
      </c>
      <c r="W569" s="27"/>
      <c r="X569" s="26">
        <f>U569*Y$6</f>
        <v>4.254591608747141e-14</v>
      </c>
      <c r="Y569" s="27"/>
      <c r="Z569" s="75">
        <f>Z568+Q568+X568</f>
        <v>0.01844721541548593</v>
      </c>
      <c r="AA569" s="76">
        <f>AA568+S568+V568</f>
        <v>0.8410213313258871</v>
      </c>
      <c r="AB569" s="45"/>
      <c r="AC569" s="29">
        <f>ROUND($AB$6*D569,0)</f>
        <v>1405315</v>
      </c>
      <c r="AD569" s="72">
        <f>ROUND($AB$6*I569,0)</f>
        <v>0</v>
      </c>
      <c r="AE569" s="73">
        <f>ROUND($AB$6*N569,0)</f>
        <v>0</v>
      </c>
      <c r="AF569" s="74">
        <f>ROUND(U569*$AB$6,0)</f>
        <v>0</v>
      </c>
      <c r="AG569" s="75">
        <f>ROUND(Z569*$AB$6,0)</f>
        <v>184472</v>
      </c>
      <c r="AH569" s="76">
        <f>ROUND(AA569*$AB$6,0)</f>
        <v>8410213</v>
      </c>
    </row>
    <row r="570" ht="20.05" customHeight="1">
      <c r="B570" s="61">
        <v>564</v>
      </c>
      <c r="C570" s="71"/>
      <c r="D570" s="29">
        <f>D569-E569</f>
        <v>0.1405314532241353</v>
      </c>
      <c r="E570" s="26">
        <f>F$6*D570*(G570+H570)</f>
        <v>2.966326018059162e-13</v>
      </c>
      <c r="F570" s="27"/>
      <c r="G570" s="26">
        <f>G$6*I570</f>
        <v>1.7370727401468e-12</v>
      </c>
      <c r="H570" s="26">
        <f>H$6*N570</f>
        <v>3.73718794420292e-13</v>
      </c>
      <c r="I570" s="72">
        <f>I569+E569-J569-L569</f>
        <v>1.1580484934312e-11</v>
      </c>
      <c r="J570" s="26">
        <f>I570*K$6</f>
        <v>3.474145480293601e-13</v>
      </c>
      <c r="K570" s="27"/>
      <c r="L570" s="26">
        <f>I570*M$6</f>
        <v>5.790242467156002e-13</v>
      </c>
      <c r="M570" s="27"/>
      <c r="N570" s="73">
        <f>N569+L569-O569-Q569-S569</f>
        <v>6.228646573671534e-13</v>
      </c>
      <c r="O570" s="26">
        <f>N570*P$6</f>
        <v>6.104073642198103e-13</v>
      </c>
      <c r="P570" s="27"/>
      <c r="Q570" s="26">
        <f>N570*R$6</f>
        <v>1.86859397210146e-15</v>
      </c>
      <c r="R570" s="27"/>
      <c r="S570" s="26">
        <f>N570*T$6</f>
        <v>6.228646573671533e-16</v>
      </c>
      <c r="T570" s="27"/>
      <c r="U570" s="74">
        <f>U569+J569+O569-V569-X569</f>
        <v>2.011602543023689e-11</v>
      </c>
      <c r="V570" s="26">
        <f>U570*W$6</f>
        <v>2.011602543023689e-12</v>
      </c>
      <c r="W570" s="27"/>
      <c r="X570" s="26">
        <f>U570*Y$6</f>
        <v>4.023205086047377e-14</v>
      </c>
      <c r="Y570" s="27"/>
      <c r="Z570" s="75">
        <f>Z569+Q569+X569</f>
        <v>0.01844721541553045</v>
      </c>
      <c r="AA570" s="76">
        <f>AA569+S569+V569</f>
        <v>0.841021331328015</v>
      </c>
      <c r="AB570" s="45"/>
      <c r="AC570" s="29">
        <f>ROUND($AB$6*D570,0)</f>
        <v>1405315</v>
      </c>
      <c r="AD570" s="72">
        <f>ROUND($AB$6*I570,0)</f>
        <v>0</v>
      </c>
      <c r="AE570" s="73">
        <f>ROUND($AB$6*N570,0)</f>
        <v>0</v>
      </c>
      <c r="AF570" s="74">
        <f>ROUND(U570*$AB$6,0)</f>
        <v>0</v>
      </c>
      <c r="AG570" s="75">
        <f>ROUND(Z570*$AB$6,0)</f>
        <v>184472</v>
      </c>
      <c r="AH570" s="76">
        <f>ROUND(AA570*$AB$6,0)</f>
        <v>8410213</v>
      </c>
    </row>
    <row r="571" ht="20.05" customHeight="1">
      <c r="B571" s="61">
        <v>565</v>
      </c>
      <c r="C571" s="71"/>
      <c r="D571" s="29">
        <f>D570-E570</f>
        <v>0.1405314532238387</v>
      </c>
      <c r="E571" s="26">
        <f>F$6*D571*(G571+H571)</f>
        <v>2.805001988269811e-13</v>
      </c>
      <c r="F571" s="27"/>
      <c r="G571" s="26">
        <f>G$6*I571</f>
        <v>1.642601811205944e-12</v>
      </c>
      <c r="H571" s="26">
        <f>H$6*N571</f>
        <v>3.533940487400847e-13</v>
      </c>
      <c r="I571" s="72">
        <f>I570+E570-J570-L570</f>
        <v>1.095067874137296e-11</v>
      </c>
      <c r="J571" s="26">
        <f>I571*K$6</f>
        <v>3.285203622411888e-13</v>
      </c>
      <c r="K571" s="27"/>
      <c r="L571" s="26">
        <f>I571*M$6</f>
        <v>5.47533937068648e-13</v>
      </c>
      <c r="M571" s="27"/>
      <c r="N571" s="73">
        <f>N570+L570-O570-Q570-S570</f>
        <v>5.889900812334745e-13</v>
      </c>
      <c r="O571" s="26">
        <f>N571*P$6</f>
        <v>5.77210279608805e-13</v>
      </c>
      <c r="P571" s="27"/>
      <c r="Q571" s="26">
        <f>N571*R$6</f>
        <v>1.766970243700424e-15</v>
      </c>
      <c r="R571" s="27"/>
      <c r="S571" s="26">
        <f>N571*T$6</f>
        <v>5.889900812334746e-16</v>
      </c>
      <c r="T571" s="27"/>
      <c r="U571" s="74">
        <f>U570+J570+O570-V570-X570</f>
        <v>1.902201274860189e-11</v>
      </c>
      <c r="V571" s="26">
        <f>U571*W$6</f>
        <v>1.90220127486019e-12</v>
      </c>
      <c r="W571" s="27"/>
      <c r="X571" s="26">
        <f>U571*Y$6</f>
        <v>3.804402549720379e-14</v>
      </c>
      <c r="Y571" s="27"/>
      <c r="Z571" s="75">
        <f>Z570+Q570+X570</f>
        <v>0.01844721541557255</v>
      </c>
      <c r="AA571" s="76">
        <f>AA570+S570+V570</f>
        <v>0.8410213313300273</v>
      </c>
      <c r="AB571" s="45"/>
      <c r="AC571" s="29">
        <f>ROUND($AB$6*D571,0)</f>
        <v>1405315</v>
      </c>
      <c r="AD571" s="72">
        <f>ROUND($AB$6*I571,0)</f>
        <v>0</v>
      </c>
      <c r="AE571" s="73">
        <f>ROUND($AB$6*N571,0)</f>
        <v>0</v>
      </c>
      <c r="AF571" s="74">
        <f>ROUND(U571*$AB$6,0)</f>
        <v>0</v>
      </c>
      <c r="AG571" s="75">
        <f>ROUND(Z571*$AB$6,0)</f>
        <v>184472</v>
      </c>
      <c r="AH571" s="76">
        <f>ROUND(AA571*$AB$6,0)</f>
        <v>8410213</v>
      </c>
    </row>
    <row r="572" ht="20.05" customHeight="1">
      <c r="B572" s="61">
        <v>566</v>
      </c>
      <c r="C572" s="71"/>
      <c r="D572" s="29">
        <f>D571-E571</f>
        <v>0.1405314532235582</v>
      </c>
      <c r="E572" s="26">
        <f>F$6*D572*(G572+H572)</f>
        <v>2.652451587012684e-13</v>
      </c>
      <c r="F572" s="27"/>
      <c r="G572" s="26">
        <f>G$6*I572</f>
        <v>1.553268696133515e-12</v>
      </c>
      <c r="H572" s="26">
        <f>H$6*N572</f>
        <v>3.341746670210302e-13</v>
      </c>
      <c r="I572" s="72">
        <f>I571+E571-J571-L571</f>
        <v>1.03551246408901e-11</v>
      </c>
      <c r="J572" s="26">
        <f>I572*K$6</f>
        <v>3.106537392267031e-13</v>
      </c>
      <c r="K572" s="27"/>
      <c r="L572" s="26">
        <f>I572*M$6</f>
        <v>5.177562320445052e-13</v>
      </c>
      <c r="M572" s="27"/>
      <c r="N572" s="73">
        <f>N571+L571-O571-Q571-S571</f>
        <v>5.569577783683836e-13</v>
      </c>
      <c r="O572" s="26">
        <f>N572*P$6</f>
        <v>5.458186228010159e-13</v>
      </c>
      <c r="P572" s="27"/>
      <c r="Q572" s="26">
        <f>N572*R$6</f>
        <v>1.670873335105151e-15</v>
      </c>
      <c r="R572" s="27"/>
      <c r="S572" s="26">
        <f>N572*T$6</f>
        <v>5.569577783683836e-16</v>
      </c>
      <c r="T572" s="27"/>
      <c r="U572" s="74">
        <f>U571+J571+O571-V571-X571</f>
        <v>1.798749809009449e-11</v>
      </c>
      <c r="V572" s="26">
        <f>U572*W$6</f>
        <v>1.798749809009449e-12</v>
      </c>
      <c r="W572" s="27"/>
      <c r="X572" s="26">
        <f>U572*Y$6</f>
        <v>3.597499618018898e-14</v>
      </c>
      <c r="Y572" s="27"/>
      <c r="Z572" s="75">
        <f>Z571+Q571+X571</f>
        <v>0.01844721541561236</v>
      </c>
      <c r="AA572" s="76">
        <f>AA571+S571+V571</f>
        <v>0.8410213313319301</v>
      </c>
      <c r="AB572" s="45"/>
      <c r="AC572" s="29">
        <f>ROUND($AB$6*D572,0)</f>
        <v>1405315</v>
      </c>
      <c r="AD572" s="72">
        <f>ROUND($AB$6*I572,0)</f>
        <v>0</v>
      </c>
      <c r="AE572" s="73">
        <f>ROUND($AB$6*N572,0)</f>
        <v>0</v>
      </c>
      <c r="AF572" s="74">
        <f>ROUND(U572*$AB$6,0)</f>
        <v>0</v>
      </c>
      <c r="AG572" s="75">
        <f>ROUND(Z572*$AB$6,0)</f>
        <v>184472</v>
      </c>
      <c r="AH572" s="76">
        <f>ROUND(AA572*$AB$6,0)</f>
        <v>8410213</v>
      </c>
    </row>
    <row r="573" ht="20.05" customHeight="1">
      <c r="B573" s="61">
        <v>567</v>
      </c>
      <c r="C573" s="71"/>
      <c r="D573" s="29">
        <f>D572-E572</f>
        <v>0.140531453223293</v>
      </c>
      <c r="E573" s="26">
        <f>F$6*D573*(G573+H573)</f>
        <v>2.508197659348594e-13</v>
      </c>
      <c r="F573" s="27"/>
      <c r="G573" s="26">
        <f>G$6*I573</f>
        <v>1.468793974248024e-12</v>
      </c>
      <c r="H573" s="26">
        <f>H$6*N573</f>
        <v>3.160005338990396e-13</v>
      </c>
      <c r="I573" s="72">
        <f>I572+E572-J572-L572</f>
        <v>9.791959828320163e-12</v>
      </c>
      <c r="J573" s="26">
        <f>I573*K$6</f>
        <v>2.937587948496049e-13</v>
      </c>
      <c r="K573" s="27"/>
      <c r="L573" s="26">
        <f>I573*M$6</f>
        <v>4.895979914160081e-13</v>
      </c>
      <c r="M573" s="27"/>
      <c r="N573" s="73">
        <f>N572+L572-O572-Q572-S572</f>
        <v>5.266675564983993e-13</v>
      </c>
      <c r="O573" s="26">
        <f>N573*P$6</f>
        <v>5.161342053684313e-13</v>
      </c>
      <c r="P573" s="27"/>
      <c r="Q573" s="26">
        <f>N573*R$6</f>
        <v>1.580002669495198e-15</v>
      </c>
      <c r="R573" s="27"/>
      <c r="S573" s="26">
        <f>N573*T$6</f>
        <v>5.266675564983993e-16</v>
      </c>
      <c r="T573" s="27"/>
      <c r="U573" s="74">
        <f>U572+J572+O572-V572-X572</f>
        <v>1.700924564693257e-11</v>
      </c>
      <c r="V573" s="26">
        <f>U573*W$6</f>
        <v>1.700924564693257e-12</v>
      </c>
      <c r="W573" s="27"/>
      <c r="X573" s="26">
        <f>U573*Y$6</f>
        <v>3.401849129386514e-14</v>
      </c>
      <c r="Y573" s="27"/>
      <c r="Z573" s="75">
        <f>Z572+Q572+X572</f>
        <v>0.01844721541565001</v>
      </c>
      <c r="AA573" s="76">
        <f>AA572+S572+V572</f>
        <v>0.8410213313337295</v>
      </c>
      <c r="AB573" s="45"/>
      <c r="AC573" s="29">
        <f>ROUND($AB$6*D573,0)</f>
        <v>1405315</v>
      </c>
      <c r="AD573" s="72">
        <f>ROUND($AB$6*I573,0)</f>
        <v>0</v>
      </c>
      <c r="AE573" s="73">
        <f>ROUND($AB$6*N573,0)</f>
        <v>0</v>
      </c>
      <c r="AF573" s="74">
        <f>ROUND(U573*$AB$6,0)</f>
        <v>0</v>
      </c>
      <c r="AG573" s="75">
        <f>ROUND(Z573*$AB$6,0)</f>
        <v>184472</v>
      </c>
      <c r="AH573" s="76">
        <f>ROUND(AA573*$AB$6,0)</f>
        <v>8410213</v>
      </c>
    </row>
    <row r="574" ht="20.05" customHeight="1">
      <c r="B574" s="61">
        <v>568</v>
      </c>
      <c r="C574" s="71"/>
      <c r="D574" s="29">
        <f>D573-E573</f>
        <v>0.1405314532230422</v>
      </c>
      <c r="E574" s="26">
        <f>F$6*D574*(G574+H574)</f>
        <v>2.371789000472339e-13</v>
      </c>
      <c r="F574" s="27"/>
      <c r="G574" s="26">
        <f>G$6*I574</f>
        <v>1.388913421198411e-12</v>
      </c>
      <c r="H574" s="26">
        <f>H$6*N574</f>
        <v>2.988148033919895e-13</v>
      </c>
      <c r="I574" s="72">
        <f>I573+E573-J573-L573</f>
        <v>9.25942280798941e-12</v>
      </c>
      <c r="J574" s="26">
        <f>I574*K$6</f>
        <v>2.777826842396823e-13</v>
      </c>
      <c r="K574" s="27"/>
      <c r="L574" s="26">
        <f>I574*M$6</f>
        <v>4.629711403994705e-13</v>
      </c>
      <c r="M574" s="27"/>
      <c r="N574" s="73">
        <f>N573+L573-O573-Q573-S573</f>
        <v>4.980246723199825e-13</v>
      </c>
      <c r="O574" s="26">
        <f>N574*P$6</f>
        <v>4.880641788735828e-13</v>
      </c>
      <c r="P574" s="27"/>
      <c r="Q574" s="26">
        <f>N574*R$6</f>
        <v>1.494074016959948e-15</v>
      </c>
      <c r="R574" s="27"/>
      <c r="S574" s="26">
        <f>N574*T$6</f>
        <v>4.980246723199825e-16</v>
      </c>
      <c r="T574" s="27"/>
      <c r="U574" s="74">
        <f>U573+J573+O573-V573-X573</f>
        <v>1.608419559116348e-11</v>
      </c>
      <c r="V574" s="26">
        <f>U574*W$6</f>
        <v>1.608419559116348e-12</v>
      </c>
      <c r="W574" s="27"/>
      <c r="X574" s="26">
        <f>U574*Y$6</f>
        <v>3.216839118232696e-14</v>
      </c>
      <c r="Y574" s="27"/>
      <c r="Z574" s="75">
        <f>Z573+Q573+X573</f>
        <v>0.01844721541568561</v>
      </c>
      <c r="AA574" s="76">
        <f>AA573+S573+V573</f>
        <v>0.841021331335431</v>
      </c>
      <c r="AB574" s="45"/>
      <c r="AC574" s="29">
        <f>ROUND($AB$6*D574,0)</f>
        <v>1405315</v>
      </c>
      <c r="AD574" s="72">
        <f>ROUND($AB$6*I574,0)</f>
        <v>0</v>
      </c>
      <c r="AE574" s="73">
        <f>ROUND($AB$6*N574,0)</f>
        <v>0</v>
      </c>
      <c r="AF574" s="74">
        <f>ROUND(U574*$AB$6,0)</f>
        <v>0</v>
      </c>
      <c r="AG574" s="75">
        <f>ROUND(Z574*$AB$6,0)</f>
        <v>184472</v>
      </c>
      <c r="AH574" s="76">
        <f>ROUND(AA574*$AB$6,0)</f>
        <v>8410213</v>
      </c>
    </row>
    <row r="575" ht="20.05" customHeight="1">
      <c r="B575" s="61">
        <v>569</v>
      </c>
      <c r="C575" s="71"/>
      <c r="D575" s="29">
        <f>D574-E574</f>
        <v>0.140531453222805</v>
      </c>
      <c r="E575" s="26">
        <f>F$6*D575*(G575+H575)</f>
        <v>2.242798944411273e-13</v>
      </c>
      <c r="F575" s="27"/>
      <c r="G575" s="26">
        <f>G$6*I575</f>
        <v>1.313377182509624e-12</v>
      </c>
      <c r="H575" s="26">
        <f>H$6*N575</f>
        <v>2.825637210939541e-13</v>
      </c>
      <c r="I575" s="72">
        <f>I574+E574-J574-L574</f>
        <v>8.755847883397491e-12</v>
      </c>
      <c r="J575" s="26">
        <f>I575*K$6</f>
        <v>2.626754365019247e-13</v>
      </c>
      <c r="K575" s="27"/>
      <c r="L575" s="26">
        <f>I575*M$6</f>
        <v>4.377923941698746e-13</v>
      </c>
      <c r="M575" s="27"/>
      <c r="N575" s="73">
        <f>N574+L574-O574-Q574-S574</f>
        <v>4.709395351565902e-13</v>
      </c>
      <c r="O575" s="26">
        <f>N575*P$6</f>
        <v>4.615207444534584e-13</v>
      </c>
      <c r="P575" s="27"/>
      <c r="Q575" s="26">
        <f>N575*R$6</f>
        <v>1.412818605469771e-15</v>
      </c>
      <c r="R575" s="27"/>
      <c r="S575" s="26">
        <f>N575*T$6</f>
        <v>4.709395351565902e-16</v>
      </c>
      <c r="T575" s="27"/>
      <c r="U575" s="74">
        <f>U574+J574+O574-V574-X574</f>
        <v>1.520945450397807e-11</v>
      </c>
      <c r="V575" s="26">
        <f>U575*W$6</f>
        <v>1.520945450397807e-12</v>
      </c>
      <c r="W575" s="27"/>
      <c r="X575" s="26">
        <f>U575*Y$6</f>
        <v>3.041890900795615e-14</v>
      </c>
      <c r="Y575" s="27"/>
      <c r="Z575" s="75">
        <f>Z574+Q574+X574</f>
        <v>0.01844721541571927</v>
      </c>
      <c r="AA575" s="76">
        <f>AA574+S574+V574</f>
        <v>0.8410213313370398</v>
      </c>
      <c r="AB575" s="45"/>
      <c r="AC575" s="29">
        <f>ROUND($AB$6*D575,0)</f>
        <v>1405315</v>
      </c>
      <c r="AD575" s="72">
        <f>ROUND($AB$6*I575,0)</f>
        <v>0</v>
      </c>
      <c r="AE575" s="73">
        <f>ROUND($AB$6*N575,0)</f>
        <v>0</v>
      </c>
      <c r="AF575" s="74">
        <f>ROUND(U575*$AB$6,0)</f>
        <v>0</v>
      </c>
      <c r="AG575" s="75">
        <f>ROUND(Z575*$AB$6,0)</f>
        <v>184472</v>
      </c>
      <c r="AH575" s="76">
        <f>ROUND(AA575*$AB$6,0)</f>
        <v>8410213</v>
      </c>
    </row>
    <row r="576" ht="20.05" customHeight="1">
      <c r="B576" s="61">
        <v>570</v>
      </c>
      <c r="C576" s="71"/>
      <c r="D576" s="29">
        <f>D575-E575</f>
        <v>0.1405314532225807</v>
      </c>
      <c r="E576" s="26">
        <f>F$6*D576*(G576+H576)</f>
        <v>2.120824029477665e-13</v>
      </c>
      <c r="F576" s="27"/>
      <c r="G576" s="26">
        <f>G$6*I576</f>
        <v>1.241948992075023e-12</v>
      </c>
      <c r="H576" s="26">
        <f>H$6*N576</f>
        <v>2.67196456039428e-13</v>
      </c>
      <c r="I576" s="72">
        <f>I575+E575-J575-L575</f>
        <v>8.279659947166818e-12</v>
      </c>
      <c r="J576" s="26">
        <f>I576*K$6</f>
        <v>2.483897984150045e-13</v>
      </c>
      <c r="K576" s="27"/>
      <c r="L576" s="26">
        <f>I576*M$6</f>
        <v>4.139829973583409e-13</v>
      </c>
      <c r="M576" s="27"/>
      <c r="N576" s="73">
        <f>N575+L575-O575-Q575-S575</f>
        <v>4.4532742673238e-13</v>
      </c>
      <c r="O576" s="26">
        <f>N576*P$6</f>
        <v>4.364208781977324e-13</v>
      </c>
      <c r="P576" s="27"/>
      <c r="Q576" s="26">
        <f>N576*R$6</f>
        <v>1.33598228019714e-15</v>
      </c>
      <c r="R576" s="27"/>
      <c r="S576" s="26">
        <f>N576*T$6</f>
        <v>4.4532742673238e-16</v>
      </c>
      <c r="T576" s="27"/>
      <c r="U576" s="74">
        <f>U575+J575+O575-V575-X575</f>
        <v>1.438228632552769e-11</v>
      </c>
      <c r="V576" s="26">
        <f>U576*W$6</f>
        <v>1.438228632552769e-12</v>
      </c>
      <c r="W576" s="27"/>
      <c r="X576" s="26">
        <f>U576*Y$6</f>
        <v>2.876457265105539e-14</v>
      </c>
      <c r="Y576" s="27"/>
      <c r="Z576" s="75">
        <f>Z575+Q575+X575</f>
        <v>0.0184472154157511</v>
      </c>
      <c r="AA576" s="76">
        <f>AA575+S575+V575</f>
        <v>0.8410213313385612</v>
      </c>
      <c r="AB576" s="45"/>
      <c r="AC576" s="29">
        <f>ROUND($AB$6*D576,0)</f>
        <v>1405315</v>
      </c>
      <c r="AD576" s="72">
        <f>ROUND($AB$6*I576,0)</f>
        <v>0</v>
      </c>
      <c r="AE576" s="73">
        <f>ROUND($AB$6*N576,0)</f>
        <v>0</v>
      </c>
      <c r="AF576" s="74">
        <f>ROUND(U576*$AB$6,0)</f>
        <v>0</v>
      </c>
      <c r="AG576" s="75">
        <f>ROUND(Z576*$AB$6,0)</f>
        <v>184472</v>
      </c>
      <c r="AH576" s="76">
        <f>ROUND(AA576*$AB$6,0)</f>
        <v>8410213</v>
      </c>
    </row>
    <row r="577" ht="20.05" customHeight="1">
      <c r="B577" s="61">
        <v>571</v>
      </c>
      <c r="C577" s="71"/>
      <c r="D577" s="29">
        <f>D576-E576</f>
        <v>0.1405314532223686</v>
      </c>
      <c r="E577" s="26">
        <f>F$6*D577*(G577+H577)</f>
        <v>2.005482736300626e-13</v>
      </c>
      <c r="F577" s="27"/>
      <c r="G577" s="26">
        <f>G$6*I577</f>
        <v>1.174405433151186e-12</v>
      </c>
      <c r="H577" s="26">
        <f>H$6*N577</f>
        <v>2.526649417116354e-13</v>
      </c>
      <c r="I577" s="72">
        <f>I576+E576-J576-L576</f>
        <v>7.829369554341239e-12</v>
      </c>
      <c r="J577" s="26">
        <f>I577*K$6</f>
        <v>2.348810866302372e-13</v>
      </c>
      <c r="K577" s="27"/>
      <c r="L577" s="26">
        <f>I577*M$6</f>
        <v>3.91468477717062e-13</v>
      </c>
      <c r="M577" s="27"/>
      <c r="N577" s="73">
        <f>N576+L576-O576-Q576-S576</f>
        <v>4.211082361860589e-13</v>
      </c>
      <c r="O577" s="26">
        <f>N577*P$6</f>
        <v>4.126860714623377e-13</v>
      </c>
      <c r="P577" s="27"/>
      <c r="Q577" s="26">
        <f>N577*R$6</f>
        <v>1.263324708558177e-15</v>
      </c>
      <c r="R577" s="27"/>
      <c r="S577" s="26">
        <f>N577*T$6</f>
        <v>4.21108236186059e-16</v>
      </c>
      <c r="T577" s="27"/>
      <c r="U577" s="74">
        <f>U576+J576+O576-V576-X576</f>
        <v>1.36001037969366e-11</v>
      </c>
      <c r="V577" s="26">
        <f>U577*W$6</f>
        <v>1.36001037969366e-12</v>
      </c>
      <c r="W577" s="27"/>
      <c r="X577" s="26">
        <f>U577*Y$6</f>
        <v>2.720020759387321e-14</v>
      </c>
      <c r="Y577" s="27"/>
      <c r="Z577" s="75">
        <f>Z576+Q576+X576</f>
        <v>0.0184472154157812</v>
      </c>
      <c r="AA577" s="76">
        <f>AA576+S576+V576</f>
        <v>0.8410213313399998</v>
      </c>
      <c r="AB577" s="45"/>
      <c r="AC577" s="29">
        <f>ROUND($AB$6*D577,0)</f>
        <v>1405315</v>
      </c>
      <c r="AD577" s="72">
        <f>ROUND($AB$6*I577,0)</f>
        <v>0</v>
      </c>
      <c r="AE577" s="73">
        <f>ROUND($AB$6*N577,0)</f>
        <v>0</v>
      </c>
      <c r="AF577" s="74">
        <f>ROUND(U577*$AB$6,0)</f>
        <v>0</v>
      </c>
      <c r="AG577" s="75">
        <f>ROUND(Z577*$AB$6,0)</f>
        <v>184472</v>
      </c>
      <c r="AH577" s="76">
        <f>ROUND(AA577*$AB$6,0)</f>
        <v>8410213</v>
      </c>
    </row>
    <row r="578" ht="20.05" customHeight="1">
      <c r="B578" s="61">
        <v>572</v>
      </c>
      <c r="C578" s="71"/>
      <c r="D578" s="29">
        <f>D577-E577</f>
        <v>0.1405314532221681</v>
      </c>
      <c r="E578" s="26">
        <f>F$6*D578*(G578+H578)</f>
        <v>1.896414294490323e-13</v>
      </c>
      <c r="F578" s="27"/>
      <c r="G578" s="26">
        <f>G$6*I578</f>
        <v>1.1105352395436e-12</v>
      </c>
      <c r="H578" s="26">
        <f>H$6*N578</f>
        <v>2.389237256976234e-13</v>
      </c>
      <c r="I578" s="72">
        <f>I577+E577-J577-L577</f>
        <v>7.403568263624002e-12</v>
      </c>
      <c r="J578" s="26">
        <f>I578*K$6</f>
        <v>2.221070479087201e-13</v>
      </c>
      <c r="K578" s="27"/>
      <c r="L578" s="26">
        <f>I578*M$6</f>
        <v>3.701784131812001e-13</v>
      </c>
      <c r="M578" s="27"/>
      <c r="N578" s="73">
        <f>N577+L577-O577-Q577-S577</f>
        <v>3.98206209496039e-13</v>
      </c>
      <c r="O578" s="26">
        <f>N578*P$6</f>
        <v>3.902420853061182e-13</v>
      </c>
      <c r="P578" s="27"/>
      <c r="Q578" s="26">
        <f>N578*R$6</f>
        <v>1.194618628488117e-15</v>
      </c>
      <c r="R578" s="27"/>
      <c r="S578" s="26">
        <f>N578*T$6</f>
        <v>3.98206209496039e-16</v>
      </c>
      <c r="T578" s="27"/>
      <c r="U578" s="74">
        <f>U577+J577+O577-V577-X577</f>
        <v>1.286046036774164e-11</v>
      </c>
      <c r="V578" s="26">
        <f>U578*W$6</f>
        <v>1.286046036774164e-12</v>
      </c>
      <c r="W578" s="27"/>
      <c r="X578" s="26">
        <f>U578*Y$6</f>
        <v>2.572092073548329e-14</v>
      </c>
      <c r="Y578" s="27"/>
      <c r="Z578" s="75">
        <f>Z577+Q577+X577</f>
        <v>0.01844721541580967</v>
      </c>
      <c r="AA578" s="76">
        <f>AA577+S577+V577</f>
        <v>0.8410213313413603</v>
      </c>
      <c r="AB578" s="45"/>
      <c r="AC578" s="29">
        <f>ROUND($AB$6*D578,0)</f>
        <v>1405315</v>
      </c>
      <c r="AD578" s="72">
        <f>ROUND($AB$6*I578,0)</f>
        <v>0</v>
      </c>
      <c r="AE578" s="73">
        <f>ROUND($AB$6*N578,0)</f>
        <v>0</v>
      </c>
      <c r="AF578" s="74">
        <f>ROUND(U578*$AB$6,0)</f>
        <v>0</v>
      </c>
      <c r="AG578" s="75">
        <f>ROUND(Z578*$AB$6,0)</f>
        <v>184472</v>
      </c>
      <c r="AH578" s="76">
        <f>ROUND(AA578*$AB$6,0)</f>
        <v>8410213</v>
      </c>
    </row>
    <row r="579" ht="20.05" customHeight="1">
      <c r="B579" s="61">
        <v>573</v>
      </c>
      <c r="C579" s="71"/>
      <c r="D579" s="29">
        <f>D578-E578</f>
        <v>0.1405314532219784</v>
      </c>
      <c r="E579" s="26">
        <f>F$6*D579*(G579+H579)</f>
        <v>1.793277554201925e-13</v>
      </c>
      <c r="F579" s="27"/>
      <c r="G579" s="26">
        <f>G$6*I579</f>
        <v>1.050138634797467e-12</v>
      </c>
      <c r="H579" s="26">
        <f>H$6*N579</f>
        <v>2.259298275198821e-13</v>
      </c>
      <c r="I579" s="72">
        <f>I578+E578-J578-L578</f>
        <v>7.000924231983114e-12</v>
      </c>
      <c r="J579" s="26">
        <f>I579*K$6</f>
        <v>2.100277269594934e-13</v>
      </c>
      <c r="K579" s="27"/>
      <c r="L579" s="26">
        <f>I579*M$6</f>
        <v>3.500462115991557e-13</v>
      </c>
      <c r="M579" s="27"/>
      <c r="N579" s="73">
        <f>N578+L578-O578-Q578-S578</f>
        <v>3.765497125331368e-13</v>
      </c>
      <c r="O579" s="26">
        <f>N579*P$6</f>
        <v>3.69018718282474e-13</v>
      </c>
      <c r="P579" s="27"/>
      <c r="Q579" s="26">
        <f>N579*R$6</f>
        <v>1.12964913759941e-15</v>
      </c>
      <c r="R579" s="27"/>
      <c r="S579" s="26">
        <f>N579*T$6</f>
        <v>3.765497125331368e-16</v>
      </c>
      <c r="T579" s="27"/>
      <c r="U579" s="74">
        <f>U578+J578+O578-V578-X578</f>
        <v>1.216104254344683e-11</v>
      </c>
      <c r="V579" s="26">
        <f>U579*W$6</f>
        <v>1.216104254344683e-12</v>
      </c>
      <c r="W579" s="27"/>
      <c r="X579" s="26">
        <f>U579*Y$6</f>
        <v>2.432208508689367e-14</v>
      </c>
      <c r="Y579" s="27"/>
      <c r="Z579" s="75">
        <f>Z578+Q578+X578</f>
        <v>0.01844721541583658</v>
      </c>
      <c r="AA579" s="76">
        <f>AA578+S578+V578</f>
        <v>0.8410213313426468</v>
      </c>
      <c r="AB579" s="45"/>
      <c r="AC579" s="29">
        <f>ROUND($AB$6*D579,0)</f>
        <v>1405315</v>
      </c>
      <c r="AD579" s="72">
        <f>ROUND($AB$6*I579,0)</f>
        <v>0</v>
      </c>
      <c r="AE579" s="73">
        <f>ROUND($AB$6*N579,0)</f>
        <v>0</v>
      </c>
      <c r="AF579" s="74">
        <f>ROUND(U579*$AB$6,0)</f>
        <v>0</v>
      </c>
      <c r="AG579" s="75">
        <f>ROUND(Z579*$AB$6,0)</f>
        <v>184472</v>
      </c>
      <c r="AH579" s="76">
        <f>ROUND(AA579*$AB$6,0)</f>
        <v>8410213</v>
      </c>
    </row>
    <row r="580" ht="20.05" customHeight="1">
      <c r="B580" s="61">
        <v>574</v>
      </c>
      <c r="C580" s="71"/>
      <c r="D580" s="29">
        <f>D579-E579</f>
        <v>0.1405314532217991</v>
      </c>
      <c r="E580" s="26">
        <f>F$6*D580*(G580+H580)</f>
        <v>1.695749919069683e-13</v>
      </c>
      <c r="F580" s="27"/>
      <c r="G580" s="26">
        <f>G$6*I580</f>
        <v>9.930267073266987e-13</v>
      </c>
      <c r="H580" s="26">
        <f>H$6*N580</f>
        <v>2.136426041998115e-13</v>
      </c>
      <c r="I580" s="72">
        <f>I579+E579-J579-L579</f>
        <v>6.620178048844658e-12</v>
      </c>
      <c r="J580" s="26">
        <f>I580*K$6</f>
        <v>1.986053414653397e-13</v>
      </c>
      <c r="K580" s="27"/>
      <c r="L580" s="26">
        <f>I580*M$6</f>
        <v>3.310089024422329e-13</v>
      </c>
      <c r="M580" s="27"/>
      <c r="N580" s="73">
        <f>N579+L579-O579-Q579-S579</f>
        <v>3.560710069996859e-13</v>
      </c>
      <c r="O580" s="26">
        <f>N580*P$6</f>
        <v>3.489495868596922e-13</v>
      </c>
      <c r="P580" s="27"/>
      <c r="Q580" s="26">
        <f>N580*R$6</f>
        <v>1.068213020999058e-15</v>
      </c>
      <c r="R580" s="27"/>
      <c r="S580" s="26">
        <f>N580*T$6</f>
        <v>3.560710069996859e-16</v>
      </c>
      <c r="T580" s="27"/>
      <c r="U580" s="74">
        <f>U579+J579+O579-V579-X579</f>
        <v>1.149966264925722e-11</v>
      </c>
      <c r="V580" s="26">
        <f>U580*W$6</f>
        <v>1.149966264925722e-12</v>
      </c>
      <c r="W580" s="27"/>
      <c r="X580" s="26">
        <f>U580*Y$6</f>
        <v>2.299932529851444e-14</v>
      </c>
      <c r="Y580" s="27"/>
      <c r="Z580" s="75">
        <f>Z579+Q579+X579</f>
        <v>0.01844721541586204</v>
      </c>
      <c r="AA580" s="76">
        <f>AA579+S579+V579</f>
        <v>0.8410213313438633</v>
      </c>
      <c r="AB580" s="45"/>
      <c r="AC580" s="29">
        <f>ROUND($AB$6*D580,0)</f>
        <v>1405315</v>
      </c>
      <c r="AD580" s="72">
        <f>ROUND($AB$6*I580,0)</f>
        <v>0</v>
      </c>
      <c r="AE580" s="73">
        <f>ROUND($AB$6*N580,0)</f>
        <v>0</v>
      </c>
      <c r="AF580" s="74">
        <f>ROUND(U580*$AB$6,0)</f>
        <v>0</v>
      </c>
      <c r="AG580" s="75">
        <f>ROUND(Z580*$AB$6,0)</f>
        <v>184472</v>
      </c>
      <c r="AH580" s="76">
        <f>ROUND(AA580*$AB$6,0)</f>
        <v>8410213</v>
      </c>
    </row>
    <row r="581" ht="20.05" customHeight="1">
      <c r="B581" s="61">
        <v>575</v>
      </c>
      <c r="C581" s="71"/>
      <c r="D581" s="29">
        <f>D580-E580</f>
        <v>0.1405314532216295</v>
      </c>
      <c r="E581" s="26">
        <f>F$6*D581*(G581+H581)</f>
        <v>1.603526337173539e-13</v>
      </c>
      <c r="F581" s="27"/>
      <c r="G581" s="26">
        <f>G$6*I581</f>
        <v>9.390208195266079e-13</v>
      </c>
      <c r="H581" s="26">
        <f>H$6*N581</f>
        <v>2.020236231325367e-13</v>
      </c>
      <c r="I581" s="72">
        <f>I580+E580-J580-L580</f>
        <v>6.260138796844054e-12</v>
      </c>
      <c r="J581" s="26">
        <f>I581*K$6</f>
        <v>1.878041639053216e-13</v>
      </c>
      <c r="K581" s="27"/>
      <c r="L581" s="26">
        <f>I581*M$6</f>
        <v>3.130069398422027e-13</v>
      </c>
      <c r="M581" s="27"/>
      <c r="N581" s="73">
        <f>N580+L580-O580-Q580-S580</f>
        <v>3.367060385542278e-13</v>
      </c>
      <c r="O581" s="26">
        <f>N581*P$6</f>
        <v>3.299719177831432e-13</v>
      </c>
      <c r="P581" s="27"/>
      <c r="Q581" s="26">
        <f>N581*R$6</f>
        <v>1.010118115662683e-15</v>
      </c>
      <c r="R581" s="27"/>
      <c r="S581" s="26">
        <f>N581*T$6</f>
        <v>3.367060385542278e-16</v>
      </c>
      <c r="T581" s="27"/>
      <c r="U581" s="74">
        <f>U580+J580+O580-V580-X580</f>
        <v>1.087425198735802e-11</v>
      </c>
      <c r="V581" s="26">
        <f>U581*W$6</f>
        <v>1.087425198735802e-12</v>
      </c>
      <c r="W581" s="27"/>
      <c r="X581" s="26">
        <f>U581*Y$6</f>
        <v>2.174850397471604e-14</v>
      </c>
      <c r="Y581" s="27"/>
      <c r="Z581" s="75">
        <f>Z580+Q580+X580</f>
        <v>0.0184472154158861</v>
      </c>
      <c r="AA581" s="76">
        <f>AA580+S580+V580</f>
        <v>0.8410213313450136</v>
      </c>
      <c r="AB581" s="45"/>
      <c r="AC581" s="29">
        <f>ROUND($AB$6*D581,0)</f>
        <v>1405315</v>
      </c>
      <c r="AD581" s="72">
        <f>ROUND($AB$6*I581,0)</f>
        <v>0</v>
      </c>
      <c r="AE581" s="73">
        <f>ROUND($AB$6*N581,0)</f>
        <v>0</v>
      </c>
      <c r="AF581" s="74">
        <f>ROUND(U581*$AB$6,0)</f>
        <v>0</v>
      </c>
      <c r="AG581" s="75">
        <f>ROUND(Z581*$AB$6,0)</f>
        <v>184472</v>
      </c>
      <c r="AH581" s="76">
        <f>ROUND(AA581*$AB$6,0)</f>
        <v>8410213</v>
      </c>
    </row>
    <row r="582" ht="20.05" customHeight="1">
      <c r="B582" s="61">
        <v>576</v>
      </c>
      <c r="C582" s="71"/>
      <c r="D582" s="29">
        <f>D581-E581</f>
        <v>0.1405314532214691</v>
      </c>
      <c r="E582" s="26">
        <f>F$6*D582*(G582+H582)</f>
        <v>1.516318346882144e-13</v>
      </c>
      <c r="F582" s="27"/>
      <c r="G582" s="26">
        <f>G$6*I582</f>
        <v>8.879520490220824e-13</v>
      </c>
      <c r="H582" s="26">
        <f>H$6*N582</f>
        <v>1.910365418754422e-13</v>
      </c>
      <c r="I582" s="72">
        <f>I581+E581-J581-L581</f>
        <v>5.919680326813883e-12</v>
      </c>
      <c r="J582" s="26">
        <f>I582*K$6</f>
        <v>1.775904098044165e-13</v>
      </c>
      <c r="K582" s="27"/>
      <c r="L582" s="26">
        <f>I582*M$6</f>
        <v>2.959840163406942e-13</v>
      </c>
      <c r="M582" s="27"/>
      <c r="N582" s="73">
        <f>N581+L581-O581-Q581-S581</f>
        <v>3.183942364590704e-13</v>
      </c>
      <c r="O582" s="26">
        <f>N582*P$6</f>
        <v>3.12026351729889e-13</v>
      </c>
      <c r="P582" s="27"/>
      <c r="Q582" s="26">
        <f>N582*R$6</f>
        <v>9.551827093772113e-16</v>
      </c>
      <c r="R582" s="27"/>
      <c r="S582" s="26">
        <f>N582*T$6</f>
        <v>3.183942364590704e-16</v>
      </c>
      <c r="T582" s="27"/>
      <c r="U582" s="74">
        <f>U581+J581+O581-V581-X581</f>
        <v>1.028285436633597e-11</v>
      </c>
      <c r="V582" s="26">
        <f>U582*W$6</f>
        <v>1.028285436633597e-12</v>
      </c>
      <c r="W582" s="27"/>
      <c r="X582" s="26">
        <f>U582*Y$6</f>
        <v>2.056570873267193e-14</v>
      </c>
      <c r="Y582" s="27"/>
      <c r="Z582" s="75">
        <f>Z581+Q581+X581</f>
        <v>0.01844721541590886</v>
      </c>
      <c r="AA582" s="76">
        <f>AA581+S581+V581</f>
        <v>0.8410213313461014</v>
      </c>
      <c r="AB582" s="45"/>
      <c r="AC582" s="29">
        <f>ROUND($AB$6*D582,0)</f>
        <v>1405315</v>
      </c>
      <c r="AD582" s="72">
        <f>ROUND($AB$6*I582,0)</f>
        <v>0</v>
      </c>
      <c r="AE582" s="73">
        <f>ROUND($AB$6*N582,0)</f>
        <v>0</v>
      </c>
      <c r="AF582" s="74">
        <f>ROUND(U582*$AB$6,0)</f>
        <v>0</v>
      </c>
      <c r="AG582" s="75">
        <f>ROUND(Z582*$AB$6,0)</f>
        <v>184472</v>
      </c>
      <c r="AH582" s="76">
        <f>ROUND(AA582*$AB$6,0)</f>
        <v>8410213</v>
      </c>
    </row>
    <row r="583" ht="20.05" customHeight="1">
      <c r="B583" s="61">
        <v>577</v>
      </c>
      <c r="C583" s="71"/>
      <c r="D583" s="29">
        <f>D582-E582</f>
        <v>0.1405314532213175</v>
      </c>
      <c r="E583" s="26">
        <f>F$6*D583*(G583+H583)</f>
        <v>1.433853174587827e-13</v>
      </c>
      <c r="F583" s="27"/>
      <c r="G583" s="26">
        <f>G$6*I583</f>
        <v>8.396606603035479e-13</v>
      </c>
      <c r="H583" s="26">
        <f>H$6*N583</f>
        <v>1.806469944744236e-13</v>
      </c>
      <c r="I583" s="72">
        <f>I582+E582-J582-L582</f>
        <v>5.597737735356986e-12</v>
      </c>
      <c r="J583" s="26">
        <f>I583*K$6</f>
        <v>1.679321320607096e-13</v>
      </c>
      <c r="K583" s="27"/>
      <c r="L583" s="26">
        <f>I583*M$6</f>
        <v>2.798868867678493e-13</v>
      </c>
      <c r="M583" s="27"/>
      <c r="N583" s="73">
        <f>N582+L582-O582-Q582-S582</f>
        <v>3.010783241240393e-13</v>
      </c>
      <c r="O583" s="26">
        <f>N583*P$6</f>
        <v>2.950567576415585e-13</v>
      </c>
      <c r="P583" s="27"/>
      <c r="Q583" s="26">
        <f>N583*R$6</f>
        <v>9.032349723721177e-16</v>
      </c>
      <c r="R583" s="27"/>
      <c r="S583" s="26">
        <f>N583*T$6</f>
        <v>3.010783241240393e-16</v>
      </c>
      <c r="T583" s="27"/>
      <c r="U583" s="74">
        <f>U582+J582+O582-V582-X582</f>
        <v>9.723619982504001e-12</v>
      </c>
      <c r="V583" s="26">
        <f>U583*W$6</f>
        <v>9.723619982504002e-13</v>
      </c>
      <c r="W583" s="27"/>
      <c r="X583" s="26">
        <f>U583*Y$6</f>
        <v>1.9447239965008e-14</v>
      </c>
      <c r="Y583" s="27"/>
      <c r="Z583" s="75">
        <f>Z582+Q582+X582</f>
        <v>0.01844721541593038</v>
      </c>
      <c r="AA583" s="76">
        <f>AA582+S582+V582</f>
        <v>0.84102133134713</v>
      </c>
      <c r="AB583" s="45"/>
      <c r="AC583" s="29">
        <f>ROUND($AB$6*D583,0)</f>
        <v>1405315</v>
      </c>
      <c r="AD583" s="72">
        <f>ROUND($AB$6*I583,0)</f>
        <v>0</v>
      </c>
      <c r="AE583" s="73">
        <f>ROUND($AB$6*N583,0)</f>
        <v>0</v>
      </c>
      <c r="AF583" s="74">
        <f>ROUND(U583*$AB$6,0)</f>
        <v>0</v>
      </c>
      <c r="AG583" s="75">
        <f>ROUND(Z583*$AB$6,0)</f>
        <v>184472</v>
      </c>
      <c r="AH583" s="76">
        <f>ROUND(AA583*$AB$6,0)</f>
        <v>8410213</v>
      </c>
    </row>
    <row r="584" ht="20.05" customHeight="1">
      <c r="B584" s="61">
        <v>578</v>
      </c>
      <c r="C584" s="71"/>
      <c r="D584" s="29">
        <f>D583-E583</f>
        <v>0.1405314532211741</v>
      </c>
      <c r="E584" s="26">
        <f>F$6*D584*(G584+H584)</f>
        <v>1.35587288151137e-13</v>
      </c>
      <c r="F584" s="27"/>
      <c r="G584" s="26">
        <f>G$6*I584</f>
        <v>7.939956050980816e-13</v>
      </c>
      <c r="H584" s="26">
        <f>H$6*N584</f>
        <v>1.708224839723004e-13</v>
      </c>
      <c r="I584" s="72">
        <f>I583+E583-J583-L583</f>
        <v>5.29330403398721e-12</v>
      </c>
      <c r="J584" s="26">
        <f>I584*K$6</f>
        <v>1.587991210196163e-13</v>
      </c>
      <c r="K584" s="27"/>
      <c r="L584" s="26">
        <f>I584*M$6</f>
        <v>2.646652016993605e-13</v>
      </c>
      <c r="M584" s="27"/>
      <c r="N584" s="73">
        <f>N583+L583-O583-Q583-S583</f>
        <v>2.84704139953834e-13</v>
      </c>
      <c r="O584" s="26">
        <f>N584*P$6</f>
        <v>2.790100571547573e-13</v>
      </c>
      <c r="P584" s="27"/>
      <c r="Q584" s="26">
        <f>N584*R$6</f>
        <v>8.541124198615019e-16</v>
      </c>
      <c r="R584" s="27"/>
      <c r="S584" s="26">
        <f>N584*T$6</f>
        <v>2.84704139953834e-16</v>
      </c>
      <c r="T584" s="27"/>
      <c r="U584" s="74">
        <f>U583+J583+O583-V583-X583</f>
        <v>9.19479963399086e-12</v>
      </c>
      <c r="V584" s="26">
        <f>U584*W$6</f>
        <v>9.194799633990862e-13</v>
      </c>
      <c r="W584" s="27"/>
      <c r="X584" s="26">
        <f>U584*Y$6</f>
        <v>1.838959926798172e-14</v>
      </c>
      <c r="Y584" s="27"/>
      <c r="Z584" s="75">
        <f>Z583+Q583+X583</f>
        <v>0.01844721541595073</v>
      </c>
      <c r="AA584" s="76">
        <f>AA583+S583+V583</f>
        <v>0.8410213313481026</v>
      </c>
      <c r="AB584" s="45"/>
      <c r="AC584" s="29">
        <f>ROUND($AB$6*D584,0)</f>
        <v>1405315</v>
      </c>
      <c r="AD584" s="72">
        <f>ROUND($AB$6*I584,0)</f>
        <v>0</v>
      </c>
      <c r="AE584" s="73">
        <f>ROUND($AB$6*N584,0)</f>
        <v>0</v>
      </c>
      <c r="AF584" s="74">
        <f>ROUND(U584*$AB$6,0)</f>
        <v>0</v>
      </c>
      <c r="AG584" s="75">
        <f>ROUND(Z584*$AB$6,0)</f>
        <v>184472</v>
      </c>
      <c r="AH584" s="76">
        <f>ROUND(AA584*$AB$6,0)</f>
        <v>8410213</v>
      </c>
    </row>
    <row r="585" ht="20.05" customHeight="1">
      <c r="B585" s="61">
        <v>579</v>
      </c>
      <c r="C585" s="71"/>
      <c r="D585" s="29">
        <f>D584-E584</f>
        <v>0.1405314532210385</v>
      </c>
      <c r="E585" s="26">
        <f>F$6*D585*(G585+H585)</f>
        <v>1.282133556907915e-13</v>
      </c>
      <c r="F585" s="27"/>
      <c r="G585" s="26">
        <f>G$6*I585</f>
        <v>7.508140499129056e-13</v>
      </c>
      <c r="H585" s="26">
        <f>H$6*N585</f>
        <v>1.615322807631731e-13</v>
      </c>
      <c r="I585" s="72">
        <f>I584+E584-J584-L584</f>
        <v>5.005426999419371e-12</v>
      </c>
      <c r="J585" s="26">
        <f>I585*K$6</f>
        <v>1.501628099825811e-13</v>
      </c>
      <c r="K585" s="27"/>
      <c r="L585" s="26">
        <f>I585*M$6</f>
        <v>2.502713499709685e-13</v>
      </c>
      <c r="M585" s="27"/>
      <c r="N585" s="73">
        <f>N584+L584-O584-Q584-S584</f>
        <v>2.692204679386218e-13</v>
      </c>
      <c r="O585" s="26">
        <f>N585*P$6</f>
        <v>2.638360585798493e-13</v>
      </c>
      <c r="P585" s="27"/>
      <c r="Q585" s="26">
        <f>N585*R$6</f>
        <v>8.076614038158653e-16</v>
      </c>
      <c r="R585" s="27"/>
      <c r="S585" s="26">
        <f>N585*T$6</f>
        <v>2.692204679386218e-16</v>
      </c>
      <c r="T585" s="27"/>
      <c r="U585" s="74">
        <f>U584+J584+O584-V584-X584</f>
        <v>8.694739249498166e-12</v>
      </c>
      <c r="V585" s="26">
        <f>U585*W$6</f>
        <v>8.694739249498167e-13</v>
      </c>
      <c r="W585" s="27"/>
      <c r="X585" s="26">
        <f>U585*Y$6</f>
        <v>1.738947849899633e-14</v>
      </c>
      <c r="Y585" s="27"/>
      <c r="Z585" s="75">
        <f>Z584+Q584+X584</f>
        <v>0.01844721541596997</v>
      </c>
      <c r="AA585" s="76">
        <f>AA584+S584+V584</f>
        <v>0.8410213313490225</v>
      </c>
      <c r="AB585" s="45"/>
      <c r="AC585" s="29">
        <f>ROUND($AB$6*D585,0)</f>
        <v>1405315</v>
      </c>
      <c r="AD585" s="72">
        <f>ROUND($AB$6*I585,0)</f>
        <v>0</v>
      </c>
      <c r="AE585" s="73">
        <f>ROUND($AB$6*N585,0)</f>
        <v>0</v>
      </c>
      <c r="AF585" s="74">
        <f>ROUND(U585*$AB$6,0)</f>
        <v>0</v>
      </c>
      <c r="AG585" s="75">
        <f>ROUND(Z585*$AB$6,0)</f>
        <v>184472</v>
      </c>
      <c r="AH585" s="76">
        <f>ROUND(AA585*$AB$6,0)</f>
        <v>8410213</v>
      </c>
    </row>
    <row r="586" ht="20.05" customHeight="1">
      <c r="B586" s="61">
        <v>580</v>
      </c>
      <c r="C586" s="71"/>
      <c r="D586" s="29">
        <f>D585-E585</f>
        <v>0.1405314532209103</v>
      </c>
      <c r="E586" s="26">
        <f>F$6*D586*(G586+H586)</f>
        <v>1.212404555150475e-13</v>
      </c>
      <c r="F586" s="27"/>
      <c r="G586" s="26">
        <f>G$6*I586</f>
        <v>7.099809292734918e-13</v>
      </c>
      <c r="H586" s="26">
        <f>H$6*N586</f>
        <v>1.527473264747918e-13</v>
      </c>
      <c r="I586" s="72">
        <f>I585+E585-J585-L585</f>
        <v>4.733206195156612e-12</v>
      </c>
      <c r="J586" s="26">
        <f>I586*K$6</f>
        <v>1.419961858546984e-13</v>
      </c>
      <c r="K586" s="27"/>
      <c r="L586" s="26">
        <f>I586*M$6</f>
        <v>2.366603097578306e-13</v>
      </c>
      <c r="M586" s="27"/>
      <c r="N586" s="73">
        <f>N585+L585-O585-Q585-S585</f>
        <v>2.545788774579864e-13</v>
      </c>
      <c r="O586" s="26">
        <f>N586*P$6</f>
        <v>2.494872999088266e-13</v>
      </c>
      <c r="P586" s="27"/>
      <c r="Q586" s="26">
        <f>N586*R$6</f>
        <v>7.637366323739592e-16</v>
      </c>
      <c r="R586" s="27"/>
      <c r="S586" s="26">
        <f>N586*T$6</f>
        <v>2.545788774579864e-16</v>
      </c>
      <c r="T586" s="27"/>
      <c r="U586" s="74">
        <f>U585+J585+O585-V585-X585</f>
        <v>8.221874714611783e-12</v>
      </c>
      <c r="V586" s="26">
        <f>U586*W$6</f>
        <v>8.221874714611784e-13</v>
      </c>
      <c r="W586" s="27"/>
      <c r="X586" s="26">
        <f>U586*Y$6</f>
        <v>1.644374942922357e-14</v>
      </c>
      <c r="Y586" s="27"/>
      <c r="Z586" s="75">
        <f>Z585+Q585+X585</f>
        <v>0.01844721541598817</v>
      </c>
      <c r="AA586" s="76">
        <f>AA585+S585+V585</f>
        <v>0.8410213313498922</v>
      </c>
      <c r="AB586" s="45"/>
      <c r="AC586" s="29">
        <f>ROUND($AB$6*D586,0)</f>
        <v>1405315</v>
      </c>
      <c r="AD586" s="72">
        <f>ROUND($AB$6*I586,0)</f>
        <v>0</v>
      </c>
      <c r="AE586" s="73">
        <f>ROUND($AB$6*N586,0)</f>
        <v>0</v>
      </c>
      <c r="AF586" s="74">
        <f>ROUND(U586*$AB$6,0)</f>
        <v>0</v>
      </c>
      <c r="AG586" s="75">
        <f>ROUND(Z586*$AB$6,0)</f>
        <v>184472</v>
      </c>
      <c r="AH586" s="76">
        <f>ROUND(AA586*$AB$6,0)</f>
        <v>8410213</v>
      </c>
    </row>
    <row r="587" ht="20.05" customHeight="1">
      <c r="B587" s="61">
        <v>581</v>
      </c>
      <c r="C587" s="71"/>
      <c r="D587" s="29">
        <f>D586-E586</f>
        <v>0.1405314532207891</v>
      </c>
      <c r="E587" s="26">
        <f>F$6*D587*(G587+H587)</f>
        <v>1.146467774304756e-13</v>
      </c>
      <c r="F587" s="27"/>
      <c r="G587" s="26">
        <f>G$6*I587</f>
        <v>6.713685232588697e-13</v>
      </c>
      <c r="H587" s="26">
        <f>H$6*N587</f>
        <v>1.44440143078295e-13</v>
      </c>
      <c r="I587" s="72">
        <f>I586+E586-J586-L586</f>
        <v>4.475790155059131e-12</v>
      </c>
      <c r="J587" s="26">
        <f>I587*K$6</f>
        <v>1.342737046517739e-13</v>
      </c>
      <c r="K587" s="27"/>
      <c r="L587" s="26">
        <f>I587*M$6</f>
        <v>2.237895077529566e-13</v>
      </c>
      <c r="M587" s="27"/>
      <c r="N587" s="73">
        <f>N586+L586-O586-Q586-S586</f>
        <v>2.407335717971584e-13</v>
      </c>
      <c r="O587" s="26">
        <f>N587*P$6</f>
        <v>2.359189003612152e-13</v>
      </c>
      <c r="P587" s="27"/>
      <c r="Q587" s="26">
        <f>N587*R$6</f>
        <v>7.222007153914752e-16</v>
      </c>
      <c r="R587" s="27"/>
      <c r="S587" s="26">
        <f>N587*T$6</f>
        <v>2.407335717971584e-16</v>
      </c>
      <c r="T587" s="27"/>
      <c r="U587" s="74">
        <f>U586+J586+O586-V586-X586</f>
        <v>7.774726979484907e-12</v>
      </c>
      <c r="V587" s="26">
        <f>U587*W$6</f>
        <v>7.774726979484908e-13</v>
      </c>
      <c r="W587" s="27"/>
      <c r="X587" s="26">
        <f>U587*Y$6</f>
        <v>1.554945395896982e-14</v>
      </c>
      <c r="Y587" s="27"/>
      <c r="Z587" s="75">
        <f>Z586+Q586+X586</f>
        <v>0.01844721541600538</v>
      </c>
      <c r="AA587" s="76">
        <f>AA586+S586+V586</f>
        <v>0.8410213313507147</v>
      </c>
      <c r="AB587" s="45"/>
      <c r="AC587" s="29">
        <f>ROUND($AB$6*D587,0)</f>
        <v>1405315</v>
      </c>
      <c r="AD587" s="72">
        <f>ROUND($AB$6*I587,0)</f>
        <v>0</v>
      </c>
      <c r="AE587" s="73">
        <f>ROUND($AB$6*N587,0)</f>
        <v>0</v>
      </c>
      <c r="AF587" s="74">
        <f>ROUND(U587*$AB$6,0)</f>
        <v>0</v>
      </c>
      <c r="AG587" s="75">
        <f>ROUND(Z587*$AB$6,0)</f>
        <v>184472</v>
      </c>
      <c r="AH587" s="76">
        <f>ROUND(AA587*$AB$6,0)</f>
        <v>8410213</v>
      </c>
    </row>
    <row r="588" ht="20.05" customHeight="1">
      <c r="B588" s="61">
        <v>582</v>
      </c>
      <c r="C588" s="71"/>
      <c r="D588" s="29">
        <f>D587-E587</f>
        <v>0.1405314532206745</v>
      </c>
      <c r="E588" s="26">
        <f>F$6*D588*(G588+H588)</f>
        <v>1.084116973938785e-13</v>
      </c>
      <c r="F588" s="27"/>
      <c r="G588" s="26">
        <f>G$6*I588</f>
        <v>6.348560580127313e-13</v>
      </c>
      <c r="H588" s="26">
        <f>H$6*N588</f>
        <v>1.365847469410267e-13</v>
      </c>
      <c r="I588" s="72">
        <f>I587+E587-J587-L587</f>
        <v>4.232373720084876e-12</v>
      </c>
      <c r="J588" s="26">
        <f>I588*K$6</f>
        <v>1.269712116025463e-13</v>
      </c>
      <c r="K588" s="27"/>
      <c r="L588" s="26">
        <f>I588*M$6</f>
        <v>2.116186860042438e-13</v>
      </c>
      <c r="M588" s="27"/>
      <c r="N588" s="73">
        <f>N587+L587-O587-Q587-S587</f>
        <v>2.276412449017111e-13</v>
      </c>
      <c r="O588" s="26">
        <f>N588*P$6</f>
        <v>2.230884200036769e-13</v>
      </c>
      <c r="P588" s="27"/>
      <c r="Q588" s="26">
        <f>N588*R$6</f>
        <v>6.829237347051333e-16</v>
      </c>
      <c r="R588" s="27"/>
      <c r="S588" s="26">
        <f>N588*T$6</f>
        <v>2.276412449017111e-16</v>
      </c>
      <c r="T588" s="27"/>
      <c r="U588" s="74">
        <f>U587+J587+O587-V587-X587</f>
        <v>7.351897432590434e-12</v>
      </c>
      <c r="V588" s="26">
        <f>U588*W$6</f>
        <v>7.351897432590434e-13</v>
      </c>
      <c r="W588" s="27"/>
      <c r="X588" s="26">
        <f>U588*Y$6</f>
        <v>1.470379486518087e-14</v>
      </c>
      <c r="Y588" s="27"/>
      <c r="Z588" s="75">
        <f>Z587+Q587+X587</f>
        <v>0.01844721541602165</v>
      </c>
      <c r="AA588" s="76">
        <f>AA587+S587+V587</f>
        <v>0.8410213313514924</v>
      </c>
      <c r="AB588" s="45"/>
      <c r="AC588" s="29">
        <f>ROUND($AB$6*D588,0)</f>
        <v>1405315</v>
      </c>
      <c r="AD588" s="72">
        <f>ROUND($AB$6*I588,0)</f>
        <v>0</v>
      </c>
      <c r="AE588" s="73">
        <f>ROUND($AB$6*N588,0)</f>
        <v>0</v>
      </c>
      <c r="AF588" s="74">
        <f>ROUND(U588*$AB$6,0)</f>
        <v>0</v>
      </c>
      <c r="AG588" s="75">
        <f>ROUND(Z588*$AB$6,0)</f>
        <v>184472</v>
      </c>
      <c r="AH588" s="76">
        <f>ROUND(AA588*$AB$6,0)</f>
        <v>8410213</v>
      </c>
    </row>
    <row r="589" ht="20.05" customHeight="1">
      <c r="B589" s="61">
        <v>583</v>
      </c>
      <c r="C589" s="71"/>
      <c r="D589" s="29">
        <f>D588-E588</f>
        <v>0.140531453220566</v>
      </c>
      <c r="E589" s="26">
        <f>F$6*D589*(G589+H589)</f>
        <v>1.025157130033549e-13</v>
      </c>
      <c r="F589" s="27"/>
      <c r="G589" s="26">
        <f>G$6*I589</f>
        <v>6.003293279807947e-13</v>
      </c>
      <c r="H589" s="26">
        <f>H$6*N589</f>
        <v>1.291565675536027e-13</v>
      </c>
      <c r="I589" s="72">
        <f>I588+E588-J588-L588</f>
        <v>4.002195519871965e-12</v>
      </c>
      <c r="J589" s="26">
        <f>I589*K$6</f>
        <v>1.200658655961589e-13</v>
      </c>
      <c r="K589" s="27"/>
      <c r="L589" s="26">
        <f>I589*M$6</f>
        <v>2.001097759935982e-13</v>
      </c>
      <c r="M589" s="27"/>
      <c r="N589" s="73">
        <f>N588+L588-O588-Q588-S588</f>
        <v>2.152609459226712e-13</v>
      </c>
      <c r="O589" s="26">
        <f>N589*P$6</f>
        <v>2.109557270042178e-13</v>
      </c>
      <c r="P589" s="27"/>
      <c r="Q589" s="26">
        <f>N589*R$6</f>
        <v>6.457828377680136e-16</v>
      </c>
      <c r="R589" s="27"/>
      <c r="S589" s="26">
        <f>N589*T$6</f>
        <v>2.152609459226712e-16</v>
      </c>
      <c r="T589" s="27"/>
      <c r="U589" s="74">
        <f>U588+J588+O588-V588-X588</f>
        <v>6.952063526072433e-12</v>
      </c>
      <c r="V589" s="26">
        <f>U589*W$6</f>
        <v>6.952063526072433e-13</v>
      </c>
      <c r="W589" s="27"/>
      <c r="X589" s="26">
        <f>U589*Y$6</f>
        <v>1.390412705214487e-14</v>
      </c>
      <c r="Y589" s="27"/>
      <c r="Z589" s="75">
        <f>Z588+Q588+X588</f>
        <v>0.01844721541603704</v>
      </c>
      <c r="AA589" s="76">
        <f>AA588+S588+V588</f>
        <v>0.8410213313522278</v>
      </c>
      <c r="AB589" s="45"/>
      <c r="AC589" s="29">
        <f>ROUND($AB$6*D589,0)</f>
        <v>1405315</v>
      </c>
      <c r="AD589" s="72">
        <f>ROUND($AB$6*I589,0)</f>
        <v>0</v>
      </c>
      <c r="AE589" s="73">
        <f>ROUND($AB$6*N589,0)</f>
        <v>0</v>
      </c>
      <c r="AF589" s="74">
        <f>ROUND(U589*$AB$6,0)</f>
        <v>0</v>
      </c>
      <c r="AG589" s="75">
        <f>ROUND(Z589*$AB$6,0)</f>
        <v>184472</v>
      </c>
      <c r="AH589" s="76">
        <f>ROUND(AA589*$AB$6,0)</f>
        <v>8410213</v>
      </c>
    </row>
    <row r="590" ht="20.05" customHeight="1">
      <c r="B590" s="61">
        <v>584</v>
      </c>
      <c r="C590" s="71"/>
      <c r="D590" s="29">
        <f>D589-E589</f>
        <v>0.1405314532204635</v>
      </c>
      <c r="E590" s="26">
        <f>F$6*D590*(G590+H590)</f>
        <v>9.694038249769041e-14</v>
      </c>
      <c r="F590" s="27"/>
      <c r="G590" s="26">
        <f>G$6*I590</f>
        <v>5.676803386928344e-13</v>
      </c>
      <c r="H590" s="26">
        <f>H$6*N590</f>
        <v>1.221323706770166e-13</v>
      </c>
      <c r="I590" s="72">
        <f>I589+E589-J589-L589</f>
        <v>3.784535591285562e-12</v>
      </c>
      <c r="J590" s="26">
        <f>I590*K$6</f>
        <v>1.135360677385669e-13</v>
      </c>
      <c r="K590" s="27"/>
      <c r="L590" s="26">
        <f>I590*M$6</f>
        <v>1.892267795642781e-13</v>
      </c>
      <c r="M590" s="27"/>
      <c r="N590" s="73">
        <f>N589+L589-O589-Q589-S589</f>
        <v>2.03553951128361e-13</v>
      </c>
      <c r="O590" s="26">
        <f>N590*P$6</f>
        <v>1.994828721057938e-13</v>
      </c>
      <c r="P590" s="27"/>
      <c r="Q590" s="26">
        <f>N590*R$6</f>
        <v>6.106618533850831e-16</v>
      </c>
      <c r="R590" s="27"/>
      <c r="S590" s="26">
        <f>N590*T$6</f>
        <v>2.03553951128361e-16</v>
      </c>
      <c r="T590" s="27"/>
      <c r="U590" s="74">
        <f>U589+J589+O589-V589-X589</f>
        <v>6.573974639013421e-12</v>
      </c>
      <c r="V590" s="26">
        <f>U590*W$6</f>
        <v>6.573974639013422e-13</v>
      </c>
      <c r="W590" s="27"/>
      <c r="X590" s="26">
        <f>U590*Y$6</f>
        <v>1.314794927802684e-14</v>
      </c>
      <c r="Y590" s="27"/>
      <c r="Z590" s="75">
        <f>Z589+Q589+X589</f>
        <v>0.01844721541605159</v>
      </c>
      <c r="AA590" s="76">
        <f>AA589+S589+V589</f>
        <v>0.8410213313529232</v>
      </c>
      <c r="AB590" s="45"/>
      <c r="AC590" s="29">
        <f>ROUND($AB$6*D590,0)</f>
        <v>1405315</v>
      </c>
      <c r="AD590" s="72">
        <f>ROUND($AB$6*I590,0)</f>
        <v>0</v>
      </c>
      <c r="AE590" s="73">
        <f>ROUND($AB$6*N590,0)</f>
        <v>0</v>
      </c>
      <c r="AF590" s="74">
        <f>ROUND(U590*$AB$6,0)</f>
        <v>0</v>
      </c>
      <c r="AG590" s="75">
        <f>ROUND(Z590*$AB$6,0)</f>
        <v>184472</v>
      </c>
      <c r="AH590" s="76">
        <f>ROUND(AA590*$AB$6,0)</f>
        <v>8410213</v>
      </c>
    </row>
    <row r="591" ht="20.05" customHeight="1">
      <c r="B591" s="61">
        <v>585</v>
      </c>
      <c r="C591" s="71"/>
      <c r="D591" s="29">
        <f>D590-E590</f>
        <v>0.1405314532203666</v>
      </c>
      <c r="E591" s="26">
        <f>F$6*D591*(G591+H591)</f>
        <v>9.166826707327461e-14</v>
      </c>
      <c r="F591" s="27"/>
      <c r="G591" s="26">
        <f>G$6*I591</f>
        <v>5.368069689720612e-13</v>
      </c>
      <c r="H591" s="26">
        <f>H$6*N591</f>
        <v>1.154901856693991e-13</v>
      </c>
      <c r="I591" s="72">
        <f>I590+E590-J590-L590</f>
        <v>3.578713126480408e-12</v>
      </c>
      <c r="J591" s="26">
        <f>I591*K$6</f>
        <v>1.073613937944122e-13</v>
      </c>
      <c r="K591" s="27"/>
      <c r="L591" s="26">
        <f>I591*M$6</f>
        <v>1.789356563240204e-13</v>
      </c>
      <c r="M591" s="27"/>
      <c r="N591" s="73">
        <f>N590+L590-O590-Q590-S590</f>
        <v>1.924836427823319e-13</v>
      </c>
      <c r="O591" s="26">
        <f>N591*P$6</f>
        <v>1.886339699266853e-13</v>
      </c>
      <c r="P591" s="27"/>
      <c r="Q591" s="26">
        <f>N591*R$6</f>
        <v>5.774509283469958e-16</v>
      </c>
      <c r="R591" s="27"/>
      <c r="S591" s="26">
        <f>N591*T$6</f>
        <v>1.924836427823319e-16</v>
      </c>
      <c r="T591" s="27"/>
      <c r="U591" s="74">
        <f>U590+J590+O590-V590-X590</f>
        <v>6.216448165678412e-12</v>
      </c>
      <c r="V591" s="26">
        <f>U591*W$6</f>
        <v>6.216448165678413e-13</v>
      </c>
      <c r="W591" s="27"/>
      <c r="X591" s="26">
        <f>U591*Y$6</f>
        <v>1.243289633135682e-14</v>
      </c>
      <c r="Y591" s="27"/>
      <c r="Z591" s="75">
        <f>Z590+Q590+X590</f>
        <v>0.01844721541606535</v>
      </c>
      <c r="AA591" s="76">
        <f>AA590+S590+V590</f>
        <v>0.8410213313535808</v>
      </c>
      <c r="AB591" s="45"/>
      <c r="AC591" s="29">
        <f>ROUND($AB$6*D591,0)</f>
        <v>1405315</v>
      </c>
      <c r="AD591" s="72">
        <f>ROUND($AB$6*I591,0)</f>
        <v>0</v>
      </c>
      <c r="AE591" s="73">
        <f>ROUND($AB$6*N591,0)</f>
        <v>0</v>
      </c>
      <c r="AF591" s="74">
        <f>ROUND(U591*$AB$6,0)</f>
        <v>0</v>
      </c>
      <c r="AG591" s="75">
        <f>ROUND(Z591*$AB$6,0)</f>
        <v>184472</v>
      </c>
      <c r="AH591" s="76">
        <f>ROUND(AA591*$AB$6,0)</f>
        <v>8410213</v>
      </c>
    </row>
    <row r="592" ht="20.05" customHeight="1">
      <c r="B592" s="61">
        <v>586</v>
      </c>
      <c r="C592" s="71"/>
      <c r="D592" s="29">
        <f>D591-E591</f>
        <v>0.1405314532202749</v>
      </c>
      <c r="E592" s="26">
        <f>F$6*D592*(G592+H592)</f>
        <v>8.668287633812009e-14</v>
      </c>
      <c r="F592" s="27"/>
      <c r="G592" s="26">
        <f>G$6*I592</f>
        <v>5.076126515152876e-13</v>
      </c>
      <c r="H592" s="26">
        <f>H$6*N592</f>
        <v>1.092092367651226e-13</v>
      </c>
      <c r="I592" s="72">
        <f>I591+E591-J591-L591</f>
        <v>3.38408434343525e-12</v>
      </c>
      <c r="J592" s="26">
        <f>I592*K$6</f>
        <v>1.015225303030575e-13</v>
      </c>
      <c r="K592" s="27"/>
      <c r="L592" s="26">
        <f>I592*M$6</f>
        <v>1.692042171717625e-13</v>
      </c>
      <c r="M592" s="27"/>
      <c r="N592" s="73">
        <f>N591+L591-O591-Q591-S591</f>
        <v>1.820153946085378e-13</v>
      </c>
      <c r="O592" s="26">
        <f>N592*P$6</f>
        <v>1.78375086716367e-13</v>
      </c>
      <c r="P592" s="27"/>
      <c r="Q592" s="26">
        <f>N592*R$6</f>
        <v>5.460461838256133e-16</v>
      </c>
      <c r="R592" s="27"/>
      <c r="S592" s="26">
        <f>N592*T$6</f>
        <v>1.820153946085377e-16</v>
      </c>
      <c r="T592" s="27"/>
      <c r="U592" s="74">
        <f>U591+J591+O591-V591-X591</f>
        <v>5.878365816500312e-12</v>
      </c>
      <c r="V592" s="26">
        <f>U592*W$6</f>
        <v>5.878365816500313e-13</v>
      </c>
      <c r="W592" s="27"/>
      <c r="X592" s="26">
        <f>U592*Y$6</f>
        <v>1.175673163300063e-14</v>
      </c>
      <c r="Y592" s="27"/>
      <c r="Z592" s="75">
        <f>Z591+Q591+X591</f>
        <v>0.01844721541607836</v>
      </c>
      <c r="AA592" s="76">
        <f>AA591+S591+V591</f>
        <v>0.8410213313542027</v>
      </c>
      <c r="AB592" s="45"/>
      <c r="AC592" s="29">
        <f>ROUND($AB$6*D592,0)</f>
        <v>1405315</v>
      </c>
      <c r="AD592" s="72">
        <f>ROUND($AB$6*I592,0)</f>
        <v>0</v>
      </c>
      <c r="AE592" s="73">
        <f>ROUND($AB$6*N592,0)</f>
        <v>0</v>
      </c>
      <c r="AF592" s="74">
        <f>ROUND(U592*$AB$6,0)</f>
        <v>0</v>
      </c>
      <c r="AG592" s="75">
        <f>ROUND(Z592*$AB$6,0)</f>
        <v>184472</v>
      </c>
      <c r="AH592" s="76">
        <f>ROUND(AA592*$AB$6,0)</f>
        <v>8410213</v>
      </c>
    </row>
    <row r="593" ht="20.05" customHeight="1">
      <c r="B593" s="61">
        <v>587</v>
      </c>
      <c r="C593" s="71"/>
      <c r="D593" s="29">
        <f>D592-E592</f>
        <v>0.1405314532201882</v>
      </c>
      <c r="E593" s="26">
        <f>F$6*D593*(G593+H593)</f>
        <v>8.196861673237189e-14</v>
      </c>
      <c r="F593" s="27"/>
      <c r="G593" s="26">
        <f>G$6*I593</f>
        <v>4.800060708447825e-13</v>
      </c>
      <c r="H593" s="26">
        <f>H$6*N593</f>
        <v>1.032698780912995e-13</v>
      </c>
      <c r="I593" s="72">
        <f>I592+E592-J592-L592</f>
        <v>3.200040472298551e-12</v>
      </c>
      <c r="J593" s="26">
        <f>I593*K$6</f>
        <v>9.600121416895652e-14</v>
      </c>
      <c r="K593" s="27"/>
      <c r="L593" s="26">
        <f>I593*M$6</f>
        <v>1.600020236149275e-13</v>
      </c>
      <c r="M593" s="27"/>
      <c r="N593" s="73">
        <f>N592+L592-O592-Q592-S592</f>
        <v>1.721164634854991e-13</v>
      </c>
      <c r="O593" s="26">
        <f>N593*P$6</f>
        <v>1.686741342157891e-13</v>
      </c>
      <c r="P593" s="27"/>
      <c r="Q593" s="26">
        <f>N593*R$6</f>
        <v>5.163493904564973e-16</v>
      </c>
      <c r="R593" s="27"/>
      <c r="S593" s="26">
        <f>N593*T$6</f>
        <v>1.721164634854991e-16</v>
      </c>
      <c r="T593" s="27"/>
      <c r="U593" s="74">
        <f>U592+J592+O592-V592-X592</f>
        <v>5.558670120236705e-12</v>
      </c>
      <c r="V593" s="26">
        <f>U593*W$6</f>
        <v>5.558670120236705e-13</v>
      </c>
      <c r="W593" s="27"/>
      <c r="X593" s="26">
        <f>U593*Y$6</f>
        <v>1.111734024047341e-14</v>
      </c>
      <c r="Y593" s="27"/>
      <c r="Z593" s="75">
        <f>Z592+Q592+X592</f>
        <v>0.01844721541609066</v>
      </c>
      <c r="AA593" s="76">
        <f>AA592+S592+V592</f>
        <v>0.8410213313547907</v>
      </c>
      <c r="AB593" s="45"/>
      <c r="AC593" s="29">
        <f>ROUND($AB$6*D593,0)</f>
        <v>1405315</v>
      </c>
      <c r="AD593" s="72">
        <f>ROUND($AB$6*I593,0)</f>
        <v>0</v>
      </c>
      <c r="AE593" s="73">
        <f>ROUND($AB$6*N593,0)</f>
        <v>0</v>
      </c>
      <c r="AF593" s="74">
        <f>ROUND(U593*$AB$6,0)</f>
        <v>0</v>
      </c>
      <c r="AG593" s="75">
        <f>ROUND(Z593*$AB$6,0)</f>
        <v>184472</v>
      </c>
      <c r="AH593" s="76">
        <f>ROUND(AA593*$AB$6,0)</f>
        <v>8410213</v>
      </c>
    </row>
    <row r="594" ht="20.05" customHeight="1">
      <c r="B594" s="61">
        <v>588</v>
      </c>
      <c r="C594" s="71"/>
      <c r="D594" s="29">
        <f>D593-E593</f>
        <v>0.1405314532201062</v>
      </c>
      <c r="E594" s="26">
        <f>F$6*D594*(G594+H594)</f>
        <v>7.751074275397428e-14</v>
      </c>
      <c r="F594" s="27"/>
      <c r="G594" s="26">
        <f>G$6*I594</f>
        <v>4.539008776870557e-13</v>
      </c>
      <c r="H594" s="26">
        <f>H$6*N594</f>
        <v>9.765353221841732e-14</v>
      </c>
      <c r="I594" s="72">
        <f>I593+E593-J593-L593</f>
        <v>3.026005851247038e-12</v>
      </c>
      <c r="J594" s="26">
        <f>I594*K$6</f>
        <v>9.078017553741114e-14</v>
      </c>
      <c r="K594" s="27"/>
      <c r="L594" s="26">
        <f>I594*M$6</f>
        <v>1.513002925623519e-13</v>
      </c>
      <c r="M594" s="27"/>
      <c r="N594" s="73">
        <f>N593+L593-O593-Q593-S593</f>
        <v>1.627558870306955e-13</v>
      </c>
      <c r="O594" s="26">
        <f>N594*P$6</f>
        <v>1.595007692900816e-13</v>
      </c>
      <c r="P594" s="27"/>
      <c r="Q594" s="26">
        <f>N594*R$6</f>
        <v>4.882676610920867e-16</v>
      </c>
      <c r="R594" s="27"/>
      <c r="S594" s="26">
        <f>N594*T$6</f>
        <v>1.627558870306955e-16</v>
      </c>
      <c r="T594" s="27"/>
      <c r="U594" s="74">
        <f>U593+J593+O593-V593-X593</f>
        <v>5.256361116357306e-12</v>
      </c>
      <c r="V594" s="26">
        <f>U594*W$6</f>
        <v>5.256361116357306e-13</v>
      </c>
      <c r="W594" s="27"/>
      <c r="X594" s="26">
        <f>U594*Y$6</f>
        <v>1.051272223271461e-14</v>
      </c>
      <c r="Y594" s="27"/>
      <c r="Z594" s="75">
        <f>Z593+Q593+X593</f>
        <v>0.01844721541610229</v>
      </c>
      <c r="AA594" s="76">
        <f>AA593+S593+V593</f>
        <v>0.8410213313553468</v>
      </c>
      <c r="AB594" s="45"/>
      <c r="AC594" s="29">
        <f>ROUND($AB$6*D594,0)</f>
        <v>1405315</v>
      </c>
      <c r="AD594" s="72">
        <f>ROUND($AB$6*I594,0)</f>
        <v>0</v>
      </c>
      <c r="AE594" s="73">
        <f>ROUND($AB$6*N594,0)</f>
        <v>0</v>
      </c>
      <c r="AF594" s="74">
        <f>ROUND(U594*$AB$6,0)</f>
        <v>0</v>
      </c>
      <c r="AG594" s="75">
        <f>ROUND(Z594*$AB$6,0)</f>
        <v>184472</v>
      </c>
      <c r="AH594" s="76">
        <f>ROUND(AA594*$AB$6,0)</f>
        <v>8410213</v>
      </c>
    </row>
    <row r="595" ht="20.05" customHeight="1">
      <c r="B595" s="61">
        <v>589</v>
      </c>
      <c r="C595" s="71"/>
      <c r="D595" s="29">
        <f>D594-E594</f>
        <v>0.1405314532200287</v>
      </c>
      <c r="E595" s="26">
        <f>F$6*D595*(G595+H595)</f>
        <v>7.329531083693601e-14</v>
      </c>
      <c r="F595" s="27"/>
      <c r="G595" s="26">
        <f>G$6*I595</f>
        <v>4.292154188851874e-13</v>
      </c>
      <c r="H595" s="26">
        <f>H$6*N595</f>
        <v>9.234263205290582e-14</v>
      </c>
      <c r="I595" s="72">
        <f>I594+E594-J594-L594</f>
        <v>2.861436125901249e-12</v>
      </c>
      <c r="J595" s="26">
        <f>I595*K$6</f>
        <v>8.584308377703748e-14</v>
      </c>
      <c r="K595" s="27"/>
      <c r="L595" s="26">
        <f>I595*M$6</f>
        <v>1.430718062950625e-13</v>
      </c>
      <c r="M595" s="27"/>
      <c r="N595" s="73">
        <f>N594+L594-O594-Q594-S594</f>
        <v>1.53904386754843e-13</v>
      </c>
      <c r="O595" s="26">
        <f>N595*P$6</f>
        <v>1.508262990197462e-13</v>
      </c>
      <c r="P595" s="27"/>
      <c r="Q595" s="26">
        <f>N595*R$6</f>
        <v>4.617131602645291e-16</v>
      </c>
      <c r="R595" s="27"/>
      <c r="S595" s="26">
        <f>N595*T$6</f>
        <v>1.53904386754843e-16</v>
      </c>
      <c r="T595" s="27"/>
      <c r="U595" s="74">
        <f>U594+J594+O594-V594-X594</f>
        <v>4.970493227316353e-12</v>
      </c>
      <c r="V595" s="26">
        <f>U595*W$6</f>
        <v>4.970493227316354e-13</v>
      </c>
      <c r="W595" s="27"/>
      <c r="X595" s="26">
        <f>U595*Y$6</f>
        <v>9.940986454632706e-15</v>
      </c>
      <c r="Y595" s="27"/>
      <c r="Z595" s="75">
        <f>Z594+Q594+X594</f>
        <v>0.0184472154161133</v>
      </c>
      <c r="AA595" s="76">
        <f>AA594+S594+V594</f>
        <v>0.8410213313558726</v>
      </c>
      <c r="AB595" s="45"/>
      <c r="AC595" s="29">
        <f>ROUND($AB$6*D595,0)</f>
        <v>1405315</v>
      </c>
      <c r="AD595" s="72">
        <f>ROUND($AB$6*I595,0)</f>
        <v>0</v>
      </c>
      <c r="AE595" s="73">
        <f>ROUND($AB$6*N595,0)</f>
        <v>0</v>
      </c>
      <c r="AF595" s="74">
        <f>ROUND(U595*$AB$6,0)</f>
        <v>0</v>
      </c>
      <c r="AG595" s="75">
        <f>ROUND(Z595*$AB$6,0)</f>
        <v>184472</v>
      </c>
      <c r="AH595" s="76">
        <f>ROUND(AA595*$AB$6,0)</f>
        <v>8410213</v>
      </c>
    </row>
    <row r="596" ht="20.05" customHeight="1">
      <c r="B596" s="61">
        <v>590</v>
      </c>
      <c r="C596" s="71"/>
      <c r="D596" s="29">
        <f>D595-E595</f>
        <v>0.1405314532199554</v>
      </c>
      <c r="E596" s="26">
        <f>F$6*D596*(G596+H596)</f>
        <v>6.930913573793222e-14</v>
      </c>
      <c r="F596" s="27"/>
      <c r="G596" s="26">
        <f>G$6*I596</f>
        <v>4.058724819999128e-13</v>
      </c>
      <c r="H596" s="26">
        <f>H$6*N596</f>
        <v>8.7320565889884e-14</v>
      </c>
      <c r="I596" s="72">
        <f>I595+E595-J595-L595</f>
        <v>2.705816546666085e-12</v>
      </c>
      <c r="J596" s="26">
        <f>I596*K$6</f>
        <v>8.117449639998255e-14</v>
      </c>
      <c r="K596" s="27"/>
      <c r="L596" s="26">
        <f>I596*M$6</f>
        <v>1.352908273333043e-13</v>
      </c>
      <c r="M596" s="27"/>
      <c r="N596" s="73">
        <f>N595+L595-O595-Q595-S595</f>
        <v>1.4553427648314e-13</v>
      </c>
      <c r="O596" s="26">
        <f>N596*P$6</f>
        <v>1.426235909534772e-13</v>
      </c>
      <c r="P596" s="27"/>
      <c r="Q596" s="26">
        <f>N596*R$6</f>
        <v>4.366028294494201e-16</v>
      </c>
      <c r="R596" s="27"/>
      <c r="S596" s="26">
        <f>N596*T$6</f>
        <v>1.4553427648314e-16</v>
      </c>
      <c r="T596" s="27"/>
      <c r="U596" s="74">
        <f>U595+J595+O595-V595-X595</f>
        <v>4.700172300926869e-12</v>
      </c>
      <c r="V596" s="26">
        <f>U596*W$6</f>
        <v>4.700172300926869e-13</v>
      </c>
      <c r="W596" s="27"/>
      <c r="X596" s="26">
        <f>U596*Y$6</f>
        <v>9.400344601853739e-15</v>
      </c>
      <c r="Y596" s="27"/>
      <c r="Z596" s="75">
        <f>Z595+Q595+X595</f>
        <v>0.0184472154161237</v>
      </c>
      <c r="AA596" s="76">
        <f>AA595+S595+V595</f>
        <v>0.8410213313563698</v>
      </c>
      <c r="AB596" s="45"/>
      <c r="AC596" s="29">
        <f>ROUND($AB$6*D596,0)</f>
        <v>1405315</v>
      </c>
      <c r="AD596" s="72">
        <f>ROUND($AB$6*I596,0)</f>
        <v>0</v>
      </c>
      <c r="AE596" s="73">
        <f>ROUND($AB$6*N596,0)</f>
        <v>0</v>
      </c>
      <c r="AF596" s="74">
        <f>ROUND(U596*$AB$6,0)</f>
        <v>0</v>
      </c>
      <c r="AG596" s="75">
        <f>ROUND(Z596*$AB$6,0)</f>
        <v>184472</v>
      </c>
      <c r="AH596" s="76">
        <f>ROUND(AA596*$AB$6,0)</f>
        <v>8410213</v>
      </c>
    </row>
    <row r="597" ht="20.05" customHeight="1">
      <c r="B597" s="61">
        <v>591</v>
      </c>
      <c r="C597" s="71"/>
      <c r="D597" s="29">
        <f>D596-E596</f>
        <v>0.1405314532198861</v>
      </c>
      <c r="E597" s="26">
        <f>F$6*D597*(G597+H597)</f>
        <v>6.553974929482668e-14</v>
      </c>
      <c r="F597" s="27"/>
      <c r="G597" s="26">
        <f>G$6*I597</f>
        <v>3.837990538006095e-13</v>
      </c>
      <c r="H597" s="26">
        <f>H$6*N597</f>
        <v>8.257162545422069e-14</v>
      </c>
      <c r="I597" s="72">
        <f>I596+E596-J596-L596</f>
        <v>2.55866035867073e-12</v>
      </c>
      <c r="J597" s="26">
        <f>I597*K$6</f>
        <v>7.675981076012191e-14</v>
      </c>
      <c r="K597" s="27"/>
      <c r="L597" s="26">
        <f>I597*M$6</f>
        <v>1.279330179335365e-13</v>
      </c>
      <c r="M597" s="27"/>
      <c r="N597" s="73">
        <f>N596+L596-O596-Q596-S596</f>
        <v>1.376193757570345e-13</v>
      </c>
      <c r="O597" s="26">
        <f>N597*P$6</f>
        <v>1.348669882418938e-13</v>
      </c>
      <c r="P597" s="27"/>
      <c r="Q597" s="26">
        <f>N597*R$6</f>
        <v>4.128581272711035e-16</v>
      </c>
      <c r="R597" s="27"/>
      <c r="S597" s="26">
        <f>N597*T$6</f>
        <v>1.376193757570345e-16</v>
      </c>
      <c r="T597" s="27"/>
      <c r="U597" s="74">
        <f>U596+J596+O596-V596-X596</f>
        <v>4.444552813585789e-12</v>
      </c>
      <c r="V597" s="26">
        <f>U597*W$6</f>
        <v>4.444552813585789e-13</v>
      </c>
      <c r="W597" s="27"/>
      <c r="X597" s="26">
        <f>U597*Y$6</f>
        <v>8.889105627171578e-15</v>
      </c>
      <c r="Y597" s="27"/>
      <c r="Z597" s="75">
        <f>Z596+Q596+X596</f>
        <v>0.01844721541613353</v>
      </c>
      <c r="AA597" s="76">
        <f>AA596+S596+V596</f>
        <v>0.84102133135684</v>
      </c>
      <c r="AB597" s="45"/>
      <c r="AC597" s="29">
        <f>ROUND($AB$6*D597,0)</f>
        <v>1405315</v>
      </c>
      <c r="AD597" s="72">
        <f>ROUND($AB$6*I597,0)</f>
        <v>0</v>
      </c>
      <c r="AE597" s="73">
        <f>ROUND($AB$6*N597,0)</f>
        <v>0</v>
      </c>
      <c r="AF597" s="74">
        <f>ROUND(U597*$AB$6,0)</f>
        <v>0</v>
      </c>
      <c r="AG597" s="75">
        <f>ROUND(Z597*$AB$6,0)</f>
        <v>184472</v>
      </c>
      <c r="AH597" s="76">
        <f>ROUND(AA597*$AB$6,0)</f>
        <v>8410213</v>
      </c>
    </row>
    <row r="598" ht="20.05" customHeight="1">
      <c r="B598" s="61">
        <v>592</v>
      </c>
      <c r="C598" s="71"/>
      <c r="D598" s="29">
        <f>D597-E597</f>
        <v>0.1405314532198206</v>
      </c>
      <c r="E598" s="26">
        <f>F$6*D598*(G598+H598)</f>
        <v>6.197536142811734e-14</v>
      </c>
      <c r="F598" s="27"/>
      <c r="G598" s="26">
        <f>G$6*I598</f>
        <v>3.629260918907848e-13</v>
      </c>
      <c r="H598" s="26">
        <f>H$6*N598</f>
        <v>7.808095676738944e-14</v>
      </c>
      <c r="I598" s="72">
        <f>I597+E597-J597-L597</f>
        <v>2.419507279271898e-12</v>
      </c>
      <c r="J598" s="26">
        <f>I598*K$6</f>
        <v>7.258521837815695e-14</v>
      </c>
      <c r="K598" s="27"/>
      <c r="L598" s="26">
        <f>I598*M$6</f>
        <v>1.209753639635949e-13</v>
      </c>
      <c r="M598" s="27"/>
      <c r="N598" s="73">
        <f>N597+L597-O597-Q597-S597</f>
        <v>1.301349279456491e-13</v>
      </c>
      <c r="O598" s="26">
        <f>N598*P$6</f>
        <v>1.275322293867361e-13</v>
      </c>
      <c r="P598" s="27"/>
      <c r="Q598" s="26">
        <f>N598*R$6</f>
        <v>3.904047838369472e-16</v>
      </c>
      <c r="R598" s="27"/>
      <c r="S598" s="26">
        <f>N598*T$6</f>
        <v>1.301349279456491e-16</v>
      </c>
      <c r="T598" s="27"/>
      <c r="U598" s="74">
        <f>U597+J597+O597-V597-X597</f>
        <v>4.202835225602054e-12</v>
      </c>
      <c r="V598" s="26">
        <f>U598*W$6</f>
        <v>4.202835225602055e-13</v>
      </c>
      <c r="W598" s="27"/>
      <c r="X598" s="26">
        <f>U598*Y$6</f>
        <v>8.405670451204109e-15</v>
      </c>
      <c r="Y598" s="27"/>
      <c r="Z598" s="75">
        <f>Z597+Q597+X597</f>
        <v>0.01844721541614283</v>
      </c>
      <c r="AA598" s="76">
        <f>AA597+S597+V597</f>
        <v>0.8410213313572845</v>
      </c>
      <c r="AB598" s="45"/>
      <c r="AC598" s="29">
        <f>ROUND($AB$6*D598,0)</f>
        <v>1405315</v>
      </c>
      <c r="AD598" s="72">
        <f>ROUND($AB$6*I598,0)</f>
        <v>0</v>
      </c>
      <c r="AE598" s="73">
        <f>ROUND($AB$6*N598,0)</f>
        <v>0</v>
      </c>
      <c r="AF598" s="74">
        <f>ROUND(U598*$AB$6,0)</f>
        <v>0</v>
      </c>
      <c r="AG598" s="75">
        <f>ROUND(Z598*$AB$6,0)</f>
        <v>184472</v>
      </c>
      <c r="AH598" s="76">
        <f>ROUND(AA598*$AB$6,0)</f>
        <v>8410213</v>
      </c>
    </row>
    <row r="599" ht="20.05" customHeight="1">
      <c r="B599" s="61">
        <v>593</v>
      </c>
      <c r="C599" s="71"/>
      <c r="D599" s="29">
        <f>D598-E598</f>
        <v>0.1405314532197586</v>
      </c>
      <c r="E599" s="26">
        <f>F$6*D599*(G599+H599)</f>
        <v>5.860482326332311e-14</v>
      </c>
      <c r="F599" s="27"/>
      <c r="G599" s="26">
        <f>G$6*I599</f>
        <v>3.431883087537396e-13</v>
      </c>
      <c r="H599" s="26">
        <f>H$6*N599</f>
        <v>7.383451368643518e-14</v>
      </c>
      <c r="I599" s="72">
        <f>I598+E598-J598-L598</f>
        <v>2.287922058358264e-12</v>
      </c>
      <c r="J599" s="26">
        <f>I599*K$6</f>
        <v>6.86376617507479e-14</v>
      </c>
      <c r="K599" s="27"/>
      <c r="L599" s="26">
        <f>I599*M$6</f>
        <v>1.143961029179132e-13</v>
      </c>
      <c r="M599" s="27"/>
      <c r="N599" s="73">
        <f>N598+L598-O598-Q598-S598</f>
        <v>1.230575228107253e-13</v>
      </c>
      <c r="O599" s="26">
        <f>N599*P$6</f>
        <v>1.205963723545108e-13</v>
      </c>
      <c r="P599" s="27"/>
      <c r="Q599" s="26">
        <f>N599*R$6</f>
        <v>3.69172568432176e-16</v>
      </c>
      <c r="R599" s="27"/>
      <c r="S599" s="26">
        <f>N599*T$6</f>
        <v>1.230575228107253e-16</v>
      </c>
      <c r="T599" s="27"/>
      <c r="U599" s="74">
        <f>U598+J598+O598-V598-X598</f>
        <v>3.974263480355537e-12</v>
      </c>
      <c r="V599" s="26">
        <f>U599*W$6</f>
        <v>3.974263480355538e-13</v>
      </c>
      <c r="W599" s="27"/>
      <c r="X599" s="26">
        <f>U599*Y$6</f>
        <v>7.948526960711075e-15</v>
      </c>
      <c r="Y599" s="27"/>
      <c r="Z599" s="75">
        <f>Z598+Q598+X598</f>
        <v>0.01844721541615163</v>
      </c>
      <c r="AA599" s="76">
        <f>AA598+S598+V598</f>
        <v>0.841021331357705</v>
      </c>
      <c r="AB599" s="45"/>
      <c r="AC599" s="29">
        <f>ROUND($AB$6*D599,0)</f>
        <v>1405315</v>
      </c>
      <c r="AD599" s="72">
        <f>ROUND($AB$6*I599,0)</f>
        <v>0</v>
      </c>
      <c r="AE599" s="73">
        <f>ROUND($AB$6*N599,0)</f>
        <v>0</v>
      </c>
      <c r="AF599" s="74">
        <f>ROUND(U599*$AB$6,0)</f>
        <v>0</v>
      </c>
      <c r="AG599" s="75">
        <f>ROUND(Z599*$AB$6,0)</f>
        <v>184472</v>
      </c>
      <c r="AH599" s="76">
        <f>ROUND(AA599*$AB$6,0)</f>
        <v>8410213</v>
      </c>
    </row>
    <row r="600" ht="20.05" customHeight="1">
      <c r="B600" s="61">
        <v>594</v>
      </c>
      <c r="C600" s="71"/>
      <c r="D600" s="29">
        <f>D599-E599</f>
        <v>0.1405314532197</v>
      </c>
      <c r="E600" s="26">
        <f>F$6*D600*(G600+H600)</f>
        <v>5.541759225896477e-14</v>
      </c>
      <c r="F600" s="27"/>
      <c r="G600" s="26">
        <f>G$6*I600</f>
        <v>3.245239675429388e-13</v>
      </c>
      <c r="H600" s="26">
        <f>H$6*N600</f>
        <v>6.981901396973089e-14</v>
      </c>
      <c r="I600" s="72">
        <f>I599+E599-J599-L599</f>
        <v>2.163493116952926e-12</v>
      </c>
      <c r="J600" s="26">
        <f>I600*K$6</f>
        <v>6.490479350858776e-14</v>
      </c>
      <c r="K600" s="27"/>
      <c r="L600" s="26">
        <f>I600*M$6</f>
        <v>1.081746558476463e-13</v>
      </c>
      <c r="M600" s="27"/>
      <c r="N600" s="73">
        <f>N599+L599-O599-Q599-S599</f>
        <v>1.163650232828848e-13</v>
      </c>
      <c r="O600" s="26">
        <f>N600*P$6</f>
        <v>1.140377228172271e-13</v>
      </c>
      <c r="P600" s="27"/>
      <c r="Q600" s="26">
        <f>N600*R$6</f>
        <v>3.490950698486545e-16</v>
      </c>
      <c r="R600" s="27"/>
      <c r="S600" s="26">
        <f>N600*T$6</f>
        <v>1.163650232828848e-16</v>
      </c>
      <c r="T600" s="27"/>
      <c r="U600" s="74">
        <f>U599+J599+O599-V599-X599</f>
        <v>3.758122639464531e-12</v>
      </c>
      <c r="V600" s="26">
        <f>U600*W$6</f>
        <v>3.758122639464531e-13</v>
      </c>
      <c r="W600" s="27"/>
      <c r="X600" s="26">
        <f>U600*Y$6</f>
        <v>7.516245278929061e-15</v>
      </c>
      <c r="Y600" s="27"/>
      <c r="Z600" s="75">
        <f>Z599+Q599+X599</f>
        <v>0.01844721541615995</v>
      </c>
      <c r="AA600" s="76">
        <f>AA599+S599+V599</f>
        <v>0.8410213313581025</v>
      </c>
      <c r="AB600" s="45"/>
      <c r="AC600" s="29">
        <f>ROUND($AB$6*D600,0)</f>
        <v>1405315</v>
      </c>
      <c r="AD600" s="72">
        <f>ROUND($AB$6*I600,0)</f>
        <v>0</v>
      </c>
      <c r="AE600" s="73">
        <f>ROUND($AB$6*N600,0)</f>
        <v>0</v>
      </c>
      <c r="AF600" s="74">
        <f>ROUND(U600*$AB$6,0)</f>
        <v>0</v>
      </c>
      <c r="AG600" s="75">
        <f>ROUND(Z600*$AB$6,0)</f>
        <v>184472</v>
      </c>
      <c r="AH600" s="76">
        <f>ROUND(AA600*$AB$6,0)</f>
        <v>8410213</v>
      </c>
    </row>
    <row r="601" ht="20.05" customHeight="1">
      <c r="B601" s="61">
        <v>595</v>
      </c>
      <c r="C601" s="71"/>
      <c r="D601" s="29">
        <f>D600-E600</f>
        <v>0.1405314532196446</v>
      </c>
      <c r="E601" s="26">
        <f>F$6*D601*(G601+H601)</f>
        <v>5.240369923106502e-14</v>
      </c>
      <c r="F601" s="27"/>
      <c r="G601" s="26">
        <f>G$6*I601</f>
        <v>3.068746889783485e-13</v>
      </c>
      <c r="H601" s="26">
        <f>H$6*N601</f>
        <v>6.602189773210347e-14</v>
      </c>
      <c r="I601" s="72">
        <f>I600+E600-J600-L600</f>
        <v>2.045831259855657e-12</v>
      </c>
      <c r="J601" s="26">
        <f>I601*K$6</f>
        <v>6.137493779566969e-14</v>
      </c>
      <c r="K601" s="27"/>
      <c r="L601" s="26">
        <f>I601*M$6</f>
        <v>1.022915629927828e-13</v>
      </c>
      <c r="M601" s="27"/>
      <c r="N601" s="73">
        <f>N600+L600-O600-Q600-S600</f>
        <v>1.100364962201725e-13</v>
      </c>
      <c r="O601" s="26">
        <f>N601*P$6</f>
        <v>1.07835766295769e-13</v>
      </c>
      <c r="P601" s="27"/>
      <c r="Q601" s="26">
        <f>N601*R$6</f>
        <v>3.301094886605174e-16</v>
      </c>
      <c r="R601" s="27"/>
      <c r="S601" s="26">
        <f>N601*T$6</f>
        <v>1.100364962201725e-16</v>
      </c>
      <c r="T601" s="27"/>
      <c r="U601" s="74">
        <f>U600+J600+O600-V600-X600</f>
        <v>3.553736646564963e-12</v>
      </c>
      <c r="V601" s="26">
        <f>U601*W$6</f>
        <v>3.553736646564963e-13</v>
      </c>
      <c r="W601" s="27"/>
      <c r="X601" s="26">
        <f>U601*Y$6</f>
        <v>7.107473293129927e-15</v>
      </c>
      <c r="Y601" s="27"/>
      <c r="Z601" s="75">
        <f>Z600+Q600+X600</f>
        <v>0.01844721541616781</v>
      </c>
      <c r="AA601" s="76">
        <f>AA600+S600+V600</f>
        <v>0.8410213313584785</v>
      </c>
      <c r="AB601" s="45"/>
      <c r="AC601" s="29">
        <f>ROUND($AB$6*D601,0)</f>
        <v>1405315</v>
      </c>
      <c r="AD601" s="72">
        <f>ROUND($AB$6*I601,0)</f>
        <v>0</v>
      </c>
      <c r="AE601" s="73">
        <f>ROUND($AB$6*N601,0)</f>
        <v>0</v>
      </c>
      <c r="AF601" s="74">
        <f>ROUND(U601*$AB$6,0)</f>
        <v>0</v>
      </c>
      <c r="AG601" s="75">
        <f>ROUND(Z601*$AB$6,0)</f>
        <v>184472</v>
      </c>
      <c r="AH601" s="76">
        <f>ROUND(AA601*$AB$6,0)</f>
        <v>8410213</v>
      </c>
    </row>
    <row r="602" ht="20.05" customHeight="1">
      <c r="B602" s="61">
        <v>596</v>
      </c>
      <c r="C602" s="71"/>
      <c r="D602" s="29">
        <f>D601-E601</f>
        <v>0.1405314532195922</v>
      </c>
      <c r="E602" s="26">
        <f>F$6*D602*(G602+H602)</f>
        <v>4.955371717102553e-14</v>
      </c>
      <c r="F602" s="27"/>
      <c r="G602" s="26">
        <f>G$6*I602</f>
        <v>2.901852687447404e-13</v>
      </c>
      <c r="H602" s="26">
        <f>H$6*N602</f>
        <v>6.243128815938336e-14</v>
      </c>
      <c r="I602" s="72">
        <f>I601+E601-J601-L601</f>
        <v>1.934568458298269e-12</v>
      </c>
      <c r="J602" s="26">
        <f>I602*K$6</f>
        <v>5.803705374894807e-14</v>
      </c>
      <c r="K602" s="27"/>
      <c r="L602" s="26">
        <f>I602*M$6</f>
        <v>9.672842291491347e-14</v>
      </c>
      <c r="M602" s="27"/>
      <c r="N602" s="73">
        <f>N601+L601-O601-Q601-S601</f>
        <v>1.040521469323056e-13</v>
      </c>
      <c r="O602" s="26">
        <f>N602*P$6</f>
        <v>1.019711039936595e-13</v>
      </c>
      <c r="P602" s="27"/>
      <c r="Q602" s="26">
        <f>N602*R$6</f>
        <v>3.121564407969168e-16</v>
      </c>
      <c r="R602" s="27"/>
      <c r="S602" s="26">
        <f>N602*T$6</f>
        <v>1.040521469323056e-16</v>
      </c>
      <c r="T602" s="27"/>
      <c r="U602" s="74">
        <f>U601+J601+O601-V601-X601</f>
        <v>3.360466212706775e-12</v>
      </c>
      <c r="V602" s="26">
        <f>U602*W$6</f>
        <v>3.360466212706776e-13</v>
      </c>
      <c r="W602" s="27"/>
      <c r="X602" s="26">
        <f>U602*Y$6</f>
        <v>6.720932425413551e-15</v>
      </c>
      <c r="Y602" s="27"/>
      <c r="Z602" s="75">
        <f>Z601+Q601+X601</f>
        <v>0.01844721541617525</v>
      </c>
      <c r="AA602" s="76">
        <f>AA601+S601+V601</f>
        <v>0.8410213313588339</v>
      </c>
      <c r="AB602" s="45"/>
      <c r="AC602" s="29">
        <f>ROUND($AB$6*D602,0)</f>
        <v>1405315</v>
      </c>
      <c r="AD602" s="72">
        <f>ROUND($AB$6*I602,0)</f>
        <v>0</v>
      </c>
      <c r="AE602" s="73">
        <f>ROUND($AB$6*N602,0)</f>
        <v>0</v>
      </c>
      <c r="AF602" s="74">
        <f>ROUND(U602*$AB$6,0)</f>
        <v>0</v>
      </c>
      <c r="AG602" s="75">
        <f>ROUND(Z602*$AB$6,0)</f>
        <v>184472</v>
      </c>
      <c r="AH602" s="76">
        <f>ROUND(AA602*$AB$6,0)</f>
        <v>8410213</v>
      </c>
    </row>
    <row r="603" ht="20.05" customHeight="1">
      <c r="B603" s="61">
        <v>597</v>
      </c>
      <c r="C603" s="71"/>
      <c r="D603" s="29">
        <f>D602-E602</f>
        <v>0.1405314532195426</v>
      </c>
      <c r="E603" s="26">
        <f>F$6*D603*(G603+H603)</f>
        <v>4.685873175934778e-14</v>
      </c>
      <c r="F603" s="27"/>
      <c r="G603" s="26">
        <f>G$6*I603</f>
        <v>2.744035048208149e-13</v>
      </c>
      <c r="H603" s="26">
        <f>H$6*N603</f>
        <v>5.903595435949823e-14</v>
      </c>
      <c r="I603" s="72">
        <f>I602+E602-J602-L602</f>
        <v>1.829356698805433e-12</v>
      </c>
      <c r="J603" s="26">
        <f>I603*K$6</f>
        <v>5.488070096416299e-14</v>
      </c>
      <c r="K603" s="27"/>
      <c r="L603" s="26">
        <f>I603*M$6</f>
        <v>9.146783494027166e-14</v>
      </c>
      <c r="M603" s="27"/>
      <c r="N603" s="73">
        <f>N602+L602-O602-Q602-S602</f>
        <v>9.839325726583038e-14</v>
      </c>
      <c r="O603" s="26">
        <f>N603*P$6</f>
        <v>9.642539212051377e-14</v>
      </c>
      <c r="P603" s="27"/>
      <c r="Q603" s="26">
        <f>N603*R$6</f>
        <v>2.951797717974912e-16</v>
      </c>
      <c r="R603" s="27"/>
      <c r="S603" s="26">
        <f>N603*T$6</f>
        <v>9.839325726583039e-17</v>
      </c>
      <c r="T603" s="27"/>
      <c r="U603" s="74">
        <f>U602+J602+O602-V602-X602</f>
        <v>3.177706816753292e-12</v>
      </c>
      <c r="V603" s="26">
        <f>U603*W$6</f>
        <v>3.177706816753292e-13</v>
      </c>
      <c r="W603" s="27"/>
      <c r="X603" s="26">
        <f>U603*Y$6</f>
        <v>6.355413633506584e-15</v>
      </c>
      <c r="Y603" s="27"/>
      <c r="Z603" s="75">
        <f>Z602+Q602+X602</f>
        <v>0.01844721541618229</v>
      </c>
      <c r="AA603" s="76">
        <f>AA602+S602+V602</f>
        <v>0.8410213313591701</v>
      </c>
      <c r="AB603" s="45"/>
      <c r="AC603" s="29">
        <f>ROUND($AB$6*D603,0)</f>
        <v>1405315</v>
      </c>
      <c r="AD603" s="72">
        <f>ROUND($AB$6*I603,0)</f>
        <v>0</v>
      </c>
      <c r="AE603" s="73">
        <f>ROUND($AB$6*N603,0)</f>
        <v>0</v>
      </c>
      <c r="AF603" s="74">
        <f>ROUND(U603*$AB$6,0)</f>
        <v>0</v>
      </c>
      <c r="AG603" s="75">
        <f>ROUND(Z603*$AB$6,0)</f>
        <v>184472</v>
      </c>
      <c r="AH603" s="76">
        <f>ROUND(AA603*$AB$6,0)</f>
        <v>8410213</v>
      </c>
    </row>
    <row r="604" ht="20.05" customHeight="1">
      <c r="B604" s="61">
        <v>598</v>
      </c>
      <c r="C604" s="71"/>
      <c r="D604" s="29">
        <f>D603-E603</f>
        <v>0.1405314532194958</v>
      </c>
      <c r="E604" s="26">
        <f>F$6*D604*(G604+H604)</f>
        <v>4.431031348296909e-14</v>
      </c>
      <c r="F604" s="27"/>
      <c r="G604" s="26">
        <f>G$6*I604</f>
        <v>2.594800341990519e-13</v>
      </c>
      <c r="H604" s="26">
        <f>H$6*N604</f>
        <v>5.582527623391498e-14</v>
      </c>
      <c r="I604" s="72">
        <f>I603+E603-J603-L603</f>
        <v>1.729866894660346e-12</v>
      </c>
      <c r="J604" s="26">
        <f>I604*K$6</f>
        <v>5.189600683981039e-14</v>
      </c>
      <c r="K604" s="27"/>
      <c r="L604" s="26">
        <f>I604*M$6</f>
        <v>8.649334473301732e-14</v>
      </c>
      <c r="M604" s="27"/>
      <c r="N604" s="73">
        <f>N603+L603-O603-Q603-S603</f>
        <v>9.304212705652497e-14</v>
      </c>
      <c r="O604" s="26">
        <f>N604*P$6</f>
        <v>9.118128451539446e-14</v>
      </c>
      <c r="P604" s="27"/>
      <c r="Q604" s="26">
        <f>N604*R$6</f>
        <v>2.791263811695749e-16</v>
      </c>
      <c r="R604" s="27"/>
      <c r="S604" s="26">
        <f>N604*T$6</f>
        <v>9.304212705652497e-17</v>
      </c>
      <c r="T604" s="27"/>
      <c r="U604" s="74">
        <f>U603+J603+O603-V603-X603</f>
        <v>3.004886814529133e-12</v>
      </c>
      <c r="V604" s="26">
        <f>U604*W$6</f>
        <v>3.004886814529133e-13</v>
      </c>
      <c r="W604" s="27"/>
      <c r="X604" s="26">
        <f>U604*Y$6</f>
        <v>6.009773629058265e-15</v>
      </c>
      <c r="Y604" s="27"/>
      <c r="Z604" s="75">
        <f>Z603+Q603+X603</f>
        <v>0.01844721541618894</v>
      </c>
      <c r="AA604" s="76">
        <f>AA603+S603+V603</f>
        <v>0.841021331359488</v>
      </c>
      <c r="AB604" s="45"/>
      <c r="AC604" s="29">
        <f>ROUND($AB$6*D604,0)</f>
        <v>1405315</v>
      </c>
      <c r="AD604" s="72">
        <f>ROUND($AB$6*I604,0)</f>
        <v>0</v>
      </c>
      <c r="AE604" s="73">
        <f>ROUND($AB$6*N604,0)</f>
        <v>0</v>
      </c>
      <c r="AF604" s="74">
        <f>ROUND(U604*$AB$6,0)</f>
        <v>0</v>
      </c>
      <c r="AG604" s="75">
        <f>ROUND(Z604*$AB$6,0)</f>
        <v>184472</v>
      </c>
      <c r="AH604" s="76">
        <f>ROUND(AA604*$AB$6,0)</f>
        <v>8410213</v>
      </c>
    </row>
    <row r="605" ht="20.05" customHeight="1">
      <c r="B605" s="61">
        <v>599</v>
      </c>
      <c r="C605" s="71"/>
      <c r="D605" s="29">
        <f>D604-E604</f>
        <v>0.1405314532194515</v>
      </c>
      <c r="E605" s="26">
        <f>F$6*D605*(G605+H605)</f>
        <v>4.190049126900097e-14</v>
      </c>
      <c r="F605" s="27"/>
      <c r="G605" s="26">
        <f>G$6*I605</f>
        <v>2.453681784855732e-13</v>
      </c>
      <c r="H605" s="26">
        <f>H$6*N605</f>
        <v>5.278921125955303e-14</v>
      </c>
      <c r="I605" s="72">
        <f>I604+E604-J604-L604</f>
        <v>1.635787856570488e-12</v>
      </c>
      <c r="J605" s="26">
        <f>I605*K$6</f>
        <v>4.907363569711463e-14</v>
      </c>
      <c r="K605" s="27"/>
      <c r="L605" s="26">
        <f>I605*M$6</f>
        <v>8.178939282852438e-14</v>
      </c>
      <c r="M605" s="27"/>
      <c r="N605" s="73">
        <f>N604+L604-O604-Q604-S604</f>
        <v>8.798201876592171e-14</v>
      </c>
      <c r="O605" s="26">
        <f>N605*P$6</f>
        <v>8.622237839060328e-14</v>
      </c>
      <c r="P605" s="27"/>
      <c r="Q605" s="26">
        <f>N605*R$6</f>
        <v>2.639460562977651e-16</v>
      </c>
      <c r="R605" s="27"/>
      <c r="S605" s="26">
        <f>N605*T$6</f>
        <v>8.798201876592171e-17</v>
      </c>
      <c r="T605" s="27"/>
      <c r="U605" s="74">
        <f>U604+J604+O604-V604-X604</f>
        <v>2.841465650802366e-12</v>
      </c>
      <c r="V605" s="26">
        <f>U605*W$6</f>
        <v>2.841465650802366e-13</v>
      </c>
      <c r="W605" s="27"/>
      <c r="X605" s="26">
        <f>U605*Y$6</f>
        <v>5.682931301604732e-15</v>
      </c>
      <c r="Y605" s="27"/>
      <c r="Z605" s="75">
        <f>Z604+Q604+X604</f>
        <v>0.01844721541619522</v>
      </c>
      <c r="AA605" s="76">
        <f>AA604+S604+V604</f>
        <v>0.8410213313597886</v>
      </c>
      <c r="AB605" s="45"/>
      <c r="AC605" s="29">
        <f>ROUND($AB$6*D605,0)</f>
        <v>1405315</v>
      </c>
      <c r="AD605" s="72">
        <f>ROUND($AB$6*I605,0)</f>
        <v>0</v>
      </c>
      <c r="AE605" s="73">
        <f>ROUND($AB$6*N605,0)</f>
        <v>0</v>
      </c>
      <c r="AF605" s="74">
        <f>ROUND(U605*$AB$6,0)</f>
        <v>0</v>
      </c>
      <c r="AG605" s="75">
        <f>ROUND(Z605*$AB$6,0)</f>
        <v>184472</v>
      </c>
      <c r="AH605" s="76">
        <f>ROUND(AA605*$AB$6,0)</f>
        <v>8410213</v>
      </c>
    </row>
    <row r="606" ht="20.05" customHeight="1">
      <c r="B606" s="61">
        <v>600</v>
      </c>
      <c r="C606" s="71"/>
      <c r="D606" s="29">
        <f>D605-E605</f>
        <v>0.1405314532194096</v>
      </c>
      <c r="E606" s="26">
        <f>F$6*D606*(G606+H606)</f>
        <v>3.962172755240007e-14</v>
      </c>
      <c r="F606" s="27"/>
      <c r="G606" s="26">
        <f>G$6*I606</f>
        <v>2.320237978970774e-13</v>
      </c>
      <c r="H606" s="26">
        <f>H$6*N606</f>
        <v>4.991826307726747e-14</v>
      </c>
      <c r="I606" s="72">
        <f>I605+E605-J605-L605</f>
        <v>1.54682531931385e-12</v>
      </c>
      <c r="J606" s="26">
        <f>I606*K$6</f>
        <v>4.640475957941549e-14</v>
      </c>
      <c r="K606" s="27"/>
      <c r="L606" s="26">
        <f>I606*M$6</f>
        <v>7.734126596569249e-14</v>
      </c>
      <c r="M606" s="27"/>
      <c r="N606" s="73">
        <f>N605+L605-O605-Q605-S605</f>
        <v>8.319710512877913e-14</v>
      </c>
      <c r="O606" s="26">
        <f>N606*P$6</f>
        <v>8.153316302620355e-14</v>
      </c>
      <c r="P606" s="27"/>
      <c r="Q606" s="26">
        <f>N606*R$6</f>
        <v>2.495913153863374e-16</v>
      </c>
      <c r="R606" s="27"/>
      <c r="S606" s="26">
        <f>N606*T$6</f>
        <v>8.319710512877913e-17</v>
      </c>
      <c r="T606" s="27"/>
      <c r="U606" s="74">
        <f>U605+J605+O605-V605-X605</f>
        <v>2.686932168508243e-12</v>
      </c>
      <c r="V606" s="26">
        <f>U606*W$6</f>
        <v>2.686932168508243e-13</v>
      </c>
      <c r="W606" s="27"/>
      <c r="X606" s="26">
        <f>U606*Y$6</f>
        <v>5.373864337016486e-15</v>
      </c>
      <c r="Y606" s="27"/>
      <c r="Z606" s="75">
        <f>Z605+Q605+X605</f>
        <v>0.01844721541620117</v>
      </c>
      <c r="AA606" s="76">
        <f>AA605+S605+V605</f>
        <v>0.8410213313600728</v>
      </c>
      <c r="AB606" s="45"/>
      <c r="AC606" s="29">
        <f>ROUND($AB$6*D606,0)</f>
        <v>1405315</v>
      </c>
      <c r="AD606" s="72">
        <f>ROUND($AB$6*I606,0)</f>
        <v>0</v>
      </c>
      <c r="AE606" s="73">
        <f>ROUND($AB$6*N606,0)</f>
        <v>0</v>
      </c>
      <c r="AF606" s="74">
        <f>ROUND(U606*$AB$6,0)</f>
        <v>0</v>
      </c>
      <c r="AG606" s="75">
        <f>ROUND(Z606*$AB$6,0)</f>
        <v>184472</v>
      </c>
      <c r="AH606" s="76">
        <f>ROUND(AA606*$AB$6,0)</f>
        <v>8410213</v>
      </c>
    </row>
    <row r="607" ht="20.05" customHeight="1">
      <c r="B607" s="61">
        <v>601</v>
      </c>
      <c r="C607" s="71"/>
      <c r="D607" s="29">
        <f>D606-E606</f>
        <v>0.1405314532193699</v>
      </c>
      <c r="E607" s="26">
        <f>F$6*D607*(G607+H607)</f>
        <v>3.74668946995872e-14</v>
      </c>
      <c r="F607" s="27"/>
      <c r="G607" s="26">
        <f>G$6*I607</f>
        <v>2.194051531981713e-13</v>
      </c>
      <c r="H607" s="26">
        <f>H$6*N607</f>
        <v>4.720345178865178e-14</v>
      </c>
      <c r="I607" s="72">
        <f>I606+E606-J606-L606</f>
        <v>1.462701021321142e-12</v>
      </c>
      <c r="J607" s="26">
        <f>I607*K$6</f>
        <v>4.388103063963425e-14</v>
      </c>
      <c r="K607" s="27"/>
      <c r="L607" s="26">
        <f>I607*M$6</f>
        <v>7.313505106605708e-14</v>
      </c>
      <c r="M607" s="27"/>
      <c r="N607" s="73">
        <f>N606+L606-O606-Q606-S606</f>
        <v>7.867241964775296e-14</v>
      </c>
      <c r="O607" s="26">
        <f>N607*P$6</f>
        <v>7.709897125479789e-14</v>
      </c>
      <c r="P607" s="27"/>
      <c r="Q607" s="26">
        <f>N607*R$6</f>
        <v>2.360172589432589e-16</v>
      </c>
      <c r="R607" s="27"/>
      <c r="S607" s="26">
        <f>N607*T$6</f>
        <v>7.867241964775296e-17</v>
      </c>
      <c r="T607" s="27"/>
      <c r="U607" s="74">
        <f>U606+J606+O606-V606-X606</f>
        <v>2.540803009926021e-12</v>
      </c>
      <c r="V607" s="26">
        <f>U607*W$6</f>
        <v>2.540803009926021e-13</v>
      </c>
      <c r="W607" s="27"/>
      <c r="X607" s="26">
        <f>U607*Y$6</f>
        <v>5.081606019852041e-15</v>
      </c>
      <c r="Y607" s="27"/>
      <c r="Z607" s="75">
        <f>Z606+Q606+X606</f>
        <v>0.01844721541620679</v>
      </c>
      <c r="AA607" s="76">
        <f>AA606+S606+V606</f>
        <v>0.8410213313603416</v>
      </c>
      <c r="AB607" s="45"/>
      <c r="AC607" s="29">
        <f>ROUND($AB$6*D607,0)</f>
        <v>1405315</v>
      </c>
      <c r="AD607" s="72">
        <f>ROUND($AB$6*I607,0)</f>
        <v>0</v>
      </c>
      <c r="AE607" s="73">
        <f>ROUND($AB$6*N607,0)</f>
        <v>0</v>
      </c>
      <c r="AF607" s="74">
        <f>ROUND(U607*$AB$6,0)</f>
        <v>0</v>
      </c>
      <c r="AG607" s="75">
        <f>ROUND(Z607*$AB$6,0)</f>
        <v>184472</v>
      </c>
      <c r="AH607" s="76">
        <f>ROUND(AA607*$AB$6,0)</f>
        <v>8410213</v>
      </c>
    </row>
    <row r="608" ht="20.05" customHeight="1">
      <c r="B608" s="61">
        <v>602</v>
      </c>
      <c r="C608" s="71"/>
      <c r="D608" s="29">
        <f>D607-E607</f>
        <v>0.1405314532193325</v>
      </c>
      <c r="E608" s="26">
        <f>F$6*D608*(G608+H608)</f>
        <v>3.542925271427074e-14</v>
      </c>
      <c r="F608" s="27"/>
      <c r="G608" s="26">
        <f>G$6*I608</f>
        <v>2.074727751472556e-13</v>
      </c>
      <c r="H608" s="26">
        <f>H$6*N608</f>
        <v>4.463628586825267e-14</v>
      </c>
      <c r="I608" s="72">
        <f>I607+E607-J607-L607</f>
        <v>1.383151834315038e-12</v>
      </c>
      <c r="J608" s="26">
        <f>I608*K$6</f>
        <v>4.149455502945113e-14</v>
      </c>
      <c r="K608" s="27"/>
      <c r="L608" s="26">
        <f>I608*M$6</f>
        <v>6.915759171575189e-14</v>
      </c>
      <c r="M608" s="27"/>
      <c r="N608" s="73">
        <f>N607+L607-O607-Q607-S607</f>
        <v>7.439380978042113e-14</v>
      </c>
      <c r="O608" s="26">
        <f>N608*P$6</f>
        <v>7.29059335848127e-14</v>
      </c>
      <c r="P608" s="27"/>
      <c r="Q608" s="26">
        <f>N608*R$6</f>
        <v>2.231814293412634e-16</v>
      </c>
      <c r="R608" s="27"/>
      <c r="S608" s="26">
        <f>N608*T$6</f>
        <v>7.439380978042113e-17</v>
      </c>
      <c r="T608" s="27"/>
      <c r="U608" s="74">
        <f>U607+J607+O607-V607-X607</f>
        <v>2.402621104807999e-12</v>
      </c>
      <c r="V608" s="26">
        <f>U608*W$6</f>
        <v>2.402621104807999e-13</v>
      </c>
      <c r="W608" s="27"/>
      <c r="X608" s="26">
        <f>U608*Y$6</f>
        <v>4.805242209615998e-15</v>
      </c>
      <c r="Y608" s="27"/>
      <c r="Z608" s="75">
        <f>Z607+Q607+X607</f>
        <v>0.01844721541621211</v>
      </c>
      <c r="AA608" s="76">
        <f>AA607+S607+V607</f>
        <v>0.8410213313605959</v>
      </c>
      <c r="AB608" s="45"/>
      <c r="AC608" s="29">
        <f>ROUND($AB$6*D608,0)</f>
        <v>1405315</v>
      </c>
      <c r="AD608" s="72">
        <f>ROUND($AB$6*I608,0)</f>
        <v>0</v>
      </c>
      <c r="AE608" s="73">
        <f>ROUND($AB$6*N608,0)</f>
        <v>0</v>
      </c>
      <c r="AF608" s="74">
        <f>ROUND(U608*$AB$6,0)</f>
        <v>0</v>
      </c>
      <c r="AG608" s="75">
        <f>ROUND(Z608*$AB$6,0)</f>
        <v>184472</v>
      </c>
      <c r="AH608" s="76">
        <f>ROUND(AA608*$AB$6,0)</f>
        <v>8410213</v>
      </c>
    </row>
    <row r="609" ht="20.05" customHeight="1">
      <c r="B609" s="61">
        <v>603</v>
      </c>
      <c r="C609" s="71"/>
      <c r="D609" s="29">
        <f>D608-E608</f>
        <v>0.1405314532192971</v>
      </c>
      <c r="E609" s="26">
        <f>F$6*D609*(G609+H609)</f>
        <v>3.350242815574198e-14</v>
      </c>
      <c r="F609" s="27"/>
      <c r="G609" s="26">
        <f>G$6*I609</f>
        <v>1.961893410426158e-13</v>
      </c>
      <c r="H609" s="26">
        <f>H$6*N609</f>
        <v>4.220873560334318e-14</v>
      </c>
      <c r="I609" s="72">
        <f>I608+E608-J608-L608</f>
        <v>1.307928940284105e-12</v>
      </c>
      <c r="J609" s="26">
        <f>I609*K$6</f>
        <v>3.923786820852316e-14</v>
      </c>
      <c r="K609" s="27"/>
      <c r="L609" s="26">
        <f>I609*M$6</f>
        <v>6.539644701420527e-14</v>
      </c>
      <c r="M609" s="27"/>
      <c r="N609" s="73">
        <f>N608+L608-O608-Q608-S608</f>
        <v>7.034789267223864e-14</v>
      </c>
      <c r="O609" s="26">
        <f>N609*P$6</f>
        <v>6.894093481879386e-14</v>
      </c>
      <c r="P609" s="27"/>
      <c r="Q609" s="26">
        <f>N609*R$6</f>
        <v>2.110436780167159e-16</v>
      </c>
      <c r="R609" s="27"/>
      <c r="S609" s="26">
        <f>N609*T$6</f>
        <v>7.034789267223864e-17</v>
      </c>
      <c r="T609" s="27"/>
      <c r="U609" s="74">
        <f>U608+J608+O608-V608-X608</f>
        <v>2.271954240731847e-12</v>
      </c>
      <c r="V609" s="26">
        <f>U609*W$6</f>
        <v>2.271954240731847e-13</v>
      </c>
      <c r="W609" s="27"/>
      <c r="X609" s="26">
        <f>U609*Y$6</f>
        <v>4.543908481463693e-15</v>
      </c>
      <c r="Y609" s="27"/>
      <c r="Z609" s="75">
        <f>Z608+Q608+X608</f>
        <v>0.01844721541621714</v>
      </c>
      <c r="AA609" s="76">
        <f>AA608+S608+V608</f>
        <v>0.8410213313608362</v>
      </c>
      <c r="AB609" s="45"/>
      <c r="AC609" s="29">
        <f>ROUND($AB$6*D609,0)</f>
        <v>1405315</v>
      </c>
      <c r="AD609" s="72">
        <f>ROUND($AB$6*I609,0)</f>
        <v>0</v>
      </c>
      <c r="AE609" s="73">
        <f>ROUND($AB$6*N609,0)</f>
        <v>0</v>
      </c>
      <c r="AF609" s="74">
        <f>ROUND(U609*$AB$6,0)</f>
        <v>0</v>
      </c>
      <c r="AG609" s="75">
        <f>ROUND(Z609*$AB$6,0)</f>
        <v>184472</v>
      </c>
      <c r="AH609" s="76">
        <f>ROUND(AA609*$AB$6,0)</f>
        <v>8410213</v>
      </c>
    </row>
    <row r="610" ht="20.05" customHeight="1">
      <c r="B610" s="61">
        <v>604</v>
      </c>
      <c r="C610" s="71"/>
      <c r="D610" s="29">
        <f>D609-E609</f>
        <v>0.1405314532192636</v>
      </c>
      <c r="E610" s="26">
        <f>F$6*D610*(G610+H610)</f>
        <v>3.168039420370155e-14</v>
      </c>
      <c r="F610" s="27"/>
      <c r="G610" s="26">
        <f>G$6*I610</f>
        <v>1.855195579825678e-13</v>
      </c>
      <c r="H610" s="26">
        <f>H$6*N610</f>
        <v>3.991320797817666e-14</v>
      </c>
      <c r="I610" s="72">
        <f>I609+E609-J609-L609</f>
        <v>1.236797053217119e-12</v>
      </c>
      <c r="J610" s="26">
        <f>I610*K$6</f>
        <v>3.710391159651357e-14</v>
      </c>
      <c r="K610" s="27"/>
      <c r="L610" s="26">
        <f>I610*M$6</f>
        <v>6.183985266085595e-14</v>
      </c>
      <c r="M610" s="27"/>
      <c r="N610" s="73">
        <f>N609+L609-O609-Q609-S609</f>
        <v>6.65220132969611e-14</v>
      </c>
      <c r="O610" s="26">
        <f>N610*P$6</f>
        <v>6.519157303102187e-14</v>
      </c>
      <c r="P610" s="27"/>
      <c r="Q610" s="26">
        <f>N610*R$6</f>
        <v>1.995660398908833e-16</v>
      </c>
      <c r="R610" s="27"/>
      <c r="S610" s="26">
        <f>N610*T$6</f>
        <v>6.65220132969611e-17</v>
      </c>
      <c r="T610" s="27"/>
      <c r="U610" s="74">
        <f>U609+J609+O609-V609-X609</f>
        <v>2.148393711204515e-12</v>
      </c>
      <c r="V610" s="26">
        <f>U610*W$6</f>
        <v>2.148393711204515e-13</v>
      </c>
      <c r="W610" s="27"/>
      <c r="X610" s="26">
        <f>U610*Y$6</f>
        <v>4.29678742240903e-15</v>
      </c>
      <c r="Y610" s="27"/>
      <c r="Z610" s="75">
        <f>Z609+Q609+X609</f>
        <v>0.0184472154162219</v>
      </c>
      <c r="AA610" s="76">
        <f>AA609+S609+V609</f>
        <v>0.8410213313610635</v>
      </c>
      <c r="AB610" s="45"/>
      <c r="AC610" s="29">
        <f>ROUND($AB$6*D610,0)</f>
        <v>1405315</v>
      </c>
      <c r="AD610" s="72">
        <f>ROUND($AB$6*I610,0)</f>
        <v>0</v>
      </c>
      <c r="AE610" s="73">
        <f>ROUND($AB$6*N610,0)</f>
        <v>0</v>
      </c>
      <c r="AF610" s="74">
        <f>ROUND(U610*$AB$6,0)</f>
        <v>0</v>
      </c>
      <c r="AG610" s="75">
        <f>ROUND(Z610*$AB$6,0)</f>
        <v>184472</v>
      </c>
      <c r="AH610" s="76">
        <f>ROUND(AA610*$AB$6,0)</f>
        <v>8410213</v>
      </c>
    </row>
    <row r="611" ht="20.05" customHeight="1">
      <c r="B611" s="61">
        <v>605</v>
      </c>
      <c r="C611" s="71"/>
      <c r="D611" s="29">
        <f>D610-E610</f>
        <v>0.1405314532192319</v>
      </c>
      <c r="E611" s="26">
        <f>F$6*D611*(G611+H611)</f>
        <v>2.995745180726306e-14</v>
      </c>
      <c r="F611" s="27"/>
      <c r="G611" s="26">
        <f>G$6*I611</f>
        <v>1.754300524745176e-13</v>
      </c>
      <c r="H611" s="26">
        <f>H$6*N611</f>
        <v>3.77425229241644e-14</v>
      </c>
      <c r="I611" s="72">
        <f>I610+E610-J610-L610</f>
        <v>1.169533683163451e-12</v>
      </c>
      <c r="J611" s="26">
        <f>I611*K$6</f>
        <v>3.508601049490353e-14</v>
      </c>
      <c r="K611" s="27"/>
      <c r="L611" s="26">
        <f>I611*M$6</f>
        <v>5.847668415817255e-14</v>
      </c>
      <c r="M611" s="27"/>
      <c r="N611" s="73">
        <f>N610+L610-O610-Q610-S610</f>
        <v>6.290420487360733e-14</v>
      </c>
      <c r="O611" s="26">
        <f>N611*P$6</f>
        <v>6.164612077613518e-14</v>
      </c>
      <c r="P611" s="27"/>
      <c r="Q611" s="26">
        <f>N611*R$6</f>
        <v>1.88712614620822e-16</v>
      </c>
      <c r="R611" s="27"/>
      <c r="S611" s="26">
        <f>N611*T$6</f>
        <v>6.290420487360733e-17</v>
      </c>
      <c r="T611" s="27"/>
      <c r="U611" s="74">
        <f>U610+J610+O610-V610-X610</f>
        <v>2.03155303728919e-12</v>
      </c>
      <c r="V611" s="26">
        <f>U611*W$6</f>
        <v>2.03155303728919e-13</v>
      </c>
      <c r="W611" s="27"/>
      <c r="X611" s="26">
        <f>U611*Y$6</f>
        <v>4.06310607457838e-15</v>
      </c>
      <c r="Y611" s="27"/>
      <c r="Z611" s="75">
        <f>Z610+Q610+X610</f>
        <v>0.01844721541622639</v>
      </c>
      <c r="AA611" s="76">
        <f>AA610+S610+V610</f>
        <v>0.8410213313612784</v>
      </c>
      <c r="AB611" s="45"/>
      <c r="AC611" s="29">
        <f>ROUND($AB$6*D611,0)</f>
        <v>1405315</v>
      </c>
      <c r="AD611" s="72">
        <f>ROUND($AB$6*I611,0)</f>
        <v>0</v>
      </c>
      <c r="AE611" s="73">
        <f>ROUND($AB$6*N611,0)</f>
        <v>0</v>
      </c>
      <c r="AF611" s="74">
        <f>ROUND(U611*$AB$6,0)</f>
        <v>0</v>
      </c>
      <c r="AG611" s="75">
        <f>ROUND(Z611*$AB$6,0)</f>
        <v>184472</v>
      </c>
      <c r="AH611" s="76">
        <f>ROUND(AA611*$AB$6,0)</f>
        <v>8410213</v>
      </c>
    </row>
    <row r="612" ht="20.05" customHeight="1">
      <c r="B612" s="61">
        <v>606</v>
      </c>
      <c r="C612" s="71"/>
      <c r="D612" s="29">
        <f>D611-E611</f>
        <v>0.1405314532192019</v>
      </c>
      <c r="E612" s="26">
        <f>F$6*D612*(G612+H612)</f>
        <v>2.832821185917049e-14</v>
      </c>
      <c r="F612" s="27"/>
      <c r="G612" s="26">
        <f>G$6*I612</f>
        <v>1.658892660476456e-13</v>
      </c>
      <c r="H612" s="26">
        <f>H$6*N612</f>
        <v>3.568989086169016e-14</v>
      </c>
      <c r="I612" s="72">
        <f>I611+E611-J611-L611</f>
        <v>1.105928440317638e-12</v>
      </c>
      <c r="J612" s="26">
        <f>I612*K$6</f>
        <v>3.317785320952913e-14</v>
      </c>
      <c r="K612" s="27"/>
      <c r="L612" s="26">
        <f>I612*M$6</f>
        <v>5.529642201588189e-14</v>
      </c>
      <c r="M612" s="27"/>
      <c r="N612" s="73">
        <f>N611+L611-O611-Q611-S611</f>
        <v>5.948315143615027e-14</v>
      </c>
      <c r="O612" s="26">
        <f>N612*P$6</f>
        <v>5.829348840742727e-14</v>
      </c>
      <c r="P612" s="27"/>
      <c r="Q612" s="26">
        <f>N612*R$6</f>
        <v>1.784494543084508e-16</v>
      </c>
      <c r="R612" s="27"/>
      <c r="S612" s="26">
        <f>N612*T$6</f>
        <v>5.948315143615028e-17</v>
      </c>
      <c r="T612" s="27"/>
      <c r="U612" s="74">
        <f>U611+J611+O611-V611-X611</f>
        <v>1.921066758756731e-12</v>
      </c>
      <c r="V612" s="26">
        <f>U612*W$6</f>
        <v>1.921066758756731e-13</v>
      </c>
      <c r="W612" s="27"/>
      <c r="X612" s="26">
        <f>U612*Y$6</f>
        <v>3.842133517513462e-15</v>
      </c>
      <c r="Y612" s="27"/>
      <c r="Z612" s="75">
        <f>Z611+Q611+X611</f>
        <v>0.01844721541623064</v>
      </c>
      <c r="AA612" s="76">
        <f>AA611+S611+V611</f>
        <v>0.8410213313614817</v>
      </c>
      <c r="AB612" s="45"/>
      <c r="AC612" s="29">
        <f>ROUND($AB$6*D612,0)</f>
        <v>1405315</v>
      </c>
      <c r="AD612" s="72">
        <f>ROUND($AB$6*I612,0)</f>
        <v>0</v>
      </c>
      <c r="AE612" s="73">
        <f>ROUND($AB$6*N612,0)</f>
        <v>0</v>
      </c>
      <c r="AF612" s="74">
        <f>ROUND(U612*$AB$6,0)</f>
        <v>0</v>
      </c>
      <c r="AG612" s="75">
        <f>ROUND(Z612*$AB$6,0)</f>
        <v>184472</v>
      </c>
      <c r="AH612" s="76">
        <f>ROUND(AA612*$AB$6,0)</f>
        <v>8410213</v>
      </c>
    </row>
    <row r="613" ht="20.05" customHeight="1">
      <c r="B613" s="61">
        <v>607</v>
      </c>
      <c r="C613" s="71"/>
      <c r="D613" s="29">
        <f>D612-E612</f>
        <v>0.1405314532191736</v>
      </c>
      <c r="E613" s="26">
        <f>F$6*D613*(G613+H613)</f>
        <v>2.67875783394732e-14</v>
      </c>
      <c r="F613" s="27"/>
      <c r="G613" s="26">
        <f>G$6*I613</f>
        <v>1.568673565427096e-13</v>
      </c>
      <c r="H613" s="26">
        <f>H$6*N613</f>
        <v>3.374889146331617e-14</v>
      </c>
      <c r="I613" s="72">
        <f>I612+E612-J612-L612</f>
        <v>1.045782376951397e-12</v>
      </c>
      <c r="J613" s="26">
        <f>I613*K$6</f>
        <v>3.137347130854191e-14</v>
      </c>
      <c r="K613" s="27"/>
      <c r="L613" s="26">
        <f>I613*M$6</f>
        <v>5.228911884756986e-14</v>
      </c>
      <c r="M613" s="27"/>
      <c r="N613" s="73">
        <f>N612+L612-O612-Q612-S612</f>
        <v>5.624815243886028e-14</v>
      </c>
      <c r="O613" s="26">
        <f>N613*P$6</f>
        <v>5.512318939008307e-14</v>
      </c>
      <c r="P613" s="27"/>
      <c r="Q613" s="26">
        <f>N613*R$6</f>
        <v>1.687444573165809e-16</v>
      </c>
      <c r="R613" s="27"/>
      <c r="S613" s="26">
        <f>N613*T$6</f>
        <v>5.624815243886029e-17</v>
      </c>
      <c r="T613" s="27"/>
      <c r="U613" s="74">
        <f>U612+J612+O612-V612-X612</f>
        <v>1.816589290980501e-12</v>
      </c>
      <c r="V613" s="26">
        <f>U613*W$6</f>
        <v>1.816589290980501e-13</v>
      </c>
      <c r="W613" s="27"/>
      <c r="X613" s="26">
        <f>U613*Y$6</f>
        <v>3.633178581961002e-15</v>
      </c>
      <c r="Y613" s="27"/>
      <c r="Z613" s="75">
        <f>Z612+Q612+X612</f>
        <v>0.01844721541623466</v>
      </c>
      <c r="AA613" s="76">
        <f>AA612+S612+V612</f>
        <v>0.8410213313616739</v>
      </c>
      <c r="AB613" s="45"/>
      <c r="AC613" s="29">
        <f>ROUND($AB$6*D613,0)</f>
        <v>1405315</v>
      </c>
      <c r="AD613" s="72">
        <f>ROUND($AB$6*I613,0)</f>
        <v>0</v>
      </c>
      <c r="AE613" s="73">
        <f>ROUND($AB$6*N613,0)</f>
        <v>0</v>
      </c>
      <c r="AF613" s="74">
        <f>ROUND(U613*$AB$6,0)</f>
        <v>0</v>
      </c>
      <c r="AG613" s="75">
        <f>ROUND(Z613*$AB$6,0)</f>
        <v>184472</v>
      </c>
      <c r="AH613" s="76">
        <f>ROUND(AA613*$AB$6,0)</f>
        <v>8410213</v>
      </c>
    </row>
    <row r="614" ht="20.05" customHeight="1">
      <c r="B614" s="61">
        <v>608</v>
      </c>
      <c r="C614" s="71"/>
      <c r="D614" s="29">
        <f>D613-E613</f>
        <v>0.1405314532191468</v>
      </c>
      <c r="E614" s="26">
        <f>F$6*D614*(G614+H614)</f>
        <v>2.533073237593436e-14</v>
      </c>
      <c r="F614" s="27"/>
      <c r="G614" s="26">
        <f>G$6*I614</f>
        <v>1.483361047702138e-13</v>
      </c>
      <c r="H614" s="26">
        <f>H$6*N614</f>
        <v>3.191345357195498e-14</v>
      </c>
      <c r="I614" s="72">
        <f>I613+E613-J613-L613</f>
        <v>9.889073651347586e-13</v>
      </c>
      <c r="J614" s="26">
        <f>I614*K$6</f>
        <v>2.966722095404276e-14</v>
      </c>
      <c r="K614" s="27"/>
      <c r="L614" s="26">
        <f>I614*M$6</f>
        <v>4.944536825673793e-14</v>
      </c>
      <c r="M614" s="27"/>
      <c r="N614" s="73">
        <f>N613+L613-O613-Q613-S613</f>
        <v>5.318908928659163e-14</v>
      </c>
      <c r="O614" s="26">
        <f>N614*P$6</f>
        <v>5.21253075008598e-14</v>
      </c>
      <c r="P614" s="27"/>
      <c r="Q614" s="26">
        <f>N614*R$6</f>
        <v>1.595672678597749e-16</v>
      </c>
      <c r="R614" s="27"/>
      <c r="S614" s="26">
        <f>N614*T$6</f>
        <v>5.318908928659163e-17</v>
      </c>
      <c r="T614" s="27"/>
      <c r="U614" s="74">
        <f>U613+J613+O613-V613-X613</f>
        <v>1.717793843999115e-12</v>
      </c>
      <c r="V614" s="26">
        <f>U614*W$6</f>
        <v>1.717793843999115e-13</v>
      </c>
      <c r="W614" s="27"/>
      <c r="X614" s="26">
        <f>U614*Y$6</f>
        <v>3.435587687998231e-15</v>
      </c>
      <c r="Y614" s="27"/>
      <c r="Z614" s="75">
        <f>Z613+Q613+X613</f>
        <v>0.01844721541623846</v>
      </c>
      <c r="AA614" s="76">
        <f>AA613+S613+V613</f>
        <v>0.8410213313618556</v>
      </c>
      <c r="AB614" s="45"/>
      <c r="AC614" s="29">
        <f>ROUND($AB$6*D614,0)</f>
        <v>1405315</v>
      </c>
      <c r="AD614" s="72">
        <f>ROUND($AB$6*I614,0)</f>
        <v>0</v>
      </c>
      <c r="AE614" s="73">
        <f>ROUND($AB$6*N614,0)</f>
        <v>0</v>
      </c>
      <c r="AF614" s="74">
        <f>ROUND(U614*$AB$6,0)</f>
        <v>0</v>
      </c>
      <c r="AG614" s="75">
        <f>ROUND(Z614*$AB$6,0)</f>
        <v>184472</v>
      </c>
      <c r="AH614" s="76">
        <f>ROUND(AA614*$AB$6,0)</f>
        <v>8410213</v>
      </c>
    </row>
    <row r="615" ht="20.05" customHeight="1">
      <c r="B615" s="61">
        <v>609</v>
      </c>
      <c r="C615" s="71"/>
      <c r="D615" s="29">
        <f>D614-E614</f>
        <v>0.1405314532191215</v>
      </c>
      <c r="E615" s="26">
        <f>F$6*D615*(G615+H615)</f>
        <v>2.395311717131617e-14</v>
      </c>
      <c r="F615" s="27"/>
      <c r="G615" s="26">
        <f>G$6*I615</f>
        <v>1.402688262449869e-13</v>
      </c>
      <c r="H615" s="26">
        <f>H$6*N615</f>
        <v>3.017783621119403e-14</v>
      </c>
      <c r="I615" s="72">
        <f>I614+E614-J614-L614</f>
        <v>9.351255082999124e-13</v>
      </c>
      <c r="J615" s="26">
        <f>I615*K$6</f>
        <v>2.805376524899737e-14</v>
      </c>
      <c r="K615" s="27"/>
      <c r="L615" s="26">
        <f>I615*M$6</f>
        <v>4.675627541499562e-14</v>
      </c>
      <c r="M615" s="27"/>
      <c r="N615" s="73">
        <f>N614+L614-O614-Q614-S614</f>
        <v>5.029639368532339e-14</v>
      </c>
      <c r="O615" s="26">
        <f>N615*P$6</f>
        <v>4.929046581161693e-14</v>
      </c>
      <c r="P615" s="27"/>
      <c r="Q615" s="26">
        <f>N615*R$6</f>
        <v>1.508891810559702e-16</v>
      </c>
      <c r="R615" s="27"/>
      <c r="S615" s="26">
        <f>N615*T$6</f>
        <v>5.02963936853234e-17</v>
      </c>
      <c r="T615" s="27"/>
      <c r="U615" s="74">
        <f>U614+J614+O614-V614-X614</f>
        <v>1.624371400366108e-12</v>
      </c>
      <c r="V615" s="26">
        <f>U615*W$6</f>
        <v>1.624371400366108e-13</v>
      </c>
      <c r="W615" s="27"/>
      <c r="X615" s="26">
        <f>U615*Y$6</f>
        <v>3.248742800732216e-15</v>
      </c>
      <c r="Y615" s="27"/>
      <c r="Z615" s="75">
        <f>Z614+Q614+X614</f>
        <v>0.01844721541624206</v>
      </c>
      <c r="AA615" s="76">
        <f>AA614+S614+V614</f>
        <v>0.8410213313620274</v>
      </c>
      <c r="AB615" s="45"/>
      <c r="AC615" s="29">
        <f>ROUND($AB$6*D615,0)</f>
        <v>1405315</v>
      </c>
      <c r="AD615" s="72">
        <f>ROUND($AB$6*I615,0)</f>
        <v>0</v>
      </c>
      <c r="AE615" s="73">
        <f>ROUND($AB$6*N615,0)</f>
        <v>0</v>
      </c>
      <c r="AF615" s="74">
        <f>ROUND(U615*$AB$6,0)</f>
        <v>0</v>
      </c>
      <c r="AG615" s="75">
        <f>ROUND(Z615*$AB$6,0)</f>
        <v>184472</v>
      </c>
      <c r="AH615" s="76">
        <f>ROUND(AA615*$AB$6,0)</f>
        <v>8410213</v>
      </c>
    </row>
    <row r="616" ht="20.05" customHeight="1">
      <c r="B616" s="61">
        <v>610</v>
      </c>
      <c r="C616" s="71"/>
      <c r="D616" s="29">
        <f>D615-E615</f>
        <v>0.1405314532190975</v>
      </c>
      <c r="E616" s="26">
        <f>F$6*D616*(G616+H616)</f>
        <v>2.265042375039663e-14</v>
      </c>
      <c r="F616" s="27"/>
      <c r="G616" s="26">
        <f>G$6*I616</f>
        <v>1.326402877210853e-13</v>
      </c>
      <c r="H616" s="26">
        <f>H$6*N616</f>
        <v>2.853661062837648e-14</v>
      </c>
      <c r="I616" s="72">
        <f>I615+E615-J615-L615</f>
        <v>8.842685848072355e-13</v>
      </c>
      <c r="J616" s="26">
        <f>I616*K$6</f>
        <v>2.652805754421707e-14</v>
      </c>
      <c r="K616" s="27"/>
      <c r="L616" s="26">
        <f>I616*M$6</f>
        <v>4.421342924036178e-14</v>
      </c>
      <c r="M616" s="27"/>
      <c r="N616" s="73">
        <f>N615+L615-O615-Q615-S615</f>
        <v>4.75610177139608e-14</v>
      </c>
      <c r="O616" s="26">
        <f>N616*P$6</f>
        <v>4.660979735968159e-14</v>
      </c>
      <c r="P616" s="27"/>
      <c r="Q616" s="26">
        <f>N616*R$6</f>
        <v>1.426830531418824e-16</v>
      </c>
      <c r="R616" s="27"/>
      <c r="S616" s="26">
        <f>N616*T$6</f>
        <v>4.756101771396081e-17</v>
      </c>
      <c r="T616" s="27"/>
      <c r="U616" s="74">
        <f>U615+J615+O615-V615-X615</f>
        <v>1.53602974858938e-12</v>
      </c>
      <c r="V616" s="26">
        <f>U616*W$6</f>
        <v>1.53602974858938e-13</v>
      </c>
      <c r="W616" s="27"/>
      <c r="X616" s="26">
        <f>U616*Y$6</f>
        <v>3.072059497178759e-15</v>
      </c>
      <c r="Y616" s="27"/>
      <c r="Z616" s="75">
        <f>Z615+Q615+X615</f>
        <v>0.01844721541624545</v>
      </c>
      <c r="AA616" s="76">
        <f>AA615+S615+V615</f>
        <v>0.8410213313621898</v>
      </c>
      <c r="AB616" s="45"/>
      <c r="AC616" s="29">
        <f>ROUND($AB$6*D616,0)</f>
        <v>1405315</v>
      </c>
      <c r="AD616" s="72">
        <f>ROUND($AB$6*I616,0)</f>
        <v>0</v>
      </c>
      <c r="AE616" s="73">
        <f>ROUND($AB$6*N616,0)</f>
        <v>0</v>
      </c>
      <c r="AF616" s="74">
        <f>ROUND(U616*$AB$6,0)</f>
        <v>0</v>
      </c>
      <c r="AG616" s="75">
        <f>ROUND(Z616*$AB$6,0)</f>
        <v>184472</v>
      </c>
      <c r="AH616" s="76">
        <f>ROUND(AA616*$AB$6,0)</f>
        <v>8410213</v>
      </c>
    </row>
    <row r="617" ht="20.05" customHeight="1">
      <c r="B617" s="61">
        <v>611</v>
      </c>
      <c r="C617" s="71"/>
      <c r="D617" s="29">
        <f>D616-E616</f>
        <v>0.1405314532190749</v>
      </c>
      <c r="E617" s="26">
        <f>F$6*D617*(G617+H617)</f>
        <v>2.141857748213668e-14</v>
      </c>
      <c r="F617" s="27"/>
      <c r="G617" s="26">
        <f>G$6*I617</f>
        <v>1.25426628265958e-13</v>
      </c>
      <c r="H617" s="26">
        <f>H$6*N617</f>
        <v>2.69846433142711e-14</v>
      </c>
      <c r="I617" s="72">
        <f>I616+E616-J616-L616</f>
        <v>8.361775217730533e-13</v>
      </c>
      <c r="J617" s="26">
        <f>I617*K$6</f>
        <v>2.50853256531916e-14</v>
      </c>
      <c r="K617" s="27"/>
      <c r="L617" s="26">
        <f>I617*M$6</f>
        <v>4.180887608865267e-14</v>
      </c>
      <c r="M617" s="27"/>
      <c r="N617" s="73">
        <f>N616+L616-O616-Q616-S616</f>
        <v>4.497440552378516e-14</v>
      </c>
      <c r="O617" s="26">
        <f>N617*P$6</f>
        <v>4.407491741330946e-14</v>
      </c>
      <c r="P617" s="27"/>
      <c r="Q617" s="26">
        <f>N617*R$6</f>
        <v>1.349232165713555e-16</v>
      </c>
      <c r="R617" s="27"/>
      <c r="S617" s="26">
        <f>N617*T$6</f>
        <v>4.497440552378516e-17</v>
      </c>
      <c r="T617" s="27"/>
      <c r="U617" s="74">
        <f>U616+J616+O616-V616-X616</f>
        <v>1.452492569137161e-12</v>
      </c>
      <c r="V617" s="26">
        <f>U617*W$6</f>
        <v>1.452492569137161e-13</v>
      </c>
      <c r="W617" s="27"/>
      <c r="X617" s="26">
        <f>U617*Y$6</f>
        <v>2.904985138274323e-15</v>
      </c>
      <c r="Y617" s="27"/>
      <c r="Z617" s="75">
        <f>Z616+Q616+X616</f>
        <v>0.01844721541624867</v>
      </c>
      <c r="AA617" s="76">
        <f>AA616+S616+V616</f>
        <v>0.8410213313623435</v>
      </c>
      <c r="AB617" s="45"/>
      <c r="AC617" s="29">
        <f>ROUND($AB$6*D617,0)</f>
        <v>1405315</v>
      </c>
      <c r="AD617" s="72">
        <f>ROUND($AB$6*I617,0)</f>
        <v>0</v>
      </c>
      <c r="AE617" s="73">
        <f>ROUND($AB$6*N617,0)</f>
        <v>0</v>
      </c>
      <c r="AF617" s="74">
        <f>ROUND(U617*$AB$6,0)</f>
        <v>0</v>
      </c>
      <c r="AG617" s="75">
        <f>ROUND(Z617*$AB$6,0)</f>
        <v>184472</v>
      </c>
      <c r="AH617" s="76">
        <f>ROUND(AA617*$AB$6,0)</f>
        <v>8410213</v>
      </c>
    </row>
    <row r="618" ht="20.05" customHeight="1">
      <c r="B618" s="61">
        <v>612</v>
      </c>
      <c r="C618" s="71"/>
      <c r="D618" s="29">
        <f>D617-E617</f>
        <v>0.1405314532190534</v>
      </c>
      <c r="E618" s="26">
        <f>F$6*D618*(G618+H618)</f>
        <v>2.025372533484108e-14</v>
      </c>
      <c r="F618" s="27"/>
      <c r="G618" s="26">
        <f>G$6*I618</f>
        <v>1.186052846270019e-13</v>
      </c>
      <c r="H618" s="26">
        <f>H$6*N618</f>
        <v>2.551707994621993e-14</v>
      </c>
      <c r="I618" s="72">
        <f>I617+E617-J617-L617</f>
        <v>7.907018975133458e-13</v>
      </c>
      <c r="J618" s="26">
        <f>I618*K$6</f>
        <v>2.372105692540037e-14</v>
      </c>
      <c r="K618" s="27"/>
      <c r="L618" s="26">
        <f>I618*M$6</f>
        <v>3.953509487566729e-14</v>
      </c>
      <c r="M618" s="27"/>
      <c r="N618" s="73">
        <f>N617+L617-O617-Q617-S617</f>
        <v>4.252846657703322e-14</v>
      </c>
      <c r="O618" s="26">
        <f>N618*P$6</f>
        <v>4.167789724549256e-14</v>
      </c>
      <c r="P618" s="27"/>
      <c r="Q618" s="26">
        <f>N618*R$6</f>
        <v>1.275853997310997e-16</v>
      </c>
      <c r="R618" s="27"/>
      <c r="S618" s="26">
        <f>N618*T$6</f>
        <v>4.252846657703322e-17</v>
      </c>
      <c r="T618" s="27"/>
      <c r="U618" s="74">
        <f>U617+J617+O617-V617-X617</f>
        <v>1.373498570151672e-12</v>
      </c>
      <c r="V618" s="26">
        <f>U618*W$6</f>
        <v>1.373498570151672e-13</v>
      </c>
      <c r="W618" s="27"/>
      <c r="X618" s="26">
        <f>U618*Y$6</f>
        <v>2.746997140303344e-15</v>
      </c>
      <c r="Y618" s="27"/>
      <c r="Z618" s="75">
        <f>Z617+Q617+X617</f>
        <v>0.01844721541625171</v>
      </c>
      <c r="AA618" s="76">
        <f>AA617+S617+V617</f>
        <v>0.8410213313624887</v>
      </c>
      <c r="AB618" s="45"/>
      <c r="AC618" s="29">
        <f>ROUND($AB$6*D618,0)</f>
        <v>1405315</v>
      </c>
      <c r="AD618" s="72">
        <f>ROUND($AB$6*I618,0)</f>
        <v>0</v>
      </c>
      <c r="AE618" s="73">
        <f>ROUND($AB$6*N618,0)</f>
        <v>0</v>
      </c>
      <c r="AF618" s="74">
        <f>ROUND(U618*$AB$6,0)</f>
        <v>0</v>
      </c>
      <c r="AG618" s="75">
        <f>ROUND(Z618*$AB$6,0)</f>
        <v>184472</v>
      </c>
      <c r="AH618" s="76">
        <f>ROUND(AA618*$AB$6,0)</f>
        <v>8410213</v>
      </c>
    </row>
    <row r="619" ht="20.05" customHeight="1">
      <c r="B619" s="61">
        <v>613</v>
      </c>
      <c r="C619" s="71"/>
      <c r="D619" s="29">
        <f>D618-E618</f>
        <v>0.1405314532190332</v>
      </c>
      <c r="E619" s="26">
        <f>F$6*D619*(G619+H619)</f>
        <v>1.915222382444902e-14</v>
      </c>
      <c r="F619" s="27"/>
      <c r="G619" s="26">
        <f>G$6*I619</f>
        <v>1.121549206570679e-13</v>
      </c>
      <c r="H619" s="26">
        <f>H$6*N619</f>
        <v>2.41293302045399e-14</v>
      </c>
      <c r="I619" s="72">
        <f>I618+E618-J618-L618</f>
        <v>7.476994710471193e-13</v>
      </c>
      <c r="J619" s="26">
        <f>I619*K$6</f>
        <v>2.243098413141358e-14</v>
      </c>
      <c r="K619" s="27"/>
      <c r="L619" s="26">
        <f>I619*M$6</f>
        <v>3.738497355235596e-14</v>
      </c>
      <c r="M619" s="27"/>
      <c r="N619" s="73">
        <f>N618+L618-O618-Q618-S618</f>
        <v>4.021555034089983e-14</v>
      </c>
      <c r="O619" s="26">
        <f>N619*P$6</f>
        <v>3.941123933408183e-14</v>
      </c>
      <c r="P619" s="27"/>
      <c r="Q619" s="26">
        <f>N619*R$6</f>
        <v>1.206466510226995e-16</v>
      </c>
      <c r="R619" s="27"/>
      <c r="S619" s="26">
        <f>N619*T$6</f>
        <v>4.021555034089983e-17</v>
      </c>
      <c r="T619" s="27"/>
      <c r="U619" s="74">
        <f>U618+J618+O618-V618-X618</f>
        <v>1.298800670167094e-12</v>
      </c>
      <c r="V619" s="26">
        <f>U619*W$6</f>
        <v>1.298800670167094e-13</v>
      </c>
      <c r="W619" s="27"/>
      <c r="X619" s="26">
        <f>U619*Y$6</f>
        <v>2.597601340334189e-15</v>
      </c>
      <c r="Y619" s="27"/>
      <c r="Z619" s="75">
        <f>Z618+Q618+X618</f>
        <v>0.01844721541625458</v>
      </c>
      <c r="AA619" s="76">
        <f>AA618+S618+V618</f>
        <v>0.841021331362626</v>
      </c>
      <c r="AB619" s="45"/>
      <c r="AC619" s="29">
        <f>ROUND($AB$6*D619,0)</f>
        <v>1405315</v>
      </c>
      <c r="AD619" s="72">
        <f>ROUND($AB$6*I619,0)</f>
        <v>0</v>
      </c>
      <c r="AE619" s="73">
        <f>ROUND($AB$6*N619,0)</f>
        <v>0</v>
      </c>
      <c r="AF619" s="74">
        <f>ROUND(U619*$AB$6,0)</f>
        <v>0</v>
      </c>
      <c r="AG619" s="75">
        <f>ROUND(Z619*$AB$6,0)</f>
        <v>184472</v>
      </c>
      <c r="AH619" s="76">
        <f>ROUND(AA619*$AB$6,0)</f>
        <v>8410213</v>
      </c>
    </row>
    <row r="620" ht="20.05" customHeight="1">
      <c r="B620" s="61">
        <v>614</v>
      </c>
      <c r="C620" s="71"/>
      <c r="D620" s="29">
        <f>D619-E619</f>
        <v>0.140531453219014</v>
      </c>
      <c r="E620" s="26">
        <f>F$6*D620*(G620+H620)</f>
        <v>1.811062761825846e-14</v>
      </c>
      <c r="F620" s="27"/>
      <c r="G620" s="26">
        <f>G$6*I620</f>
        <v>1.060553605781698e-13</v>
      </c>
      <c r="H620" s="26">
        <f>H$6*N620</f>
        <v>2.281705341468622e-14</v>
      </c>
      <c r="I620" s="72">
        <f>I619+E619-J619-L619</f>
        <v>7.070357371877987e-13</v>
      </c>
      <c r="J620" s="26">
        <f>I620*K$6</f>
        <v>2.121107211563396e-14</v>
      </c>
      <c r="K620" s="27"/>
      <c r="L620" s="26">
        <f>I620*M$6</f>
        <v>3.535178685938994e-14</v>
      </c>
      <c r="M620" s="27"/>
      <c r="N620" s="73">
        <f>N619+L619-O619-Q619-S619</f>
        <v>3.802842235781036e-14</v>
      </c>
      <c r="O620" s="26">
        <f>N620*P$6</f>
        <v>3.726785391065415e-14</v>
      </c>
      <c r="P620" s="27"/>
      <c r="Q620" s="26">
        <f>N620*R$6</f>
        <v>1.140852670734311e-16</v>
      </c>
      <c r="R620" s="27"/>
      <c r="S620" s="26">
        <f>N620*T$6</f>
        <v>3.802842235781036e-17</v>
      </c>
      <c r="T620" s="27"/>
      <c r="U620" s="74">
        <f>U619+J619+O619-V619-X619</f>
        <v>1.228165225275546e-12</v>
      </c>
      <c r="V620" s="26">
        <f>U620*W$6</f>
        <v>1.228165225275546e-13</v>
      </c>
      <c r="W620" s="27"/>
      <c r="X620" s="26">
        <f>U620*Y$6</f>
        <v>2.456330450551092e-15</v>
      </c>
      <c r="Y620" s="27"/>
      <c r="Z620" s="75">
        <f>Z619+Q619+X619</f>
        <v>0.0184472154162573</v>
      </c>
      <c r="AA620" s="76">
        <f>AA619+S619+V619</f>
        <v>0.8410213313627559</v>
      </c>
      <c r="AB620" s="45"/>
      <c r="AC620" s="29">
        <f>ROUND($AB$6*D620,0)</f>
        <v>1405315</v>
      </c>
      <c r="AD620" s="72">
        <f>ROUND($AB$6*I620,0)</f>
        <v>0</v>
      </c>
      <c r="AE620" s="73">
        <f>ROUND($AB$6*N620,0)</f>
        <v>0</v>
      </c>
      <c r="AF620" s="74">
        <f>ROUND(U620*$AB$6,0)</f>
        <v>0</v>
      </c>
      <c r="AG620" s="75">
        <f>ROUND(Z620*$AB$6,0)</f>
        <v>184472</v>
      </c>
      <c r="AH620" s="76">
        <f>ROUND(AA620*$AB$6,0)</f>
        <v>8410213</v>
      </c>
    </row>
    <row r="621" ht="20.05" customHeight="1">
      <c r="B621" s="61">
        <v>615</v>
      </c>
      <c r="C621" s="71"/>
      <c r="D621" s="29">
        <f>D620-E620</f>
        <v>0.1405314532189959</v>
      </c>
      <c r="E621" s="26">
        <f>F$6*D621*(G621+H621)</f>
        <v>1.712567875843854e-14</v>
      </c>
      <c r="F621" s="27"/>
      <c r="G621" s="26">
        <f>G$6*I621</f>
        <v>1.00287525874655e-13</v>
      </c>
      <c r="H621" s="26">
        <f>H$6*N621</f>
        <v>2.157614497026894e-14</v>
      </c>
      <c r="I621" s="72">
        <f>I620+E620-J620-L620</f>
        <v>6.685835058310332e-13</v>
      </c>
      <c r="J621" s="26">
        <f>I621*K$6</f>
        <v>2.005750517493099e-14</v>
      </c>
      <c r="K621" s="27"/>
      <c r="L621" s="26">
        <f>I621*M$6</f>
        <v>3.342917529155166e-14</v>
      </c>
      <c r="M621" s="27"/>
      <c r="N621" s="73">
        <f>N620+L620-O620-Q620-S620</f>
        <v>3.59602416171149e-14</v>
      </c>
      <c r="O621" s="26">
        <f>N621*P$6</f>
        <v>3.52410367847726e-14</v>
      </c>
      <c r="P621" s="27"/>
      <c r="Q621" s="26">
        <f>N621*R$6</f>
        <v>1.078807248513447e-16</v>
      </c>
      <c r="R621" s="27"/>
      <c r="S621" s="26">
        <f>N621*T$6</f>
        <v>3.596024161711491e-17</v>
      </c>
      <c r="T621" s="27"/>
      <c r="U621" s="74">
        <f>U620+J620+O620-V620-X620</f>
        <v>1.161371298323729e-12</v>
      </c>
      <c r="V621" s="26">
        <f>U621*W$6</f>
        <v>1.161371298323729e-13</v>
      </c>
      <c r="W621" s="27"/>
      <c r="X621" s="26">
        <f>U621*Y$6</f>
        <v>2.322742596647457e-15</v>
      </c>
      <c r="Y621" s="27"/>
      <c r="Z621" s="75">
        <f>Z620+Q620+X620</f>
        <v>0.01844721541625987</v>
      </c>
      <c r="AA621" s="76">
        <f>AA620+S620+V620</f>
        <v>0.8410213313628787</v>
      </c>
      <c r="AB621" s="45"/>
      <c r="AC621" s="29">
        <f>ROUND($AB$6*D621,0)</f>
        <v>1405315</v>
      </c>
      <c r="AD621" s="72">
        <f>ROUND($AB$6*I621,0)</f>
        <v>0</v>
      </c>
      <c r="AE621" s="73">
        <f>ROUND($AB$6*N621,0)</f>
        <v>0</v>
      </c>
      <c r="AF621" s="74">
        <f>ROUND(U621*$AB$6,0)</f>
        <v>0</v>
      </c>
      <c r="AG621" s="75">
        <f>ROUND(Z621*$AB$6,0)</f>
        <v>184472</v>
      </c>
      <c r="AH621" s="76">
        <f>ROUND(AA621*$AB$6,0)</f>
        <v>8410213</v>
      </c>
    </row>
    <row r="622" ht="20.05" customHeight="1">
      <c r="B622" s="61">
        <v>616</v>
      </c>
      <c r="C622" s="71"/>
      <c r="D622" s="29">
        <f>D621-E621</f>
        <v>0.1405314532189788</v>
      </c>
      <c r="E622" s="26">
        <f>F$6*D622*(G622+H622)</f>
        <v>1.619429647162262e-14</v>
      </c>
      <c r="F622" s="27"/>
      <c r="G622" s="26">
        <f>G$6*I622</f>
        <v>9.483337561844836e-14</v>
      </c>
      <c r="H622" s="26">
        <f>H$6*N622</f>
        <v>2.04027234944553e-14</v>
      </c>
      <c r="I622" s="72">
        <f>I621+E621-J621-L621</f>
        <v>6.322225041229891e-13</v>
      </c>
      <c r="J622" s="26">
        <f>I622*K$6</f>
        <v>1.896667512368967e-14</v>
      </c>
      <c r="K622" s="27"/>
      <c r="L622" s="26">
        <f>I622*M$6</f>
        <v>3.161112520614946e-14</v>
      </c>
      <c r="M622" s="27"/>
      <c r="N622" s="73">
        <f>N621+L621-O621-Q621-S621</f>
        <v>3.40045391574255e-14</v>
      </c>
      <c r="O622" s="26">
        <f>N622*P$6</f>
        <v>3.332444837427699e-14</v>
      </c>
      <c r="P622" s="27"/>
      <c r="Q622" s="26">
        <f>N622*R$6</f>
        <v>1.020136174722765e-16</v>
      </c>
      <c r="R622" s="27"/>
      <c r="S622" s="26">
        <f>N622*T$6</f>
        <v>3.400453915742549e-17</v>
      </c>
      <c r="T622" s="27"/>
      <c r="U622" s="74">
        <f>U621+J621+O621-V621-X621</f>
        <v>1.098209967854412e-12</v>
      </c>
      <c r="V622" s="26">
        <f>U622*W$6</f>
        <v>1.098209967854412e-13</v>
      </c>
      <c r="W622" s="27"/>
      <c r="X622" s="26">
        <f>U622*Y$6</f>
        <v>2.196419935708824e-15</v>
      </c>
      <c r="Y622" s="27"/>
      <c r="Z622" s="75">
        <f>Z621+Q621+X621</f>
        <v>0.0184472154162623</v>
      </c>
      <c r="AA622" s="76">
        <f>AA621+S621+V621</f>
        <v>0.8410213313629948</v>
      </c>
      <c r="AB622" s="45"/>
      <c r="AC622" s="29">
        <f>ROUND($AB$6*D622,0)</f>
        <v>1405315</v>
      </c>
      <c r="AD622" s="72">
        <f>ROUND($AB$6*I622,0)</f>
        <v>0</v>
      </c>
      <c r="AE622" s="73">
        <f>ROUND($AB$6*N622,0)</f>
        <v>0</v>
      </c>
      <c r="AF622" s="74">
        <f>ROUND(U622*$AB$6,0)</f>
        <v>0</v>
      </c>
      <c r="AG622" s="75">
        <f>ROUND(Z622*$AB$6,0)</f>
        <v>184472</v>
      </c>
      <c r="AH622" s="76">
        <f>ROUND(AA622*$AB$6,0)</f>
        <v>8410213</v>
      </c>
    </row>
    <row r="623" ht="20.05" customHeight="1">
      <c r="B623" s="61">
        <v>617</v>
      </c>
      <c r="C623" s="71"/>
      <c r="D623" s="29">
        <f>D622-E622</f>
        <v>0.1405314532189626</v>
      </c>
      <c r="E623" s="26">
        <f>F$6*D623*(G623+H623)</f>
        <v>1.53135675327079e-14</v>
      </c>
      <c r="F623" s="27"/>
      <c r="G623" s="26">
        <f>G$6*I623</f>
        <v>8.967585003971588e-14</v>
      </c>
      <c r="H623" s="26">
        <f>H$6*N623</f>
        <v>1.929311869960097e-14</v>
      </c>
      <c r="I623" s="72">
        <f>I622+E622-J622-L622</f>
        <v>5.978390002647726e-13</v>
      </c>
      <c r="J623" s="26">
        <f>I623*K$6</f>
        <v>1.793517000794318e-14</v>
      </c>
      <c r="K623" s="27"/>
      <c r="L623" s="26">
        <f>I623*M$6</f>
        <v>2.989195001323863e-14</v>
      </c>
      <c r="M623" s="27"/>
      <c r="N623" s="73">
        <f>N622+L622-O622-Q622-S622</f>
        <v>3.215519783266828e-14</v>
      </c>
      <c r="O623" s="26">
        <f>N623*P$6</f>
        <v>3.151209387601491e-14</v>
      </c>
      <c r="P623" s="27"/>
      <c r="Q623" s="26">
        <f>N623*R$6</f>
        <v>9.646559349800483e-17</v>
      </c>
      <c r="R623" s="27"/>
      <c r="S623" s="26">
        <f>N623*T$6</f>
        <v>3.215519783266827e-17</v>
      </c>
      <c r="T623" s="27"/>
      <c r="U623" s="74">
        <f>U622+J622+O622-V622-X622</f>
        <v>1.038483674631229e-12</v>
      </c>
      <c r="V623" s="26">
        <f>U623*W$6</f>
        <v>1.038483674631229e-13</v>
      </c>
      <c r="W623" s="27"/>
      <c r="X623" s="26">
        <f>U623*Y$6</f>
        <v>2.076967349262457e-15</v>
      </c>
      <c r="Y623" s="27"/>
      <c r="Z623" s="75">
        <f>Z622+Q622+X622</f>
        <v>0.0184472154162646</v>
      </c>
      <c r="AA623" s="76">
        <f>AA622+S622+V622</f>
        <v>0.8410213313631046</v>
      </c>
      <c r="AB623" s="45"/>
      <c r="AC623" s="29">
        <f>ROUND($AB$6*D623,0)</f>
        <v>1405315</v>
      </c>
      <c r="AD623" s="72">
        <f>ROUND($AB$6*I623,0)</f>
        <v>0</v>
      </c>
      <c r="AE623" s="73">
        <f>ROUND($AB$6*N623,0)</f>
        <v>0</v>
      </c>
      <c r="AF623" s="74">
        <f>ROUND(U623*$AB$6,0)</f>
        <v>0</v>
      </c>
      <c r="AG623" s="75">
        <f>ROUND(Z623*$AB$6,0)</f>
        <v>184472</v>
      </c>
      <c r="AH623" s="76">
        <f>ROUND(AA623*$AB$6,0)</f>
        <v>8410213</v>
      </c>
    </row>
    <row r="624" ht="20.05" customHeight="1">
      <c r="B624" s="61">
        <v>618</v>
      </c>
      <c r="C624" s="71"/>
      <c r="D624" s="29">
        <f>D623-E623</f>
        <v>0.1405314532189473</v>
      </c>
      <c r="E624" s="26">
        <f>F$6*D624*(G624+H624)</f>
        <v>1.448073715272112e-14</v>
      </c>
      <c r="F624" s="27"/>
      <c r="G624" s="26">
        <f>G$6*I624</f>
        <v>8.47988171664448e-14</v>
      </c>
      <c r="H624" s="26">
        <f>H$6*N624</f>
        <v>1.824385990713679e-14</v>
      </c>
      <c r="I624" s="72">
        <f>I623+E623-J623-L623</f>
        <v>5.653254477762987e-13</v>
      </c>
      <c r="J624" s="26">
        <f>I624*K$6</f>
        <v>1.695976343328896e-14</v>
      </c>
      <c r="K624" s="27"/>
      <c r="L624" s="26">
        <f>I624*M$6</f>
        <v>2.826627238881493e-14</v>
      </c>
      <c r="M624" s="27"/>
      <c r="N624" s="73">
        <f>N623+L623-O623-Q623-S623</f>
        <v>3.040643317856131e-14</v>
      </c>
      <c r="O624" s="26">
        <f>N624*P$6</f>
        <v>2.979830451499009e-14</v>
      </c>
      <c r="P624" s="27"/>
      <c r="Q624" s="26">
        <f>N624*R$6</f>
        <v>9.121929953568395e-17</v>
      </c>
      <c r="R624" s="27"/>
      <c r="S624" s="26">
        <f>N624*T$6</f>
        <v>3.040643317856132e-17</v>
      </c>
      <c r="T624" s="27"/>
      <c r="U624" s="74">
        <f>U623+J623+O623-V623-X623</f>
        <v>9.820056037028014e-13</v>
      </c>
      <c r="V624" s="26">
        <f>U624*W$6</f>
        <v>9.820056037028014e-14</v>
      </c>
      <c r="W624" s="27"/>
      <c r="X624" s="26">
        <f>U624*Y$6</f>
        <v>1.964011207405603e-15</v>
      </c>
      <c r="Y624" s="27"/>
      <c r="Z624" s="75">
        <f>Z623+Q623+X623</f>
        <v>0.01844721541626677</v>
      </c>
      <c r="AA624" s="76">
        <f>AA623+S623+V623</f>
        <v>0.8410213313632084</v>
      </c>
      <c r="AB624" s="45"/>
      <c r="AC624" s="29">
        <f>ROUND($AB$6*D624,0)</f>
        <v>1405315</v>
      </c>
      <c r="AD624" s="72">
        <f>ROUND($AB$6*I624,0)</f>
        <v>0</v>
      </c>
      <c r="AE624" s="73">
        <f>ROUND($AB$6*N624,0)</f>
        <v>0</v>
      </c>
      <c r="AF624" s="74">
        <f>ROUND(U624*$AB$6,0)</f>
        <v>0</v>
      </c>
      <c r="AG624" s="75">
        <f>ROUND(Z624*$AB$6,0)</f>
        <v>184472</v>
      </c>
      <c r="AH624" s="76">
        <f>ROUND(AA624*$AB$6,0)</f>
        <v>8410213</v>
      </c>
    </row>
    <row r="625" ht="20.05" customHeight="1">
      <c r="B625" s="61">
        <v>619</v>
      </c>
      <c r="C625" s="71"/>
      <c r="D625" s="29">
        <f>D624-E624</f>
        <v>0.1405314532189328</v>
      </c>
      <c r="E625" s="26">
        <f>F$6*D625*(G625+H625)</f>
        <v>1.369320036224887e-14</v>
      </c>
      <c r="F625" s="27"/>
      <c r="G625" s="26">
        <f>G$6*I625</f>
        <v>8.018702236603738e-14</v>
      </c>
      <c r="H625" s="26">
        <f>H$6*N625</f>
        <v>1.725166519180315e-14</v>
      </c>
      <c r="I625" s="72">
        <f>I624+E624-J624-L624</f>
        <v>5.345801491069159e-13</v>
      </c>
      <c r="J625" s="26">
        <f>I625*K$6</f>
        <v>1.603740447320748e-14</v>
      </c>
      <c r="K625" s="27"/>
      <c r="L625" s="26">
        <f>I625*M$6</f>
        <v>2.67290074553458e-14</v>
      </c>
      <c r="M625" s="27"/>
      <c r="N625" s="73">
        <f>N624+L624-O624-Q624-S624</f>
        <v>2.875277531967192e-14</v>
      </c>
      <c r="O625" s="26">
        <f>N625*P$6</f>
        <v>2.817771981327849e-14</v>
      </c>
      <c r="P625" s="27"/>
      <c r="Q625" s="26">
        <f>N625*R$6</f>
        <v>8.625832595901578e-17</v>
      </c>
      <c r="R625" s="27"/>
      <c r="S625" s="26">
        <f>N625*T$6</f>
        <v>2.875277531967193e-17</v>
      </c>
      <c r="T625" s="27"/>
      <c r="U625" s="74">
        <f>U624+J624+O624-V624-X624</f>
        <v>9.285991000733947e-13</v>
      </c>
      <c r="V625" s="26">
        <f>U625*W$6</f>
        <v>9.285991000733947e-14</v>
      </c>
      <c r="W625" s="27"/>
      <c r="X625" s="26">
        <f>U625*Y$6</f>
        <v>1.857198200146789e-15</v>
      </c>
      <c r="Y625" s="27"/>
      <c r="Z625" s="75">
        <f>Z624+Q624+X624</f>
        <v>0.01844721541626883</v>
      </c>
      <c r="AA625" s="76">
        <f>AA624+S624+V624</f>
        <v>0.8410213313633067</v>
      </c>
      <c r="AB625" s="45"/>
      <c r="AC625" s="29">
        <f>ROUND($AB$6*D625,0)</f>
        <v>1405315</v>
      </c>
      <c r="AD625" s="72">
        <f>ROUND($AB$6*I625,0)</f>
        <v>0</v>
      </c>
      <c r="AE625" s="73">
        <f>ROUND($AB$6*N625,0)</f>
        <v>0</v>
      </c>
      <c r="AF625" s="74">
        <f>ROUND(U625*$AB$6,0)</f>
        <v>0</v>
      </c>
      <c r="AG625" s="75">
        <f>ROUND(Z625*$AB$6,0)</f>
        <v>184472</v>
      </c>
      <c r="AH625" s="76">
        <f>ROUND(AA625*$AB$6,0)</f>
        <v>8410213</v>
      </c>
    </row>
    <row r="626" ht="20.05" customHeight="1">
      <c r="B626" s="61">
        <v>620</v>
      </c>
      <c r="C626" s="71"/>
      <c r="D626" s="29">
        <f>D625-E625</f>
        <v>0.1405314532189191</v>
      </c>
      <c r="E626" s="26">
        <f>F$6*D626*(G626+H626)</f>
        <v>1.294849386348117e-14</v>
      </c>
      <c r="F626" s="27"/>
      <c r="G626" s="26">
        <f>G$6*I626</f>
        <v>7.582604063109173e-14</v>
      </c>
      <c r="H626" s="26">
        <f>H$6*N626</f>
        <v>1.631343111627633e-14</v>
      </c>
      <c r="I626" s="72">
        <f>I625+E625-J625-L625</f>
        <v>5.055069375406115e-13</v>
      </c>
      <c r="J626" s="26">
        <f>I626*K$6</f>
        <v>1.516520812621835e-14</v>
      </c>
      <c r="K626" s="27"/>
      <c r="L626" s="26">
        <f>I626*M$6</f>
        <v>2.527534687703058e-14</v>
      </c>
      <c r="M626" s="27"/>
      <c r="N626" s="73">
        <f>N625+L625-O625-Q625-S625</f>
        <v>2.718905186046055e-14</v>
      </c>
      <c r="O626" s="26">
        <f>N626*P$6</f>
        <v>2.664527082325134e-14</v>
      </c>
      <c r="P626" s="27"/>
      <c r="Q626" s="26">
        <f>N626*R$6</f>
        <v>8.156715558138166e-17</v>
      </c>
      <c r="R626" s="27"/>
      <c r="S626" s="26">
        <f>N626*T$6</f>
        <v>2.718905186046055e-17</v>
      </c>
      <c r="T626" s="27"/>
      <c r="U626" s="74">
        <f>U625+J625+O625-V625-X625</f>
        <v>8.780971161523944e-13</v>
      </c>
      <c r="V626" s="26">
        <f>U626*W$6</f>
        <v>8.780971161523945e-14</v>
      </c>
      <c r="W626" s="27"/>
      <c r="X626" s="26">
        <f>U626*Y$6</f>
        <v>1.756194232304789e-15</v>
      </c>
      <c r="Y626" s="27"/>
      <c r="Z626" s="75">
        <f>Z625+Q625+X625</f>
        <v>0.01844721541627077</v>
      </c>
      <c r="AA626" s="76">
        <f>AA625+S625+V625</f>
        <v>0.8410213313633995</v>
      </c>
      <c r="AB626" s="45"/>
      <c r="AC626" s="29">
        <f>ROUND($AB$6*D626,0)</f>
        <v>1405315</v>
      </c>
      <c r="AD626" s="72">
        <f>ROUND($AB$6*I626,0)</f>
        <v>0</v>
      </c>
      <c r="AE626" s="73">
        <f>ROUND($AB$6*N626,0)</f>
        <v>0</v>
      </c>
      <c r="AF626" s="74">
        <f>ROUND(U626*$AB$6,0)</f>
        <v>0</v>
      </c>
      <c r="AG626" s="75">
        <f>ROUND(Z626*$AB$6,0)</f>
        <v>184472</v>
      </c>
      <c r="AH626" s="76">
        <f>ROUND(AA626*$AB$6,0)</f>
        <v>8410213</v>
      </c>
    </row>
    <row r="627" ht="20.05" customHeight="1">
      <c r="B627" s="61">
        <v>621</v>
      </c>
      <c r="C627" s="71"/>
      <c r="D627" s="29">
        <f>D626-E626</f>
        <v>0.1405314532189061</v>
      </c>
      <c r="E627" s="26">
        <f>F$6*D627*(G627+H627)</f>
        <v>1.224428832538269e-14</v>
      </c>
      <c r="F627" s="27"/>
      <c r="G627" s="26">
        <f>G$6*I627</f>
        <v>7.170223146012654e-14</v>
      </c>
      <c r="H627" s="26">
        <f>H$6*N627</f>
        <v>1.542622302407877e-14</v>
      </c>
      <c r="I627" s="72">
        <f>I626+E626-J626-L626</f>
        <v>4.780148764008437e-13</v>
      </c>
      <c r="J627" s="26">
        <f>I627*K$6</f>
        <v>1.434044629202531e-14</v>
      </c>
      <c r="K627" s="27"/>
      <c r="L627" s="26">
        <f>I627*M$6</f>
        <v>2.390074382004218e-14</v>
      </c>
      <c r="M627" s="27"/>
      <c r="N627" s="73">
        <f>N626+L626-O626-Q626-S626</f>
        <v>2.571037170679795e-14</v>
      </c>
      <c r="O627" s="26">
        <f>N627*P$6</f>
        <v>2.519616427266199e-14</v>
      </c>
      <c r="P627" s="27"/>
      <c r="Q627" s="26">
        <f>N627*R$6</f>
        <v>7.713111512039385e-17</v>
      </c>
      <c r="R627" s="27"/>
      <c r="S627" s="26">
        <f>N627*T$6</f>
        <v>2.571037170679795e-17</v>
      </c>
      <c r="T627" s="27"/>
      <c r="U627" s="74">
        <f>U626+J626+O626-V626-X626</f>
        <v>8.303416892543198e-13</v>
      </c>
      <c r="V627" s="26">
        <f>U627*W$6</f>
        <v>8.303416892543198e-14</v>
      </c>
      <c r="W627" s="27"/>
      <c r="X627" s="26">
        <f>U627*Y$6</f>
        <v>1.66068337850864e-15</v>
      </c>
      <c r="Y627" s="27"/>
      <c r="Z627" s="75">
        <f>Z626+Q626+X626</f>
        <v>0.01844721541627261</v>
      </c>
      <c r="AA627" s="76">
        <f>AA626+S626+V626</f>
        <v>0.8410213313634873</v>
      </c>
      <c r="AB627" s="45"/>
      <c r="AC627" s="29">
        <f>ROUND($AB$6*D627,0)</f>
        <v>1405315</v>
      </c>
      <c r="AD627" s="72">
        <f>ROUND($AB$6*I627,0)</f>
        <v>0</v>
      </c>
      <c r="AE627" s="73">
        <f>ROUND($AB$6*N627,0)</f>
        <v>0</v>
      </c>
      <c r="AF627" s="74">
        <f>ROUND(U627*$AB$6,0)</f>
        <v>0</v>
      </c>
      <c r="AG627" s="75">
        <f>ROUND(Z627*$AB$6,0)</f>
        <v>184472</v>
      </c>
      <c r="AH627" s="76">
        <f>ROUND(AA627*$AB$6,0)</f>
        <v>8410213</v>
      </c>
    </row>
    <row r="628" ht="20.05" customHeight="1">
      <c r="B628" s="61">
        <v>622</v>
      </c>
      <c r="C628" s="71"/>
      <c r="D628" s="29">
        <f>D627-E627</f>
        <v>0.1405314532188939</v>
      </c>
      <c r="E628" s="26">
        <f>F$6*D628*(G628+H628)</f>
        <v>1.157838109789218e-14</v>
      </c>
      <c r="F628" s="27"/>
      <c r="G628" s="26">
        <f>G$6*I628</f>
        <v>6.780269619212382e-14</v>
      </c>
      <c r="H628" s="26">
        <f>H$6*N628</f>
        <v>1.458726586041057e-14</v>
      </c>
      <c r="I628" s="72">
        <f>I627+E627-J627-L627</f>
        <v>4.520179746141588e-13</v>
      </c>
      <c r="J628" s="26">
        <f>I628*K$6</f>
        <v>1.356053923842476e-14</v>
      </c>
      <c r="K628" s="27"/>
      <c r="L628" s="26">
        <f>I628*M$6</f>
        <v>2.260089873070794e-14</v>
      </c>
      <c r="M628" s="27"/>
      <c r="N628" s="73">
        <f>N627+L627-O627-Q627-S627</f>
        <v>2.431210976735095e-14</v>
      </c>
      <c r="O628" s="26">
        <f>N628*P$6</f>
        <v>2.382586757200394e-14</v>
      </c>
      <c r="P628" s="27"/>
      <c r="Q628" s="26">
        <f>N628*R$6</f>
        <v>7.293632930205286e-17</v>
      </c>
      <c r="R628" s="27"/>
      <c r="S628" s="26">
        <f>N628*T$6</f>
        <v>2.431210976735095e-17</v>
      </c>
      <c r="T628" s="27"/>
      <c r="U628" s="74">
        <f>U627+J627+O627-V627-X627</f>
        <v>7.851834475150665e-13</v>
      </c>
      <c r="V628" s="26">
        <f>U628*W$6</f>
        <v>7.851834475150666e-14</v>
      </c>
      <c r="W628" s="27"/>
      <c r="X628" s="26">
        <f>U628*Y$6</f>
        <v>1.570366895030133e-15</v>
      </c>
      <c r="Y628" s="27"/>
      <c r="Z628" s="75">
        <f>Z627+Q627+X627</f>
        <v>0.01844721541627435</v>
      </c>
      <c r="AA628" s="76">
        <f>AA627+S627+V627</f>
        <v>0.8410213313635704</v>
      </c>
      <c r="AB628" s="45"/>
      <c r="AC628" s="29">
        <f>ROUND($AB$6*D628,0)</f>
        <v>1405315</v>
      </c>
      <c r="AD628" s="72">
        <f>ROUND($AB$6*I628,0)</f>
        <v>0</v>
      </c>
      <c r="AE628" s="73">
        <f>ROUND($AB$6*N628,0)</f>
        <v>0</v>
      </c>
      <c r="AF628" s="74">
        <f>ROUND(U628*$AB$6,0)</f>
        <v>0</v>
      </c>
      <c r="AG628" s="75">
        <f>ROUND(Z628*$AB$6,0)</f>
        <v>184472</v>
      </c>
      <c r="AH628" s="76">
        <f>ROUND(AA628*$AB$6,0)</f>
        <v>8410213</v>
      </c>
    </row>
    <row r="629" ht="20.05" customHeight="1">
      <c r="B629" s="61">
        <v>623</v>
      </c>
      <c r="C629" s="71"/>
      <c r="D629" s="29">
        <f>D628-E628</f>
        <v>0.1405314532188823</v>
      </c>
      <c r="E629" s="26">
        <f>F$6*D629*(G629+H629)</f>
        <v>1.094868932236103e-14</v>
      </c>
      <c r="F629" s="27"/>
      <c r="G629" s="26">
        <f>G$6*I629</f>
        <v>6.411523766143774e-14</v>
      </c>
      <c r="H629" s="26">
        <f>H$6*N629</f>
        <v>1.379393549219133e-14</v>
      </c>
      <c r="I629" s="72">
        <f>I628+E628-J628-L628</f>
        <v>4.274349177429183e-13</v>
      </c>
      <c r="J629" s="26">
        <f>I629*K$6</f>
        <v>1.282304753228755e-14</v>
      </c>
      <c r="K629" s="27"/>
      <c r="L629" s="26">
        <f>I629*M$6</f>
        <v>2.137174588714592e-14</v>
      </c>
      <c r="M629" s="27"/>
      <c r="N629" s="73">
        <f>N628+L628-O628-Q628-S628</f>
        <v>2.298989248698555e-14</v>
      </c>
      <c r="O629" s="26">
        <f>N629*P$6</f>
        <v>2.253009463724584e-14</v>
      </c>
      <c r="P629" s="27"/>
      <c r="Q629" s="26">
        <f>N629*R$6</f>
        <v>6.896967746095667e-17</v>
      </c>
      <c r="R629" s="27"/>
      <c r="S629" s="26">
        <f>N629*T$6</f>
        <v>2.298989248698555e-17</v>
      </c>
      <c r="T629" s="27"/>
      <c r="U629" s="74">
        <f>U628+J628+O628-V628-X628</f>
        <v>7.424811426789585e-13</v>
      </c>
      <c r="V629" s="26">
        <f>U629*W$6</f>
        <v>7.424811426789585e-14</v>
      </c>
      <c r="W629" s="27"/>
      <c r="X629" s="26">
        <f>U629*Y$6</f>
        <v>1.484962285357917e-15</v>
      </c>
      <c r="Y629" s="27"/>
      <c r="Z629" s="75">
        <f>Z628+Q628+X628</f>
        <v>0.01844721541627599</v>
      </c>
      <c r="AA629" s="76">
        <f>AA628+S628+V628</f>
        <v>0.8410213313636489</v>
      </c>
      <c r="AB629" s="45"/>
      <c r="AC629" s="29">
        <f>ROUND($AB$6*D629,0)</f>
        <v>1405315</v>
      </c>
      <c r="AD629" s="72">
        <f>ROUND($AB$6*I629,0)</f>
        <v>0</v>
      </c>
      <c r="AE629" s="73">
        <f>ROUND($AB$6*N629,0)</f>
        <v>0</v>
      </c>
      <c r="AF629" s="74">
        <f>ROUND(U629*$AB$6,0)</f>
        <v>0</v>
      </c>
      <c r="AG629" s="75">
        <f>ROUND(Z629*$AB$6,0)</f>
        <v>184472</v>
      </c>
      <c r="AH629" s="76">
        <f>ROUND(AA629*$AB$6,0)</f>
        <v>8410213</v>
      </c>
    </row>
    <row r="630" ht="20.05" customHeight="1">
      <c r="B630" s="61">
        <v>624</v>
      </c>
      <c r="C630" s="71"/>
      <c r="D630" s="29">
        <f>D629-E629</f>
        <v>0.1405314532188714</v>
      </c>
      <c r="E630" s="26">
        <f>F$6*D630*(G630+H630)</f>
        <v>1.035324341668158e-14</v>
      </c>
      <c r="F630" s="27"/>
      <c r="G630" s="26">
        <f>G$6*I630</f>
        <v>6.062832204687688e-14</v>
      </c>
      <c r="H630" s="26">
        <f>H$6*N630</f>
        <v>1.304375050016261e-14</v>
      </c>
      <c r="I630" s="72">
        <f>I629+E629-J629-L629</f>
        <v>4.041888136458459e-13</v>
      </c>
      <c r="J630" s="26">
        <f>I630*K$6</f>
        <v>1.212566440937538e-14</v>
      </c>
      <c r="K630" s="27"/>
      <c r="L630" s="26">
        <f>I630*M$6</f>
        <v>2.02094406822923e-14</v>
      </c>
      <c r="M630" s="27"/>
      <c r="N630" s="73">
        <f>N629+L629-O629-Q629-S629</f>
        <v>2.173958416693769e-14</v>
      </c>
      <c r="O630" s="26">
        <f>N630*P$6</f>
        <v>2.130479248359893e-14</v>
      </c>
      <c r="P630" s="27"/>
      <c r="Q630" s="26">
        <f>N630*R$6</f>
        <v>6.521875250081307e-17</v>
      </c>
      <c r="R630" s="27"/>
      <c r="S630" s="26">
        <f>N630*T$6</f>
        <v>2.173958416693769e-17</v>
      </c>
      <c r="T630" s="27"/>
      <c r="U630" s="74">
        <f>U629+J629+O629-V629-X629</f>
        <v>7.021012082952382e-13</v>
      </c>
      <c r="V630" s="26">
        <f>U630*W$6</f>
        <v>7.021012082952382e-14</v>
      </c>
      <c r="W630" s="27"/>
      <c r="X630" s="26">
        <f>U630*Y$6</f>
        <v>1.404202416590476e-15</v>
      </c>
      <c r="Y630" s="27"/>
      <c r="Z630" s="75">
        <f>Z629+Q629+X629</f>
        <v>0.01844721541627755</v>
      </c>
      <c r="AA630" s="76">
        <f>AA629+S629+V629</f>
        <v>0.8410213313637231</v>
      </c>
      <c r="AB630" s="45"/>
      <c r="AC630" s="29">
        <f>ROUND($AB$6*D630,0)</f>
        <v>1405315</v>
      </c>
      <c r="AD630" s="72">
        <f>ROUND($AB$6*I630,0)</f>
        <v>0</v>
      </c>
      <c r="AE630" s="73">
        <f>ROUND($AB$6*N630,0)</f>
        <v>0</v>
      </c>
      <c r="AF630" s="74">
        <f>ROUND(U630*$AB$6,0)</f>
        <v>0</v>
      </c>
      <c r="AG630" s="75">
        <f>ROUND(Z630*$AB$6,0)</f>
        <v>184472</v>
      </c>
      <c r="AH630" s="76">
        <f>ROUND(AA630*$AB$6,0)</f>
        <v>8410213</v>
      </c>
    </row>
    <row r="631" ht="20.05" customHeight="1">
      <c r="B631" s="61">
        <v>625</v>
      </c>
      <c r="C631" s="71"/>
      <c r="D631" s="29">
        <f>D630-E630</f>
        <v>0.140531453218861</v>
      </c>
      <c r="E631" s="26">
        <f>F$6*D631*(G631+H631)</f>
        <v>9.790180914727589e-15</v>
      </c>
      <c r="F631" s="27"/>
      <c r="G631" s="26">
        <f>G$6*I631</f>
        <v>5.733104279562896e-14</v>
      </c>
      <c r="H631" s="26">
        <f>H$6*N631</f>
        <v>1.233436441737798e-14</v>
      </c>
      <c r="I631" s="72">
        <f>I630+E630-J630-L630</f>
        <v>3.822069519708598e-13</v>
      </c>
      <c r="J631" s="26">
        <f>I631*K$6</f>
        <v>1.146620855912579e-14</v>
      </c>
      <c r="K631" s="27"/>
      <c r="L631" s="26">
        <f>I631*M$6</f>
        <v>1.911034759854299e-14</v>
      </c>
      <c r="M631" s="27"/>
      <c r="N631" s="73">
        <f>N630+L630-O630-Q630-S630</f>
        <v>2.05572740289633e-14</v>
      </c>
      <c r="O631" s="26">
        <f>N631*P$6</f>
        <v>2.014612854838403e-14</v>
      </c>
      <c r="P631" s="27"/>
      <c r="Q631" s="26">
        <f>N631*R$6</f>
        <v>6.16718220868899e-17</v>
      </c>
      <c r="R631" s="27"/>
      <c r="S631" s="26">
        <f>N631*T$6</f>
        <v>2.05572740289633e-17</v>
      </c>
      <c r="T631" s="27"/>
      <c r="U631" s="74">
        <f>U630+J630+O630-V630-X630</f>
        <v>6.639173419420983e-13</v>
      </c>
      <c r="V631" s="26">
        <f>U631*W$6</f>
        <v>6.639173419420983e-14</v>
      </c>
      <c r="W631" s="27"/>
      <c r="X631" s="26">
        <f>U631*Y$6</f>
        <v>1.327834683884197e-15</v>
      </c>
      <c r="Y631" s="27"/>
      <c r="Z631" s="75">
        <f>Z630+Q630+X630</f>
        <v>0.01844721541627902</v>
      </c>
      <c r="AA631" s="76">
        <f>AA630+S630+V630</f>
        <v>0.8410213313637933</v>
      </c>
      <c r="AB631" s="45"/>
      <c r="AC631" s="29">
        <f>ROUND($AB$6*D631,0)</f>
        <v>1405315</v>
      </c>
      <c r="AD631" s="72">
        <f>ROUND($AB$6*I631,0)</f>
        <v>0</v>
      </c>
      <c r="AE631" s="73">
        <f>ROUND($AB$6*N631,0)</f>
        <v>0</v>
      </c>
      <c r="AF631" s="74">
        <f>ROUND(U631*$AB$6,0)</f>
        <v>0</v>
      </c>
      <c r="AG631" s="75">
        <f>ROUND(Z631*$AB$6,0)</f>
        <v>184472</v>
      </c>
      <c r="AH631" s="76">
        <f>ROUND(AA631*$AB$6,0)</f>
        <v>8410213</v>
      </c>
    </row>
    <row r="632" ht="20.05" customHeight="1">
      <c r="B632" s="61">
        <v>626</v>
      </c>
      <c r="C632" s="71"/>
      <c r="D632" s="29">
        <f>D631-E631</f>
        <v>0.1405314532188512</v>
      </c>
      <c r="E632" s="26">
        <f>F$6*D632*(G632+H632)</f>
        <v>9.257740640837519e-15</v>
      </c>
      <c r="F632" s="27"/>
      <c r="G632" s="26">
        <f>G$6*I632</f>
        <v>5.421308650918779e-14</v>
      </c>
      <c r="H632" s="26">
        <f>H$6*N632</f>
        <v>1.166355838980384e-14</v>
      </c>
      <c r="I632" s="72">
        <f>I631+E631-J631-L631</f>
        <v>3.614205767279186e-13</v>
      </c>
      <c r="J632" s="26">
        <f>I632*K$6</f>
        <v>1.084261730183756e-14</v>
      </c>
      <c r="K632" s="27"/>
      <c r="L632" s="26">
        <f>I632*M$6</f>
        <v>1.807102883639593e-14</v>
      </c>
      <c r="M632" s="27"/>
      <c r="N632" s="73">
        <f>N631+L631-O631-Q631-S631</f>
        <v>1.94392639830064e-14</v>
      </c>
      <c r="O632" s="26">
        <f>N632*P$6</f>
        <v>1.905047870334627e-14</v>
      </c>
      <c r="P632" s="27"/>
      <c r="Q632" s="26">
        <f>N632*R$6</f>
        <v>5.83177919490192e-17</v>
      </c>
      <c r="R632" s="27"/>
      <c r="S632" s="26">
        <f>N632*T$6</f>
        <v>1.94392639830064e-17</v>
      </c>
      <c r="T632" s="27"/>
      <c r="U632" s="74">
        <f>U631+J631+O631-V631-X631</f>
        <v>6.27810110171514e-13</v>
      </c>
      <c r="V632" s="26">
        <f>U632*W$6</f>
        <v>6.27810110171514e-14</v>
      </c>
      <c r="W632" s="27"/>
      <c r="X632" s="26">
        <f>U632*Y$6</f>
        <v>1.255620220343028e-15</v>
      </c>
      <c r="Y632" s="27"/>
      <c r="Z632" s="75">
        <f>Z631+Q631+X631</f>
        <v>0.01844721541628041</v>
      </c>
      <c r="AA632" s="76">
        <f>AA631+S631+V631</f>
        <v>0.8410213313638597</v>
      </c>
      <c r="AB632" s="45"/>
      <c r="AC632" s="29">
        <f>ROUND($AB$6*D632,0)</f>
        <v>1405315</v>
      </c>
      <c r="AD632" s="72">
        <f>ROUND($AB$6*I632,0)</f>
        <v>0</v>
      </c>
      <c r="AE632" s="73">
        <f>ROUND($AB$6*N632,0)</f>
        <v>0</v>
      </c>
      <c r="AF632" s="74">
        <f>ROUND(U632*$AB$6,0)</f>
        <v>0</v>
      </c>
      <c r="AG632" s="75">
        <f>ROUND(Z632*$AB$6,0)</f>
        <v>184472</v>
      </c>
      <c r="AH632" s="76">
        <f>ROUND(AA632*$AB$6,0)</f>
        <v>8410213</v>
      </c>
    </row>
    <row r="633" ht="20.05" customHeight="1">
      <c r="B633" s="61">
        <v>627</v>
      </c>
      <c r="C633" s="71"/>
      <c r="D633" s="29">
        <f>D632-E632</f>
        <v>0.140531453218842</v>
      </c>
      <c r="E633" s="26">
        <f>F$6*D633*(G633+H633)</f>
        <v>8.754257201119306e-15</v>
      </c>
      <c r="F633" s="27"/>
      <c r="G633" s="26">
        <f>G$6*I633</f>
        <v>5.126470068457839e-14</v>
      </c>
      <c r="H633" s="26">
        <f>H$6*N633</f>
        <v>1.102923423607442e-14</v>
      </c>
      <c r="I633" s="72">
        <f>I632+E632-J632-L632</f>
        <v>3.417646712305226e-13</v>
      </c>
      <c r="J633" s="26">
        <f>I633*K$6</f>
        <v>1.025294013691568e-14</v>
      </c>
      <c r="K633" s="27"/>
      <c r="L633" s="26">
        <f>I633*M$6</f>
        <v>1.708823356152613e-14</v>
      </c>
      <c r="M633" s="27"/>
      <c r="N633" s="73">
        <f>N632+L632-O632-Q632-S632</f>
        <v>1.838205706012403e-14</v>
      </c>
      <c r="O633" s="26">
        <f>N633*P$6</f>
        <v>1.801441591892155e-14</v>
      </c>
      <c r="P633" s="27"/>
      <c r="Q633" s="26">
        <f>N633*R$6</f>
        <v>5.51461711803721e-17</v>
      </c>
      <c r="R633" s="27"/>
      <c r="S633" s="26">
        <f>N633*T$6</f>
        <v>1.838205706012403e-17</v>
      </c>
      <c r="T633" s="27"/>
      <c r="U633" s="74">
        <f>U632+J632+O632-V632-X632</f>
        <v>5.936665749392034e-13</v>
      </c>
      <c r="V633" s="26">
        <f>U633*W$6</f>
        <v>5.936665749392035e-14</v>
      </c>
      <c r="W633" s="27"/>
      <c r="X633" s="26">
        <f>U633*Y$6</f>
        <v>1.187333149878407e-15</v>
      </c>
      <c r="Y633" s="27"/>
      <c r="Z633" s="75">
        <f>Z632+Q632+X632</f>
        <v>0.01844721541628172</v>
      </c>
      <c r="AA633" s="76">
        <f>AA632+S632+V632</f>
        <v>0.8410213313639224</v>
      </c>
      <c r="AB633" s="45"/>
      <c r="AC633" s="29">
        <f>ROUND($AB$6*D633,0)</f>
        <v>1405315</v>
      </c>
      <c r="AD633" s="72">
        <f>ROUND($AB$6*I633,0)</f>
        <v>0</v>
      </c>
      <c r="AE633" s="73">
        <f>ROUND($AB$6*N633,0)</f>
        <v>0</v>
      </c>
      <c r="AF633" s="74">
        <f>ROUND(U633*$AB$6,0)</f>
        <v>0</v>
      </c>
      <c r="AG633" s="75">
        <f>ROUND(Z633*$AB$6,0)</f>
        <v>184472</v>
      </c>
      <c r="AH633" s="76">
        <f>ROUND(AA633*$AB$6,0)</f>
        <v>8410213</v>
      </c>
    </row>
    <row r="634" ht="20.05" customHeight="1">
      <c r="B634" s="61">
        <v>628</v>
      </c>
      <c r="C634" s="71"/>
      <c r="D634" s="29">
        <f>D633-E633</f>
        <v>0.1405314532188332</v>
      </c>
      <c r="E634" s="26">
        <f>F$6*D634*(G634+H634)</f>
        <v>8.278155774346287e-15</v>
      </c>
      <c r="F634" s="27"/>
      <c r="G634" s="26">
        <f>G$6*I634</f>
        <v>4.847666320998001e-14</v>
      </c>
      <c r="H634" s="26">
        <f>H$6*N634</f>
        <v>1.042940788469287e-14</v>
      </c>
      <c r="I634" s="72">
        <f>I633+E633-J633-L633</f>
        <v>3.231777547332001e-13</v>
      </c>
      <c r="J634" s="26">
        <f>I634*K$6</f>
        <v>9.695332641996001e-15</v>
      </c>
      <c r="K634" s="27"/>
      <c r="L634" s="26">
        <f>I634*M$6</f>
        <v>1.615888773666e-14</v>
      </c>
      <c r="M634" s="27"/>
      <c r="N634" s="73">
        <f>N633+L633-O633-Q633-S633</f>
        <v>1.738234647448812e-14</v>
      </c>
      <c r="O634" s="26">
        <f>N634*P$6</f>
        <v>1.703469954499835e-14</v>
      </c>
      <c r="P634" s="27"/>
      <c r="Q634" s="26">
        <f>N634*R$6</f>
        <v>5.214703942346435e-17</v>
      </c>
      <c r="R634" s="27"/>
      <c r="S634" s="26">
        <f>N634*T$6</f>
        <v>1.738234647448812e-17</v>
      </c>
      <c r="T634" s="27"/>
      <c r="U634" s="74">
        <f>U633+J633+O633-V633-X633</f>
        <v>5.613799403512418e-13</v>
      </c>
      <c r="V634" s="26">
        <f>U634*W$6</f>
        <v>5.613799403512419e-14</v>
      </c>
      <c r="W634" s="27"/>
      <c r="X634" s="26">
        <f>U634*Y$6</f>
        <v>1.122759880702484e-15</v>
      </c>
      <c r="Y634" s="27"/>
      <c r="Z634" s="75">
        <f>Z633+Q633+X633</f>
        <v>0.01844721541628297</v>
      </c>
      <c r="AA634" s="76">
        <f>AA633+S633+V633</f>
        <v>0.8410213313639818</v>
      </c>
      <c r="AB634" s="45"/>
      <c r="AC634" s="29">
        <f>ROUND($AB$6*D634,0)</f>
        <v>1405315</v>
      </c>
      <c r="AD634" s="72">
        <f>ROUND($AB$6*I634,0)</f>
        <v>0</v>
      </c>
      <c r="AE634" s="73">
        <f>ROUND($AB$6*N634,0)</f>
        <v>0</v>
      </c>
      <c r="AF634" s="74">
        <f>ROUND(U634*$AB$6,0)</f>
        <v>0</v>
      </c>
      <c r="AG634" s="75">
        <f>ROUND(Z634*$AB$6,0)</f>
        <v>184472</v>
      </c>
      <c r="AH634" s="76">
        <f>ROUND(AA634*$AB$6,0)</f>
        <v>8410213</v>
      </c>
    </row>
    <row r="635" ht="20.05" customHeight="1">
      <c r="B635" s="61">
        <v>629</v>
      </c>
      <c r="C635" s="71"/>
      <c r="D635" s="29">
        <f>D634-E634</f>
        <v>0.140531453218825</v>
      </c>
      <c r="E635" s="26">
        <f>F$6*D635*(G635+H635)</f>
        <v>7.827947186150872e-15</v>
      </c>
      <c r="F635" s="27"/>
      <c r="G635" s="26">
        <f>G$6*I635</f>
        <v>4.584025351933355e-14</v>
      </c>
      <c r="H635" s="26">
        <f>H$6*N635</f>
        <v>9.862203168151088e-15</v>
      </c>
      <c r="I635" s="72">
        <f>I634+E634-J634-L634</f>
        <v>3.056016901288903e-13</v>
      </c>
      <c r="J635" s="26">
        <f>I635*K$6</f>
        <v>9.16805070386671e-15</v>
      </c>
      <c r="K635" s="27"/>
      <c r="L635" s="26">
        <f>I635*M$6</f>
        <v>1.528008450644452e-14</v>
      </c>
      <c r="M635" s="27"/>
      <c r="N635" s="73">
        <f>N634+L634-O634-Q634-S634</f>
        <v>1.643700528025181e-14</v>
      </c>
      <c r="O635" s="26">
        <f>N635*P$6</f>
        <v>1.610826517464678e-14</v>
      </c>
      <c r="P635" s="27"/>
      <c r="Q635" s="26">
        <f>N635*R$6</f>
        <v>4.931101584075544e-17</v>
      </c>
      <c r="R635" s="27"/>
      <c r="S635" s="26">
        <f>N635*T$6</f>
        <v>1.643700528025181e-17</v>
      </c>
      <c r="T635" s="27"/>
      <c r="U635" s="74">
        <f>U634+J634+O634-V634-X634</f>
        <v>5.308492186224095e-13</v>
      </c>
      <c r="V635" s="26">
        <f>U635*W$6</f>
        <v>5.308492186224095e-14</v>
      </c>
      <c r="W635" s="27"/>
      <c r="X635" s="26">
        <f>U635*Y$6</f>
        <v>1.061698437244819e-15</v>
      </c>
      <c r="Y635" s="27"/>
      <c r="Z635" s="75">
        <f>Z634+Q634+X634</f>
        <v>0.01844721541628414</v>
      </c>
      <c r="AA635" s="76">
        <f>AA634+S634+V634</f>
        <v>0.841021331364038</v>
      </c>
      <c r="AB635" s="45"/>
      <c r="AC635" s="29">
        <f>ROUND($AB$6*D635,0)</f>
        <v>1405315</v>
      </c>
      <c r="AD635" s="72">
        <f>ROUND($AB$6*I635,0)</f>
        <v>0</v>
      </c>
      <c r="AE635" s="73">
        <f>ROUND($AB$6*N635,0)</f>
        <v>0</v>
      </c>
      <c r="AF635" s="74">
        <f>ROUND(U635*$AB$6,0)</f>
        <v>0</v>
      </c>
      <c r="AG635" s="75">
        <f>ROUND(Z635*$AB$6,0)</f>
        <v>184472</v>
      </c>
      <c r="AH635" s="76">
        <f>ROUND(AA635*$AB$6,0)</f>
        <v>8410213</v>
      </c>
    </row>
    <row r="636" ht="20.05" customHeight="1">
      <c r="B636" s="61">
        <v>630</v>
      </c>
      <c r="C636" s="71"/>
      <c r="D636" s="29">
        <f>D635-E635</f>
        <v>0.1405314532188171</v>
      </c>
      <c r="E636" s="26">
        <f>F$6*D636*(G636+H636)</f>
        <v>7.402223251108895e-15</v>
      </c>
      <c r="F636" s="27"/>
      <c r="G636" s="26">
        <f>G$6*I636</f>
        <v>4.334722531570949e-14</v>
      </c>
      <c r="H636" s="26">
        <f>H$6*N636</f>
        <v>9.325845954557129e-15</v>
      </c>
      <c r="I636" s="72">
        <f>I635+E635-J635-L635</f>
        <v>2.8898150210473e-13</v>
      </c>
      <c r="J636" s="26">
        <f>I636*K$6</f>
        <v>8.669445063141899e-15</v>
      </c>
      <c r="K636" s="27"/>
      <c r="L636" s="26">
        <f>I636*M$6</f>
        <v>1.44490751052365e-14</v>
      </c>
      <c r="M636" s="27"/>
      <c r="N636" s="73">
        <f>N635+L635-O635-Q635-S635</f>
        <v>1.554307659092855e-14</v>
      </c>
      <c r="O636" s="26">
        <f>N636*P$6</f>
        <v>1.523221505910998e-14</v>
      </c>
      <c r="P636" s="27"/>
      <c r="Q636" s="26">
        <f>N636*R$6</f>
        <v>4.662922977278565e-17</v>
      </c>
      <c r="R636" s="27"/>
      <c r="S636" s="26">
        <f>N636*T$6</f>
        <v>1.554307659092855e-17</v>
      </c>
      <c r="T636" s="27"/>
      <c r="U636" s="74">
        <f>U635+J635+O635-V635-X635</f>
        <v>5.019789142014371e-13</v>
      </c>
      <c r="V636" s="26">
        <f>U636*W$6</f>
        <v>5.019789142014372e-14</v>
      </c>
      <c r="W636" s="27"/>
      <c r="X636" s="26">
        <f>U636*Y$6</f>
        <v>1.003957828402874e-15</v>
      </c>
      <c r="Y636" s="27"/>
      <c r="Z636" s="75">
        <f>Z635+Q635+X635</f>
        <v>0.01844721541628525</v>
      </c>
      <c r="AA636" s="76">
        <f>AA635+S635+V635</f>
        <v>0.8410213313640911</v>
      </c>
      <c r="AB636" s="45"/>
      <c r="AC636" s="29">
        <f>ROUND($AB$6*D636,0)</f>
        <v>1405315</v>
      </c>
      <c r="AD636" s="72">
        <f>ROUND($AB$6*I636,0)</f>
        <v>0</v>
      </c>
      <c r="AE636" s="73">
        <f>ROUND($AB$6*N636,0)</f>
        <v>0</v>
      </c>
      <c r="AF636" s="74">
        <f>ROUND(U636*$AB$6,0)</f>
        <v>0</v>
      </c>
      <c r="AG636" s="75">
        <f>ROUND(Z636*$AB$6,0)</f>
        <v>184472</v>
      </c>
      <c r="AH636" s="76">
        <f>ROUND(AA636*$AB$6,0)</f>
        <v>8410213</v>
      </c>
    </row>
    <row r="637" ht="20.05" customHeight="1">
      <c r="B637" s="61">
        <v>631</v>
      </c>
      <c r="C637" s="71"/>
      <c r="D637" s="29">
        <f>D636-E636</f>
        <v>0.1405314532188097</v>
      </c>
      <c r="E637" s="26">
        <f>F$6*D637*(G637+H637)</f>
        <v>6.999652368145291e-15</v>
      </c>
      <c r="F637" s="27"/>
      <c r="G637" s="26">
        <f>G$6*I637</f>
        <v>4.098978077811907e-14</v>
      </c>
      <c r="H637" s="26">
        <f>H$6*N637</f>
        <v>8.818658598414813e-15</v>
      </c>
      <c r="I637" s="72">
        <f>I636+E636-J636-L636</f>
        <v>2.732652051874605e-13</v>
      </c>
      <c r="J637" s="26">
        <f>I637*K$6</f>
        <v>8.197956155623814e-15</v>
      </c>
      <c r="K637" s="27"/>
      <c r="L637" s="26">
        <f>I637*M$6</f>
        <v>1.366326025937302e-14</v>
      </c>
      <c r="M637" s="27"/>
      <c r="N637" s="73">
        <f>N636+L636-O636-Q636-S636</f>
        <v>1.469776433069135e-14</v>
      </c>
      <c r="O637" s="26">
        <f>N637*P$6</f>
        <v>1.440380904407753e-14</v>
      </c>
      <c r="P637" s="27"/>
      <c r="Q637" s="26">
        <f>N637*R$6</f>
        <v>4.409329299207406e-17</v>
      </c>
      <c r="R637" s="27"/>
      <c r="S637" s="26">
        <f>N637*T$6</f>
        <v>1.469776433069136e-17</v>
      </c>
      <c r="T637" s="27"/>
      <c r="U637" s="74">
        <f>U636+J636+O636-V636-X636</f>
        <v>4.746787250751425e-13</v>
      </c>
      <c r="V637" s="26">
        <f>U637*W$6</f>
        <v>4.746787250751425e-14</v>
      </c>
      <c r="W637" s="27"/>
      <c r="X637" s="26">
        <f>U637*Y$6</f>
        <v>9.493574501502851e-16</v>
      </c>
      <c r="Y637" s="27"/>
      <c r="Z637" s="75">
        <f>Z636+Q636+X636</f>
        <v>0.0184472154162863</v>
      </c>
      <c r="AA637" s="76">
        <f>AA636+S636+V636</f>
        <v>0.8410213313641413</v>
      </c>
      <c r="AB637" s="45"/>
      <c r="AC637" s="29">
        <f>ROUND($AB$6*D637,0)</f>
        <v>1405315</v>
      </c>
      <c r="AD637" s="72">
        <f>ROUND($AB$6*I637,0)</f>
        <v>0</v>
      </c>
      <c r="AE637" s="73">
        <f>ROUND($AB$6*N637,0)</f>
        <v>0</v>
      </c>
      <c r="AF637" s="74">
        <f>ROUND(U637*$AB$6,0)</f>
        <v>0</v>
      </c>
      <c r="AG637" s="75">
        <f>ROUND(Z637*$AB$6,0)</f>
        <v>184472</v>
      </c>
      <c r="AH637" s="76">
        <f>ROUND(AA637*$AB$6,0)</f>
        <v>8410213</v>
      </c>
    </row>
    <row r="638" ht="20.05" customHeight="1">
      <c r="B638" s="61">
        <v>632</v>
      </c>
      <c r="C638" s="71"/>
      <c r="D638" s="29">
        <f>D637-E637</f>
        <v>0.1405314532188027</v>
      </c>
      <c r="E638" s="26">
        <f>F$6*D638*(G638+H638)</f>
        <v>6.618975355484221e-15</v>
      </c>
      <c r="F638" s="27"/>
      <c r="G638" s="26">
        <f>G$6*I638</f>
        <v>3.876054617109134e-14</v>
      </c>
      <c r="H638" s="26">
        <f>H$6*N638</f>
        <v>8.339054693198451e-15</v>
      </c>
      <c r="I638" s="72">
        <f>I637+E637-J637-L637</f>
        <v>2.584036411406089e-13</v>
      </c>
      <c r="J638" s="26">
        <f>I638*K$6</f>
        <v>7.752109234218269e-15</v>
      </c>
      <c r="K638" s="27"/>
      <c r="L638" s="26">
        <f>I638*M$6</f>
        <v>1.292018205703045e-14</v>
      </c>
      <c r="M638" s="27"/>
      <c r="N638" s="73">
        <f>N637+L637-O637-Q637-S637</f>
        <v>1.389842448866409e-14</v>
      </c>
      <c r="O638" s="26">
        <f>N638*P$6</f>
        <v>1.36204559988908e-14</v>
      </c>
      <c r="P638" s="27"/>
      <c r="Q638" s="26">
        <f>N638*R$6</f>
        <v>4.169527346599226e-17</v>
      </c>
      <c r="R638" s="27"/>
      <c r="S638" s="26">
        <f>N638*T$6</f>
        <v>1.389842448866409e-17</v>
      </c>
      <c r="T638" s="27"/>
      <c r="U638" s="74">
        <f>U637+J637+O637-V637-X637</f>
        <v>4.488632603171793e-13</v>
      </c>
      <c r="V638" s="26">
        <f>U638*W$6</f>
        <v>4.488632603171793e-14</v>
      </c>
      <c r="W638" s="27"/>
      <c r="X638" s="26">
        <f>U638*Y$6</f>
        <v>8.977265206343587e-16</v>
      </c>
      <c r="Y638" s="27"/>
      <c r="Z638" s="75">
        <f>Z637+Q637+X637</f>
        <v>0.0184472154162873</v>
      </c>
      <c r="AA638" s="76">
        <f>AA637+S637+V637</f>
        <v>0.8410213313641888</v>
      </c>
      <c r="AB638" s="45"/>
      <c r="AC638" s="29">
        <f>ROUND($AB$6*D638,0)</f>
        <v>1405315</v>
      </c>
      <c r="AD638" s="72">
        <f>ROUND($AB$6*I638,0)</f>
        <v>0</v>
      </c>
      <c r="AE638" s="73">
        <f>ROUND($AB$6*N638,0)</f>
        <v>0</v>
      </c>
      <c r="AF638" s="74">
        <f>ROUND(U638*$AB$6,0)</f>
        <v>0</v>
      </c>
      <c r="AG638" s="75">
        <f>ROUND(Z638*$AB$6,0)</f>
        <v>184472</v>
      </c>
      <c r="AH638" s="76">
        <f>ROUND(AA638*$AB$6,0)</f>
        <v>8410213</v>
      </c>
    </row>
    <row r="639" ht="20.05" customHeight="1">
      <c r="B639" s="61">
        <v>633</v>
      </c>
      <c r="C639" s="71"/>
      <c r="D639" s="29">
        <f>D638-E638</f>
        <v>0.1405314532187961</v>
      </c>
      <c r="E639" s="26">
        <f>F$6*D639*(G639+H639)</f>
        <v>6.259001512115974e-15</v>
      </c>
      <c r="F639" s="27"/>
      <c r="G639" s="26">
        <f>G$6*I639</f>
        <v>3.665254878072667e-14</v>
      </c>
      <c r="H639" s="26">
        <f>H$6*N639</f>
        <v>7.885534109309445e-15</v>
      </c>
      <c r="I639" s="72">
        <f>I638+E638-J638-L638</f>
        <v>2.443503252048444e-13</v>
      </c>
      <c r="J639" s="26">
        <f>I639*K$6</f>
        <v>7.330509756145332e-15</v>
      </c>
      <c r="K639" s="27"/>
      <c r="L639" s="26">
        <f>I639*M$6</f>
        <v>1.221751626024222e-14</v>
      </c>
      <c r="M639" s="27"/>
      <c r="N639" s="73">
        <f>N638+L638-O638-Q638-S638</f>
        <v>1.314255684884907e-14</v>
      </c>
      <c r="O639" s="26">
        <f>N639*P$6</f>
        <v>1.287970571187209e-14</v>
      </c>
      <c r="P639" s="27"/>
      <c r="Q639" s="26">
        <f>N639*R$6</f>
        <v>3.942767054654722e-17</v>
      </c>
      <c r="R639" s="27"/>
      <c r="S639" s="26">
        <f>N639*T$6</f>
        <v>1.314255684884907e-17</v>
      </c>
      <c r="T639" s="27"/>
      <c r="U639" s="74">
        <f>U638+J638+O638-V638-X638</f>
        <v>4.24451772997936e-13</v>
      </c>
      <c r="V639" s="26">
        <f>U639*W$6</f>
        <v>4.244517729979361e-14</v>
      </c>
      <c r="W639" s="27"/>
      <c r="X639" s="26">
        <f>U639*Y$6</f>
        <v>8.489035459958721e-16</v>
      </c>
      <c r="Y639" s="27"/>
      <c r="Z639" s="75">
        <f>Z638+Q638+X638</f>
        <v>0.01844721541628824</v>
      </c>
      <c r="AA639" s="76">
        <f>AA638+S638+V638</f>
        <v>0.8410213313642336</v>
      </c>
      <c r="AB639" s="45"/>
      <c r="AC639" s="29">
        <f>ROUND($AB$6*D639,0)</f>
        <v>1405315</v>
      </c>
      <c r="AD639" s="72">
        <f>ROUND($AB$6*I639,0)</f>
        <v>0</v>
      </c>
      <c r="AE639" s="73">
        <f>ROUND($AB$6*N639,0)</f>
        <v>0</v>
      </c>
      <c r="AF639" s="74">
        <f>ROUND(U639*$AB$6,0)</f>
        <v>0</v>
      </c>
      <c r="AG639" s="75">
        <f>ROUND(Z639*$AB$6,0)</f>
        <v>184472</v>
      </c>
      <c r="AH639" s="76">
        <f>ROUND(AA639*$AB$6,0)</f>
        <v>8410213</v>
      </c>
    </row>
    <row r="640" ht="20.05" customHeight="1">
      <c r="B640" s="61">
        <v>634</v>
      </c>
      <c r="C640" s="71"/>
      <c r="D640" s="29">
        <f>D639-E639</f>
        <v>0.1405314532187898</v>
      </c>
      <c r="E640" s="26">
        <f>F$6*D640*(G640+H640)</f>
        <v>5.918604893461516e-15</v>
      </c>
      <c r="F640" s="27"/>
      <c r="G640" s="26">
        <f>G$6*I640</f>
        <v>3.465919510508593e-14</v>
      </c>
      <c r="H640" s="26">
        <f>H$6*N640</f>
        <v>7.456678301894283e-15</v>
      </c>
      <c r="I640" s="72">
        <f>I639+E639-J639-L639</f>
        <v>2.310613007005729e-13</v>
      </c>
      <c r="J640" s="26">
        <f>I640*K$6</f>
        <v>6.931839021017186e-15</v>
      </c>
      <c r="K640" s="27"/>
      <c r="L640" s="26">
        <f>I640*M$6</f>
        <v>1.155306503502865e-14</v>
      </c>
      <c r="M640" s="27"/>
      <c r="N640" s="73">
        <f>N639+L639-O639-Q639-S639</f>
        <v>1.242779716982381e-14</v>
      </c>
      <c r="O640" s="26">
        <f>N640*P$6</f>
        <v>1.217924122642733e-14</v>
      </c>
      <c r="P640" s="27"/>
      <c r="Q640" s="26">
        <f>N640*R$6</f>
        <v>3.728339150947142e-17</v>
      </c>
      <c r="R640" s="27"/>
      <c r="S640" s="26">
        <f>N640*T$6</f>
        <v>1.242779716982381e-17</v>
      </c>
      <c r="T640" s="27"/>
      <c r="U640" s="74">
        <f>U639+J639+O639-V639-X639</f>
        <v>4.01367907620164e-13</v>
      </c>
      <c r="V640" s="26">
        <f>U640*W$6</f>
        <v>4.01367907620164e-14</v>
      </c>
      <c r="W640" s="27"/>
      <c r="X640" s="26">
        <f>U640*Y$6</f>
        <v>8.02735815240328e-16</v>
      </c>
      <c r="Y640" s="27"/>
      <c r="Z640" s="75">
        <f>Z639+Q639+X639</f>
        <v>0.01844721541628912</v>
      </c>
      <c r="AA640" s="76">
        <f>AA639+S639+V639</f>
        <v>0.841021331364276</v>
      </c>
      <c r="AB640" s="45"/>
      <c r="AC640" s="29">
        <f>ROUND($AB$6*D640,0)</f>
        <v>1405315</v>
      </c>
      <c r="AD640" s="72">
        <f>ROUND($AB$6*I640,0)</f>
        <v>0</v>
      </c>
      <c r="AE640" s="73">
        <f>ROUND($AB$6*N640,0)</f>
        <v>0</v>
      </c>
      <c r="AF640" s="74">
        <f>ROUND(U640*$AB$6,0)</f>
        <v>0</v>
      </c>
      <c r="AG640" s="75">
        <f>ROUND(Z640*$AB$6,0)</f>
        <v>184472</v>
      </c>
      <c r="AH640" s="76">
        <f>ROUND(AA640*$AB$6,0)</f>
        <v>8410213</v>
      </c>
    </row>
    <row r="641" ht="20.05" customHeight="1">
      <c r="B641" s="61">
        <v>635</v>
      </c>
      <c r="C641" s="71"/>
      <c r="D641" s="29">
        <f>D640-E640</f>
        <v>0.1405314532187839</v>
      </c>
      <c r="E641" s="26">
        <f>F$6*D641*(G641+H641)</f>
        <v>5.596720789585516e-15</v>
      </c>
      <c r="F641" s="27"/>
      <c r="G641" s="26">
        <f>G$6*I641</f>
        <v>3.277425023069828e-14</v>
      </c>
      <c r="H641" s="26">
        <f>H$6*N641</f>
        <v>7.051145873847496e-15</v>
      </c>
      <c r="I641" s="72">
        <f>I640+E640-J640-L640</f>
        <v>2.184950015379886e-13</v>
      </c>
      <c r="J641" s="26">
        <f>I641*K$6</f>
        <v>6.554850046139657e-15</v>
      </c>
      <c r="K641" s="27"/>
      <c r="L641" s="26">
        <f>I641*M$6</f>
        <v>1.092475007689943e-14</v>
      </c>
      <c r="M641" s="27"/>
      <c r="N641" s="73">
        <f>N640+L640-O640-Q640-S640</f>
        <v>1.175190978974583e-14</v>
      </c>
      <c r="O641" s="26">
        <f>N641*P$6</f>
        <v>1.151687159395091e-14</v>
      </c>
      <c r="P641" s="27"/>
      <c r="Q641" s="26">
        <f>N641*R$6</f>
        <v>3.525572936923749e-17</v>
      </c>
      <c r="R641" s="27"/>
      <c r="S641" s="26">
        <f>N641*T$6</f>
        <v>1.175190978974583e-17</v>
      </c>
      <c r="T641" s="27"/>
      <c r="U641" s="74">
        <f>U640+J640+O640-V640-X640</f>
        <v>3.795394612903518e-13</v>
      </c>
      <c r="V641" s="26">
        <f>U641*W$6</f>
        <v>3.795394612903518e-14</v>
      </c>
      <c r="W641" s="27"/>
      <c r="X641" s="26">
        <f>U641*Y$6</f>
        <v>7.590789225807035e-16</v>
      </c>
      <c r="Y641" s="27"/>
      <c r="Z641" s="75">
        <f>Z640+Q640+X640</f>
        <v>0.01844721541628996</v>
      </c>
      <c r="AA641" s="76">
        <f>AA640+S640+V640</f>
        <v>0.8410213313643162</v>
      </c>
      <c r="AB641" s="45"/>
      <c r="AC641" s="29">
        <f>ROUND($AB$6*D641,0)</f>
        <v>1405315</v>
      </c>
      <c r="AD641" s="72">
        <f>ROUND($AB$6*I641,0)</f>
        <v>0</v>
      </c>
      <c r="AE641" s="73">
        <f>ROUND($AB$6*N641,0)</f>
        <v>0</v>
      </c>
      <c r="AF641" s="74">
        <f>ROUND(U641*$AB$6,0)</f>
        <v>0</v>
      </c>
      <c r="AG641" s="75">
        <f>ROUND(Z641*$AB$6,0)</f>
        <v>184472</v>
      </c>
      <c r="AH641" s="76">
        <f>ROUND(AA641*$AB$6,0)</f>
        <v>8410213</v>
      </c>
    </row>
    <row r="642" ht="20.05" customHeight="1">
      <c r="B642" s="61">
        <v>636</v>
      </c>
      <c r="C642" s="71"/>
      <c r="D642" s="29">
        <f>D641-E641</f>
        <v>0.1405314532187783</v>
      </c>
      <c r="E642" s="26">
        <f>F$6*D642*(G642+H642)</f>
        <v>5.2923423949422e-15</v>
      </c>
      <c r="F642" s="27"/>
      <c r="G642" s="26">
        <f>G$6*I642</f>
        <v>3.099181833068025e-14</v>
      </c>
      <c r="H642" s="26">
        <f>H$6*N642</f>
        <v>6.667668380121216e-15</v>
      </c>
      <c r="I642" s="72">
        <f>I641+E641-J641-L641</f>
        <v>2.06612122204535e-13</v>
      </c>
      <c r="J642" s="26">
        <f>I642*K$6</f>
        <v>6.19836366613605e-15</v>
      </c>
      <c r="K642" s="27"/>
      <c r="L642" s="26">
        <f>I642*M$6</f>
        <v>1.033060611022675e-14</v>
      </c>
      <c r="M642" s="27"/>
      <c r="N642" s="73">
        <f>N641+L641-O641-Q641-S641</f>
        <v>1.111278063353536e-14</v>
      </c>
      <c r="O642" s="26">
        <f>N642*P$6</f>
        <v>1.089052502086465e-14</v>
      </c>
      <c r="P642" s="27"/>
      <c r="Q642" s="26">
        <f>N642*R$6</f>
        <v>3.333834190060609e-17</v>
      </c>
      <c r="R642" s="27"/>
      <c r="S642" s="26">
        <f>N642*T$6</f>
        <v>1.111278063353536e-17</v>
      </c>
      <c r="T642" s="27"/>
      <c r="U642" s="74">
        <f>U641+J641+O641-V641-X641</f>
        <v>3.588981578788264e-13</v>
      </c>
      <c r="V642" s="26">
        <f>U642*W$6</f>
        <v>3.588981578788264e-14</v>
      </c>
      <c r="W642" s="27"/>
      <c r="X642" s="26">
        <f>U642*Y$6</f>
        <v>7.177963157576529e-16</v>
      </c>
      <c r="Y642" s="27"/>
      <c r="Z642" s="75">
        <f>Z641+Q641+X641</f>
        <v>0.01844721541629076</v>
      </c>
      <c r="AA642" s="76">
        <f>AA641+S641+V641</f>
        <v>0.8410213313643542</v>
      </c>
      <c r="AB642" s="45"/>
      <c r="AC642" s="29">
        <f>ROUND($AB$6*D642,0)</f>
        <v>1405315</v>
      </c>
      <c r="AD642" s="72">
        <f>ROUND($AB$6*I642,0)</f>
        <v>0</v>
      </c>
      <c r="AE642" s="73">
        <f>ROUND($AB$6*N642,0)</f>
        <v>0</v>
      </c>
      <c r="AF642" s="74">
        <f>ROUND(U642*$AB$6,0)</f>
        <v>0</v>
      </c>
      <c r="AG642" s="75">
        <f>ROUND(Z642*$AB$6,0)</f>
        <v>184472</v>
      </c>
      <c r="AH642" s="76">
        <f>ROUND(AA642*$AB$6,0)</f>
        <v>8410213</v>
      </c>
    </row>
    <row r="643" ht="20.05" customHeight="1">
      <c r="B643" s="61">
        <v>637</v>
      </c>
      <c r="C643" s="71"/>
      <c r="D643" s="29">
        <f>D642-E642</f>
        <v>0.140531453218773</v>
      </c>
      <c r="E643" s="26">
        <f>F$6*D643*(G643+H643)</f>
        <v>5.004517659237539e-15</v>
      </c>
      <c r="F643" s="27"/>
      <c r="G643" s="26">
        <f>G$6*I643</f>
        <v>2.930632422346716e-14</v>
      </c>
      <c r="H643" s="26">
        <f>H$6*N643</f>
        <v>6.305046360217988e-15</v>
      </c>
      <c r="I643" s="72">
        <f>I642+E642-J642-L642</f>
        <v>1.953754948231144e-13</v>
      </c>
      <c r="J643" s="26">
        <f>I643*K$6</f>
        <v>5.861264844693431e-15</v>
      </c>
      <c r="K643" s="27"/>
      <c r="L643" s="26">
        <f>I643*M$6</f>
        <v>9.768774741155721e-15</v>
      </c>
      <c r="M643" s="27"/>
      <c r="N643" s="73">
        <f>N642+L642-O642-Q642-S642</f>
        <v>1.050841060036331e-14</v>
      </c>
      <c r="O643" s="26">
        <f>N643*P$6</f>
        <v>1.029824238835605e-14</v>
      </c>
      <c r="P643" s="27"/>
      <c r="Q643" s="26">
        <f>N643*R$6</f>
        <v>3.152523180108995e-17</v>
      </c>
      <c r="R643" s="27"/>
      <c r="S643" s="26">
        <f>N643*T$6</f>
        <v>1.050841060036331e-17</v>
      </c>
      <c r="T643" s="27"/>
      <c r="U643" s="74">
        <f>U642+J642+O642-V642-X642</f>
        <v>3.393794344621869e-13</v>
      </c>
      <c r="V643" s="26">
        <f>U643*W$6</f>
        <v>3.393794344621869e-14</v>
      </c>
      <c r="W643" s="27"/>
      <c r="X643" s="26">
        <f>U643*Y$6</f>
        <v>6.787588689243738e-16</v>
      </c>
      <c r="Y643" s="27"/>
      <c r="Z643" s="75">
        <f>Z642+Q642+X642</f>
        <v>0.01844721541629151</v>
      </c>
      <c r="AA643" s="76">
        <f>AA642+S642+V642</f>
        <v>0.8410213313643901</v>
      </c>
      <c r="AB643" s="45"/>
      <c r="AC643" s="29">
        <f>ROUND($AB$6*D643,0)</f>
        <v>1405315</v>
      </c>
      <c r="AD643" s="72">
        <f>ROUND($AB$6*I643,0)</f>
        <v>0</v>
      </c>
      <c r="AE643" s="73">
        <f>ROUND($AB$6*N643,0)</f>
        <v>0</v>
      </c>
      <c r="AF643" s="74">
        <f>ROUND(U643*$AB$6,0)</f>
        <v>0</v>
      </c>
      <c r="AG643" s="75">
        <f>ROUND(Z643*$AB$6,0)</f>
        <v>184472</v>
      </c>
      <c r="AH643" s="76">
        <f>ROUND(AA643*$AB$6,0)</f>
        <v>8410213</v>
      </c>
    </row>
    <row r="644" ht="20.05" customHeight="1">
      <c r="B644" s="61">
        <v>638</v>
      </c>
      <c r="C644" s="71"/>
      <c r="D644" s="29">
        <f>D643-E643</f>
        <v>0.140531453218768</v>
      </c>
      <c r="E644" s="26">
        <f>F$6*D644*(G644+H644)</f>
        <v>4.732346309557687e-15</v>
      </c>
      <c r="F644" s="27"/>
      <c r="G644" s="26">
        <f>G$6*I644</f>
        <v>2.771249593447542e-14</v>
      </c>
      <c r="H644" s="26">
        <f>H$6*N644</f>
        <v>5.96214558645692e-15</v>
      </c>
      <c r="I644" s="72">
        <f>I643+E643-J643-L643</f>
        <v>1.847499728965028e-13</v>
      </c>
      <c r="J644" s="26">
        <f>I644*K$6</f>
        <v>5.542499186895083e-15</v>
      </c>
      <c r="K644" s="27"/>
      <c r="L644" s="26">
        <f>I644*M$6</f>
        <v>9.23749864482514e-15</v>
      </c>
      <c r="M644" s="27"/>
      <c r="N644" s="73">
        <f>N643+L643-O643-Q643-S643</f>
        <v>9.936909310761534e-15</v>
      </c>
      <c r="O644" s="26">
        <f>N644*P$6</f>
        <v>9.738171124546302e-15</v>
      </c>
      <c r="P644" s="27"/>
      <c r="Q644" s="26">
        <f>N644*R$6</f>
        <v>2.98107279322846e-17</v>
      </c>
      <c r="R644" s="27"/>
      <c r="S644" s="26">
        <f>N644*T$6</f>
        <v>9.936909310761534e-18</v>
      </c>
      <c r="T644" s="27"/>
      <c r="U644" s="74">
        <f>U643+J643+O643-V643-X643</f>
        <v>3.209222393800933e-13</v>
      </c>
      <c r="V644" s="26">
        <f>U644*W$6</f>
        <v>3.209222393800933e-14</v>
      </c>
      <c r="W644" s="27"/>
      <c r="X644" s="26">
        <f>U644*Y$6</f>
        <v>6.418444787601865e-16</v>
      </c>
      <c r="Y644" s="27"/>
      <c r="Z644" s="75">
        <f>Z643+Q643+X643</f>
        <v>0.01844721541629222</v>
      </c>
      <c r="AA644" s="76">
        <f>AA643+S643+V643</f>
        <v>0.841021331364424</v>
      </c>
      <c r="AB644" s="45"/>
      <c r="AC644" s="29">
        <f>ROUND($AB$6*D644,0)</f>
        <v>1405315</v>
      </c>
      <c r="AD644" s="72">
        <f>ROUND($AB$6*I644,0)</f>
        <v>0</v>
      </c>
      <c r="AE644" s="73">
        <f>ROUND($AB$6*N644,0)</f>
        <v>0</v>
      </c>
      <c r="AF644" s="74">
        <f>ROUND(U644*$AB$6,0)</f>
        <v>0</v>
      </c>
      <c r="AG644" s="75">
        <f>ROUND(Z644*$AB$6,0)</f>
        <v>184472</v>
      </c>
      <c r="AH644" s="76">
        <f>ROUND(AA644*$AB$6,0)</f>
        <v>8410213</v>
      </c>
    </row>
    <row r="645" ht="20.05" customHeight="1">
      <c r="B645" s="61">
        <v>639</v>
      </c>
      <c r="C645" s="71"/>
      <c r="D645" s="29">
        <f>D644-E644</f>
        <v>0.1405314532187633</v>
      </c>
      <c r="E645" s="26">
        <f>F$6*D645*(G645+H645)</f>
        <v>4.474977034449363e-15</v>
      </c>
      <c r="F645" s="27"/>
      <c r="G645" s="26">
        <f>G$6*I645</f>
        <v>2.620534820615104e-14</v>
      </c>
      <c r="H645" s="26">
        <f>H$6*N645</f>
        <v>5.637893516278395e-15</v>
      </c>
      <c r="I645" s="72">
        <f>I644+E644-J644-L644</f>
        <v>1.747023213743403e-13</v>
      </c>
      <c r="J645" s="26">
        <f>I645*K$6</f>
        <v>5.241069641230207e-15</v>
      </c>
      <c r="K645" s="27"/>
      <c r="L645" s="26">
        <f>I645*M$6</f>
        <v>8.735116068717014e-15</v>
      </c>
      <c r="M645" s="27"/>
      <c r="N645" s="73">
        <f>N644+L644-O644-Q644-S644</f>
        <v>9.396489193797325e-15</v>
      </c>
      <c r="O645" s="26">
        <f>N645*P$6</f>
        <v>9.208559409921377e-15</v>
      </c>
      <c r="P645" s="27"/>
      <c r="Q645" s="26">
        <f>N645*R$6</f>
        <v>2.818946758139197e-17</v>
      </c>
      <c r="R645" s="27"/>
      <c r="S645" s="26">
        <f>N645*T$6</f>
        <v>9.396489193797325e-18</v>
      </c>
      <c r="T645" s="27"/>
      <c r="U645" s="74">
        <f>U644+J644+O644-V644-X644</f>
        <v>3.034688412747651e-13</v>
      </c>
      <c r="V645" s="26">
        <f>U645*W$6</f>
        <v>3.034688412747651e-14</v>
      </c>
      <c r="W645" s="27"/>
      <c r="X645" s="26">
        <f>U645*Y$6</f>
        <v>6.069376825495303e-16</v>
      </c>
      <c r="Y645" s="27"/>
      <c r="Z645" s="75">
        <f>Z644+Q644+X644</f>
        <v>0.0184472154162929</v>
      </c>
      <c r="AA645" s="76">
        <f>AA644+S644+V644</f>
        <v>0.8410213313644561</v>
      </c>
      <c r="AB645" s="45"/>
      <c r="AC645" s="29">
        <f>ROUND($AB$6*D645,0)</f>
        <v>1405315</v>
      </c>
      <c r="AD645" s="72">
        <f>ROUND($AB$6*I645,0)</f>
        <v>0</v>
      </c>
      <c r="AE645" s="73">
        <f>ROUND($AB$6*N645,0)</f>
        <v>0</v>
      </c>
      <c r="AF645" s="74">
        <f>ROUND(U645*$AB$6,0)</f>
        <v>0</v>
      </c>
      <c r="AG645" s="75">
        <f>ROUND(Z645*$AB$6,0)</f>
        <v>184472</v>
      </c>
      <c r="AH645" s="76">
        <f>ROUND(AA645*$AB$6,0)</f>
        <v>8410213</v>
      </c>
    </row>
    <row r="646" ht="20.05" customHeight="1">
      <c r="B646" s="61">
        <v>640</v>
      </c>
      <c r="C646" s="71"/>
      <c r="D646" s="29">
        <f>D645-E645</f>
        <v>0.1405314532187588</v>
      </c>
      <c r="E646" s="26">
        <f>F$6*D646*(G646+H646)</f>
        <v>4.231604821144404e-15</v>
      </c>
      <c r="F646" s="27"/>
      <c r="G646" s="26">
        <f>G$6*I646</f>
        <v>2.478016690482636e-14</v>
      </c>
      <c r="H646" s="26">
        <f>H$6*N646</f>
        <v>5.331275937490663e-15</v>
      </c>
      <c r="I646" s="72">
        <f>I645+E645-J645-L645</f>
        <v>1.652011126988424e-13</v>
      </c>
      <c r="J646" s="26">
        <f>I646*K$6</f>
        <v>4.956033380965271e-15</v>
      </c>
      <c r="K646" s="27"/>
      <c r="L646" s="26">
        <f>I646*M$6</f>
        <v>8.260055634942119e-15</v>
      </c>
      <c r="M646" s="27"/>
      <c r="N646" s="73">
        <f>N645+L645-O645-Q645-S645</f>
        <v>8.885459895817771e-15</v>
      </c>
      <c r="O646" s="26">
        <f>N646*P$6</f>
        <v>8.707750697901415e-15</v>
      </c>
      <c r="P646" s="27"/>
      <c r="Q646" s="26">
        <f>N646*R$6</f>
        <v>2.665637968745331e-17</v>
      </c>
      <c r="R646" s="27"/>
      <c r="S646" s="26">
        <f>N646*T$6</f>
        <v>8.885459895817771e-18</v>
      </c>
      <c r="T646" s="27"/>
      <c r="U646" s="74">
        <f>U645+J645+O645-V645-X645</f>
        <v>2.869646485158906e-13</v>
      </c>
      <c r="V646" s="26">
        <f>U646*W$6</f>
        <v>2.869646485158907e-14</v>
      </c>
      <c r="W646" s="27"/>
      <c r="X646" s="26">
        <f>U646*Y$6</f>
        <v>5.739292970317812e-16</v>
      </c>
      <c r="Y646" s="27"/>
      <c r="Z646" s="75">
        <f>Z645+Q645+X645</f>
        <v>0.01844721541629353</v>
      </c>
      <c r="AA646" s="76">
        <f>AA645+S645+V645</f>
        <v>0.8410213313644864</v>
      </c>
      <c r="AB646" s="45"/>
      <c r="AC646" s="29">
        <f>ROUND($AB$6*D646,0)</f>
        <v>1405315</v>
      </c>
      <c r="AD646" s="72">
        <f>ROUND($AB$6*I646,0)</f>
        <v>0</v>
      </c>
      <c r="AE646" s="73">
        <f>ROUND($AB$6*N646,0)</f>
        <v>0</v>
      </c>
      <c r="AF646" s="74">
        <f>ROUND(U646*$AB$6,0)</f>
        <v>0</v>
      </c>
      <c r="AG646" s="75">
        <f>ROUND(Z646*$AB$6,0)</f>
        <v>184472</v>
      </c>
      <c r="AH646" s="76">
        <f>ROUND(AA646*$AB$6,0)</f>
        <v>8410213</v>
      </c>
    </row>
    <row r="647" ht="20.05" customHeight="1">
      <c r="B647" s="61">
        <v>641</v>
      </c>
      <c r="C647" s="71"/>
      <c r="D647" s="29">
        <f>D646-E646</f>
        <v>0.1405314532187546</v>
      </c>
      <c r="E647" s="26">
        <f>F$6*D647*(G647+H647)</f>
        <v>4.001468437599689e-15</v>
      </c>
      <c r="F647" s="27"/>
      <c r="G647" s="26">
        <f>G$6*I647</f>
        <v>2.343249427561191e-14</v>
      </c>
      <c r="H647" s="26">
        <f>H$6*N647</f>
        <v>5.041333795965122e-15</v>
      </c>
      <c r="I647" s="72">
        <f>I646+E646-J646-L646</f>
        <v>1.562166285040794e-13</v>
      </c>
      <c r="J647" s="26">
        <f>I647*K$6</f>
        <v>4.686498855122382e-15</v>
      </c>
      <c r="K647" s="27"/>
      <c r="L647" s="26">
        <f>I647*M$6</f>
        <v>7.810831425203969e-15</v>
      </c>
      <c r="M647" s="27"/>
      <c r="N647" s="73">
        <f>N646+L646-O646-Q646-S646</f>
        <v>8.402222993275203e-15</v>
      </c>
      <c r="O647" s="26">
        <f>N647*P$6</f>
        <v>8.234178533409699e-15</v>
      </c>
      <c r="P647" s="27"/>
      <c r="Q647" s="26">
        <f>N647*R$6</f>
        <v>2.520666897982561e-17</v>
      </c>
      <c r="R647" s="27"/>
      <c r="S647" s="26">
        <f>N647*T$6</f>
        <v>8.402222993275204e-18</v>
      </c>
      <c r="T647" s="27"/>
      <c r="U647" s="74">
        <f>U646+J646+O646-V646-X646</f>
        <v>2.713580384461365e-13</v>
      </c>
      <c r="V647" s="26">
        <f>U647*W$6</f>
        <v>2.713580384461365e-14</v>
      </c>
      <c r="W647" s="27"/>
      <c r="X647" s="26">
        <f>U647*Y$6</f>
        <v>5.42716076892273e-16</v>
      </c>
      <c r="Y647" s="27"/>
      <c r="Z647" s="75">
        <f>Z646+Q646+X646</f>
        <v>0.01844721541629413</v>
      </c>
      <c r="AA647" s="76">
        <f>AA646+S646+V646</f>
        <v>0.8410213313645151</v>
      </c>
      <c r="AB647" s="45"/>
      <c r="AC647" s="29">
        <f>ROUND($AB$6*D647,0)</f>
        <v>1405315</v>
      </c>
      <c r="AD647" s="72">
        <f>ROUND($AB$6*I647,0)</f>
        <v>0</v>
      </c>
      <c r="AE647" s="73">
        <f>ROUND($AB$6*N647,0)</f>
        <v>0</v>
      </c>
      <c r="AF647" s="74">
        <f>ROUND(U647*$AB$6,0)</f>
        <v>0</v>
      </c>
      <c r="AG647" s="75">
        <f>ROUND(Z647*$AB$6,0)</f>
        <v>184472</v>
      </c>
      <c r="AH647" s="76">
        <f>ROUND(AA647*$AB$6,0)</f>
        <v>8410213</v>
      </c>
    </row>
    <row r="648" ht="20.05" customHeight="1">
      <c r="B648" s="61">
        <v>642</v>
      </c>
      <c r="C648" s="71"/>
      <c r="D648" s="29">
        <f>D647-E647</f>
        <v>0.1405314532187506</v>
      </c>
      <c r="E648" s="26">
        <f>F$6*D648*(G648+H648)</f>
        <v>3.783848051476664e-15</v>
      </c>
      <c r="F648" s="27"/>
      <c r="G648" s="26">
        <f>G$6*I648</f>
        <v>2.215811499920291e-14</v>
      </c>
      <c r="H648" s="26">
        <f>H$6*N648</f>
        <v>4.767160195857825e-15</v>
      </c>
      <c r="I648" s="72">
        <f>I647+E647-J647-L647</f>
        <v>1.477207666613527e-13</v>
      </c>
      <c r="J648" s="26">
        <f>I648*K$6</f>
        <v>4.431622999840582e-15</v>
      </c>
      <c r="K648" s="27"/>
      <c r="L648" s="26">
        <f>I648*M$6</f>
        <v>7.386038333067638e-15</v>
      </c>
      <c r="M648" s="27"/>
      <c r="N648" s="73">
        <f>N647+L647-O647-Q647-S647</f>
        <v>7.945266993096376e-15</v>
      </c>
      <c r="O648" s="26">
        <f>N648*P$6</f>
        <v>7.786361653234448e-15</v>
      </c>
      <c r="P648" s="27"/>
      <c r="Q648" s="26">
        <f>N648*R$6</f>
        <v>2.383580097928913e-17</v>
      </c>
      <c r="R648" s="27"/>
      <c r="S648" s="26">
        <f>N648*T$6</f>
        <v>7.945266993096376e-18</v>
      </c>
      <c r="T648" s="27"/>
      <c r="U648" s="74">
        <f>U647+J647+O647-V647-X647</f>
        <v>2.566001959131627e-13</v>
      </c>
      <c r="V648" s="26">
        <f>U648*W$6</f>
        <v>2.566001959131627e-14</v>
      </c>
      <c r="W648" s="27"/>
      <c r="X648" s="26">
        <f>U648*Y$6</f>
        <v>5.132003918263254e-16</v>
      </c>
      <c r="Y648" s="27"/>
      <c r="Z648" s="75">
        <f>Z647+Q647+X647</f>
        <v>0.0184472154162947</v>
      </c>
      <c r="AA648" s="76">
        <f>AA647+S647+V647</f>
        <v>0.8410213313645422</v>
      </c>
      <c r="AB648" s="45"/>
      <c r="AC648" s="29">
        <f>ROUND($AB$6*D648,0)</f>
        <v>1405315</v>
      </c>
      <c r="AD648" s="72">
        <f>ROUND($AB$6*I648,0)</f>
        <v>0</v>
      </c>
      <c r="AE648" s="73">
        <f>ROUND($AB$6*N648,0)</f>
        <v>0</v>
      </c>
      <c r="AF648" s="74">
        <f>ROUND(U648*$AB$6,0)</f>
        <v>0</v>
      </c>
      <c r="AG648" s="75">
        <f>ROUND(Z648*$AB$6,0)</f>
        <v>184472</v>
      </c>
      <c r="AH648" s="76">
        <f>ROUND(AA648*$AB$6,0)</f>
        <v>8410213</v>
      </c>
    </row>
    <row r="649" ht="20.05" customHeight="1">
      <c r="B649" s="61">
        <v>643</v>
      </c>
      <c r="C649" s="71"/>
      <c r="D649" s="29">
        <f>D648-E648</f>
        <v>0.1405314532187468</v>
      </c>
      <c r="E649" s="26">
        <f>F$6*D649*(G649+H649)</f>
        <v>3.578062978612976e-15</v>
      </c>
      <c r="F649" s="27"/>
      <c r="G649" s="26">
        <f>G$6*I649</f>
        <v>2.095304300698818e-14</v>
      </c>
      <c r="H649" s="26">
        <f>H$6*N649</f>
        <v>4.50789756297431e-15</v>
      </c>
      <c r="I649" s="72">
        <f>I648+E648-J648-L648</f>
        <v>1.396869533799212e-13</v>
      </c>
      <c r="J649" s="26">
        <f>I649*K$6</f>
        <v>4.190608601397636e-15</v>
      </c>
      <c r="K649" s="27"/>
      <c r="L649" s="26">
        <f>I649*M$6</f>
        <v>6.98434766899606e-15</v>
      </c>
      <c r="M649" s="27"/>
      <c r="N649" s="73">
        <f>N648+L648-O648-Q648-S648</f>
        <v>7.513162604957183e-15</v>
      </c>
      <c r="O649" s="26">
        <f>N649*P$6</f>
        <v>7.362899352858038e-15</v>
      </c>
      <c r="P649" s="27"/>
      <c r="Q649" s="26">
        <f>N649*R$6</f>
        <v>2.253948781487155e-17</v>
      </c>
      <c r="R649" s="27"/>
      <c r="S649" s="26">
        <f>N649*T$6</f>
        <v>7.513162604957182e-18</v>
      </c>
      <c r="T649" s="27"/>
      <c r="U649" s="74">
        <f>U648+J648+O648-V648-X648</f>
        <v>2.426449605830951e-13</v>
      </c>
      <c r="V649" s="26">
        <f>U649*W$6</f>
        <v>2.426449605830951e-14</v>
      </c>
      <c r="W649" s="27"/>
      <c r="X649" s="26">
        <f>U649*Y$6</f>
        <v>4.852899211661902e-16</v>
      </c>
      <c r="Y649" s="27"/>
      <c r="Z649" s="75">
        <f>Z648+Q648+X648</f>
        <v>0.01844721541629523</v>
      </c>
      <c r="AA649" s="76">
        <f>AA648+S648+V648</f>
        <v>0.8410213313645678</v>
      </c>
      <c r="AB649" s="45"/>
      <c r="AC649" s="29">
        <f>ROUND($AB$6*D649,0)</f>
        <v>1405315</v>
      </c>
      <c r="AD649" s="72">
        <f>ROUND($AB$6*I649,0)</f>
        <v>0</v>
      </c>
      <c r="AE649" s="73">
        <f>ROUND($AB$6*N649,0)</f>
        <v>0</v>
      </c>
      <c r="AF649" s="74">
        <f>ROUND(U649*$AB$6,0)</f>
        <v>0</v>
      </c>
      <c r="AG649" s="75">
        <f>ROUND(Z649*$AB$6,0)</f>
        <v>184472</v>
      </c>
      <c r="AH649" s="76">
        <f>ROUND(AA649*$AB$6,0)</f>
        <v>8410213</v>
      </c>
    </row>
    <row r="650" ht="20.05" customHeight="1">
      <c r="B650" s="61">
        <v>644</v>
      </c>
      <c r="C650" s="71"/>
      <c r="D650" s="29">
        <f>D649-E649</f>
        <v>0.1405314532187432</v>
      </c>
      <c r="E650" s="26">
        <f>F$6*D650*(G650+H650)</f>
        <v>3.383469553943775e-15</v>
      </c>
      <c r="F650" s="27"/>
      <c r="G650" s="26">
        <f>G$6*I650</f>
        <v>1.981350901322107e-14</v>
      </c>
      <c r="H650" s="26">
        <f>H$6*N650</f>
        <v>4.262734962405226e-15</v>
      </c>
      <c r="I650" s="72">
        <f>I649+E649-J649-L649</f>
        <v>1.320900600881405e-13</v>
      </c>
      <c r="J650" s="26">
        <f>I650*K$6</f>
        <v>3.962701802644214e-15</v>
      </c>
      <c r="K650" s="27"/>
      <c r="L650" s="26">
        <f>I650*M$6</f>
        <v>6.604503004407024e-15</v>
      </c>
      <c r="M650" s="27"/>
      <c r="N650" s="73">
        <f>N649+L649-O649-Q649-S649</f>
        <v>7.104558270675378e-15</v>
      </c>
      <c r="O650" s="26">
        <f>N650*P$6</f>
        <v>6.96246710526187e-15</v>
      </c>
      <c r="P650" s="27"/>
      <c r="Q650" s="26">
        <f>N650*R$6</f>
        <v>2.131367481202613e-17</v>
      </c>
      <c r="R650" s="27"/>
      <c r="S650" s="26">
        <f>N650*T$6</f>
        <v>7.104558270675378e-18</v>
      </c>
      <c r="T650" s="27"/>
      <c r="U650" s="74">
        <f>U649+J649+O649-V649-X649</f>
        <v>2.294486825578751e-13</v>
      </c>
      <c r="V650" s="26">
        <f>U650*W$6</f>
        <v>2.294486825578751e-14</v>
      </c>
      <c r="W650" s="27"/>
      <c r="X650" s="26">
        <f>U650*Y$6</f>
        <v>4.588973651157502e-16</v>
      </c>
      <c r="Y650" s="27"/>
      <c r="Z650" s="75">
        <f>Z649+Q649+X649</f>
        <v>0.01844721541629574</v>
      </c>
      <c r="AA650" s="76">
        <f>AA649+S649+V649</f>
        <v>0.8410213313645921</v>
      </c>
      <c r="AB650" s="45"/>
      <c r="AC650" s="29">
        <f>ROUND($AB$6*D650,0)</f>
        <v>1405315</v>
      </c>
      <c r="AD650" s="72">
        <f>ROUND($AB$6*I650,0)</f>
        <v>0</v>
      </c>
      <c r="AE650" s="73">
        <f>ROUND($AB$6*N650,0)</f>
        <v>0</v>
      </c>
      <c r="AF650" s="74">
        <f>ROUND(U650*$AB$6,0)</f>
        <v>0</v>
      </c>
      <c r="AG650" s="75">
        <f>ROUND(Z650*$AB$6,0)</f>
        <v>184472</v>
      </c>
      <c r="AH650" s="76">
        <f>ROUND(AA650*$AB$6,0)</f>
        <v>8410213</v>
      </c>
    </row>
    <row r="651" ht="20.05" customHeight="1">
      <c r="B651" s="61">
        <v>645</v>
      </c>
      <c r="C651" s="71"/>
      <c r="D651" s="29">
        <f>D650-E650</f>
        <v>0.1405314532187399</v>
      </c>
      <c r="E651" s="26">
        <f>F$6*D651*(G651+H651)</f>
        <v>3.199459118213236e-15</v>
      </c>
      <c r="F651" s="27"/>
      <c r="G651" s="26">
        <f>G$6*I651</f>
        <v>1.873594872525495e-14</v>
      </c>
      <c r="H651" s="26">
        <f>H$6*N651</f>
        <v>4.030905562042698e-15</v>
      </c>
      <c r="I651" s="72">
        <f>I650+E650-J650-L650</f>
        <v>1.24906324835033e-13</v>
      </c>
      <c r="J651" s="26">
        <f>I651*K$6</f>
        <v>3.74718974505099e-15</v>
      </c>
      <c r="K651" s="27"/>
      <c r="L651" s="26">
        <f>I651*M$6</f>
        <v>6.24531624175165e-15</v>
      </c>
      <c r="M651" s="27"/>
      <c r="N651" s="73">
        <f>N650+L650-O650-Q650-S650</f>
        <v>6.71817593673783e-15</v>
      </c>
      <c r="O651" s="26">
        <f>N651*P$6</f>
        <v>6.583812418003074e-15</v>
      </c>
      <c r="P651" s="27"/>
      <c r="Q651" s="26">
        <f>N651*R$6</f>
        <v>2.015452781021349e-17</v>
      </c>
      <c r="R651" s="27"/>
      <c r="S651" s="26">
        <f>N651*T$6</f>
        <v>6.718175936737831e-18</v>
      </c>
      <c r="T651" s="27"/>
      <c r="U651" s="74">
        <f>U650+J650+O650-V650-X650</f>
        <v>2.169700858448779e-13</v>
      </c>
      <c r="V651" s="26">
        <f>U651*W$6</f>
        <v>2.169700858448779e-14</v>
      </c>
      <c r="W651" s="27"/>
      <c r="X651" s="26">
        <f>U651*Y$6</f>
        <v>4.339401716897559e-16</v>
      </c>
      <c r="Y651" s="27"/>
      <c r="Z651" s="75">
        <f>Z650+Q650+X650</f>
        <v>0.01844721541629622</v>
      </c>
      <c r="AA651" s="76">
        <f>AA650+S650+V650</f>
        <v>0.8410213313646151</v>
      </c>
      <c r="AB651" s="45"/>
      <c r="AC651" s="29">
        <f>ROUND($AB$6*D651,0)</f>
        <v>1405315</v>
      </c>
      <c r="AD651" s="72">
        <f>ROUND($AB$6*I651,0)</f>
        <v>0</v>
      </c>
      <c r="AE651" s="73">
        <f>ROUND($AB$6*N651,0)</f>
        <v>0</v>
      </c>
      <c r="AF651" s="74">
        <f>ROUND(U651*$AB$6,0)</f>
        <v>0</v>
      </c>
      <c r="AG651" s="75">
        <f>ROUND(Z651*$AB$6,0)</f>
        <v>184472</v>
      </c>
      <c r="AH651" s="76">
        <f>ROUND(AA651*$AB$6,0)</f>
        <v>8410213</v>
      </c>
    </row>
    <row r="652" ht="20.05" customHeight="1">
      <c r="B652" s="61">
        <v>646</v>
      </c>
      <c r="C652" s="71"/>
      <c r="D652" s="29">
        <f>D651-E651</f>
        <v>0.1405314532187367</v>
      </c>
      <c r="E652" s="26">
        <f>F$6*D652*(G652+H652)</f>
        <v>3.025456114179041e-15</v>
      </c>
      <c r="F652" s="27"/>
      <c r="G652" s="26">
        <f>G$6*I652</f>
        <v>1.771699169496654e-14</v>
      </c>
      <c r="H652" s="26">
        <f>H$6*N652</f>
        <v>3.811684234043673e-15</v>
      </c>
      <c r="I652" s="72">
        <f>I651+E651-J651-L651</f>
        <v>1.181132779664436e-13</v>
      </c>
      <c r="J652" s="26">
        <f>I652*K$6</f>
        <v>3.543398338993308e-15</v>
      </c>
      <c r="K652" s="27"/>
      <c r="L652" s="26">
        <f>I652*M$6</f>
        <v>5.905663898322181e-15</v>
      </c>
      <c r="M652" s="27"/>
      <c r="N652" s="73">
        <f>N651+L651-O651-Q651-S651</f>
        <v>6.352807056739455e-15</v>
      </c>
      <c r="O652" s="26">
        <f>N652*P$6</f>
        <v>6.225750915604666e-15</v>
      </c>
      <c r="P652" s="27"/>
      <c r="Q652" s="26">
        <f>N652*R$6</f>
        <v>1.905842117021837e-17</v>
      </c>
      <c r="R652" s="27"/>
      <c r="S652" s="26">
        <f>N652*T$6</f>
        <v>6.352807056739456e-18</v>
      </c>
      <c r="T652" s="27"/>
      <c r="U652" s="74">
        <f>U651+J651+O651-V651-X651</f>
        <v>2.051701392517544e-13</v>
      </c>
      <c r="V652" s="26">
        <f>U652*W$6</f>
        <v>2.051701392517544e-14</v>
      </c>
      <c r="W652" s="27"/>
      <c r="X652" s="26">
        <f>U652*Y$6</f>
        <v>4.103402785035089e-16</v>
      </c>
      <c r="Y652" s="27"/>
      <c r="Z652" s="75">
        <f>Z651+Q651+X651</f>
        <v>0.01844721541629667</v>
      </c>
      <c r="AA652" s="76">
        <f>AA651+S651+V651</f>
        <v>0.8410213313646367</v>
      </c>
      <c r="AB652" s="45"/>
      <c r="AC652" s="29">
        <f>ROUND($AB$6*D652,0)</f>
        <v>1405315</v>
      </c>
      <c r="AD652" s="72">
        <f>ROUND($AB$6*I652,0)</f>
        <v>0</v>
      </c>
      <c r="AE652" s="73">
        <f>ROUND($AB$6*N652,0)</f>
        <v>0</v>
      </c>
      <c r="AF652" s="74">
        <f>ROUND(U652*$AB$6,0)</f>
        <v>0</v>
      </c>
      <c r="AG652" s="75">
        <f>ROUND(Z652*$AB$6,0)</f>
        <v>184472</v>
      </c>
      <c r="AH652" s="76">
        <f>ROUND(AA652*$AB$6,0)</f>
        <v>8410213</v>
      </c>
    </row>
    <row r="653" ht="20.05" customHeight="1">
      <c r="B653" s="61">
        <v>647</v>
      </c>
      <c r="C653" s="71"/>
      <c r="D653" s="29">
        <f>D652-E652</f>
        <v>0.1405314532187336</v>
      </c>
      <c r="E653" s="26">
        <f>F$6*D653*(G653+H653)</f>
        <v>2.860916286355029e-15</v>
      </c>
      <c r="F653" s="27"/>
      <c r="G653" s="26">
        <f>G$6*I653</f>
        <v>1.675345077649607e-14</v>
      </c>
      <c r="H653" s="26">
        <f>H$6*N653</f>
        <v>3.604385286738007e-15</v>
      </c>
      <c r="I653" s="72">
        <f>I652+E652-J652-L652</f>
        <v>1.116896718433072e-13</v>
      </c>
      <c r="J653" s="26">
        <f>I653*K$6</f>
        <v>3.350690155299215e-15</v>
      </c>
      <c r="K653" s="27"/>
      <c r="L653" s="26">
        <f>I653*M$6</f>
        <v>5.584483592165359e-15</v>
      </c>
      <c r="M653" s="27"/>
      <c r="N653" s="73">
        <f>N652+L652-O652-Q652-S652</f>
        <v>6.007308811230012e-15</v>
      </c>
      <c r="O653" s="26">
        <f>N653*P$6</f>
        <v>5.887162635005412e-15</v>
      </c>
      <c r="P653" s="27"/>
      <c r="Q653" s="26">
        <f>N653*R$6</f>
        <v>1.802192643369004e-17</v>
      </c>
      <c r="R653" s="27"/>
      <c r="S653" s="26">
        <f>N653*T$6</f>
        <v>6.007308811230013e-18</v>
      </c>
      <c r="T653" s="27"/>
      <c r="U653" s="74">
        <f>U652+J652+O652-V652-X652</f>
        <v>1.940119343026734e-13</v>
      </c>
      <c r="V653" s="26">
        <f>U653*W$6</f>
        <v>1.940119343026735e-14</v>
      </c>
      <c r="W653" s="27"/>
      <c r="X653" s="26">
        <f>U653*Y$6</f>
        <v>3.880238686053469e-16</v>
      </c>
      <c r="Y653" s="27"/>
      <c r="Z653" s="75">
        <f>Z652+Q652+X652</f>
        <v>0.0184472154162971</v>
      </c>
      <c r="AA653" s="76">
        <f>AA652+S652+V652</f>
        <v>0.8410213313646573</v>
      </c>
      <c r="AB653" s="45"/>
      <c r="AC653" s="29">
        <f>ROUND($AB$6*D653,0)</f>
        <v>1405315</v>
      </c>
      <c r="AD653" s="72">
        <f>ROUND($AB$6*I653,0)</f>
        <v>0</v>
      </c>
      <c r="AE653" s="73">
        <f>ROUND($AB$6*N653,0)</f>
        <v>0</v>
      </c>
      <c r="AF653" s="74">
        <f>ROUND(U653*$AB$6,0)</f>
        <v>0</v>
      </c>
      <c r="AG653" s="75">
        <f>ROUND(Z653*$AB$6,0)</f>
        <v>184472</v>
      </c>
      <c r="AH653" s="76">
        <f>ROUND(AA653*$AB$6,0)</f>
        <v>8410213</v>
      </c>
    </row>
    <row r="654" ht="20.05" customHeight="1">
      <c r="B654" s="61">
        <v>648</v>
      </c>
      <c r="C654" s="71"/>
      <c r="D654" s="29">
        <f>D653-E653</f>
        <v>0.1405314532187308</v>
      </c>
      <c r="E654" s="26">
        <f>F$6*D654*(G654+H654)</f>
        <v>2.705324978661082e-15</v>
      </c>
      <c r="F654" s="27"/>
      <c r="G654" s="26">
        <f>G$6*I654</f>
        <v>1.584231215732964e-14</v>
      </c>
      <c r="H654" s="26">
        <f>H$6*N654</f>
        <v>3.408360319887023e-15</v>
      </c>
      <c r="I654" s="72">
        <f>I653+E653-J653-L653</f>
        <v>1.056154143821976e-13</v>
      </c>
      <c r="J654" s="26">
        <f>I654*K$6</f>
        <v>3.168462431465929e-15</v>
      </c>
      <c r="K654" s="27"/>
      <c r="L654" s="26">
        <f>I654*M$6</f>
        <v>5.280770719109882e-15</v>
      </c>
      <c r="M654" s="27"/>
      <c r="N654" s="73">
        <f>N653+L653-O653-Q653-S653</f>
        <v>5.680600533145039e-15</v>
      </c>
      <c r="O654" s="26">
        <f>N654*P$6</f>
        <v>5.566988522482139e-15</v>
      </c>
      <c r="P654" s="27"/>
      <c r="Q654" s="26">
        <f>N654*R$6</f>
        <v>1.704180159943512e-17</v>
      </c>
      <c r="R654" s="27"/>
      <c r="S654" s="26">
        <f>N654*T$6</f>
        <v>5.68060053314504e-18</v>
      </c>
      <c r="T654" s="27"/>
      <c r="U654" s="74">
        <f>U653+J653+O653-V653-X653</f>
        <v>1.834605697941054e-13</v>
      </c>
      <c r="V654" s="26">
        <f>U654*W$6</f>
        <v>1.834605697941054e-14</v>
      </c>
      <c r="W654" s="27"/>
      <c r="X654" s="26">
        <f>U654*Y$6</f>
        <v>3.669211395882108e-16</v>
      </c>
      <c r="Y654" s="27"/>
      <c r="Z654" s="75">
        <f>Z653+Q653+X653</f>
        <v>0.01844721541629751</v>
      </c>
      <c r="AA654" s="76">
        <f>AA653+S653+V653</f>
        <v>0.8410213313646767</v>
      </c>
      <c r="AB654" s="45"/>
      <c r="AC654" s="29">
        <f>ROUND($AB$6*D654,0)</f>
        <v>1405315</v>
      </c>
      <c r="AD654" s="72">
        <f>ROUND($AB$6*I654,0)</f>
        <v>0</v>
      </c>
      <c r="AE654" s="73">
        <f>ROUND($AB$6*N654,0)</f>
        <v>0</v>
      </c>
      <c r="AF654" s="74">
        <f>ROUND(U654*$AB$6,0)</f>
        <v>0</v>
      </c>
      <c r="AG654" s="75">
        <f>ROUND(Z654*$AB$6,0)</f>
        <v>184472</v>
      </c>
      <c r="AH654" s="76">
        <f>ROUND(AA654*$AB$6,0)</f>
        <v>8410213</v>
      </c>
    </row>
    <row r="655" ht="20.05" customHeight="1">
      <c r="B655" s="61">
        <v>649</v>
      </c>
      <c r="C655" s="71"/>
      <c r="D655" s="29">
        <f>D654-E654</f>
        <v>0.1405314532187281</v>
      </c>
      <c r="E655" s="26">
        <f>F$6*D655*(G655+H655)</f>
        <v>2.558195524655542e-15</v>
      </c>
      <c r="F655" s="27"/>
      <c r="G655" s="26">
        <f>G$6*I655</f>
        <v>1.498072593154243e-14</v>
      </c>
      <c r="H655" s="26">
        <f>H$6*N655</f>
        <v>3.222996196584121e-15</v>
      </c>
      <c r="I655" s="72">
        <f>I654+E654-J654-L654</f>
        <v>9.987150621028289e-14</v>
      </c>
      <c r="J655" s="26">
        <f>I655*K$6</f>
        <v>2.996145186308487e-15</v>
      </c>
      <c r="K655" s="27"/>
      <c r="L655" s="26">
        <f>I655*M$6</f>
        <v>4.993575310514145e-15</v>
      </c>
      <c r="M655" s="27"/>
      <c r="N655" s="73">
        <f>N654+L654-O654-Q654-S654</f>
        <v>5.371660327640202e-15</v>
      </c>
      <c r="O655" s="26">
        <f>N655*P$6</f>
        <v>5.264227121087397e-15</v>
      </c>
      <c r="P655" s="27"/>
      <c r="Q655" s="26">
        <f>N655*R$6</f>
        <v>1.611498098292061e-17</v>
      </c>
      <c r="R655" s="27"/>
      <c r="S655" s="26">
        <f>N655*T$6</f>
        <v>5.371660327640202e-18</v>
      </c>
      <c r="T655" s="27"/>
      <c r="U655" s="74">
        <f>U654+J654+O654-V654-X654</f>
        <v>1.734830426290547e-13</v>
      </c>
      <c r="V655" s="26">
        <f>U655*W$6</f>
        <v>1.734830426290547e-14</v>
      </c>
      <c r="W655" s="27"/>
      <c r="X655" s="26">
        <f>U655*Y$6</f>
        <v>3.469660852581095e-16</v>
      </c>
      <c r="Y655" s="27"/>
      <c r="Z655" s="75">
        <f>Z654+Q654+X654</f>
        <v>0.01844721541629789</v>
      </c>
      <c r="AA655" s="76">
        <f>AA654+S654+V654</f>
        <v>0.841021331364695</v>
      </c>
      <c r="AB655" s="45"/>
      <c r="AC655" s="29">
        <f>ROUND($AB$6*D655,0)</f>
        <v>1405315</v>
      </c>
      <c r="AD655" s="72">
        <f>ROUND($AB$6*I655,0)</f>
        <v>0</v>
      </c>
      <c r="AE655" s="73">
        <f>ROUND($AB$6*N655,0)</f>
        <v>0</v>
      </c>
      <c r="AF655" s="74">
        <f>ROUND(U655*$AB$6,0)</f>
        <v>0</v>
      </c>
      <c r="AG655" s="75">
        <f>ROUND(Z655*$AB$6,0)</f>
        <v>184472</v>
      </c>
      <c r="AH655" s="76">
        <f>ROUND(AA655*$AB$6,0)</f>
        <v>8410213</v>
      </c>
    </row>
    <row r="656" ht="20.05" customHeight="1">
      <c r="B656" s="61">
        <v>650</v>
      </c>
      <c r="C656" s="71"/>
      <c r="D656" s="29">
        <f>D655-E655</f>
        <v>0.1405314532187255</v>
      </c>
      <c r="E656" s="26">
        <f>F$6*D656*(G656+H656)</f>
        <v>2.419067725315049e-15</v>
      </c>
      <c r="F656" s="27"/>
      <c r="G656" s="26">
        <f>G$6*I656</f>
        <v>1.416599718571737e-14</v>
      </c>
      <c r="H656" s="26">
        <f>H$6*N656</f>
        <v>3.047713125453833e-15</v>
      </c>
      <c r="I656" s="72">
        <f>I655+E655-J655-L655</f>
        <v>9.443998123811579e-14</v>
      </c>
      <c r="J656" s="26">
        <f>I656*K$6</f>
        <v>2.833199437143474e-15</v>
      </c>
      <c r="K656" s="27"/>
      <c r="L656" s="26">
        <f>I656*M$6</f>
        <v>4.72199906190579e-15</v>
      </c>
      <c r="M656" s="27"/>
      <c r="N656" s="73">
        <f>N655+L655-O655-Q655-S655</f>
        <v>5.079521875756389e-15</v>
      </c>
      <c r="O656" s="26">
        <f>N656*P$6</f>
        <v>4.977931438241261e-15</v>
      </c>
      <c r="P656" s="27"/>
      <c r="Q656" s="26">
        <f>N656*R$6</f>
        <v>1.523856562726917e-17</v>
      </c>
      <c r="R656" s="27"/>
      <c r="S656" s="26">
        <f>N656*T$6</f>
        <v>5.079521875756389e-18</v>
      </c>
      <c r="T656" s="27"/>
      <c r="U656" s="74">
        <f>U655+J655+O655-V655-X655</f>
        <v>1.64048144588287e-13</v>
      </c>
      <c r="V656" s="26">
        <f>U656*W$6</f>
        <v>1.64048144588287e-14</v>
      </c>
      <c r="W656" s="27"/>
      <c r="X656" s="26">
        <f>U656*Y$6</f>
        <v>3.28096289176574e-16</v>
      </c>
      <c r="Y656" s="27"/>
      <c r="Z656" s="75">
        <f>Z655+Q655+X655</f>
        <v>0.01844721541629826</v>
      </c>
      <c r="AA656" s="76">
        <f>AA655+S655+V655</f>
        <v>0.8410213313647124</v>
      </c>
      <c r="AB656" s="45"/>
      <c r="AC656" s="29">
        <f>ROUND($AB$6*D656,0)</f>
        <v>1405315</v>
      </c>
      <c r="AD656" s="72">
        <f>ROUND($AB$6*I656,0)</f>
        <v>0</v>
      </c>
      <c r="AE656" s="73">
        <f>ROUND($AB$6*N656,0)</f>
        <v>0</v>
      </c>
      <c r="AF656" s="74">
        <f>ROUND(U656*$AB$6,0)</f>
        <v>0</v>
      </c>
      <c r="AG656" s="75">
        <f>ROUND(Z656*$AB$6,0)</f>
        <v>184472</v>
      </c>
      <c r="AH656" s="76">
        <f>ROUND(AA656*$AB$6,0)</f>
        <v>8410213</v>
      </c>
    </row>
    <row r="657" ht="20.05" customHeight="1">
      <c r="B657" s="61">
        <v>651</v>
      </c>
      <c r="C657" s="71"/>
      <c r="D657" s="29">
        <f>D656-E656</f>
        <v>0.1405314532187231</v>
      </c>
      <c r="E657" s="26">
        <f>F$6*D657*(G657+H657)</f>
        <v>2.287506409600524e-15</v>
      </c>
      <c r="F657" s="27"/>
      <c r="G657" s="26">
        <f>G$6*I657</f>
        <v>1.339557756965723e-14</v>
      </c>
      <c r="H657" s="26">
        <f>H$6*N657</f>
        <v>2.881962847150736e-15</v>
      </c>
      <c r="I657" s="72">
        <f>I656+E656-J656-L656</f>
        <v>8.930385046438157e-14</v>
      </c>
      <c r="J657" s="26">
        <f>I657*K$6</f>
        <v>2.679115513931447e-15</v>
      </c>
      <c r="K657" s="27"/>
      <c r="L657" s="26">
        <f>I657*M$6</f>
        <v>4.465192523219079e-15</v>
      </c>
      <c r="M657" s="27"/>
      <c r="N657" s="73">
        <f>N656+L656-O656-Q656-S656</f>
        <v>4.803271411917893e-15</v>
      </c>
      <c r="O657" s="26">
        <f>N657*P$6</f>
        <v>4.707205983679535e-15</v>
      </c>
      <c r="P657" s="27"/>
      <c r="Q657" s="26">
        <f>N657*R$6</f>
        <v>1.440981423575368e-17</v>
      </c>
      <c r="R657" s="27"/>
      <c r="S657" s="26">
        <f>N657*T$6</f>
        <v>4.803271411917893e-18</v>
      </c>
      <c r="T657" s="27"/>
      <c r="U657" s="74">
        <f>U656+J656+O656-V656-X656</f>
        <v>1.551263647156665e-13</v>
      </c>
      <c r="V657" s="26">
        <f>U657*W$6</f>
        <v>1.551263647156665e-14</v>
      </c>
      <c r="W657" s="27"/>
      <c r="X657" s="26">
        <f>U657*Y$6</f>
        <v>3.10252729431333e-16</v>
      </c>
      <c r="Y657" s="27"/>
      <c r="Z657" s="75">
        <f>Z656+Q656+X656</f>
        <v>0.0184472154162986</v>
      </c>
      <c r="AA657" s="76">
        <f>AA656+S656+V656</f>
        <v>0.8410213313647288</v>
      </c>
      <c r="AB657" s="45"/>
      <c r="AC657" s="29">
        <f>ROUND($AB$6*D657,0)</f>
        <v>1405315</v>
      </c>
      <c r="AD657" s="72">
        <f>ROUND($AB$6*I657,0)</f>
        <v>0</v>
      </c>
      <c r="AE657" s="73">
        <f>ROUND($AB$6*N657,0)</f>
        <v>0</v>
      </c>
      <c r="AF657" s="74">
        <f>ROUND(U657*$AB$6,0)</f>
        <v>0</v>
      </c>
      <c r="AG657" s="75">
        <f>ROUND(Z657*$AB$6,0)</f>
        <v>184472</v>
      </c>
      <c r="AH657" s="76">
        <f>ROUND(AA657*$AB$6,0)</f>
        <v>8410213</v>
      </c>
    </row>
    <row r="658" ht="20.05" customHeight="1">
      <c r="B658" s="61">
        <v>652</v>
      </c>
      <c r="C658" s="71"/>
      <c r="D658" s="29">
        <f>D657-E657</f>
        <v>0.1405314532187208</v>
      </c>
      <c r="E658" s="26">
        <f>F$6*D658*(G658+H658)</f>
        <v>2.163100073306961e-15</v>
      </c>
      <c r="F658" s="27"/>
      <c r="G658" s="26">
        <f>G$6*I658</f>
        <v>1.266705732552474e-14</v>
      </c>
      <c r="H658" s="26">
        <f>H$6*N658</f>
        <v>2.725226919485859e-15</v>
      </c>
      <c r="I658" s="72">
        <f>I657+E657-J657-L657</f>
        <v>8.444704883683157e-14</v>
      </c>
      <c r="J658" s="26">
        <f>I658*K$6</f>
        <v>2.533411465104947e-15</v>
      </c>
      <c r="K658" s="27"/>
      <c r="L658" s="26">
        <f>I658*M$6</f>
        <v>4.222352441841578e-15</v>
      </c>
      <c r="M658" s="27"/>
      <c r="N658" s="73">
        <f>N657+L657-O657-Q657-S657</f>
        <v>4.542044865809766e-15</v>
      </c>
      <c r="O658" s="26">
        <f>N658*P$6</f>
        <v>4.45120396849357e-15</v>
      </c>
      <c r="P658" s="27"/>
      <c r="Q658" s="26">
        <f>N658*R$6</f>
        <v>1.36261345974293e-17</v>
      </c>
      <c r="R658" s="27"/>
      <c r="S658" s="26">
        <f>N658*T$6</f>
        <v>4.542044865809765e-18</v>
      </c>
      <c r="T658" s="27"/>
      <c r="U658" s="74">
        <f>U657+J657+O657-V657-X657</f>
        <v>1.466897970122795e-13</v>
      </c>
      <c r="V658" s="26">
        <f>U658*W$6</f>
        <v>1.466897970122795e-14</v>
      </c>
      <c r="W658" s="27"/>
      <c r="X658" s="26">
        <f>U658*Y$6</f>
        <v>2.93379594024559e-16</v>
      </c>
      <c r="Y658" s="27"/>
      <c r="Z658" s="75">
        <f>Z657+Q657+X657</f>
        <v>0.01844721541629892</v>
      </c>
      <c r="AA658" s="76">
        <f>AA657+S657+V657</f>
        <v>0.8410213313647443</v>
      </c>
      <c r="AB658" s="45"/>
      <c r="AC658" s="29">
        <f>ROUND($AB$6*D658,0)</f>
        <v>1405315</v>
      </c>
      <c r="AD658" s="72">
        <f>ROUND($AB$6*I658,0)</f>
        <v>0</v>
      </c>
      <c r="AE658" s="73">
        <f>ROUND($AB$6*N658,0)</f>
        <v>0</v>
      </c>
      <c r="AF658" s="74">
        <f>ROUND(U658*$AB$6,0)</f>
        <v>0</v>
      </c>
      <c r="AG658" s="75">
        <f>ROUND(Z658*$AB$6,0)</f>
        <v>184472</v>
      </c>
      <c r="AH658" s="76">
        <f>ROUND(AA658*$AB$6,0)</f>
        <v>8410213</v>
      </c>
    </row>
    <row r="659" ht="20.05" customHeight="1">
      <c r="B659" s="61">
        <v>653</v>
      </c>
      <c r="C659" s="71"/>
      <c r="D659" s="29">
        <f>D658-E658</f>
        <v>0.1405314532187187</v>
      </c>
      <c r="E659" s="26">
        <f>F$6*D659*(G659+H659)</f>
        <v>2.045459591939544e-15</v>
      </c>
      <c r="F659" s="27"/>
      <c r="G659" s="26">
        <f>G$6*I659</f>
        <v>1.19781577504788e-14</v>
      </c>
      <c r="H659" s="26">
        <f>H$6*N659</f>
        <v>2.577015095816721e-15</v>
      </c>
      <c r="I659" s="72">
        <f>I658+E658-J658-L658</f>
        <v>7.985438500319202e-14</v>
      </c>
      <c r="J659" s="26">
        <f>I659*K$6</f>
        <v>2.395631550095761e-15</v>
      </c>
      <c r="K659" s="27"/>
      <c r="L659" s="26">
        <f>I659*M$6</f>
        <v>3.992719250159601e-15</v>
      </c>
      <c r="M659" s="27"/>
      <c r="N659" s="73">
        <f>N658+L658-O658-Q658-S658</f>
        <v>4.295025159694535e-15</v>
      </c>
      <c r="O659" s="26">
        <f>N659*P$6</f>
        <v>4.209124656500644e-15</v>
      </c>
      <c r="P659" s="27"/>
      <c r="Q659" s="26">
        <f>N659*R$6</f>
        <v>1.288507547908361e-17</v>
      </c>
      <c r="R659" s="27"/>
      <c r="S659" s="26">
        <f>N659*T$6</f>
        <v>4.295025159694535e-18</v>
      </c>
      <c r="T659" s="27"/>
      <c r="U659" s="74">
        <f>U658+J658+O658-V658-X658</f>
        <v>1.387120531506255e-13</v>
      </c>
      <c r="V659" s="26">
        <f>U659*W$6</f>
        <v>1.387120531506255e-14</v>
      </c>
      <c r="W659" s="27"/>
      <c r="X659" s="26">
        <f>U659*Y$6</f>
        <v>2.774241063012511e-16</v>
      </c>
      <c r="Y659" s="27"/>
      <c r="Z659" s="75">
        <f>Z658+Q658+X658</f>
        <v>0.01844721541629923</v>
      </c>
      <c r="AA659" s="76">
        <f>AA658+S658+V658</f>
        <v>0.841021331364759</v>
      </c>
      <c r="AB659" s="45"/>
      <c r="AC659" s="29">
        <f>ROUND($AB$6*D659,0)</f>
        <v>1405315</v>
      </c>
      <c r="AD659" s="72">
        <f>ROUND($AB$6*I659,0)</f>
        <v>0</v>
      </c>
      <c r="AE659" s="73">
        <f>ROUND($AB$6*N659,0)</f>
        <v>0</v>
      </c>
      <c r="AF659" s="74">
        <f>ROUND(U659*$AB$6,0)</f>
        <v>0</v>
      </c>
      <c r="AG659" s="75">
        <f>ROUND(Z659*$AB$6,0)</f>
        <v>184472</v>
      </c>
      <c r="AH659" s="76">
        <f>ROUND(AA659*$AB$6,0)</f>
        <v>8410213</v>
      </c>
    </row>
    <row r="660" ht="20.05" customHeight="1">
      <c r="B660" s="61">
        <v>654</v>
      </c>
      <c r="C660" s="71"/>
      <c r="D660" s="29">
        <f>D659-E659</f>
        <v>0.1405314532187166</v>
      </c>
      <c r="E660" s="26">
        <f>F$6*D660*(G660+H660)</f>
        <v>1.93421700359018e-15</v>
      </c>
      <c r="F660" s="27"/>
      <c r="G660" s="26">
        <f>G$6*I660</f>
        <v>1.132672406923143e-14</v>
      </c>
      <c r="H660" s="26">
        <f>H$6*N660</f>
        <v>2.436863791628829e-15</v>
      </c>
      <c r="I660" s="72">
        <f>I659+E659-J659-L659</f>
        <v>7.551149379487619e-14</v>
      </c>
      <c r="J660" s="26">
        <f>I660*K$6</f>
        <v>2.265344813846286e-15</v>
      </c>
      <c r="K660" s="27"/>
      <c r="L660" s="26">
        <f>I660*M$6</f>
        <v>3.775574689743809e-15</v>
      </c>
      <c r="M660" s="27"/>
      <c r="N660" s="73">
        <f>N659+L659-O659-Q659-S659</f>
        <v>4.061439652714714e-15</v>
      </c>
      <c r="O660" s="26">
        <f>N660*P$6</f>
        <v>3.98021085966042e-15</v>
      </c>
      <c r="P660" s="27"/>
      <c r="Q660" s="26">
        <f>N660*R$6</f>
        <v>1.218431895814414e-17</v>
      </c>
      <c r="R660" s="27"/>
      <c r="S660" s="26">
        <f>N660*T$6</f>
        <v>4.061439652714714e-18</v>
      </c>
      <c r="T660" s="27"/>
      <c r="U660" s="74">
        <f>U659+J659+O659-V659-X659</f>
        <v>1.311681799358581e-13</v>
      </c>
      <c r="V660" s="26">
        <f>U660*W$6</f>
        <v>1.311681799358581e-14</v>
      </c>
      <c r="W660" s="27"/>
      <c r="X660" s="26">
        <f>U660*Y$6</f>
        <v>2.623363598717162e-16</v>
      </c>
      <c r="Y660" s="27"/>
      <c r="Z660" s="75">
        <f>Z659+Q659+X659</f>
        <v>0.01844721541629952</v>
      </c>
      <c r="AA660" s="76">
        <f>AA659+S659+V659</f>
        <v>0.8410213313647729</v>
      </c>
      <c r="AB660" s="45"/>
      <c r="AC660" s="29">
        <f>ROUND($AB$6*D660,0)</f>
        <v>1405315</v>
      </c>
      <c r="AD660" s="72">
        <f>ROUND($AB$6*I660,0)</f>
        <v>0</v>
      </c>
      <c r="AE660" s="73">
        <f>ROUND($AB$6*N660,0)</f>
        <v>0</v>
      </c>
      <c r="AF660" s="74">
        <f>ROUND(U660*$AB$6,0)</f>
        <v>0</v>
      </c>
      <c r="AG660" s="75">
        <f>ROUND(Z660*$AB$6,0)</f>
        <v>184472</v>
      </c>
      <c r="AH660" s="76">
        <f>ROUND(AA660*$AB$6,0)</f>
        <v>8410213</v>
      </c>
    </row>
    <row r="661" ht="20.05" customHeight="1">
      <c r="B661" s="61">
        <v>655</v>
      </c>
      <c r="C661" s="71"/>
      <c r="D661" s="29">
        <f>D660-E660</f>
        <v>0.1405314532187147</v>
      </c>
      <c r="E661" s="26">
        <f>F$6*D661*(G661+H661)</f>
        <v>1.829024358007435e-15</v>
      </c>
      <c r="F661" s="27"/>
      <c r="G661" s="26">
        <f>G$6*I661</f>
        <v>1.071071869423144e-14</v>
      </c>
      <c r="H661" s="26">
        <f>H$6*N661</f>
        <v>2.304334634512346e-15</v>
      </c>
      <c r="I661" s="72">
        <f>I660+E660-J660-L660</f>
        <v>7.140479129487628e-14</v>
      </c>
      <c r="J661" s="26">
        <f>I661*K$6</f>
        <v>2.142143738846288e-15</v>
      </c>
      <c r="K661" s="27"/>
      <c r="L661" s="26">
        <f>I661*M$6</f>
        <v>3.570239564743814e-15</v>
      </c>
      <c r="M661" s="27"/>
      <c r="N661" s="73">
        <f>N660+L660-O660-Q660-S660</f>
        <v>3.840557724187244e-15</v>
      </c>
      <c r="O661" s="26">
        <f>N661*P$6</f>
        <v>3.763746569703499e-15</v>
      </c>
      <c r="P661" s="27"/>
      <c r="Q661" s="26">
        <f>N661*R$6</f>
        <v>1.152167317256173e-17</v>
      </c>
      <c r="R661" s="27"/>
      <c r="S661" s="26">
        <f>N661*T$6</f>
        <v>3.840557724187244e-18</v>
      </c>
      <c r="T661" s="27"/>
      <c r="U661" s="74">
        <f>U660+J660+O660-V660-X660</f>
        <v>1.240345812559073e-13</v>
      </c>
      <c r="V661" s="26">
        <f>U661*W$6</f>
        <v>1.240345812559073e-14</v>
      </c>
      <c r="W661" s="27"/>
      <c r="X661" s="26">
        <f>U661*Y$6</f>
        <v>2.480691625118146e-16</v>
      </c>
      <c r="Y661" s="27"/>
      <c r="Z661" s="75">
        <f>Z660+Q660+X660</f>
        <v>0.0184472154162998</v>
      </c>
      <c r="AA661" s="76">
        <f>AA660+S660+V660</f>
        <v>0.841021331364786</v>
      </c>
      <c r="AB661" s="45"/>
      <c r="AC661" s="29">
        <f>ROUND($AB$6*D661,0)</f>
        <v>1405315</v>
      </c>
      <c r="AD661" s="72">
        <f>ROUND($AB$6*I661,0)</f>
        <v>0</v>
      </c>
      <c r="AE661" s="73">
        <f>ROUND($AB$6*N661,0)</f>
        <v>0</v>
      </c>
      <c r="AF661" s="74">
        <f>ROUND(U661*$AB$6,0)</f>
        <v>0</v>
      </c>
      <c r="AG661" s="75">
        <f>ROUND(Z661*$AB$6,0)</f>
        <v>184472</v>
      </c>
      <c r="AH661" s="76">
        <f>ROUND(AA661*$AB$6,0)</f>
        <v>8410213</v>
      </c>
    </row>
    <row r="662" ht="20.05" customHeight="1">
      <c r="B662" s="61">
        <v>656</v>
      </c>
      <c r="C662" s="71"/>
      <c r="D662" s="29">
        <f>D661-E661</f>
        <v>0.1405314532187129</v>
      </c>
      <c r="E662" s="26">
        <f>F$6*D662*(G662+H662)</f>
        <v>1.729552628259966e-15</v>
      </c>
      <c r="F662" s="27"/>
      <c r="G662" s="26">
        <f>G$6*I662</f>
        <v>1.012821485239404e-14</v>
      </c>
      <c r="H662" s="26">
        <f>H$6*N662</f>
        <v>2.179013092998487e-15</v>
      </c>
      <c r="I662" s="72">
        <f>I661+E661-J661-L661</f>
        <v>6.75214323492936e-14</v>
      </c>
      <c r="J662" s="26">
        <f>I662*K$6</f>
        <v>2.025642970478808e-15</v>
      </c>
      <c r="K662" s="27"/>
      <c r="L662" s="26">
        <f>I662*M$6</f>
        <v>3.37607161746468e-15</v>
      </c>
      <c r="M662" s="27"/>
      <c r="N662" s="73">
        <f>N661+L661-O661-Q661-S661</f>
        <v>3.631688488330811e-15</v>
      </c>
      <c r="O662" s="26">
        <f>N662*P$6</f>
        <v>3.559054718564195e-15</v>
      </c>
      <c r="P662" s="27"/>
      <c r="Q662" s="26">
        <f>N662*R$6</f>
        <v>1.089506546499243e-17</v>
      </c>
      <c r="R662" s="27"/>
      <c r="S662" s="26">
        <f>N662*T$6</f>
        <v>3.631688488330811e-18</v>
      </c>
      <c r="T662" s="27"/>
      <c r="U662" s="74">
        <f>U661+J661+O661-V661-X661</f>
        <v>1.172889442763545e-13</v>
      </c>
      <c r="V662" s="26">
        <f>U662*W$6</f>
        <v>1.172889442763546e-14</v>
      </c>
      <c r="W662" s="27"/>
      <c r="X662" s="26">
        <f>U662*Y$6</f>
        <v>2.345778885527091e-16</v>
      </c>
      <c r="Y662" s="27"/>
      <c r="Z662" s="75">
        <f>Z661+Q661+X661</f>
        <v>0.01844721541630006</v>
      </c>
      <c r="AA662" s="76">
        <f>AA661+S661+V661</f>
        <v>0.8410213313647984</v>
      </c>
      <c r="AB662" s="45"/>
      <c r="AC662" s="29">
        <f>ROUND($AB$6*D662,0)</f>
        <v>1405315</v>
      </c>
      <c r="AD662" s="72">
        <f>ROUND($AB$6*I662,0)</f>
        <v>0</v>
      </c>
      <c r="AE662" s="73">
        <f>ROUND($AB$6*N662,0)</f>
        <v>0</v>
      </c>
      <c r="AF662" s="74">
        <f>ROUND(U662*$AB$6,0)</f>
        <v>0</v>
      </c>
      <c r="AG662" s="75">
        <f>ROUND(Z662*$AB$6,0)</f>
        <v>184472</v>
      </c>
      <c r="AH662" s="76">
        <f>ROUND(AA662*$AB$6,0)</f>
        <v>8410213</v>
      </c>
    </row>
    <row r="663" ht="20.05" customHeight="1">
      <c r="B663" s="61">
        <v>657</v>
      </c>
      <c r="C663" s="71"/>
      <c r="D663" s="29">
        <f>D662-E662</f>
        <v>0.1405314532187111</v>
      </c>
      <c r="E663" s="26">
        <f>F$6*D663*(G663+H663)</f>
        <v>1.63549068158927e-15</v>
      </c>
      <c r="F663" s="27"/>
      <c r="G663" s="26">
        <f>G$6*I663</f>
        <v>9.577390558441514e-15</v>
      </c>
      <c r="H663" s="26">
        <f>H$6*N663</f>
        <v>2.060507179966784e-15</v>
      </c>
      <c r="I663" s="72">
        <f>I662+E662-J662-L662</f>
        <v>6.384927038961009e-14</v>
      </c>
      <c r="J663" s="26">
        <f>I663*K$6</f>
        <v>1.915478111688302e-15</v>
      </c>
      <c r="K663" s="27"/>
      <c r="L663" s="26">
        <f>I663*M$6</f>
        <v>3.192463519480505e-15</v>
      </c>
      <c r="M663" s="27"/>
      <c r="N663" s="73">
        <f>N662+L662-O662-Q662-S662</f>
        <v>3.434178633277974e-15</v>
      </c>
      <c r="O663" s="26">
        <f>N663*P$6</f>
        <v>3.365495060612414e-15</v>
      </c>
      <c r="P663" s="27"/>
      <c r="Q663" s="26">
        <f>N663*R$6</f>
        <v>1.030253589983392e-17</v>
      </c>
      <c r="R663" s="27"/>
      <c r="S663" s="26">
        <f>N663*T$6</f>
        <v>3.434178633277974e-18</v>
      </c>
      <c r="T663" s="27"/>
      <c r="U663" s="74">
        <f>U662+J662+O662-V662-X662</f>
        <v>1.109101696492094e-13</v>
      </c>
      <c r="V663" s="26">
        <f>U663*W$6</f>
        <v>1.109101696492094e-14</v>
      </c>
      <c r="W663" s="27"/>
      <c r="X663" s="26">
        <f>U663*Y$6</f>
        <v>2.218203392984188e-16</v>
      </c>
      <c r="Y663" s="27"/>
      <c r="Z663" s="75">
        <f>Z662+Q662+X662</f>
        <v>0.01844721541630031</v>
      </c>
      <c r="AA663" s="76">
        <f>AA662+S662+V662</f>
        <v>0.8410213313648102</v>
      </c>
      <c r="AB663" s="45"/>
      <c r="AC663" s="29">
        <f>ROUND($AB$6*D663,0)</f>
        <v>1405315</v>
      </c>
      <c r="AD663" s="72">
        <f>ROUND($AB$6*I663,0)</f>
        <v>0</v>
      </c>
      <c r="AE663" s="73">
        <f>ROUND($AB$6*N663,0)</f>
        <v>0</v>
      </c>
      <c r="AF663" s="74">
        <f>ROUND(U663*$AB$6,0)</f>
        <v>0</v>
      </c>
      <c r="AG663" s="75">
        <f>ROUND(Z663*$AB$6,0)</f>
        <v>184472</v>
      </c>
      <c r="AH663" s="76">
        <f>ROUND(AA663*$AB$6,0)</f>
        <v>8410213</v>
      </c>
    </row>
    <row r="664" ht="20.05" customHeight="1">
      <c r="B664" s="61">
        <v>658</v>
      </c>
      <c r="C664" s="71"/>
      <c r="D664" s="29">
        <f>D663-E663</f>
        <v>0.1405314532187095</v>
      </c>
      <c r="E664" s="26">
        <f>F$6*D664*(G664+H664)</f>
        <v>1.546544306232748e-15</v>
      </c>
      <c r="F664" s="27"/>
      <c r="G664" s="26">
        <f>G$6*I664</f>
        <v>9.056522916004583e-15</v>
      </c>
      <c r="H664" s="26">
        <f>H$6*N664</f>
        <v>1.948446226567771e-15</v>
      </c>
      <c r="I664" s="72">
        <f>I663+E663-J663-L663</f>
        <v>6.037681944003055e-14</v>
      </c>
      <c r="J664" s="26">
        <f>I664*K$6</f>
        <v>1.811304583200916e-15</v>
      </c>
      <c r="K664" s="27"/>
      <c r="L664" s="26">
        <f>I664*M$6</f>
        <v>3.018840972001528e-15</v>
      </c>
      <c r="M664" s="27"/>
      <c r="N664" s="73">
        <f>N663+L663-O663-Q663-S663</f>
        <v>3.247410377612953e-15</v>
      </c>
      <c r="O664" s="26">
        <f>N664*P$6</f>
        <v>3.182462170060693e-15</v>
      </c>
      <c r="P664" s="27"/>
      <c r="Q664" s="26">
        <f>N664*R$6</f>
        <v>9.742231132838859e-18</v>
      </c>
      <c r="R664" s="27"/>
      <c r="S664" s="26">
        <f>N664*T$6</f>
        <v>3.247410377612953e-18</v>
      </c>
      <c r="T664" s="27"/>
      <c r="U664" s="74">
        <f>U663+J663+O663-V663-X663</f>
        <v>1.048783055172908e-13</v>
      </c>
      <c r="V664" s="26">
        <f>U664*W$6</f>
        <v>1.048783055172908e-14</v>
      </c>
      <c r="W664" s="27"/>
      <c r="X664" s="26">
        <f>U664*Y$6</f>
        <v>2.097566110345815e-16</v>
      </c>
      <c r="Y664" s="27"/>
      <c r="Z664" s="75">
        <f>Z663+Q663+X663</f>
        <v>0.01844721541630054</v>
      </c>
      <c r="AA664" s="76">
        <f>AA663+S663+V663</f>
        <v>0.8410213313648213</v>
      </c>
      <c r="AB664" s="45"/>
      <c r="AC664" s="29">
        <f>ROUND($AB$6*D664,0)</f>
        <v>1405315</v>
      </c>
      <c r="AD664" s="72">
        <f>ROUND($AB$6*I664,0)</f>
        <v>0</v>
      </c>
      <c r="AE664" s="73">
        <f>ROUND($AB$6*N664,0)</f>
        <v>0</v>
      </c>
      <c r="AF664" s="74">
        <f>ROUND(U664*$AB$6,0)</f>
        <v>0</v>
      </c>
      <c r="AG664" s="75">
        <f>ROUND(Z664*$AB$6,0)</f>
        <v>184472</v>
      </c>
      <c r="AH664" s="76">
        <f>ROUND(AA664*$AB$6,0)</f>
        <v>8410213</v>
      </c>
    </row>
    <row r="665" ht="20.05" customHeight="1">
      <c r="B665" s="61">
        <v>659</v>
      </c>
      <c r="C665" s="71"/>
      <c r="D665" s="29">
        <f>D664-E664</f>
        <v>0.1405314532187079</v>
      </c>
      <c r="E665" s="26">
        <f>F$6*D665*(G665+H665)</f>
        <v>1.462435291173123e-15</v>
      </c>
      <c r="F665" s="27"/>
      <c r="G665" s="26">
        <f>G$6*I665</f>
        <v>8.563982728659127e-15</v>
      </c>
      <c r="H665" s="26">
        <f>H$6*N665</f>
        <v>1.842479722826001e-15</v>
      </c>
      <c r="I665" s="72">
        <f>I664+E664-J664-L664</f>
        <v>5.709321819106085e-14</v>
      </c>
      <c r="J665" s="26">
        <f>I665*K$6</f>
        <v>1.712796545731825e-15</v>
      </c>
      <c r="K665" s="27"/>
      <c r="L665" s="26">
        <f>I665*M$6</f>
        <v>2.854660909553043e-15</v>
      </c>
      <c r="M665" s="27"/>
      <c r="N665" s="73">
        <f>N664+L664-O664-Q664-S664</f>
        <v>3.070799538043334e-15</v>
      </c>
      <c r="O665" s="26">
        <f>N665*P$6</f>
        <v>3.009383547282468e-15</v>
      </c>
      <c r="P665" s="27"/>
      <c r="Q665" s="26">
        <f>N665*R$6</f>
        <v>9.212398614130003e-18</v>
      </c>
      <c r="R665" s="27"/>
      <c r="S665" s="26">
        <f>N665*T$6</f>
        <v>3.070799538043335e-18</v>
      </c>
      <c r="T665" s="27"/>
      <c r="U665" s="74">
        <f>U664+J664+O664-V664-X664</f>
        <v>9.917448510778872e-14</v>
      </c>
      <c r="V665" s="26">
        <f>U665*W$6</f>
        <v>9.917448510778873e-15</v>
      </c>
      <c r="W665" s="27"/>
      <c r="X665" s="26">
        <f>U665*Y$6</f>
        <v>1.983489702155774e-16</v>
      </c>
      <c r="Y665" s="27"/>
      <c r="Z665" s="75">
        <f>Z664+Q664+X664</f>
        <v>0.01844721541630076</v>
      </c>
      <c r="AA665" s="76">
        <f>AA664+S664+V664</f>
        <v>0.8410213313648317</v>
      </c>
      <c r="AB665" s="45"/>
      <c r="AC665" s="29">
        <f>ROUND($AB$6*D665,0)</f>
        <v>1405315</v>
      </c>
      <c r="AD665" s="72">
        <f>ROUND($AB$6*I665,0)</f>
        <v>0</v>
      </c>
      <c r="AE665" s="73">
        <f>ROUND($AB$6*N665,0)</f>
        <v>0</v>
      </c>
      <c r="AF665" s="74">
        <f>ROUND(U665*$AB$6,0)</f>
        <v>0</v>
      </c>
      <c r="AG665" s="75">
        <f>ROUND(Z665*$AB$6,0)</f>
        <v>184472</v>
      </c>
      <c r="AH665" s="76">
        <f>ROUND(AA665*$AB$6,0)</f>
        <v>8410213</v>
      </c>
    </row>
    <row r="666" ht="20.05" customHeight="1">
      <c r="B666" s="61">
        <v>660</v>
      </c>
      <c r="C666" s="71"/>
      <c r="D666" s="29">
        <f>D665-E665</f>
        <v>0.1405314532187065</v>
      </c>
      <c r="E666" s="26">
        <f>F$6*D666*(G666+H666)</f>
        <v>1.382900555935803e-15</v>
      </c>
      <c r="F666" s="27"/>
      <c r="G666" s="26">
        <f>G$6*I666</f>
        <v>8.098229404042366e-15</v>
      </c>
      <c r="H666" s="26">
        <f>H$6*N666</f>
        <v>1.742276221297041e-15</v>
      </c>
      <c r="I666" s="72">
        <f>I665+E665-J665-L665</f>
        <v>5.398819602694911e-14</v>
      </c>
      <c r="J666" s="26">
        <f>I666*K$6</f>
        <v>1.619645880808473e-15</v>
      </c>
      <c r="K666" s="27"/>
      <c r="L666" s="26">
        <f>I666*M$6</f>
        <v>2.699409801347456e-15</v>
      </c>
      <c r="M666" s="27"/>
      <c r="N666" s="73">
        <f>N665+L665-O665-Q665-S665</f>
        <v>2.903793702161736e-15</v>
      </c>
      <c r="O666" s="26">
        <f>N666*P$6</f>
        <v>2.845717828118501e-15</v>
      </c>
      <c r="P666" s="27"/>
      <c r="Q666" s="26">
        <f>N666*R$6</f>
        <v>8.711381106485209e-18</v>
      </c>
      <c r="R666" s="27"/>
      <c r="S666" s="26">
        <f>N666*T$6</f>
        <v>2.903793702161736e-18</v>
      </c>
      <c r="T666" s="27"/>
      <c r="U666" s="74">
        <f>U665+J665+O665-V665-X665</f>
        <v>9.378086771980857e-14</v>
      </c>
      <c r="V666" s="26">
        <f>U666*W$6</f>
        <v>9.378086771980857e-15</v>
      </c>
      <c r="W666" s="27"/>
      <c r="X666" s="26">
        <f>U666*Y$6</f>
        <v>1.875617354396171e-16</v>
      </c>
      <c r="Y666" s="27"/>
      <c r="Z666" s="75">
        <f>Z665+Q665+X665</f>
        <v>0.01844721541630097</v>
      </c>
      <c r="AA666" s="76">
        <f>AA665+S665+V665</f>
        <v>0.8410213313648416</v>
      </c>
      <c r="AB666" s="45"/>
      <c r="AC666" s="29">
        <f>ROUND($AB$6*D666,0)</f>
        <v>1405315</v>
      </c>
      <c r="AD666" s="72">
        <f>ROUND($AB$6*I666,0)</f>
        <v>0</v>
      </c>
      <c r="AE666" s="73">
        <f>ROUND($AB$6*N666,0)</f>
        <v>0</v>
      </c>
      <c r="AF666" s="74">
        <f>ROUND(U666*$AB$6,0)</f>
        <v>0</v>
      </c>
      <c r="AG666" s="75">
        <f>ROUND(Z666*$AB$6,0)</f>
        <v>184472</v>
      </c>
      <c r="AH666" s="76">
        <f>ROUND(AA666*$AB$6,0)</f>
        <v>8410213</v>
      </c>
    </row>
    <row r="667" ht="20.05" customHeight="1">
      <c r="B667" s="61">
        <v>661</v>
      </c>
      <c r="C667" s="71"/>
      <c r="D667" s="29">
        <f>D666-E666</f>
        <v>0.1405314532187051</v>
      </c>
      <c r="E667" s="26">
        <f>F$6*D667*(G667+H667)</f>
        <v>1.307691327712333e-15</v>
      </c>
      <c r="F667" s="27"/>
      <c r="G667" s="26">
        <f>G$6*I667</f>
        <v>7.657806135109348e-15</v>
      </c>
      <c r="H667" s="26">
        <f>H$6*N667</f>
        <v>1.647522300349226e-15</v>
      </c>
      <c r="I667" s="72">
        <f>I666+E666-J666-L666</f>
        <v>5.105204090072899e-14</v>
      </c>
      <c r="J667" s="26">
        <f>I667*K$6</f>
        <v>1.53156122702187e-15</v>
      </c>
      <c r="K667" s="27"/>
      <c r="L667" s="26">
        <f>I667*M$6</f>
        <v>2.552602045036449e-15</v>
      </c>
      <c r="M667" s="27"/>
      <c r="N667" s="73">
        <f>N666+L666-O666-Q666-S666</f>
        <v>2.745870500582043e-15</v>
      </c>
      <c r="O667" s="26">
        <f>N667*P$6</f>
        <v>2.690953090570402e-15</v>
      </c>
      <c r="P667" s="27"/>
      <c r="Q667" s="26">
        <f>N667*R$6</f>
        <v>8.23761150174613e-18</v>
      </c>
      <c r="R667" s="27"/>
      <c r="S667" s="26">
        <f>N667*T$6</f>
        <v>2.745870500582043e-18</v>
      </c>
      <c r="T667" s="27"/>
      <c r="U667" s="74">
        <f>U666+J666+O666-V666-X666</f>
        <v>8.868058292131508e-14</v>
      </c>
      <c r="V667" s="26">
        <f>U667*W$6</f>
        <v>8.868058292131509e-15</v>
      </c>
      <c r="W667" s="27"/>
      <c r="X667" s="26">
        <f>U667*Y$6</f>
        <v>1.773611658426302e-16</v>
      </c>
      <c r="Y667" s="27"/>
      <c r="Z667" s="75">
        <f>Z666+Q666+X666</f>
        <v>0.01844721541630116</v>
      </c>
      <c r="AA667" s="76">
        <f>AA666+S666+V666</f>
        <v>0.8410213313648509</v>
      </c>
      <c r="AB667" s="45"/>
      <c r="AC667" s="29">
        <f>ROUND($AB$6*D667,0)</f>
        <v>1405315</v>
      </c>
      <c r="AD667" s="72">
        <f>ROUND($AB$6*I667,0)</f>
        <v>0</v>
      </c>
      <c r="AE667" s="73">
        <f>ROUND($AB$6*N667,0)</f>
        <v>0</v>
      </c>
      <c r="AF667" s="74">
        <f>ROUND(U667*$AB$6,0)</f>
        <v>0</v>
      </c>
      <c r="AG667" s="75">
        <f>ROUND(Z667*$AB$6,0)</f>
        <v>184472</v>
      </c>
      <c r="AH667" s="76">
        <f>ROUND(AA667*$AB$6,0)</f>
        <v>8410213</v>
      </c>
    </row>
    <row r="668" ht="20.05" customHeight="1">
      <c r="B668" s="61">
        <v>662</v>
      </c>
      <c r="C668" s="71"/>
      <c r="D668" s="29">
        <f>D667-E667</f>
        <v>0.1405314532187038</v>
      </c>
      <c r="E668" s="26">
        <f>F$6*D668*(G668+H668)</f>
        <v>1.236572363236094e-15</v>
      </c>
      <c r="F668" s="27"/>
      <c r="G668" s="26">
        <f>G$6*I668</f>
        <v>7.24133534345745e-15</v>
      </c>
      <c r="H668" s="26">
        <f>H$6*N668</f>
        <v>1.557921583827457e-15</v>
      </c>
      <c r="I668" s="72">
        <f>I667+E667-J667-L667</f>
        <v>4.8275568956383e-14</v>
      </c>
      <c r="J668" s="26">
        <f>I668*K$6</f>
        <v>1.44826706869149e-15</v>
      </c>
      <c r="K668" s="27"/>
      <c r="L668" s="26">
        <f>I668*M$6</f>
        <v>2.41377844781915e-15</v>
      </c>
      <c r="M668" s="27"/>
      <c r="N668" s="73">
        <f>N667+L667-O667-Q667-S667</f>
        <v>2.596535973045762e-15</v>
      </c>
      <c r="O668" s="26">
        <f>N668*P$6</f>
        <v>2.544605253584847e-15</v>
      </c>
      <c r="P668" s="27"/>
      <c r="Q668" s="26">
        <f>N668*R$6</f>
        <v>7.789607919137287e-18</v>
      </c>
      <c r="R668" s="27"/>
      <c r="S668" s="26">
        <f>N668*T$6</f>
        <v>2.596535973045762e-18</v>
      </c>
      <c r="T668" s="27"/>
      <c r="U668" s="74">
        <f>U667+J667+O667-V667-X667</f>
        <v>8.385767778093322e-14</v>
      </c>
      <c r="V668" s="26">
        <f>U668*W$6</f>
        <v>8.385767778093323e-15</v>
      </c>
      <c r="W668" s="27"/>
      <c r="X668" s="26">
        <f>U668*Y$6</f>
        <v>1.677153555618664e-16</v>
      </c>
      <c r="Y668" s="27"/>
      <c r="Z668" s="75">
        <f>Z667+Q667+X667</f>
        <v>0.01844721541630135</v>
      </c>
      <c r="AA668" s="76">
        <f>AA667+S667+V667</f>
        <v>0.8410213313648598</v>
      </c>
      <c r="AB668" s="45"/>
      <c r="AC668" s="29">
        <f>ROUND($AB$6*D668,0)</f>
        <v>1405315</v>
      </c>
      <c r="AD668" s="72">
        <f>ROUND($AB$6*I668,0)</f>
        <v>0</v>
      </c>
      <c r="AE668" s="73">
        <f>ROUND($AB$6*N668,0)</f>
        <v>0</v>
      </c>
      <c r="AF668" s="74">
        <f>ROUND(U668*$AB$6,0)</f>
        <v>0</v>
      </c>
      <c r="AG668" s="75">
        <f>ROUND(Z668*$AB$6,0)</f>
        <v>184472</v>
      </c>
      <c r="AH668" s="76">
        <f>ROUND(AA668*$AB$6,0)</f>
        <v>8410213</v>
      </c>
    </row>
    <row r="669" ht="20.05" customHeight="1">
      <c r="B669" s="61">
        <v>663</v>
      </c>
      <c r="C669" s="71"/>
      <c r="D669" s="29">
        <f>D668-E668</f>
        <v>0.1405314532187025</v>
      </c>
      <c r="E669" s="26">
        <f>F$6*D669*(G669+H669)</f>
        <v>1.169321212976396e-15</v>
      </c>
      <c r="F669" s="27"/>
      <c r="G669" s="26">
        <f>G$6*I669</f>
        <v>6.847514370466267e-15</v>
      </c>
      <c r="H669" s="26">
        <f>H$6*N669</f>
        <v>1.47319381403273e-15</v>
      </c>
      <c r="I669" s="72">
        <f>I668+E668-J668-L668</f>
        <v>4.565009580310845e-14</v>
      </c>
      <c r="J669" s="26">
        <f>I669*K$6</f>
        <v>1.369502874093253e-15</v>
      </c>
      <c r="K669" s="27"/>
      <c r="L669" s="26">
        <f>I669*M$6</f>
        <v>2.282504790155422e-15</v>
      </c>
      <c r="M669" s="27"/>
      <c r="N669" s="73">
        <f>N668+L668-O668-Q668-S668</f>
        <v>2.455323023387883e-15</v>
      </c>
      <c r="O669" s="26">
        <f>N669*P$6</f>
        <v>2.406216562920125e-15</v>
      </c>
      <c r="P669" s="27"/>
      <c r="Q669" s="26">
        <f>N669*R$6</f>
        <v>7.365969070163648e-18</v>
      </c>
      <c r="R669" s="27"/>
      <c r="S669" s="26">
        <f>N669*T$6</f>
        <v>2.455323023387883e-18</v>
      </c>
      <c r="T669" s="27"/>
      <c r="U669" s="74">
        <f>U668+J668+O668-V668-X668</f>
        <v>7.929706696955438e-14</v>
      </c>
      <c r="V669" s="26">
        <f>U669*W$6</f>
        <v>7.929706696955438e-15</v>
      </c>
      <c r="W669" s="27"/>
      <c r="X669" s="26">
        <f>U669*Y$6</f>
        <v>1.585941339391088e-16</v>
      </c>
      <c r="Y669" s="27"/>
      <c r="Z669" s="75">
        <f>Z668+Q668+X668</f>
        <v>0.01844721541630152</v>
      </c>
      <c r="AA669" s="76">
        <f>AA668+S668+V668</f>
        <v>0.8410213313648682</v>
      </c>
      <c r="AB669" s="45"/>
      <c r="AC669" s="29">
        <f>ROUND($AB$6*D669,0)</f>
        <v>1405315</v>
      </c>
      <c r="AD669" s="72">
        <f>ROUND($AB$6*I669,0)</f>
        <v>0</v>
      </c>
      <c r="AE669" s="73">
        <f>ROUND($AB$6*N669,0)</f>
        <v>0</v>
      </c>
      <c r="AF669" s="74">
        <f>ROUND(U669*$AB$6,0)</f>
        <v>0</v>
      </c>
      <c r="AG669" s="75">
        <f>ROUND(Z669*$AB$6,0)</f>
        <v>184472</v>
      </c>
      <c r="AH669" s="76">
        <f>ROUND(AA669*$AB$6,0)</f>
        <v>8410213</v>
      </c>
    </row>
    <row r="670" ht="20.05" customHeight="1">
      <c r="B670" s="61">
        <v>664</v>
      </c>
      <c r="C670" s="71"/>
      <c r="D670" s="29">
        <f>D669-E669</f>
        <v>0.1405314532187014</v>
      </c>
      <c r="E670" s="26">
        <f>F$6*D670*(G670+H670)</f>
        <v>1.105727525349469e-15</v>
      </c>
      <c r="F670" s="27"/>
      <c r="G670" s="26">
        <f>G$6*I670</f>
        <v>6.475111402775425e-15</v>
      </c>
      <c r="H670" s="26">
        <f>H$6*N670</f>
        <v>1.393073975117777e-15</v>
      </c>
      <c r="I670" s="72">
        <f>I669+E669-J669-L669</f>
        <v>4.316740935183617e-14</v>
      </c>
      <c r="J670" s="26">
        <f>I670*K$6</f>
        <v>1.295022280555085e-15</v>
      </c>
      <c r="K670" s="27"/>
      <c r="L670" s="26">
        <f>I670*M$6</f>
        <v>2.158370467591808e-15</v>
      </c>
      <c r="M670" s="27"/>
      <c r="N670" s="73">
        <f>N669+L669-O669-Q669-S669</f>
        <v>2.321789958529628e-15</v>
      </c>
      <c r="O670" s="26">
        <f>N670*P$6</f>
        <v>2.275354159359036e-15</v>
      </c>
      <c r="P670" s="27"/>
      <c r="Q670" s="26">
        <f>N670*R$6</f>
        <v>6.965369875588884e-18</v>
      </c>
      <c r="R670" s="27"/>
      <c r="S670" s="26">
        <f>N670*T$6</f>
        <v>2.321789958529628e-18</v>
      </c>
      <c r="T670" s="27"/>
      <c r="U670" s="74">
        <f>U669+J669+O669-V669-X669</f>
        <v>7.49844855756732e-14</v>
      </c>
      <c r="V670" s="26">
        <f>U670*W$6</f>
        <v>7.49844855756732e-15</v>
      </c>
      <c r="W670" s="27"/>
      <c r="X670" s="26">
        <f>U670*Y$6</f>
        <v>1.499689711513464e-16</v>
      </c>
      <c r="Y670" s="27"/>
      <c r="Z670" s="75">
        <f>Z669+Q669+X669</f>
        <v>0.01844721541630169</v>
      </c>
      <c r="AA670" s="76">
        <f>AA669+S669+V669</f>
        <v>0.8410213313648761</v>
      </c>
      <c r="AB670" s="45"/>
      <c r="AC670" s="29">
        <f>ROUND($AB$6*D670,0)</f>
        <v>1405315</v>
      </c>
      <c r="AD670" s="72">
        <f>ROUND($AB$6*I670,0)</f>
        <v>0</v>
      </c>
      <c r="AE670" s="73">
        <f>ROUND($AB$6*N670,0)</f>
        <v>0</v>
      </c>
      <c r="AF670" s="74">
        <f>ROUND(U670*$AB$6,0)</f>
        <v>0</v>
      </c>
      <c r="AG670" s="75">
        <f>ROUND(Z670*$AB$6,0)</f>
        <v>184472</v>
      </c>
      <c r="AH670" s="76">
        <f>ROUND(AA670*$AB$6,0)</f>
        <v>8410213</v>
      </c>
    </row>
    <row r="671" ht="20.05" customHeight="1">
      <c r="B671" s="61">
        <v>665</v>
      </c>
      <c r="C671" s="71"/>
      <c r="D671" s="29">
        <f>D670-E670</f>
        <v>0.1405314532187003</v>
      </c>
      <c r="E671" s="26">
        <f>F$6*D671*(G671+H671)</f>
        <v>1.045592388770031e-15</v>
      </c>
      <c r="F671" s="27"/>
      <c r="G671" s="26">
        <f>G$6*I671</f>
        <v>6.122961619355811e-15</v>
      </c>
      <c r="H671" s="26">
        <f>H$6*N671</f>
        <v>1.317311464156969e-15</v>
      </c>
      <c r="I671" s="72">
        <f>I670+E670-J670-L670</f>
        <v>4.081974412903874e-14</v>
      </c>
      <c r="J671" s="26">
        <f>I671*K$6</f>
        <v>1.224592323871162e-15</v>
      </c>
      <c r="K671" s="27"/>
      <c r="L671" s="26">
        <f>I671*M$6</f>
        <v>2.040987206451937e-15</v>
      </c>
      <c r="M671" s="27"/>
      <c r="N671" s="73">
        <f>N670+L670-O670-Q670-S670</f>
        <v>2.195519106928282e-15</v>
      </c>
      <c r="O671" s="26">
        <f>N671*P$6</f>
        <v>2.151608724789717e-15</v>
      </c>
      <c r="P671" s="27"/>
      <c r="Q671" s="26">
        <f>N671*R$6</f>
        <v>6.586557320784846e-18</v>
      </c>
      <c r="R671" s="27"/>
      <c r="S671" s="26">
        <f>N671*T$6</f>
        <v>2.195519106928282e-18</v>
      </c>
      <c r="T671" s="27"/>
      <c r="U671" s="74">
        <f>U670+J670+O670-V670-X670</f>
        <v>7.090644448686865e-14</v>
      </c>
      <c r="V671" s="26">
        <f>U671*W$6</f>
        <v>7.090644448686866e-15</v>
      </c>
      <c r="W671" s="27"/>
      <c r="X671" s="26">
        <f>U671*Y$6</f>
        <v>1.418128889737373e-16</v>
      </c>
      <c r="Y671" s="27"/>
      <c r="Z671" s="75">
        <f>Z670+Q670+X670</f>
        <v>0.01844721541630184</v>
      </c>
      <c r="AA671" s="76">
        <f>AA670+S670+V670</f>
        <v>0.8410213313648837</v>
      </c>
      <c r="AB671" s="45"/>
      <c r="AC671" s="29">
        <f>ROUND($AB$6*D671,0)</f>
        <v>1405315</v>
      </c>
      <c r="AD671" s="72">
        <f>ROUND($AB$6*I671,0)</f>
        <v>0</v>
      </c>
      <c r="AE671" s="73">
        <f>ROUND($AB$6*N671,0)</f>
        <v>0</v>
      </c>
      <c r="AF671" s="74">
        <f>ROUND(U671*$AB$6,0)</f>
        <v>0</v>
      </c>
      <c r="AG671" s="75">
        <f>ROUND(Z671*$AB$6,0)</f>
        <v>184472</v>
      </c>
      <c r="AH671" s="76">
        <f>ROUND(AA671*$AB$6,0)</f>
        <v>8410213</v>
      </c>
    </row>
    <row r="672" ht="20.05" customHeight="1">
      <c r="B672" s="61">
        <v>666</v>
      </c>
      <c r="C672" s="71"/>
      <c r="D672" s="29">
        <f>D671-E671</f>
        <v>0.1405314532186992</v>
      </c>
      <c r="E672" s="26">
        <f>F$6*D672*(G672+H672)</f>
        <v>9.887277094854726e-16</v>
      </c>
      <c r="F672" s="27"/>
      <c r="G672" s="26">
        <f>G$6*I672</f>
        <v>5.789963548122851e-15</v>
      </c>
      <c r="H672" s="26">
        <f>H$6*N672</f>
        <v>1.245669307297674e-15</v>
      </c>
      <c r="I672" s="72">
        <f>I671+E671-J671-L671</f>
        <v>3.859975698748568e-14</v>
      </c>
      <c r="J672" s="26">
        <f>I672*K$6</f>
        <v>1.15799270962457e-15</v>
      </c>
      <c r="K672" s="27"/>
      <c r="L672" s="26">
        <f>I672*M$6</f>
        <v>1.929987849374284e-15</v>
      </c>
      <c r="M672" s="27"/>
      <c r="N672" s="73">
        <f>N671+L671-O671-Q671-S671</f>
        <v>2.076115512162789e-15</v>
      </c>
      <c r="O672" s="26">
        <f>N672*P$6</f>
        <v>2.034593201919534e-15</v>
      </c>
      <c r="P672" s="27"/>
      <c r="Q672" s="26">
        <f>N672*R$6</f>
        <v>6.228346536488369e-18</v>
      </c>
      <c r="R672" s="27"/>
      <c r="S672" s="26">
        <f>N672*T$6</f>
        <v>2.076115512162789e-18</v>
      </c>
      <c r="T672" s="27"/>
      <c r="U672" s="74">
        <f>U671+J671+O671-V671-X671</f>
        <v>6.705018819786893e-14</v>
      </c>
      <c r="V672" s="26">
        <f>U672*W$6</f>
        <v>6.705018819786893e-15</v>
      </c>
      <c r="W672" s="27"/>
      <c r="X672" s="26">
        <f>U672*Y$6</f>
        <v>1.341003763957379e-16</v>
      </c>
      <c r="Y672" s="27"/>
      <c r="Z672" s="75">
        <f>Z671+Q671+X671</f>
        <v>0.01844721541630199</v>
      </c>
      <c r="AA672" s="76">
        <f>AA671+S671+V671</f>
        <v>0.8410213313648908</v>
      </c>
      <c r="AB672" s="45"/>
      <c r="AC672" s="29">
        <f>ROUND($AB$6*D672,0)</f>
        <v>1405315</v>
      </c>
      <c r="AD672" s="72">
        <f>ROUND($AB$6*I672,0)</f>
        <v>0</v>
      </c>
      <c r="AE672" s="73">
        <f>ROUND($AB$6*N672,0)</f>
        <v>0</v>
      </c>
      <c r="AF672" s="74">
        <f>ROUND(U672*$AB$6,0)</f>
        <v>0</v>
      </c>
      <c r="AG672" s="75">
        <f>ROUND(Z672*$AB$6,0)</f>
        <v>184472</v>
      </c>
      <c r="AH672" s="76">
        <f>ROUND(AA672*$AB$6,0)</f>
        <v>8410213</v>
      </c>
    </row>
    <row r="673" ht="20.05" customHeight="1">
      <c r="B673" s="61">
        <v>667</v>
      </c>
      <c r="C673" s="71"/>
      <c r="D673" s="29">
        <f>D672-E672</f>
        <v>0.1405314532186982</v>
      </c>
      <c r="E673" s="26">
        <f>F$6*D673*(G673+H673)</f>
        <v>9.349556232466031e-16</v>
      </c>
      <c r="F673" s="27"/>
      <c r="G673" s="26">
        <f>G$6*I673</f>
        <v>5.475075620695843e-15</v>
      </c>
      <c r="H673" s="26">
        <f>H$6*N673</f>
        <v>1.177923418541333e-15</v>
      </c>
      <c r="I673" s="72">
        <f>I672+E672-J672-L672</f>
        <v>3.650050413797229e-14</v>
      </c>
      <c r="J673" s="26">
        <f>I673*K$6</f>
        <v>1.095015124139169e-15</v>
      </c>
      <c r="K673" s="27"/>
      <c r="L673" s="26">
        <f>I673*M$6</f>
        <v>1.825025206898615e-15</v>
      </c>
      <c r="M673" s="27"/>
      <c r="N673" s="73">
        <f>N672+L672-O672-Q672-S672</f>
        <v>1.963205697568888e-15</v>
      </c>
      <c r="O673" s="26">
        <f>N673*P$6</f>
        <v>1.92394158361751e-15</v>
      </c>
      <c r="P673" s="27"/>
      <c r="Q673" s="26">
        <f>N673*R$6</f>
        <v>5.889617092706664e-18</v>
      </c>
      <c r="R673" s="27"/>
      <c r="S673" s="26">
        <f>N673*T$6</f>
        <v>1.963205697568888e-18</v>
      </c>
      <c r="T673" s="27"/>
      <c r="U673" s="74">
        <f>U672+J672+O672-V672-X672</f>
        <v>6.340365491323039e-14</v>
      </c>
      <c r="V673" s="26">
        <f>U673*W$6</f>
        <v>6.34036549132304e-15</v>
      </c>
      <c r="W673" s="27"/>
      <c r="X673" s="26">
        <f>U673*Y$6</f>
        <v>1.268073098264608e-16</v>
      </c>
      <c r="Y673" s="27"/>
      <c r="Z673" s="75">
        <f>Z672+Q672+X672</f>
        <v>0.01844721541630213</v>
      </c>
      <c r="AA673" s="76">
        <f>AA672+S672+V672</f>
        <v>0.8410213313648974</v>
      </c>
      <c r="AB673" s="45"/>
      <c r="AC673" s="29">
        <f>ROUND($AB$6*D673,0)</f>
        <v>1405315</v>
      </c>
      <c r="AD673" s="72">
        <f>ROUND($AB$6*I673,0)</f>
        <v>0</v>
      </c>
      <c r="AE673" s="73">
        <f>ROUND($AB$6*N673,0)</f>
        <v>0</v>
      </c>
      <c r="AF673" s="74">
        <f>ROUND(U673*$AB$6,0)</f>
        <v>0</v>
      </c>
      <c r="AG673" s="75">
        <f>ROUND(Z673*$AB$6,0)</f>
        <v>184472</v>
      </c>
      <c r="AH673" s="76">
        <f>ROUND(AA673*$AB$6,0)</f>
        <v>8410213</v>
      </c>
    </row>
    <row r="674" ht="20.05" customHeight="1">
      <c r="B674" s="61">
        <v>668</v>
      </c>
      <c r="C674" s="71"/>
      <c r="D674" s="29">
        <f>D673-E673</f>
        <v>0.1405314532186973</v>
      </c>
      <c r="E674" s="26">
        <f>F$6*D674*(G674+H674)</f>
        <v>8.841079389747682e-16</v>
      </c>
      <c r="F674" s="27"/>
      <c r="G674" s="26">
        <f>G$6*I674</f>
        <v>5.177312914527165e-15</v>
      </c>
      <c r="H674" s="26">
        <f>H$6*N674</f>
        <v>1.11386189883583e-15</v>
      </c>
      <c r="I674" s="72">
        <f>I673+E673-J673-L673</f>
        <v>3.45154194301811e-14</v>
      </c>
      <c r="J674" s="26">
        <f>I674*K$6</f>
        <v>1.035462582905433e-15</v>
      </c>
      <c r="K674" s="27"/>
      <c r="L674" s="26">
        <f>I674*M$6</f>
        <v>1.725770971509055e-15</v>
      </c>
      <c r="M674" s="27"/>
      <c r="N674" s="73">
        <f>N673+L673-O673-Q673-S673</f>
        <v>1.856436498059717e-15</v>
      </c>
      <c r="O674" s="26">
        <f>N674*P$6</f>
        <v>1.819307768098523e-15</v>
      </c>
      <c r="P674" s="27"/>
      <c r="Q674" s="26">
        <f>N674*R$6</f>
        <v>5.569309494179151e-18</v>
      </c>
      <c r="R674" s="27"/>
      <c r="S674" s="26">
        <f>N674*T$6</f>
        <v>1.856436498059717e-18</v>
      </c>
      <c r="T674" s="27"/>
      <c r="U674" s="74">
        <f>U673+J673+O673-V673-X673</f>
        <v>5.995543881983756e-14</v>
      </c>
      <c r="V674" s="26">
        <f>U674*W$6</f>
        <v>5.995543881983756e-15</v>
      </c>
      <c r="W674" s="27"/>
      <c r="X674" s="26">
        <f>U674*Y$6</f>
        <v>1.199108776396751e-16</v>
      </c>
      <c r="Y674" s="27"/>
      <c r="Z674" s="75">
        <f>Z673+Q673+X673</f>
        <v>0.01844721541630227</v>
      </c>
      <c r="AA674" s="76">
        <f>AA673+S673+V673</f>
        <v>0.8410213313649038</v>
      </c>
      <c r="AB674" s="45"/>
      <c r="AC674" s="29">
        <f>ROUND($AB$6*D674,0)</f>
        <v>1405315</v>
      </c>
      <c r="AD674" s="72">
        <f>ROUND($AB$6*I674,0)</f>
        <v>0</v>
      </c>
      <c r="AE674" s="73">
        <f>ROUND($AB$6*N674,0)</f>
        <v>0</v>
      </c>
      <c r="AF674" s="74">
        <f>ROUND(U674*$AB$6,0)</f>
        <v>0</v>
      </c>
      <c r="AG674" s="75">
        <f>ROUND(Z674*$AB$6,0)</f>
        <v>184472</v>
      </c>
      <c r="AH674" s="76">
        <f>ROUND(AA674*$AB$6,0)</f>
        <v>8410213</v>
      </c>
    </row>
    <row r="675" ht="20.05" customHeight="1">
      <c r="B675" s="61">
        <v>669</v>
      </c>
      <c r="C675" s="71"/>
      <c r="D675" s="29">
        <f>D674-E674</f>
        <v>0.1405314532186964</v>
      </c>
      <c r="E675" s="26">
        <f>F$6*D675*(G675+H675)</f>
        <v>8.36025612685198e-16</v>
      </c>
      <c r="F675" s="27"/>
      <c r="G675" s="26">
        <f>G$6*I675</f>
        <v>4.895744072211207e-15</v>
      </c>
      <c r="H675" s="26">
        <f>H$6*N675</f>
        <v>1.053284373286807e-15</v>
      </c>
      <c r="I675" s="72">
        <f>I674+E674-J674-L674</f>
        <v>3.263829381474138e-14</v>
      </c>
      <c r="J675" s="26">
        <f>I675*K$6</f>
        <v>9.791488144422414e-16</v>
      </c>
      <c r="K675" s="27"/>
      <c r="L675" s="26">
        <f>I675*M$6</f>
        <v>1.631914690737069e-15</v>
      </c>
      <c r="M675" s="27"/>
      <c r="N675" s="73">
        <f>N674+L674-O674-Q674-S674</f>
        <v>1.755473955478011e-15</v>
      </c>
      <c r="O675" s="26">
        <f>N675*P$6</f>
        <v>1.720364476368451e-15</v>
      </c>
      <c r="P675" s="27"/>
      <c r="Q675" s="26">
        <f>N675*R$6</f>
        <v>5.266421866434033e-18</v>
      </c>
      <c r="R675" s="27"/>
      <c r="S675" s="26">
        <f>N675*T$6</f>
        <v>1.755473955478011e-18</v>
      </c>
      <c r="T675" s="27"/>
      <c r="U675" s="74">
        <f>U674+J674+O674-V674-X674</f>
        <v>5.669475441121809e-14</v>
      </c>
      <c r="V675" s="26">
        <f>U675*W$6</f>
        <v>5.669475441121809e-15</v>
      </c>
      <c r="W675" s="27"/>
      <c r="X675" s="26">
        <f>U675*Y$6</f>
        <v>1.133895088224362e-16</v>
      </c>
      <c r="Y675" s="27"/>
      <c r="Z675" s="75">
        <f>Z674+Q674+X674</f>
        <v>0.0184472154163024</v>
      </c>
      <c r="AA675" s="76">
        <f>AA674+S674+V674</f>
        <v>0.8410213313649098</v>
      </c>
      <c r="AB675" s="45"/>
      <c r="AC675" s="29">
        <f>ROUND($AB$6*D675,0)</f>
        <v>1405315</v>
      </c>
      <c r="AD675" s="72">
        <f>ROUND($AB$6*I675,0)</f>
        <v>0</v>
      </c>
      <c r="AE675" s="73">
        <f>ROUND($AB$6*N675,0)</f>
        <v>0</v>
      </c>
      <c r="AF675" s="74">
        <f>ROUND(U675*$AB$6,0)</f>
        <v>0</v>
      </c>
      <c r="AG675" s="75">
        <f>ROUND(Z675*$AB$6,0)</f>
        <v>184472</v>
      </c>
      <c r="AH675" s="76">
        <f>ROUND(AA675*$AB$6,0)</f>
        <v>8410213</v>
      </c>
    </row>
    <row r="676" ht="20.05" customHeight="1">
      <c r="B676" s="61">
        <v>670</v>
      </c>
      <c r="C676" s="71"/>
      <c r="D676" s="29">
        <f>D675-E675</f>
        <v>0.1405314532186955</v>
      </c>
      <c r="E676" s="26">
        <f>F$6*D676*(G676+H676)</f>
        <v>7.905582500211076e-16</v>
      </c>
      <c r="F676" s="27"/>
      <c r="G676" s="26">
        <f>G$6*I676</f>
        <v>4.62948838833709e-15</v>
      </c>
      <c r="H676" s="26">
        <f>H$6*N676</f>
        <v>9.960013644148302e-16</v>
      </c>
      <c r="I676" s="72">
        <f>I675+E675-J675-L675</f>
        <v>3.086325592224727e-14</v>
      </c>
      <c r="J676" s="26">
        <f>I676*K$6</f>
        <v>9.258976776674181e-16</v>
      </c>
      <c r="K676" s="27"/>
      <c r="L676" s="26">
        <f>I676*M$6</f>
        <v>1.543162796112364e-15</v>
      </c>
      <c r="M676" s="27"/>
      <c r="N676" s="73">
        <f>N675+L675-O675-Q675-S675</f>
        <v>1.660002274024717e-15</v>
      </c>
      <c r="O676" s="26">
        <f>N676*P$6</f>
        <v>1.626802228544223e-15</v>
      </c>
      <c r="P676" s="27"/>
      <c r="Q676" s="26">
        <f>N676*R$6</f>
        <v>4.980006822074152e-18</v>
      </c>
      <c r="R676" s="27"/>
      <c r="S676" s="26">
        <f>N676*T$6</f>
        <v>1.660002274024717e-18</v>
      </c>
      <c r="T676" s="27"/>
      <c r="U676" s="74">
        <f>U675+J675+O675-V675-X675</f>
        <v>5.361140275208454e-14</v>
      </c>
      <c r="V676" s="26">
        <f>U676*W$6</f>
        <v>5.361140275208454e-15</v>
      </c>
      <c r="W676" s="27"/>
      <c r="X676" s="26">
        <f>U676*Y$6</f>
        <v>1.072228055041691e-16</v>
      </c>
      <c r="Y676" s="27"/>
      <c r="Z676" s="75">
        <f>Z675+Q675+X675</f>
        <v>0.01844721541630252</v>
      </c>
      <c r="AA676" s="76">
        <f>AA675+S675+V675</f>
        <v>0.8410213313649154</v>
      </c>
      <c r="AB676" s="45"/>
      <c r="AC676" s="29">
        <f>ROUND($AB$6*D676,0)</f>
        <v>1405315</v>
      </c>
      <c r="AD676" s="72">
        <f>ROUND($AB$6*I676,0)</f>
        <v>0</v>
      </c>
      <c r="AE676" s="73">
        <f>ROUND($AB$6*N676,0)</f>
        <v>0</v>
      </c>
      <c r="AF676" s="74">
        <f>ROUND(U676*$AB$6,0)</f>
        <v>0</v>
      </c>
      <c r="AG676" s="75">
        <f>ROUND(Z676*$AB$6,0)</f>
        <v>184472</v>
      </c>
      <c r="AH676" s="76">
        <f>ROUND(AA676*$AB$6,0)</f>
        <v>8410213</v>
      </c>
    </row>
    <row r="677" ht="20.05" customHeight="1">
      <c r="B677" s="61">
        <v>671</v>
      </c>
      <c r="C677" s="71"/>
      <c r="D677" s="29">
        <f>D676-E676</f>
        <v>0.1405314532186948</v>
      </c>
      <c r="E677" s="26">
        <f>F$6*D677*(G677+H677)</f>
        <v>7.47563635842543e-16</v>
      </c>
      <c r="F677" s="27"/>
      <c r="G677" s="26">
        <f>G$6*I677</f>
        <v>4.377713054773289e-15</v>
      </c>
      <c r="H677" s="26">
        <f>H$6*N677</f>
        <v>9.418336994980554e-16</v>
      </c>
      <c r="I677" s="72">
        <f>I676+E676-J676-L676</f>
        <v>2.918475369848859e-14</v>
      </c>
      <c r="J677" s="26">
        <f>I677*K$6</f>
        <v>8.755426109546578e-16</v>
      </c>
      <c r="K677" s="27"/>
      <c r="L677" s="26">
        <f>I677*M$6</f>
        <v>1.45923768492443e-15</v>
      </c>
      <c r="M677" s="27"/>
      <c r="N677" s="73">
        <f>N676+L676-O676-Q676-S676</f>
        <v>1.569722832496759e-15</v>
      </c>
      <c r="O677" s="26">
        <f>N677*P$6</f>
        <v>1.538328375846824e-15</v>
      </c>
      <c r="P677" s="27"/>
      <c r="Q677" s="26">
        <f>N677*R$6</f>
        <v>4.709168497490277e-18</v>
      </c>
      <c r="R677" s="27"/>
      <c r="S677" s="26">
        <f>N677*T$6</f>
        <v>1.569722832496759e-18</v>
      </c>
      <c r="T677" s="27"/>
      <c r="U677" s="74">
        <f>U676+J676+O676-V676-X676</f>
        <v>5.069573957758356e-14</v>
      </c>
      <c r="V677" s="26">
        <f>U677*W$6</f>
        <v>5.069573957758356e-15</v>
      </c>
      <c r="W677" s="27"/>
      <c r="X677" s="26">
        <f>U677*Y$6</f>
        <v>1.013914791551671e-16</v>
      </c>
      <c r="Y677" s="27"/>
      <c r="Z677" s="75">
        <f>Z676+Q676+X676</f>
        <v>0.01844721541630263</v>
      </c>
      <c r="AA677" s="76">
        <f>AA676+S676+V676</f>
        <v>0.8410213313649207</v>
      </c>
      <c r="AB677" s="45"/>
      <c r="AC677" s="29">
        <f>ROUND($AB$6*D677,0)</f>
        <v>1405315</v>
      </c>
      <c r="AD677" s="72">
        <f>ROUND($AB$6*I677,0)</f>
        <v>0</v>
      </c>
      <c r="AE677" s="73">
        <f>ROUND($AB$6*N677,0)</f>
        <v>0</v>
      </c>
      <c r="AF677" s="74">
        <f>ROUND(U677*$AB$6,0)</f>
        <v>0</v>
      </c>
      <c r="AG677" s="75">
        <f>ROUND(Z677*$AB$6,0)</f>
        <v>184472</v>
      </c>
      <c r="AH677" s="76">
        <f>ROUND(AA677*$AB$6,0)</f>
        <v>8410213</v>
      </c>
    </row>
    <row r="678" ht="20.05" customHeight="1">
      <c r="B678" s="61">
        <v>672</v>
      </c>
      <c r="C678" s="71"/>
      <c r="D678" s="29">
        <f>D677-E677</f>
        <v>0.140531453218694</v>
      </c>
      <c r="E678" s="26">
        <f>F$6*D678*(G678+H678)</f>
        <v>7.069072893986004e-16</v>
      </c>
      <c r="F678" s="27"/>
      <c r="G678" s="26">
        <f>G$6*I678</f>
        <v>4.139630555767807e-15</v>
      </c>
      <c r="H678" s="26">
        <f>H$6*N678</f>
        <v>8.906119501466265e-16</v>
      </c>
      <c r="I678" s="72">
        <f>I677+E677-J677-L677</f>
        <v>2.759753703845205e-14</v>
      </c>
      <c r="J678" s="26">
        <f>I678*K$6</f>
        <v>8.279261111535615e-16</v>
      </c>
      <c r="K678" s="27"/>
      <c r="L678" s="26">
        <f>I678*M$6</f>
        <v>1.379876851922603e-15</v>
      </c>
      <c r="M678" s="27"/>
      <c r="N678" s="73">
        <f>N677+L677-O677-Q677-S677</f>
        <v>1.484353250244378e-15</v>
      </c>
      <c r="O678" s="26">
        <f>N678*P$6</f>
        <v>1.45466618523949e-15</v>
      </c>
      <c r="P678" s="27"/>
      <c r="Q678" s="26">
        <f>N678*R$6</f>
        <v>4.453059750733133e-18</v>
      </c>
      <c r="R678" s="27"/>
      <c r="S678" s="26">
        <f>N678*T$6</f>
        <v>1.484353250244378e-18</v>
      </c>
      <c r="T678" s="27"/>
      <c r="U678" s="74">
        <f>U677+J677+O677-V677-X677</f>
        <v>4.793864512747152e-14</v>
      </c>
      <c r="V678" s="26">
        <f>U678*W$6</f>
        <v>4.793864512747152e-15</v>
      </c>
      <c r="W678" s="27"/>
      <c r="X678" s="26">
        <f>U678*Y$6</f>
        <v>9.587729025494304e-17</v>
      </c>
      <c r="Y678" s="27"/>
      <c r="Z678" s="75">
        <f>Z677+Q677+X677</f>
        <v>0.01844721541630273</v>
      </c>
      <c r="AA678" s="76">
        <f>AA677+S677+V677</f>
        <v>0.8410213313649259</v>
      </c>
      <c r="AB678" s="45"/>
      <c r="AC678" s="29">
        <f>ROUND($AB$6*D678,0)</f>
        <v>1405315</v>
      </c>
      <c r="AD678" s="72">
        <f>ROUND($AB$6*I678,0)</f>
        <v>0</v>
      </c>
      <c r="AE678" s="73">
        <f>ROUND($AB$6*N678,0)</f>
        <v>0</v>
      </c>
      <c r="AF678" s="74">
        <f>ROUND(U678*$AB$6,0)</f>
        <v>0</v>
      </c>
      <c r="AG678" s="75">
        <f>ROUND(Z678*$AB$6,0)</f>
        <v>184472</v>
      </c>
      <c r="AH678" s="76">
        <f>ROUND(AA678*$AB$6,0)</f>
        <v>8410213</v>
      </c>
    </row>
    <row r="679" ht="20.05" customHeight="1">
      <c r="B679" s="61">
        <v>673</v>
      </c>
      <c r="C679" s="71"/>
      <c r="D679" s="29">
        <f>D678-E678</f>
        <v>0.1405314532186933</v>
      </c>
      <c r="E679" s="26">
        <f>F$6*D679*(G679+H679)</f>
        <v>6.684620436916635e-16</v>
      </c>
      <c r="F679" s="27"/>
      <c r="G679" s="26">
        <f>G$6*I679</f>
        <v>3.914496204716173e-15</v>
      </c>
      <c r="H679" s="26">
        <f>H$6*N679</f>
        <v>8.421759023559077e-16</v>
      </c>
      <c r="I679" s="72">
        <f>I678+E678-J678-L678</f>
        <v>2.609664136477449e-14</v>
      </c>
      <c r="J679" s="26">
        <f>I679*K$6</f>
        <v>7.828992409432347e-16</v>
      </c>
      <c r="K679" s="27"/>
      <c r="L679" s="26">
        <f>I679*M$6</f>
        <v>1.304832068238724e-15</v>
      </c>
      <c r="M679" s="27"/>
      <c r="N679" s="73">
        <f>N678+L678-O678-Q678-S678</f>
        <v>1.403626503926513e-15</v>
      </c>
      <c r="O679" s="26">
        <f>N679*P$6</f>
        <v>1.375553973847983e-15</v>
      </c>
      <c r="P679" s="27"/>
      <c r="Q679" s="26">
        <f>N679*R$6</f>
        <v>4.210879511779539e-18</v>
      </c>
      <c r="R679" s="27"/>
      <c r="S679" s="26">
        <f>N679*T$6</f>
        <v>1.403626503926513e-18</v>
      </c>
      <c r="T679" s="27"/>
      <c r="U679" s="74">
        <f>U678+J678+O678-V678-X678</f>
        <v>4.533149562086248e-14</v>
      </c>
      <c r="V679" s="26">
        <f>U679*W$6</f>
        <v>4.533149562086248e-15</v>
      </c>
      <c r="W679" s="27"/>
      <c r="X679" s="26">
        <f>U679*Y$6</f>
        <v>9.066299124172495e-17</v>
      </c>
      <c r="Y679" s="27"/>
      <c r="Z679" s="75">
        <f>Z678+Q678+X678</f>
        <v>0.01844721541630284</v>
      </c>
      <c r="AA679" s="76">
        <f>AA678+S678+V678</f>
        <v>0.8410213313649306</v>
      </c>
      <c r="AB679" s="45"/>
      <c r="AC679" s="29">
        <f>ROUND($AB$6*D679,0)</f>
        <v>1405315</v>
      </c>
      <c r="AD679" s="72">
        <f>ROUND($AB$6*I679,0)</f>
        <v>0</v>
      </c>
      <c r="AE679" s="73">
        <f>ROUND($AB$6*N679,0)</f>
        <v>0</v>
      </c>
      <c r="AF679" s="74">
        <f>ROUND(U679*$AB$6,0)</f>
        <v>0</v>
      </c>
      <c r="AG679" s="75">
        <f>ROUND(Z679*$AB$6,0)</f>
        <v>184472</v>
      </c>
      <c r="AH679" s="76">
        <f>ROUND(AA679*$AB$6,0)</f>
        <v>8410213</v>
      </c>
    </row>
    <row r="680" ht="20.05" customHeight="1">
      <c r="B680" s="61">
        <v>674</v>
      </c>
      <c r="C680" s="71"/>
      <c r="D680" s="29">
        <f>D679-E679</f>
        <v>0.1405314532186926</v>
      </c>
      <c r="E680" s="26">
        <f>F$6*D680*(G680+H680)</f>
        <v>6.321076477179698e-16</v>
      </c>
      <c r="F680" s="27"/>
      <c r="G680" s="26">
        <f>G$6*I680</f>
        <v>3.701605814892629e-15</v>
      </c>
      <c r="H680" s="26">
        <f>H$6*N680</f>
        <v>7.963740553809291e-16</v>
      </c>
      <c r="I680" s="72">
        <f>I679+E679-J679-L679</f>
        <v>2.46773720992842e-14</v>
      </c>
      <c r="J680" s="26">
        <f>I680*K$6</f>
        <v>7.403211629785258e-16</v>
      </c>
      <c r="K680" s="27"/>
      <c r="L680" s="26">
        <f>I680*M$6</f>
        <v>1.23386860496421e-15</v>
      </c>
      <c r="M680" s="27"/>
      <c r="N680" s="73">
        <f>N679+L679-O679-Q679-S679</f>
        <v>1.327290092301549e-15</v>
      </c>
      <c r="O680" s="26">
        <f>N680*P$6</f>
        <v>1.300744290455518e-15</v>
      </c>
      <c r="P680" s="27"/>
      <c r="Q680" s="26">
        <f>N680*R$6</f>
        <v>3.981870276904646e-18</v>
      </c>
      <c r="R680" s="27"/>
      <c r="S680" s="26">
        <f>N680*T$6</f>
        <v>1.327290092301549e-18</v>
      </c>
      <c r="T680" s="27"/>
      <c r="U680" s="74">
        <f>U679+J679+O679-V679-X679</f>
        <v>4.286613628232573e-14</v>
      </c>
      <c r="V680" s="26">
        <f>U680*W$6</f>
        <v>4.286613628232573e-15</v>
      </c>
      <c r="W680" s="27"/>
      <c r="X680" s="26">
        <f>U680*Y$6</f>
        <v>8.573227256465145e-17</v>
      </c>
      <c r="Y680" s="27"/>
      <c r="Z680" s="75">
        <f>Z679+Q679+X679</f>
        <v>0.01844721541630293</v>
      </c>
      <c r="AA680" s="76">
        <f>AA679+S679+V679</f>
        <v>0.8410213313649352</v>
      </c>
      <c r="AB680" s="45"/>
      <c r="AC680" s="29">
        <f>ROUND($AB$6*D680,0)</f>
        <v>1405315</v>
      </c>
      <c r="AD680" s="72">
        <f>ROUND($AB$6*I680,0)</f>
        <v>0</v>
      </c>
      <c r="AE680" s="73">
        <f>ROUND($AB$6*N680,0)</f>
        <v>0</v>
      </c>
      <c r="AF680" s="74">
        <f>ROUND(U680*$AB$6,0)</f>
        <v>0</v>
      </c>
      <c r="AG680" s="75">
        <f>ROUND(Z680*$AB$6,0)</f>
        <v>184472</v>
      </c>
      <c r="AH680" s="76">
        <f>ROUND(AA680*$AB$6,0)</f>
        <v>8410213</v>
      </c>
    </row>
    <row r="681" ht="20.05" customHeight="1">
      <c r="B681" s="61">
        <v>675</v>
      </c>
      <c r="C681" s="71"/>
      <c r="D681" s="29">
        <f>D680-E680</f>
        <v>0.140531453218692</v>
      </c>
      <c r="E681" s="26">
        <f>F$6*D681*(G681+H681)</f>
        <v>5.977303903403784e-16</v>
      </c>
      <c r="F681" s="27"/>
      <c r="G681" s="26">
        <f>G$6*I681</f>
        <v>3.500293496858915e-15</v>
      </c>
      <c r="H681" s="26">
        <f>H$6*N681</f>
        <v>7.53063147864621e-16</v>
      </c>
      <c r="I681" s="72">
        <f>I680+E680-J680-L680</f>
        <v>2.333528997905943e-14</v>
      </c>
      <c r="J681" s="26">
        <f>I681*K$6</f>
        <v>7.000586993717829e-16</v>
      </c>
      <c r="K681" s="27"/>
      <c r="L681" s="26">
        <f>I681*M$6</f>
        <v>1.166764498952972e-15</v>
      </c>
      <c r="M681" s="27"/>
      <c r="N681" s="73">
        <f>N680+L680-O680-Q680-S680</f>
        <v>1.255105246441035e-15</v>
      </c>
      <c r="O681" s="26">
        <f>N681*P$6</f>
        <v>1.230003141512214e-15</v>
      </c>
      <c r="P681" s="27"/>
      <c r="Q681" s="26">
        <f>N681*R$6</f>
        <v>3.765315739323105e-18</v>
      </c>
      <c r="R681" s="27"/>
      <c r="S681" s="26">
        <f>N681*T$6</f>
        <v>1.255105246441035e-18</v>
      </c>
      <c r="T681" s="27"/>
      <c r="U681" s="74">
        <f>U680+J680+O680-V680-X680</f>
        <v>4.053485583496254e-14</v>
      </c>
      <c r="V681" s="26">
        <f>U681*W$6</f>
        <v>4.053485583496255e-15</v>
      </c>
      <c r="W681" s="27"/>
      <c r="X681" s="26">
        <f>U681*Y$6</f>
        <v>8.106971166992509e-17</v>
      </c>
      <c r="Y681" s="27"/>
      <c r="Z681" s="75">
        <f>Z680+Q680+X680</f>
        <v>0.01844721541630302</v>
      </c>
      <c r="AA681" s="76">
        <f>AA680+S680+V680</f>
        <v>0.8410213313649395</v>
      </c>
      <c r="AB681" s="45"/>
      <c r="AC681" s="29">
        <f>ROUND($AB$6*D681,0)</f>
        <v>1405315</v>
      </c>
      <c r="AD681" s="72">
        <f>ROUND($AB$6*I681,0)</f>
        <v>0</v>
      </c>
      <c r="AE681" s="73">
        <f>ROUND($AB$6*N681,0)</f>
        <v>0</v>
      </c>
      <c r="AF681" s="74">
        <f>ROUND(U681*$AB$6,0)</f>
        <v>0</v>
      </c>
      <c r="AG681" s="75">
        <f>ROUND(Z681*$AB$6,0)</f>
        <v>184472</v>
      </c>
      <c r="AH681" s="76">
        <f>ROUND(AA681*$AB$6,0)</f>
        <v>8410213</v>
      </c>
    </row>
    <row r="682" ht="20.05" customHeight="1">
      <c r="B682" s="61">
        <v>676</v>
      </c>
      <c r="C682" s="71"/>
      <c r="D682" s="29">
        <f>D681-E681</f>
        <v>0.1405314532186914</v>
      </c>
      <c r="E682" s="26">
        <f>F$6*D682*(G682+H682)</f>
        <v>5.652227446168646e-16</v>
      </c>
      <c r="F682" s="27"/>
      <c r="G682" s="26">
        <f>G$6*I682</f>
        <v>3.309929575661258e-15</v>
      </c>
      <c r="H682" s="26">
        <f>H$6*N682</f>
        <v>7.121077097376171e-16</v>
      </c>
      <c r="I682" s="72">
        <f>I681+E681-J681-L681</f>
        <v>2.206619717107506e-14</v>
      </c>
      <c r="J682" s="26">
        <f>I682*K$6</f>
        <v>6.619859151322516e-16</v>
      </c>
      <c r="K682" s="27"/>
      <c r="L682" s="26">
        <f>I682*M$6</f>
        <v>1.103309858553753e-15</v>
      </c>
      <c r="M682" s="27"/>
      <c r="N682" s="73">
        <f>N681+L681-O681-Q681-S681</f>
        <v>1.186846182896029e-15</v>
      </c>
      <c r="O682" s="26">
        <f>N682*P$6</f>
        <v>1.163109259238108e-15</v>
      </c>
      <c r="P682" s="27"/>
      <c r="Q682" s="26">
        <f>N682*R$6</f>
        <v>3.560538548688085e-18</v>
      </c>
      <c r="R682" s="27"/>
      <c r="S682" s="26">
        <f>N682*T$6</f>
        <v>1.186846182896029e-18</v>
      </c>
      <c r="T682" s="27"/>
      <c r="U682" s="74">
        <f>U681+J681+O681-V681-X681</f>
        <v>3.833036238068036e-14</v>
      </c>
      <c r="V682" s="26">
        <f>U682*W$6</f>
        <v>3.833036238068036e-15</v>
      </c>
      <c r="W682" s="27"/>
      <c r="X682" s="26">
        <f>U682*Y$6</f>
        <v>7.666072476136072e-17</v>
      </c>
      <c r="Y682" s="27"/>
      <c r="Z682" s="75">
        <f>Z681+Q681+X681</f>
        <v>0.0184472154163031</v>
      </c>
      <c r="AA682" s="76">
        <f>AA681+S681+V681</f>
        <v>0.8410213313649436</v>
      </c>
      <c r="AB682" s="45"/>
      <c r="AC682" s="29">
        <f>ROUND($AB$6*D682,0)</f>
        <v>1405315</v>
      </c>
      <c r="AD682" s="72">
        <f>ROUND($AB$6*I682,0)</f>
        <v>0</v>
      </c>
      <c r="AE682" s="73">
        <f>ROUND($AB$6*N682,0)</f>
        <v>0</v>
      </c>
      <c r="AF682" s="74">
        <f>ROUND(U682*$AB$6,0)</f>
        <v>0</v>
      </c>
      <c r="AG682" s="75">
        <f>ROUND(Z682*$AB$6,0)</f>
        <v>184472</v>
      </c>
      <c r="AH682" s="76">
        <f>ROUND(AA682*$AB$6,0)</f>
        <v>8410213</v>
      </c>
    </row>
    <row r="683" ht="20.05" customHeight="1">
      <c r="B683" s="61">
        <v>677</v>
      </c>
      <c r="C683" s="71"/>
      <c r="D683" s="29">
        <f>D682-E682</f>
        <v>0.1405314532186908</v>
      </c>
      <c r="E683" s="26">
        <f>F$6*D683*(G683+H683)</f>
        <v>5.344830314722578e-16</v>
      </c>
      <c r="F683" s="27"/>
      <c r="G683" s="26">
        <f>G$6*I683</f>
        <v>3.129918621300887e-15</v>
      </c>
      <c r="H683" s="26">
        <f>H$6*N683</f>
        <v>6.733796384880535e-16</v>
      </c>
      <c r="I683" s="72">
        <f>I682+E682-J682-L682</f>
        <v>2.086612414200592e-14</v>
      </c>
      <c r="J683" s="26">
        <f>I683*K$6</f>
        <v>6.259837242601774e-16</v>
      </c>
      <c r="K683" s="27"/>
      <c r="L683" s="26">
        <f>I683*M$6</f>
        <v>1.043306207100296e-15</v>
      </c>
      <c r="M683" s="27"/>
      <c r="N683" s="73">
        <f>N682+L682-O682-Q682-S682</f>
        <v>1.122299397480089e-15</v>
      </c>
      <c r="O683" s="26">
        <f>N683*P$6</f>
        <v>1.099853409530487e-15</v>
      </c>
      <c r="P683" s="27"/>
      <c r="Q683" s="26">
        <f>N683*R$6</f>
        <v>3.366898192440267e-18</v>
      </c>
      <c r="R683" s="27"/>
      <c r="S683" s="26">
        <f>N683*T$6</f>
        <v>1.122299397480089e-18</v>
      </c>
      <c r="T683" s="27"/>
      <c r="U683" s="74">
        <f>U682+J682+O682-V682-X682</f>
        <v>3.624576059222132e-14</v>
      </c>
      <c r="V683" s="26">
        <f>U683*W$6</f>
        <v>3.624576059222132e-15</v>
      </c>
      <c r="W683" s="27"/>
      <c r="X683" s="26">
        <f>U683*Y$6</f>
        <v>7.249152118444263e-17</v>
      </c>
      <c r="Y683" s="27"/>
      <c r="Z683" s="75">
        <f>Z682+Q682+X682</f>
        <v>0.01844721541630318</v>
      </c>
      <c r="AA683" s="76">
        <f>AA682+S682+V682</f>
        <v>0.8410213313649475</v>
      </c>
      <c r="AB683" s="45"/>
      <c r="AC683" s="29">
        <f>ROUND($AB$6*D683,0)</f>
        <v>1405315</v>
      </c>
      <c r="AD683" s="72">
        <f>ROUND($AB$6*I683,0)</f>
        <v>0</v>
      </c>
      <c r="AE683" s="73">
        <f>ROUND($AB$6*N683,0)</f>
        <v>0</v>
      </c>
      <c r="AF683" s="74">
        <f>ROUND(U683*$AB$6,0)</f>
        <v>0</v>
      </c>
      <c r="AG683" s="75">
        <f>ROUND(Z683*$AB$6,0)</f>
        <v>184472</v>
      </c>
      <c r="AH683" s="76">
        <f>ROUND(AA683*$AB$6,0)</f>
        <v>8410213</v>
      </c>
    </row>
    <row r="684" ht="20.05" customHeight="1">
      <c r="B684" s="61">
        <v>678</v>
      </c>
      <c r="C684" s="71"/>
      <c r="D684" s="29">
        <f>D683-E683</f>
        <v>0.1405314532186903</v>
      </c>
      <c r="E684" s="26">
        <f>F$6*D684*(G684+H684)</f>
        <v>5.054151016612346e-16</v>
      </c>
      <c r="F684" s="27"/>
      <c r="G684" s="26">
        <f>G$6*I684</f>
        <v>2.959697586317655e-15</v>
      </c>
      <c r="H684" s="26">
        <f>H$6*N684</f>
        <v>6.367577984759864e-16</v>
      </c>
      <c r="I684" s="72">
        <f>I683+E683-J683-L683</f>
        <v>1.97313172421177e-14</v>
      </c>
      <c r="J684" s="26">
        <f>I684*K$6</f>
        <v>5.919395172635311e-16</v>
      </c>
      <c r="K684" s="27"/>
      <c r="L684" s="26">
        <f>I684*M$6</f>
        <v>9.86565862105885e-16</v>
      </c>
      <c r="M684" s="27"/>
      <c r="N684" s="73">
        <f>N683+L683-O683-Q683-S683</f>
        <v>1.061262997459977e-15</v>
      </c>
      <c r="O684" s="26">
        <f>N684*P$6</f>
        <v>1.040037737510778e-15</v>
      </c>
      <c r="P684" s="27"/>
      <c r="Q684" s="26">
        <f>N684*R$6</f>
        <v>3.183788992379932e-18</v>
      </c>
      <c r="R684" s="27"/>
      <c r="S684" s="26">
        <f>N684*T$6</f>
        <v>1.061262997459978e-18</v>
      </c>
      <c r="T684" s="27"/>
      <c r="U684" s="74">
        <f>U683+J683+O683-V683-X683</f>
        <v>3.42745301456054e-14</v>
      </c>
      <c r="V684" s="26">
        <f>U684*W$6</f>
        <v>3.427453014560541e-15</v>
      </c>
      <c r="W684" s="27"/>
      <c r="X684" s="26">
        <f>U684*Y$6</f>
        <v>6.854906029121081e-17</v>
      </c>
      <c r="Y684" s="27"/>
      <c r="Z684" s="75">
        <f>Z683+Q683+X683</f>
        <v>0.01844721541630326</v>
      </c>
      <c r="AA684" s="76">
        <f>AA683+S683+V683</f>
        <v>0.8410213313649512</v>
      </c>
      <c r="AB684" s="45"/>
      <c r="AC684" s="29">
        <f>ROUND($AB$6*D684,0)</f>
        <v>1405315</v>
      </c>
      <c r="AD684" s="72">
        <f>ROUND($AB$6*I684,0)</f>
        <v>0</v>
      </c>
      <c r="AE684" s="73">
        <f>ROUND($AB$6*N684,0)</f>
        <v>0</v>
      </c>
      <c r="AF684" s="74">
        <f>ROUND(U684*$AB$6,0)</f>
        <v>0</v>
      </c>
      <c r="AG684" s="75">
        <f>ROUND(Z684*$AB$6,0)</f>
        <v>184472</v>
      </c>
      <c r="AH684" s="76">
        <f>ROUND(AA684*$AB$6,0)</f>
        <v>8410213</v>
      </c>
    </row>
    <row r="685" ht="20.05" customHeight="1">
      <c r="B685" s="61">
        <v>679</v>
      </c>
      <c r="C685" s="71"/>
      <c r="D685" s="29">
        <f>D684-E684</f>
        <v>0.1405314532186898</v>
      </c>
      <c r="E685" s="26">
        <f>F$6*D685*(G685+H685)</f>
        <v>4.779280350277963e-16</v>
      </c>
      <c r="F685" s="27"/>
      <c r="G685" s="26">
        <f>G$6*I685</f>
        <v>2.798734044661428e-15</v>
      </c>
      <c r="H685" s="26">
        <f>H$6*N685</f>
        <v>6.021276420391467e-16</v>
      </c>
      <c r="I685" s="72">
        <f>I684+E684-J684-L684</f>
        <v>1.865822696440952e-14</v>
      </c>
      <c r="J685" s="26">
        <f>I685*K$6</f>
        <v>5.597468089322856e-16</v>
      </c>
      <c r="K685" s="27"/>
      <c r="L685" s="26">
        <f>I685*M$6</f>
        <v>9.329113482204761e-16</v>
      </c>
      <c r="M685" s="27"/>
      <c r="N685" s="73">
        <f>N684+L684-O684-Q684-S684</f>
        <v>1.003546070065245e-15</v>
      </c>
      <c r="O685" s="26">
        <f>N685*P$6</f>
        <v>9.834751486639397e-16</v>
      </c>
      <c r="P685" s="27"/>
      <c r="Q685" s="26">
        <f>N685*R$6</f>
        <v>3.010638210195734e-18</v>
      </c>
      <c r="R685" s="27"/>
      <c r="S685" s="26">
        <f>N685*T$6</f>
        <v>1.003546070065244e-18</v>
      </c>
      <c r="T685" s="27"/>
      <c r="U685" s="74">
        <f>U684+J684+O684-V684-X684</f>
        <v>3.241050532552796e-14</v>
      </c>
      <c r="V685" s="26">
        <f>U685*W$6</f>
        <v>3.241050532552796e-15</v>
      </c>
      <c r="W685" s="27"/>
      <c r="X685" s="26">
        <f>U685*Y$6</f>
        <v>6.482101065105592e-17</v>
      </c>
      <c r="Y685" s="27"/>
      <c r="Z685" s="75">
        <f>Z684+Q684+X684</f>
        <v>0.01844721541630333</v>
      </c>
      <c r="AA685" s="76">
        <f>AA684+S684+V684</f>
        <v>0.8410213313649546</v>
      </c>
      <c r="AB685" s="45"/>
      <c r="AC685" s="29">
        <f>ROUND($AB$6*D685,0)</f>
        <v>1405315</v>
      </c>
      <c r="AD685" s="72">
        <f>ROUND($AB$6*I685,0)</f>
        <v>0</v>
      </c>
      <c r="AE685" s="73">
        <f>ROUND($AB$6*N685,0)</f>
        <v>0</v>
      </c>
      <c r="AF685" s="74">
        <f>ROUND(U685*$AB$6,0)</f>
        <v>0</v>
      </c>
      <c r="AG685" s="75">
        <f>ROUND(Z685*$AB$6,0)</f>
        <v>184472</v>
      </c>
      <c r="AH685" s="76">
        <f>ROUND(AA685*$AB$6,0)</f>
        <v>8410213</v>
      </c>
    </row>
    <row r="686" ht="20.05" customHeight="1">
      <c r="B686" s="61">
        <v>680</v>
      </c>
      <c r="C686" s="71"/>
      <c r="D686" s="29">
        <f>D685-E685</f>
        <v>0.1405314532186893</v>
      </c>
      <c r="E686" s="26">
        <f>F$6*D686*(G686+H686)</f>
        <v>4.519358561205613e-16</v>
      </c>
      <c r="F686" s="27"/>
      <c r="G686" s="26">
        <f>G$6*I686</f>
        <v>2.646524526342683e-15</v>
      </c>
      <c r="H686" s="26">
        <f>H$6*N686</f>
        <v>5.693808512049118e-16</v>
      </c>
      <c r="I686" s="72">
        <f>I685+E685-J685-L685</f>
        <v>1.764349684228456e-14</v>
      </c>
      <c r="J686" s="26">
        <f>I686*K$6</f>
        <v>5.293049052685367e-16</v>
      </c>
      <c r="K686" s="27"/>
      <c r="L686" s="26">
        <f>I686*M$6</f>
        <v>8.821748421142279e-16</v>
      </c>
      <c r="M686" s="27"/>
      <c r="N686" s="73">
        <f>N685+L685-O685-Q685-S685</f>
        <v>9.489680853415196e-16</v>
      </c>
      <c r="O686" s="26">
        <f>N686*P$6</f>
        <v>9.299887236346892e-16</v>
      </c>
      <c r="P686" s="27"/>
      <c r="Q686" s="26">
        <f>N686*R$6</f>
        <v>2.846904256024559e-18</v>
      </c>
      <c r="R686" s="27"/>
      <c r="S686" s="26">
        <f>N686*T$6</f>
        <v>9.489680853415197e-19</v>
      </c>
      <c r="T686" s="27"/>
      <c r="U686" s="74">
        <f>U685+J685+O685-V685-X685</f>
        <v>3.064785573992034e-14</v>
      </c>
      <c r="V686" s="26">
        <f>U686*W$6</f>
        <v>3.064785573992034e-15</v>
      </c>
      <c r="W686" s="27"/>
      <c r="X686" s="26">
        <f>U686*Y$6</f>
        <v>6.129571147984068e-17</v>
      </c>
      <c r="Y686" s="27"/>
      <c r="Z686" s="75">
        <f>Z685+Q685+X685</f>
        <v>0.0184472154163034</v>
      </c>
      <c r="AA686" s="76">
        <f>AA685+S685+V685</f>
        <v>0.8410213313649578</v>
      </c>
      <c r="AB686" s="45"/>
      <c r="AC686" s="29">
        <f>ROUND($AB$6*D686,0)</f>
        <v>1405315</v>
      </c>
      <c r="AD686" s="72">
        <f>ROUND($AB$6*I686,0)</f>
        <v>0</v>
      </c>
      <c r="AE686" s="73">
        <f>ROUND($AB$6*N686,0)</f>
        <v>0</v>
      </c>
      <c r="AF686" s="74">
        <f>ROUND(U686*$AB$6,0)</f>
        <v>0</v>
      </c>
      <c r="AG686" s="75">
        <f>ROUND(Z686*$AB$6,0)</f>
        <v>184472</v>
      </c>
      <c r="AH686" s="76">
        <f>ROUND(AA686*$AB$6,0)</f>
        <v>8410213</v>
      </c>
    </row>
    <row r="687" ht="20.05" customHeight="1">
      <c r="B687" s="61">
        <v>681</v>
      </c>
      <c r="C687" s="71"/>
      <c r="D687" s="29">
        <f>D686-E686</f>
        <v>0.1405314532186889</v>
      </c>
      <c r="E687" s="26">
        <f>F$6*D687*(G687+H687)</f>
        <v>4.273572652743541e-16</v>
      </c>
      <c r="F687" s="27"/>
      <c r="G687" s="26">
        <f>G$6*I687</f>
        <v>2.502592942653353e-15</v>
      </c>
      <c r="H687" s="26">
        <f>H$6*N687</f>
        <v>5.384149988878154e-16</v>
      </c>
      <c r="I687" s="72">
        <f>I686+E686-J686-L686</f>
        <v>1.668395295102235e-14</v>
      </c>
      <c r="J687" s="26">
        <f>I687*K$6</f>
        <v>5.005185885306706e-16</v>
      </c>
      <c r="K687" s="27"/>
      <c r="L687" s="26">
        <f>I687*M$6</f>
        <v>8.341976475511177e-16</v>
      </c>
      <c r="M687" s="27"/>
      <c r="N687" s="73">
        <f>N686+L686-O686-Q686-S686</f>
        <v>8.973583314796924e-16</v>
      </c>
      <c r="O687" s="26">
        <f>N687*P$6</f>
        <v>8.794111648500985e-16</v>
      </c>
      <c r="P687" s="27"/>
      <c r="Q687" s="26">
        <f>N687*R$6</f>
        <v>2.692074994439077e-18</v>
      </c>
      <c r="R687" s="27"/>
      <c r="S687" s="26">
        <f>N687*T$6</f>
        <v>8.973583314796923e-19</v>
      </c>
      <c r="T687" s="27"/>
      <c r="U687" s="74">
        <f>U686+J686+O686-V686-X686</f>
        <v>2.898106808335168e-14</v>
      </c>
      <c r="V687" s="26">
        <f>U687*W$6</f>
        <v>2.898106808335168e-15</v>
      </c>
      <c r="W687" s="27"/>
      <c r="X687" s="26">
        <f>U687*Y$6</f>
        <v>5.796213616670337e-17</v>
      </c>
      <c r="Y687" s="27"/>
      <c r="Z687" s="75">
        <f>Z686+Q686+X686</f>
        <v>0.01844721541630347</v>
      </c>
      <c r="AA687" s="76">
        <f>AA686+S686+V686</f>
        <v>0.8410213313649609</v>
      </c>
      <c r="AB687" s="45"/>
      <c r="AC687" s="29">
        <f>ROUND($AB$6*D687,0)</f>
        <v>1405315</v>
      </c>
      <c r="AD687" s="72">
        <f>ROUND($AB$6*I687,0)</f>
        <v>0</v>
      </c>
      <c r="AE687" s="73">
        <f>ROUND($AB$6*N687,0)</f>
        <v>0</v>
      </c>
      <c r="AF687" s="74">
        <f>ROUND(U687*$AB$6,0)</f>
        <v>0</v>
      </c>
      <c r="AG687" s="75">
        <f>ROUND(Z687*$AB$6,0)</f>
        <v>184472</v>
      </c>
      <c r="AH687" s="76">
        <f>ROUND(AA687*$AB$6,0)</f>
        <v>8410213</v>
      </c>
    </row>
    <row r="688" ht="20.05" customHeight="1">
      <c r="B688" s="61">
        <v>682</v>
      </c>
      <c r="C688" s="71"/>
      <c r="D688" s="29">
        <f>D687-E687</f>
        <v>0.1405314532186885</v>
      </c>
      <c r="E688" s="26">
        <f>F$6*D688*(G688+H688)</f>
        <v>4.041153843169592e-16</v>
      </c>
      <c r="F688" s="27"/>
      <c r="G688" s="26">
        <f>G$6*I688</f>
        <v>2.366489097032237e-15</v>
      </c>
      <c r="H688" s="26">
        <f>H$6*N688</f>
        <v>5.091332285128757e-16</v>
      </c>
      <c r="I688" s="72">
        <f>I687+E687-J687-L687</f>
        <v>1.577659398021492e-14</v>
      </c>
      <c r="J688" s="26">
        <f>I688*K$6</f>
        <v>4.732978194064475e-16</v>
      </c>
      <c r="K688" s="27"/>
      <c r="L688" s="26">
        <f>I688*M$6</f>
        <v>7.888296990107458e-16</v>
      </c>
      <c r="M688" s="27"/>
      <c r="N688" s="73">
        <f>N687+L687-O687-Q687-S687</f>
        <v>8.485553808547928e-16</v>
      </c>
      <c r="O688" s="26">
        <f>N688*P$6</f>
        <v>8.315842732376969e-16</v>
      </c>
      <c r="P688" s="27"/>
      <c r="Q688" s="26">
        <f>N688*R$6</f>
        <v>2.545666142564378e-18</v>
      </c>
      <c r="R688" s="27"/>
      <c r="S688" s="26">
        <f>N688*T$6</f>
        <v>8.485553808547928e-19</v>
      </c>
      <c r="T688" s="27"/>
      <c r="U688" s="74">
        <f>U687+J687+O687-V687-X687</f>
        <v>2.740492889223058e-14</v>
      </c>
      <c r="V688" s="26">
        <f>U688*W$6</f>
        <v>2.740492889223058e-15</v>
      </c>
      <c r="W688" s="27"/>
      <c r="X688" s="26">
        <f>U688*Y$6</f>
        <v>5.480985778446115e-17</v>
      </c>
      <c r="Y688" s="27"/>
      <c r="Z688" s="75">
        <f>Z687+Q687+X687</f>
        <v>0.01844721541630353</v>
      </c>
      <c r="AA688" s="76">
        <f>AA687+S687+V687</f>
        <v>0.8410213313649638</v>
      </c>
      <c r="AB688" s="45"/>
      <c r="AC688" s="29">
        <f>ROUND($AB$6*D688,0)</f>
        <v>1405315</v>
      </c>
      <c r="AD688" s="72">
        <f>ROUND($AB$6*I688,0)</f>
        <v>0</v>
      </c>
      <c r="AE688" s="73">
        <f>ROUND($AB$6*N688,0)</f>
        <v>0</v>
      </c>
      <c r="AF688" s="74">
        <f>ROUND(U688*$AB$6,0)</f>
        <v>0</v>
      </c>
      <c r="AG688" s="75">
        <f>ROUND(Z688*$AB$6,0)</f>
        <v>184472</v>
      </c>
      <c r="AH688" s="76">
        <f>ROUND(AA688*$AB$6,0)</f>
        <v>8410213</v>
      </c>
    </row>
    <row r="689" ht="20.05" customHeight="1">
      <c r="B689" s="61">
        <v>683</v>
      </c>
      <c r="C689" s="71"/>
      <c r="D689" s="29">
        <f>D688-E688</f>
        <v>0.1405314532186881</v>
      </c>
      <c r="E689" s="26">
        <f>F$6*D689*(G689+H689)</f>
        <v>3.821375161056468e-16</v>
      </c>
      <c r="F689" s="27"/>
      <c r="G689" s="26">
        <f>G$6*I689</f>
        <v>2.237787276917202e-15</v>
      </c>
      <c r="H689" s="26">
        <f>H$6*N689</f>
        <v>4.814439510626536e-16</v>
      </c>
      <c r="I689" s="72">
        <f>I688+E688-J688-L688</f>
        <v>1.491858184611468e-14</v>
      </c>
      <c r="J689" s="26">
        <f>I689*K$6</f>
        <v>4.475574553834404e-16</v>
      </c>
      <c r="K689" s="27"/>
      <c r="L689" s="26">
        <f>I689*M$6</f>
        <v>7.459290923057342e-16</v>
      </c>
      <c r="M689" s="27"/>
      <c r="N689" s="73">
        <f>N688+L688-O688-Q688-S688</f>
        <v>8.024065851044227e-16</v>
      </c>
      <c r="O689" s="26">
        <f>N689*P$6</f>
        <v>7.863584534023342e-16</v>
      </c>
      <c r="P689" s="27"/>
      <c r="Q689" s="26">
        <f>N689*R$6</f>
        <v>2.407219755313268e-18</v>
      </c>
      <c r="R689" s="27"/>
      <c r="S689" s="26">
        <f>N689*T$6</f>
        <v>8.024065851044227e-19</v>
      </c>
      <c r="T689" s="27"/>
      <c r="U689" s="74">
        <f>U688+J688+O688-V688-X688</f>
        <v>2.59145082378672e-14</v>
      </c>
      <c r="V689" s="26">
        <f>U689*W$6</f>
        <v>2.591450823786721e-15</v>
      </c>
      <c r="W689" s="27"/>
      <c r="X689" s="26">
        <f>U689*Y$6</f>
        <v>5.182901647573441e-17</v>
      </c>
      <c r="Y689" s="27"/>
      <c r="Z689" s="75">
        <f>Z688+Q688+X688</f>
        <v>0.01844721541630359</v>
      </c>
      <c r="AA689" s="76">
        <f>AA688+S688+V688</f>
        <v>0.8410213313649666</v>
      </c>
      <c r="AB689" s="45"/>
      <c r="AC689" s="29">
        <f>ROUND($AB$6*D689,0)</f>
        <v>1405315</v>
      </c>
      <c r="AD689" s="72">
        <f>ROUND($AB$6*I689,0)</f>
        <v>0</v>
      </c>
      <c r="AE689" s="73">
        <f>ROUND($AB$6*N689,0)</f>
        <v>0</v>
      </c>
      <c r="AF689" s="74">
        <f>ROUND(U689*$AB$6,0)</f>
        <v>0</v>
      </c>
      <c r="AG689" s="75">
        <f>ROUND(Z689*$AB$6,0)</f>
        <v>184472</v>
      </c>
      <c r="AH689" s="76">
        <f>ROUND(AA689*$AB$6,0)</f>
        <v>8410213</v>
      </c>
    </row>
    <row r="690" ht="20.05" customHeight="1">
      <c r="B690" s="61">
        <v>684</v>
      </c>
      <c r="C690" s="71"/>
      <c r="D690" s="29">
        <f>D689-E689</f>
        <v>0.1405314532186877</v>
      </c>
      <c r="E690" s="26">
        <f>F$6*D690*(G690+H690)</f>
        <v>3.613549171413349e-16</v>
      </c>
      <c r="F690" s="27"/>
      <c r="G690" s="26">
        <f>G$6*I690</f>
        <v>2.116084922179673e-15</v>
      </c>
      <c r="H690" s="26">
        <f>H$6*N690</f>
        <v>4.552605586004429e-16</v>
      </c>
      <c r="I690" s="72">
        <f>I689+E689-J689-L689</f>
        <v>1.410723281453116e-14</v>
      </c>
      <c r="J690" s="26">
        <f>I690*K$6</f>
        <v>4.232169844359347e-16</v>
      </c>
      <c r="K690" s="27"/>
      <c r="L690" s="26">
        <f>I690*M$6</f>
        <v>7.053616407265578e-16</v>
      </c>
      <c r="M690" s="27"/>
      <c r="N690" s="73">
        <f>N689+L689-O689-Q689-S689</f>
        <v>7.587675976674049e-16</v>
      </c>
      <c r="O690" s="26">
        <f>N690*P$6</f>
        <v>7.435922457140568e-16</v>
      </c>
      <c r="P690" s="27"/>
      <c r="Q690" s="26">
        <f>N690*R$6</f>
        <v>2.276302793002215e-18</v>
      </c>
      <c r="R690" s="27"/>
      <c r="S690" s="26">
        <f>N690*T$6</f>
        <v>7.587675976674049e-19</v>
      </c>
      <c r="T690" s="27"/>
      <c r="U690" s="74">
        <f>U689+J689+O689-V689-X689</f>
        <v>2.450514430639052e-14</v>
      </c>
      <c r="V690" s="26">
        <f>U690*W$6</f>
        <v>2.450514430639052e-15</v>
      </c>
      <c r="W690" s="27"/>
      <c r="X690" s="26">
        <f>U690*Y$6</f>
        <v>4.901028861278105e-17</v>
      </c>
      <c r="Y690" s="27"/>
      <c r="Z690" s="75">
        <f>Z689+Q689+X689</f>
        <v>0.01844721541630364</v>
      </c>
      <c r="AA690" s="76">
        <f>AA689+S689+V689</f>
        <v>0.8410213313649691</v>
      </c>
      <c r="AB690" s="45"/>
      <c r="AC690" s="29">
        <f>ROUND($AB$6*D690,0)</f>
        <v>1405315</v>
      </c>
      <c r="AD690" s="72">
        <f>ROUND($AB$6*I690,0)</f>
        <v>0</v>
      </c>
      <c r="AE690" s="73">
        <f>ROUND($AB$6*N690,0)</f>
        <v>0</v>
      </c>
      <c r="AF690" s="74">
        <f>ROUND(U690*$AB$6,0)</f>
        <v>0</v>
      </c>
      <c r="AG690" s="75">
        <f>ROUND(Z690*$AB$6,0)</f>
        <v>184472</v>
      </c>
      <c r="AH690" s="76">
        <f>ROUND(AA690*$AB$6,0)</f>
        <v>8410213</v>
      </c>
    </row>
    <row r="691" ht="20.05" customHeight="1">
      <c r="B691" s="61">
        <v>685</v>
      </c>
      <c r="C691" s="71"/>
      <c r="D691" s="29">
        <f>D690-E690</f>
        <v>0.1405314532186873</v>
      </c>
      <c r="E691" s="26">
        <f>F$6*D691*(G691+H691)</f>
        <v>3.417025825491607e-16</v>
      </c>
      <c r="F691" s="27"/>
      <c r="G691" s="26">
        <f>G$6*I691</f>
        <v>2.001001365976499e-15</v>
      </c>
      <c r="H691" s="26">
        <f>H$6*N691</f>
        <v>4.305011533735418e-16</v>
      </c>
      <c r="I691" s="72">
        <f>I690+E690-J690-L690</f>
        <v>1.334000910651e-14</v>
      </c>
      <c r="J691" s="26">
        <f>I691*K$6</f>
        <v>4.002002731952999e-16</v>
      </c>
      <c r="K691" s="27"/>
      <c r="L691" s="26">
        <f>I691*M$6</f>
        <v>6.670004553254999e-16</v>
      </c>
      <c r="M691" s="27"/>
      <c r="N691" s="73">
        <f>N690+L690-O690-Q690-S690</f>
        <v>7.175019222892363e-16</v>
      </c>
      <c r="O691" s="26">
        <f>N691*P$6</f>
        <v>7.031518838434515e-16</v>
      </c>
      <c r="P691" s="27"/>
      <c r="Q691" s="26">
        <f>N691*R$6</f>
        <v>2.152505766867709e-18</v>
      </c>
      <c r="R691" s="27"/>
      <c r="S691" s="26">
        <f>N691*T$6</f>
        <v>7.175019222892363e-19</v>
      </c>
      <c r="T691" s="27"/>
      <c r="U691" s="74">
        <f>U690+J690+O690-V690-X690</f>
        <v>2.317242881728868e-14</v>
      </c>
      <c r="V691" s="26">
        <f>U691*W$6</f>
        <v>2.317242881728868e-15</v>
      </c>
      <c r="W691" s="27"/>
      <c r="X691" s="26">
        <f>U691*Y$6</f>
        <v>4.634485763457736e-17</v>
      </c>
      <c r="Y691" s="27"/>
      <c r="Z691" s="75">
        <f>Z690+Q690+X690</f>
        <v>0.0184472154163037</v>
      </c>
      <c r="AA691" s="76">
        <f>AA690+S690+V690</f>
        <v>0.8410213313649716</v>
      </c>
      <c r="AB691" s="45"/>
      <c r="AC691" s="29">
        <f>ROUND($AB$6*D691,0)</f>
        <v>1405315</v>
      </c>
      <c r="AD691" s="72">
        <f>ROUND($AB$6*I691,0)</f>
        <v>0</v>
      </c>
      <c r="AE691" s="73">
        <f>ROUND($AB$6*N691,0)</f>
        <v>0</v>
      </c>
      <c r="AF691" s="74">
        <f>ROUND(U691*$AB$6,0)</f>
        <v>0</v>
      </c>
      <c r="AG691" s="75">
        <f>ROUND(Z691*$AB$6,0)</f>
        <v>184472</v>
      </c>
      <c r="AH691" s="76">
        <f>ROUND(AA691*$AB$6,0)</f>
        <v>8410213</v>
      </c>
    </row>
    <row r="692" ht="20.05" customHeight="1">
      <c r="B692" s="61">
        <v>686</v>
      </c>
      <c r="C692" s="71"/>
      <c r="D692" s="29">
        <f>D691-E691</f>
        <v>0.140531453218687</v>
      </c>
      <c r="E692" s="26">
        <f>F$6*D692*(G692+H692)</f>
        <v>3.23119042752912e-16</v>
      </c>
      <c r="F692" s="27"/>
      <c r="G692" s="26">
        <f>G$6*I692</f>
        <v>1.892176644080754e-15</v>
      </c>
      <c r="H692" s="26">
        <f>H$6*N692</f>
        <v>4.070882916492766e-16</v>
      </c>
      <c r="I692" s="72">
        <f>I691+E691-J691-L691</f>
        <v>1.261451096053836e-14</v>
      </c>
      <c r="J692" s="26">
        <f>I692*K$6</f>
        <v>3.784353288161507e-16</v>
      </c>
      <c r="K692" s="27"/>
      <c r="L692" s="26">
        <f>I692*M$6</f>
        <v>6.30725548026918e-16</v>
      </c>
      <c r="M692" s="27"/>
      <c r="N692" s="73">
        <f>N691+L691-O691-Q691-S691</f>
        <v>6.784804860821277e-16</v>
      </c>
      <c r="O692" s="26">
        <f>N692*P$6</f>
        <v>6.649108763604851e-16</v>
      </c>
      <c r="P692" s="27"/>
      <c r="Q692" s="26">
        <f>N692*R$6</f>
        <v>2.035441458246383e-18</v>
      </c>
      <c r="R692" s="27"/>
      <c r="S692" s="26">
        <f>N692*T$6</f>
        <v>6.784804860821277e-19</v>
      </c>
      <c r="T692" s="27"/>
      <c r="U692" s="74">
        <f>U691+J691+O691-V691-X691</f>
        <v>2.191219323496398e-14</v>
      </c>
      <c r="V692" s="26">
        <f>U692*W$6</f>
        <v>2.191219323496398e-15</v>
      </c>
      <c r="W692" s="27"/>
      <c r="X692" s="26">
        <f>U692*Y$6</f>
        <v>4.382438646992796e-17</v>
      </c>
      <c r="Y692" s="27"/>
      <c r="Z692" s="75">
        <f>Z691+Q691+X691</f>
        <v>0.01844721541630374</v>
      </c>
      <c r="AA692" s="76">
        <f>AA691+S691+V691</f>
        <v>0.8410213313649739</v>
      </c>
      <c r="AB692" s="45"/>
      <c r="AC692" s="29">
        <f>ROUND($AB$6*D692,0)</f>
        <v>1405315</v>
      </c>
      <c r="AD692" s="72">
        <f>ROUND($AB$6*I692,0)</f>
        <v>0</v>
      </c>
      <c r="AE692" s="73">
        <f>ROUND($AB$6*N692,0)</f>
        <v>0</v>
      </c>
      <c r="AF692" s="74">
        <f>ROUND(U692*$AB$6,0)</f>
        <v>0</v>
      </c>
      <c r="AG692" s="75">
        <f>ROUND(Z692*$AB$6,0)</f>
        <v>184472</v>
      </c>
      <c r="AH692" s="76">
        <f>ROUND(AA692*$AB$6,0)</f>
        <v>8410213</v>
      </c>
    </row>
    <row r="693" ht="20.05" customHeight="1">
      <c r="B693" s="61">
        <v>687</v>
      </c>
      <c r="C693" s="71"/>
      <c r="D693" s="29">
        <f>D692-E692</f>
        <v>0.1405314532186867</v>
      </c>
      <c r="E693" s="26">
        <f>F$6*D693*(G693+H693)</f>
        <v>3.055461712073463e-16</v>
      </c>
      <c r="F693" s="27"/>
      <c r="G693" s="26">
        <f>G$6*I693</f>
        <v>1.78927036896723e-15</v>
      </c>
      <c r="H693" s="26">
        <f>H$6*N693</f>
        <v>3.849487414825392e-16</v>
      </c>
      <c r="I693" s="72">
        <f>I692+E692-J692-L692</f>
        <v>1.19284691264482e-14</v>
      </c>
      <c r="J693" s="26">
        <f>I693*K$6</f>
        <v>3.57854073793446e-16</v>
      </c>
      <c r="K693" s="27"/>
      <c r="L693" s="26">
        <f>I693*M$6</f>
        <v>5.964234563224101e-16</v>
      </c>
      <c r="M693" s="27"/>
      <c r="N693" s="73">
        <f>N692+L692-O692-Q692-S692</f>
        <v>6.41581235804232e-16</v>
      </c>
      <c r="O693" s="26">
        <f>N693*P$6</f>
        <v>6.287496110881473e-16</v>
      </c>
      <c r="P693" s="27"/>
      <c r="Q693" s="26">
        <f>N693*R$6</f>
        <v>1.924743707412696e-18</v>
      </c>
      <c r="R693" s="27"/>
      <c r="S693" s="26">
        <f>N693*T$6</f>
        <v>6.41581235804232e-19</v>
      </c>
      <c r="T693" s="27"/>
      <c r="U693" s="74">
        <f>U692+J692+O692-V692-X692</f>
        <v>2.072049573017429e-14</v>
      </c>
      <c r="V693" s="26">
        <f>U693*W$6</f>
        <v>2.072049573017429e-15</v>
      </c>
      <c r="W693" s="27"/>
      <c r="X693" s="26">
        <f>U693*Y$6</f>
        <v>4.144099146034858e-17</v>
      </c>
      <c r="Y693" s="27"/>
      <c r="Z693" s="75">
        <f>Z692+Q692+X692</f>
        <v>0.01844721541630379</v>
      </c>
      <c r="AA693" s="76">
        <f>AA692+S692+V692</f>
        <v>0.8410213313649761</v>
      </c>
      <c r="AB693" s="45"/>
      <c r="AC693" s="29">
        <f>ROUND($AB$6*D693,0)</f>
        <v>1405315</v>
      </c>
      <c r="AD693" s="72">
        <f>ROUND($AB$6*I693,0)</f>
        <v>0</v>
      </c>
      <c r="AE693" s="73">
        <f>ROUND($AB$6*N693,0)</f>
        <v>0</v>
      </c>
      <c r="AF693" s="74">
        <f>ROUND(U693*$AB$6,0)</f>
        <v>0</v>
      </c>
      <c r="AG693" s="75">
        <f>ROUND(Z693*$AB$6,0)</f>
        <v>184472</v>
      </c>
      <c r="AH693" s="76">
        <f>ROUND(AA693*$AB$6,0)</f>
        <v>8410213</v>
      </c>
    </row>
    <row r="694" ht="20.05" customHeight="1">
      <c r="B694" s="61">
        <v>688</v>
      </c>
      <c r="C694" s="71"/>
      <c r="D694" s="29">
        <f>D693-E693</f>
        <v>0.1405314532186863</v>
      </c>
      <c r="E694" s="26">
        <f>F$6*D694*(G694+H694)</f>
        <v>2.88929002587012e-16</v>
      </c>
      <c r="F694" s="27"/>
      <c r="G694" s="26">
        <f>G$6*I694</f>
        <v>1.691960665130954e-15</v>
      </c>
      <c r="H694" s="26">
        <f>H$6*N694</f>
        <v>3.640132536571667e-16</v>
      </c>
      <c r="I694" s="72">
        <f>I693+E693-J693-L693</f>
        <v>1.127973776753969e-14</v>
      </c>
      <c r="J694" s="26">
        <f>I694*K$6</f>
        <v>3.383921330261908e-16</v>
      </c>
      <c r="K694" s="27"/>
      <c r="L694" s="26">
        <f>I694*M$6</f>
        <v>5.639868883769846e-16</v>
      </c>
      <c r="M694" s="27"/>
      <c r="N694" s="73">
        <f>N693+L693-O693-Q693-S693</f>
        <v>6.066887560952779e-16</v>
      </c>
      <c r="O694" s="26">
        <f>N694*P$6</f>
        <v>5.945549809733723e-16</v>
      </c>
      <c r="P694" s="27"/>
      <c r="Q694" s="26">
        <f>N694*R$6</f>
        <v>1.820066268285833e-18</v>
      </c>
      <c r="R694" s="27"/>
      <c r="S694" s="26">
        <f>N694*T$6</f>
        <v>6.066887560952779e-19</v>
      </c>
      <c r="T694" s="27"/>
      <c r="U694" s="74">
        <f>U693+J693+O693-V693-X693</f>
        <v>1.959360885057811e-14</v>
      </c>
      <c r="V694" s="26">
        <f>U694*W$6</f>
        <v>1.959360885057811e-15</v>
      </c>
      <c r="W694" s="27"/>
      <c r="X694" s="26">
        <f>U694*Y$6</f>
        <v>3.918721770115621e-17</v>
      </c>
      <c r="Y694" s="27"/>
      <c r="Z694" s="75">
        <f>Z693+Q693+X693</f>
        <v>0.01844721541630384</v>
      </c>
      <c r="AA694" s="76">
        <f>AA693+S693+V693</f>
        <v>0.8410213313649783</v>
      </c>
      <c r="AB694" s="45"/>
      <c r="AC694" s="29">
        <f>ROUND($AB$6*D694,0)</f>
        <v>1405315</v>
      </c>
      <c r="AD694" s="72">
        <f>ROUND($AB$6*I694,0)</f>
        <v>0</v>
      </c>
      <c r="AE694" s="73">
        <f>ROUND($AB$6*N694,0)</f>
        <v>0</v>
      </c>
      <c r="AF694" s="74">
        <f>ROUND(U694*$AB$6,0)</f>
        <v>0</v>
      </c>
      <c r="AG694" s="75">
        <f>ROUND(Z694*$AB$6,0)</f>
        <v>184472</v>
      </c>
      <c r="AH694" s="76">
        <f>ROUND(AA694*$AB$6,0)</f>
        <v>8410213</v>
      </c>
    </row>
    <row r="695" ht="20.05" customHeight="1">
      <c r="B695" s="61">
        <v>689</v>
      </c>
      <c r="C695" s="71"/>
      <c r="D695" s="29">
        <f>D694-E694</f>
        <v>0.1405314532186861</v>
      </c>
      <c r="E695" s="26">
        <f>F$6*D695*(G695+H695)</f>
        <v>2.732155608628961e-16</v>
      </c>
      <c r="F695" s="27"/>
      <c r="G695" s="26">
        <f>G$6*I695</f>
        <v>1.599943162308529e-15</v>
      </c>
      <c r="H695" s="26">
        <f>H$6*N695</f>
        <v>3.442163450847055e-16</v>
      </c>
      <c r="I695" s="72">
        <f>I694+E694-J694-L694</f>
        <v>1.066628774872353e-14</v>
      </c>
      <c r="J695" s="26">
        <f>I695*K$6</f>
        <v>3.199886324617059e-16</v>
      </c>
      <c r="K695" s="27"/>
      <c r="L695" s="26">
        <f>I695*M$6</f>
        <v>5.333143874361765e-16</v>
      </c>
      <c r="M695" s="27"/>
      <c r="N695" s="73">
        <f>N694+L694-O694-Q694-S694</f>
        <v>5.736939084745092e-16</v>
      </c>
      <c r="O695" s="26">
        <f>N695*P$6</f>
        <v>5.62220030305019e-16</v>
      </c>
      <c r="P695" s="27"/>
      <c r="Q695" s="26">
        <f>N695*R$6</f>
        <v>1.721081725423528e-18</v>
      </c>
      <c r="R695" s="27"/>
      <c r="S695" s="26">
        <f>N695*T$6</f>
        <v>5.736939084745092e-19</v>
      </c>
      <c r="T695" s="27"/>
      <c r="U695" s="74">
        <f>U694+J694+O694-V694-X694</f>
        <v>1.85280078618187e-14</v>
      </c>
      <c r="V695" s="26">
        <f>U695*W$6</f>
        <v>1.852800786181871e-15</v>
      </c>
      <c r="W695" s="27"/>
      <c r="X695" s="26">
        <f>U695*Y$6</f>
        <v>3.705601572363741e-17</v>
      </c>
      <c r="Y695" s="27"/>
      <c r="Z695" s="75">
        <f>Z694+Q694+X694</f>
        <v>0.01844721541630388</v>
      </c>
      <c r="AA695" s="76">
        <f>AA694+S694+V694</f>
        <v>0.8410213313649803</v>
      </c>
      <c r="AB695" s="45"/>
      <c r="AC695" s="29">
        <f>ROUND($AB$6*D695,0)</f>
        <v>1405315</v>
      </c>
      <c r="AD695" s="72">
        <f>ROUND($AB$6*I695,0)</f>
        <v>0</v>
      </c>
      <c r="AE695" s="73">
        <f>ROUND($AB$6*N695,0)</f>
        <v>0</v>
      </c>
      <c r="AF695" s="74">
        <f>ROUND(U695*$AB$6,0)</f>
        <v>0</v>
      </c>
      <c r="AG695" s="75">
        <f>ROUND(Z695*$AB$6,0)</f>
        <v>184472</v>
      </c>
      <c r="AH695" s="76">
        <f>ROUND(AA695*$AB$6,0)</f>
        <v>8410213</v>
      </c>
    </row>
    <row r="696" ht="20.05" customHeight="1">
      <c r="B696" s="61">
        <v>690</v>
      </c>
      <c r="C696" s="71"/>
      <c r="D696" s="29">
        <f>D695-E695</f>
        <v>0.1405314532186858</v>
      </c>
      <c r="E696" s="26">
        <f>F$6*D696*(G696+H696)</f>
        <v>2.583566967291446e-16</v>
      </c>
      <c r="F696" s="27"/>
      <c r="G696" s="26">
        <f>G$6*I696</f>
        <v>1.512930043453281e-15</v>
      </c>
      <c r="H696" s="26">
        <f>H$6*N696</f>
        <v>3.254960939830611e-16</v>
      </c>
      <c r="I696" s="72">
        <f>I695+E695-J695-L695</f>
        <v>1.008620028968854e-14</v>
      </c>
      <c r="J696" s="26">
        <f>I696*K$6</f>
        <v>3.025860086906562e-16</v>
      </c>
      <c r="K696" s="27"/>
      <c r="L696" s="26">
        <f>I696*M$6</f>
        <v>5.043100144844271e-16</v>
      </c>
      <c r="M696" s="27"/>
      <c r="N696" s="73">
        <f>N695+L695-O695-Q695-S695</f>
        <v>5.424934899717686e-16</v>
      </c>
      <c r="O696" s="26">
        <f>N696*P$6</f>
        <v>5.316436201723332e-16</v>
      </c>
      <c r="P696" s="27"/>
      <c r="Q696" s="26">
        <f>N696*R$6</f>
        <v>1.627480469915306e-18</v>
      </c>
      <c r="R696" s="27"/>
      <c r="S696" s="26">
        <f>N696*T$6</f>
        <v>5.424934899717686e-19</v>
      </c>
      <c r="T696" s="27"/>
      <c r="U696" s="74">
        <f>U695+J695+O695-V695-X695</f>
        <v>1.752035972267992e-14</v>
      </c>
      <c r="V696" s="26">
        <f>U696*W$6</f>
        <v>1.752035972267992e-15</v>
      </c>
      <c r="W696" s="27"/>
      <c r="X696" s="26">
        <f>U696*Y$6</f>
        <v>3.504071944535984e-17</v>
      </c>
      <c r="Y696" s="27"/>
      <c r="Z696" s="75">
        <f>Z695+Q695+X695</f>
        <v>0.01844721541630392</v>
      </c>
      <c r="AA696" s="76">
        <f>AA695+S695+V695</f>
        <v>0.8410213313649821</v>
      </c>
      <c r="AB696" s="45"/>
      <c r="AC696" s="29">
        <f>ROUND($AB$6*D696,0)</f>
        <v>1405315</v>
      </c>
      <c r="AD696" s="72">
        <f>ROUND($AB$6*I696,0)</f>
        <v>0</v>
      </c>
      <c r="AE696" s="73">
        <f>ROUND($AB$6*N696,0)</f>
        <v>0</v>
      </c>
      <c r="AF696" s="74">
        <f>ROUND(U696*$AB$6,0)</f>
        <v>0</v>
      </c>
      <c r="AG696" s="75">
        <f>ROUND(Z696*$AB$6,0)</f>
        <v>184472</v>
      </c>
      <c r="AH696" s="76">
        <f>ROUND(AA696*$AB$6,0)</f>
        <v>8410213</v>
      </c>
    </row>
    <row r="697" ht="20.05" customHeight="1">
      <c r="B697" s="61">
        <v>691</v>
      </c>
      <c r="C697" s="71"/>
      <c r="D697" s="29">
        <f>D696-E696</f>
        <v>0.1405314532186855</v>
      </c>
      <c r="E697" s="26">
        <f>F$6*D697*(G697+H697)</f>
        <v>2.443059338713526e-16</v>
      </c>
      <c r="F697" s="27"/>
      <c r="G697" s="26">
        <f>G$6*I697</f>
        <v>1.43064914448639e-15</v>
      </c>
      <c r="H697" s="26">
        <f>H$6*N697</f>
        <v>3.077939461943853e-16</v>
      </c>
      <c r="I697" s="72">
        <f>I696+E696-J696-L696</f>
        <v>9.537660963242603e-15</v>
      </c>
      <c r="J697" s="26">
        <f>I697*K$6</f>
        <v>2.861298288972781e-16</v>
      </c>
      <c r="K697" s="27"/>
      <c r="L697" s="26">
        <f>I697*M$6</f>
        <v>4.768830481621301e-16</v>
      </c>
      <c r="M697" s="27"/>
      <c r="N697" s="73">
        <f>N696+L696-O696-Q696-S696</f>
        <v>5.129899103239754e-16</v>
      </c>
      <c r="O697" s="26">
        <f>N697*P$6</f>
        <v>5.027301121174959e-16</v>
      </c>
      <c r="P697" s="27"/>
      <c r="Q697" s="26">
        <f>N697*R$6</f>
        <v>1.538969730971926e-18</v>
      </c>
      <c r="R697" s="27"/>
      <c r="S697" s="26">
        <f>N697*T$6</f>
        <v>5.129899103239754e-19</v>
      </c>
      <c r="T697" s="27"/>
      <c r="U697" s="74">
        <f>U696+J696+O696-V696-X696</f>
        <v>1.656751265982956e-14</v>
      </c>
      <c r="V697" s="26">
        <f>U697*W$6</f>
        <v>1.656751265982956e-15</v>
      </c>
      <c r="W697" s="27"/>
      <c r="X697" s="26">
        <f>U697*Y$6</f>
        <v>3.313502531965913e-17</v>
      </c>
      <c r="Y697" s="27"/>
      <c r="Z697" s="75">
        <f>Z696+Q696+X696</f>
        <v>0.01844721541630395</v>
      </c>
      <c r="AA697" s="76">
        <f>AA696+S696+V696</f>
        <v>0.8410213313649839</v>
      </c>
      <c r="AB697" s="45"/>
      <c r="AC697" s="29">
        <f>ROUND($AB$6*D697,0)</f>
        <v>1405315</v>
      </c>
      <c r="AD697" s="72">
        <f>ROUND($AB$6*I697,0)</f>
        <v>0</v>
      </c>
      <c r="AE697" s="73">
        <f>ROUND($AB$6*N697,0)</f>
        <v>0</v>
      </c>
      <c r="AF697" s="74">
        <f>ROUND(U697*$AB$6,0)</f>
        <v>0</v>
      </c>
      <c r="AG697" s="75">
        <f>ROUND(Z697*$AB$6,0)</f>
        <v>184472</v>
      </c>
      <c r="AH697" s="76">
        <f>ROUND(AA697*$AB$6,0)</f>
        <v>8410213</v>
      </c>
    </row>
    <row r="698" ht="20.05" customHeight="1">
      <c r="B698" s="61">
        <v>692</v>
      </c>
      <c r="C698" s="71"/>
      <c r="D698" s="29">
        <f>D697-E697</f>
        <v>0.1405314532186853</v>
      </c>
      <c r="E698" s="26">
        <f>F$6*D698*(G698+H698)</f>
        <v>2.310193235955734e-16</v>
      </c>
      <c r="F698" s="27"/>
      <c r="G698" s="26">
        <f>G$6*I698</f>
        <v>1.352843103008182e-15</v>
      </c>
      <c r="H698" s="26">
        <f>H$6*N698</f>
        <v>2.910545320363883e-16</v>
      </c>
      <c r="I698" s="72">
        <f>I697+E697-J697-L697</f>
        <v>9.018954020054546e-15</v>
      </c>
      <c r="J698" s="26">
        <f>I698*K$6</f>
        <v>2.705686206016364e-16</v>
      </c>
      <c r="K698" s="27"/>
      <c r="L698" s="26">
        <f>I698*M$6</f>
        <v>4.509477010027273e-16</v>
      </c>
      <c r="M698" s="27"/>
      <c r="N698" s="73">
        <f>N697+L697-O697-Q697-S697</f>
        <v>4.850908867273138e-16</v>
      </c>
      <c r="O698" s="26">
        <f>N698*P$6</f>
        <v>4.753890689927675e-16</v>
      </c>
      <c r="P698" s="27"/>
      <c r="Q698" s="26">
        <f>N698*R$6</f>
        <v>1.455272660181941e-18</v>
      </c>
      <c r="R698" s="27"/>
      <c r="S698" s="26">
        <f>N698*T$6</f>
        <v>4.850908867273138e-19</v>
      </c>
      <c r="T698" s="27"/>
      <c r="U698" s="74">
        <f>U697+J697+O697-V697-X697</f>
        <v>1.566648630954172e-14</v>
      </c>
      <c r="V698" s="26">
        <f>U698*W$6</f>
        <v>1.566648630954172e-15</v>
      </c>
      <c r="W698" s="27"/>
      <c r="X698" s="26">
        <f>U698*Y$6</f>
        <v>3.133297261908344e-17</v>
      </c>
      <c r="Y698" s="27"/>
      <c r="Z698" s="75">
        <f>Z697+Q697+X697</f>
        <v>0.01844721541630399</v>
      </c>
      <c r="AA698" s="76">
        <f>AA697+S697+V697</f>
        <v>0.8410213313649856</v>
      </c>
      <c r="AB698" s="45"/>
      <c r="AC698" s="29">
        <f>ROUND($AB$6*D698,0)</f>
        <v>1405315</v>
      </c>
      <c r="AD698" s="72">
        <f>ROUND($AB$6*I698,0)</f>
        <v>0</v>
      </c>
      <c r="AE698" s="73">
        <f>ROUND($AB$6*N698,0)</f>
        <v>0</v>
      </c>
      <c r="AF698" s="74">
        <f>ROUND(U698*$AB$6,0)</f>
        <v>0</v>
      </c>
      <c r="AG698" s="75">
        <f>ROUND(Z698*$AB$6,0)</f>
        <v>184472</v>
      </c>
      <c r="AH698" s="76">
        <f>ROUND(AA698*$AB$6,0)</f>
        <v>8410213</v>
      </c>
    </row>
    <row r="699" ht="20.05" customHeight="1">
      <c r="B699" s="61">
        <v>693</v>
      </c>
      <c r="C699" s="71"/>
      <c r="D699" s="29">
        <f>D698-E698</f>
        <v>0.1405314532186851</v>
      </c>
      <c r="E699" s="26">
        <f>F$6*D699*(G699+H699)</f>
        <v>2.184553073633487e-16</v>
      </c>
      <c r="F699" s="27"/>
      <c r="G699" s="26">
        <f>G$6*I699</f>
        <v>1.279268553306863e-15</v>
      </c>
      <c r="H699" s="26">
        <f>H$6*N699</f>
        <v>2.752254931142186e-16</v>
      </c>
      <c r="I699" s="72">
        <f>I698+E698-J698-L698</f>
        <v>8.528457022045756e-15</v>
      </c>
      <c r="J699" s="26">
        <f>I699*K$6</f>
        <v>2.558537106613727e-16</v>
      </c>
      <c r="K699" s="27"/>
      <c r="L699" s="26">
        <f>I699*M$6</f>
        <v>4.264228511022878e-16</v>
      </c>
      <c r="M699" s="27"/>
      <c r="N699" s="73">
        <f>N698+L698-O698-Q698-S698</f>
        <v>4.587091551903643e-16</v>
      </c>
      <c r="O699" s="26">
        <f>N699*P$6</f>
        <v>4.49534972086557e-16</v>
      </c>
      <c r="P699" s="27"/>
      <c r="Q699" s="26">
        <f>N699*R$6</f>
        <v>1.376127465571093e-18</v>
      </c>
      <c r="R699" s="27"/>
      <c r="S699" s="26">
        <f>N699*T$6</f>
        <v>4.587091551903643e-19</v>
      </c>
      <c r="T699" s="27"/>
      <c r="U699" s="74">
        <f>U698+J698+O698-V698-X698</f>
        <v>1.481446239556287e-14</v>
      </c>
      <c r="V699" s="26">
        <f>U699*W$6</f>
        <v>1.481446239556287e-15</v>
      </c>
      <c r="W699" s="27"/>
      <c r="X699" s="26">
        <f>U699*Y$6</f>
        <v>2.962892479112574e-17</v>
      </c>
      <c r="Y699" s="27"/>
      <c r="Z699" s="75">
        <f>Z698+Q698+X698</f>
        <v>0.01844721541630402</v>
      </c>
      <c r="AA699" s="76">
        <f>AA698+S698+V698</f>
        <v>0.8410213313649871</v>
      </c>
      <c r="AB699" s="45"/>
      <c r="AC699" s="29">
        <f>ROUND($AB$6*D699,0)</f>
        <v>1405315</v>
      </c>
      <c r="AD699" s="72">
        <f>ROUND($AB$6*I699,0)</f>
        <v>0</v>
      </c>
      <c r="AE699" s="73">
        <f>ROUND($AB$6*N699,0)</f>
        <v>0</v>
      </c>
      <c r="AF699" s="74">
        <f>ROUND(U699*$AB$6,0)</f>
        <v>0</v>
      </c>
      <c r="AG699" s="75">
        <f>ROUND(Z699*$AB$6,0)</f>
        <v>184472</v>
      </c>
      <c r="AH699" s="76">
        <f>ROUND(AA699*$AB$6,0)</f>
        <v>8410213</v>
      </c>
    </row>
    <row r="700" ht="20.05" customHeight="1">
      <c r="B700" s="61">
        <v>694</v>
      </c>
      <c r="C700" s="71"/>
      <c r="D700" s="29">
        <f>D699-E699</f>
        <v>0.1405314532186848</v>
      </c>
      <c r="E700" s="26">
        <f>F$6*D700*(G700+H700)</f>
        <v>2.065745868027881e-16</v>
      </c>
      <c r="F700" s="27"/>
      <c r="G700" s="26">
        <f>G$6*I700</f>
        <v>1.209695365146817e-15</v>
      </c>
      <c r="H700" s="26">
        <f>H$6*N700</f>
        <v>2.602573185512002e-16</v>
      </c>
      <c r="I700" s="72">
        <f>I699+E699-J699-L699</f>
        <v>8.064635767645445e-15</v>
      </c>
      <c r="J700" s="26">
        <f>I700*K$6</f>
        <v>2.419390730293633e-16</v>
      </c>
      <c r="K700" s="27"/>
      <c r="L700" s="26">
        <f>I700*M$6</f>
        <v>4.032317883822723e-16</v>
      </c>
      <c r="M700" s="27"/>
      <c r="N700" s="73">
        <f>N699+L699-O699-Q699-S699</f>
        <v>4.337621975853336e-16</v>
      </c>
      <c r="O700" s="26">
        <f>N700*P$6</f>
        <v>4.250869536336269e-16</v>
      </c>
      <c r="P700" s="27"/>
      <c r="Q700" s="26">
        <f>N700*R$6</f>
        <v>1.301286592756001e-18</v>
      </c>
      <c r="R700" s="27"/>
      <c r="S700" s="26">
        <f>N700*T$6</f>
        <v>4.337621975853336e-19</v>
      </c>
      <c r="T700" s="27"/>
      <c r="U700" s="74">
        <f>U699+J699+O699-V699-X699</f>
        <v>1.400877591396339e-14</v>
      </c>
      <c r="V700" s="26">
        <f>U700*W$6</f>
        <v>1.400877591396339e-15</v>
      </c>
      <c r="W700" s="27"/>
      <c r="X700" s="26">
        <f>U700*Y$6</f>
        <v>2.801755182792677e-17</v>
      </c>
      <c r="Y700" s="27"/>
      <c r="Z700" s="75">
        <f>Z699+Q699+X699</f>
        <v>0.01844721541630405</v>
      </c>
      <c r="AA700" s="76">
        <f>AA699+S699+V699</f>
        <v>0.8410213313649886</v>
      </c>
      <c r="AB700" s="45"/>
      <c r="AC700" s="29">
        <f>ROUND($AB$6*D700,0)</f>
        <v>1405315</v>
      </c>
      <c r="AD700" s="72">
        <f>ROUND($AB$6*I700,0)</f>
        <v>0</v>
      </c>
      <c r="AE700" s="73">
        <f>ROUND($AB$6*N700,0)</f>
        <v>0</v>
      </c>
      <c r="AF700" s="74">
        <f>ROUND(U700*$AB$6,0)</f>
        <v>0</v>
      </c>
      <c r="AG700" s="75">
        <f>ROUND(Z700*$AB$6,0)</f>
        <v>184472</v>
      </c>
      <c r="AH700" s="76">
        <f>ROUND(AA700*$AB$6,0)</f>
        <v>8410213</v>
      </c>
    </row>
    <row r="701" ht="20.05" customHeight="1">
      <c r="B701" s="61">
        <v>695</v>
      </c>
      <c r="C701" s="71"/>
      <c r="D701" s="29">
        <f>D700-E700</f>
        <v>0.1405314532186847</v>
      </c>
      <c r="E701" s="26">
        <f>F$6*D701*(G701+H701)</f>
        <v>1.953400007891138e-16</v>
      </c>
      <c r="F701" s="27"/>
      <c r="G701" s="26">
        <f>G$6*I701</f>
        <v>1.143905923955489e-15</v>
      </c>
      <c r="H701" s="26">
        <f>H$6*N701</f>
        <v>2.461031901261826e-16</v>
      </c>
      <c r="I701" s="72">
        <f>I700+E700-J700-L700</f>
        <v>7.626039493036597e-15</v>
      </c>
      <c r="J701" s="26">
        <f>I701*K$6</f>
        <v>2.287811847910979e-16</v>
      </c>
      <c r="K701" s="27"/>
      <c r="L701" s="26">
        <f>I701*M$6</f>
        <v>3.813019746518299e-16</v>
      </c>
      <c r="M701" s="27"/>
      <c r="N701" s="73">
        <f>N700+L700-O700-Q700-S700</f>
        <v>4.101719835436376e-16</v>
      </c>
      <c r="O701" s="26">
        <f>N701*P$6</f>
        <v>4.019685438727648e-16</v>
      </c>
      <c r="P701" s="27"/>
      <c r="Q701" s="26">
        <f>N701*R$6</f>
        <v>1.230515950630913e-18</v>
      </c>
      <c r="R701" s="27"/>
      <c r="S701" s="26">
        <f>N701*T$6</f>
        <v>4.101719835436376e-19</v>
      </c>
      <c r="T701" s="27"/>
      <c r="U701" s="74">
        <f>U700+J700+O700-V700-X700</f>
        <v>1.324690679740211e-14</v>
      </c>
      <c r="V701" s="26">
        <f>U701*W$6</f>
        <v>1.324690679740211e-15</v>
      </c>
      <c r="W701" s="27"/>
      <c r="X701" s="26">
        <f>U701*Y$6</f>
        <v>2.649381359480422e-17</v>
      </c>
      <c r="Y701" s="27"/>
      <c r="Z701" s="75">
        <f>Z700+Q700+X700</f>
        <v>0.01844721541630408</v>
      </c>
      <c r="AA701" s="76">
        <f>AA700+S700+V700</f>
        <v>0.84102133136499</v>
      </c>
      <c r="AB701" s="45"/>
      <c r="AC701" s="29">
        <f>ROUND($AB$6*D701,0)</f>
        <v>1405315</v>
      </c>
      <c r="AD701" s="72">
        <f>ROUND($AB$6*I701,0)</f>
        <v>0</v>
      </c>
      <c r="AE701" s="73">
        <f>ROUND($AB$6*N701,0)</f>
        <v>0</v>
      </c>
      <c r="AF701" s="74">
        <f>ROUND(U701*$AB$6,0)</f>
        <v>0</v>
      </c>
      <c r="AG701" s="75">
        <f>ROUND(Z701*$AB$6,0)</f>
        <v>184472</v>
      </c>
      <c r="AH701" s="76">
        <f>ROUND(AA701*$AB$6,0)</f>
        <v>8410213</v>
      </c>
    </row>
    <row r="702" ht="20.05" customHeight="1">
      <c r="B702" s="61">
        <v>696</v>
      </c>
      <c r="C702" s="71"/>
      <c r="D702" s="29">
        <f>D701-E701</f>
        <v>0.1405314532186845</v>
      </c>
      <c r="E702" s="26">
        <f>F$6*D702*(G702+H702)</f>
        <v>1.847164092101961e-16</v>
      </c>
      <c r="F702" s="27"/>
      <c r="G702" s="26">
        <f>G$6*I702</f>
        <v>1.081694450157417e-15</v>
      </c>
      <c r="H702" s="26">
        <f>H$6*N702</f>
        <v>2.327188358331169e-16</v>
      </c>
      <c r="I702" s="72">
        <f>I701+E701-J701-L701</f>
        <v>7.211296334382782e-15</v>
      </c>
      <c r="J702" s="26">
        <f>I702*K$6</f>
        <v>2.163388900314834e-16</v>
      </c>
      <c r="K702" s="27"/>
      <c r="L702" s="26">
        <f>I702*M$6</f>
        <v>3.605648167191391e-16</v>
      </c>
      <c r="M702" s="27"/>
      <c r="N702" s="73">
        <f>N701+L701-O701-Q701-S701</f>
        <v>3.878647263885281e-16</v>
      </c>
      <c r="O702" s="26">
        <f>N702*P$6</f>
        <v>3.801074318607576e-16</v>
      </c>
      <c r="P702" s="27"/>
      <c r="Q702" s="26">
        <f>N702*R$6</f>
        <v>1.163594179165584e-18</v>
      </c>
      <c r="R702" s="27"/>
      <c r="S702" s="26">
        <f>N702*T$6</f>
        <v>3.878647263885281e-19</v>
      </c>
      <c r="T702" s="27"/>
      <c r="U702" s="74">
        <f>U701+J701+O701-V701-X701</f>
        <v>1.252647203273096e-14</v>
      </c>
      <c r="V702" s="26">
        <f>U702*W$6</f>
        <v>1.252647203273096e-15</v>
      </c>
      <c r="W702" s="27"/>
      <c r="X702" s="26">
        <f>U702*Y$6</f>
        <v>2.505294406546191e-17</v>
      </c>
      <c r="Y702" s="27"/>
      <c r="Z702" s="75">
        <f>Z701+Q701+X701</f>
        <v>0.01844721541630411</v>
      </c>
      <c r="AA702" s="76">
        <f>AA701+S701+V701</f>
        <v>0.8410213313649914</v>
      </c>
      <c r="AB702" s="45"/>
      <c r="AC702" s="29">
        <f>ROUND($AB$6*D702,0)</f>
        <v>1405315</v>
      </c>
      <c r="AD702" s="72">
        <f>ROUND($AB$6*I702,0)</f>
        <v>0</v>
      </c>
      <c r="AE702" s="73">
        <f>ROUND($AB$6*N702,0)</f>
        <v>0</v>
      </c>
      <c r="AF702" s="74">
        <f>ROUND(U702*$AB$6,0)</f>
        <v>0</v>
      </c>
      <c r="AG702" s="75">
        <f>ROUND(Z702*$AB$6,0)</f>
        <v>184472</v>
      </c>
      <c r="AH702" s="76">
        <f>ROUND(AA702*$AB$6,0)</f>
        <v>8410213</v>
      </c>
    </row>
    <row r="703" ht="20.05" customHeight="1">
      <c r="B703" s="61">
        <v>697</v>
      </c>
      <c r="C703" s="71"/>
      <c r="D703" s="29">
        <f>D702-E702</f>
        <v>0.1405314532186843</v>
      </c>
      <c r="E703" s="26">
        <f>F$6*D703*(G703+H703)</f>
        <v>1.746705830535151e-16</v>
      </c>
      <c r="F703" s="27"/>
      <c r="G703" s="26">
        <f>G$6*I703</f>
        <v>1.022866355526353e-15</v>
      </c>
      <c r="H703" s="26">
        <f>H$6*N703</f>
        <v>2.200623914048133e-16</v>
      </c>
      <c r="I703" s="72">
        <f>I702+E702-J702-L702</f>
        <v>6.819109036842356e-15</v>
      </c>
      <c r="J703" s="26">
        <f>I703*K$6</f>
        <v>2.045732711052707e-16</v>
      </c>
      <c r="K703" s="27"/>
      <c r="L703" s="26">
        <f>I703*M$6</f>
        <v>3.409554518421178e-16</v>
      </c>
      <c r="M703" s="27"/>
      <c r="N703" s="73">
        <f>N702+L702-O702-Q702-S702</f>
        <v>3.667706523413556e-16</v>
      </c>
      <c r="O703" s="26">
        <f>N703*P$6</f>
        <v>3.594352392945285e-16</v>
      </c>
      <c r="P703" s="27"/>
      <c r="Q703" s="26">
        <f>N703*R$6</f>
        <v>1.100311957024067e-18</v>
      </c>
      <c r="R703" s="27"/>
      <c r="S703" s="26">
        <f>N703*T$6</f>
        <v>3.667706523413556e-19</v>
      </c>
      <c r="T703" s="27"/>
      <c r="U703" s="74">
        <f>U702+J702+O702-V702-X702</f>
        <v>1.184521820728464e-14</v>
      </c>
      <c r="V703" s="26">
        <f>U703*W$6</f>
        <v>1.184521820728464e-15</v>
      </c>
      <c r="W703" s="27"/>
      <c r="X703" s="26">
        <f>U703*Y$6</f>
        <v>2.369043641456928e-17</v>
      </c>
      <c r="Y703" s="27"/>
      <c r="Z703" s="75">
        <f>Z702+Q702+X702</f>
        <v>0.01844721541630413</v>
      </c>
      <c r="AA703" s="76">
        <f>AA702+S702+V702</f>
        <v>0.8410213313649926</v>
      </c>
      <c r="AB703" s="45"/>
      <c r="AC703" s="29">
        <f>ROUND($AB$6*D703,0)</f>
        <v>1405315</v>
      </c>
      <c r="AD703" s="72">
        <f>ROUND($AB$6*I703,0)</f>
        <v>0</v>
      </c>
      <c r="AE703" s="73">
        <f>ROUND($AB$6*N703,0)</f>
        <v>0</v>
      </c>
      <c r="AF703" s="74">
        <f>ROUND(U703*$AB$6,0)</f>
        <v>0</v>
      </c>
      <c r="AG703" s="75">
        <f>ROUND(Z703*$AB$6,0)</f>
        <v>184472</v>
      </c>
      <c r="AH703" s="76">
        <f>ROUND(AA703*$AB$6,0)</f>
        <v>8410213</v>
      </c>
    </row>
    <row r="704" ht="20.05" customHeight="1">
      <c r="B704" s="61">
        <v>698</v>
      </c>
      <c r="C704" s="71"/>
      <c r="D704" s="29">
        <f>D703-E703</f>
        <v>0.1405314532186841</v>
      </c>
      <c r="E704" s="26">
        <f>F$6*D704*(G704+H704)</f>
        <v>1.651711004707579e-16</v>
      </c>
      <c r="F704" s="27"/>
      <c r="G704" s="26">
        <f>G$6*I704</f>
        <v>9.672376345422723e-16</v>
      </c>
      <c r="H704" s="26">
        <f>H$6*N704</f>
        <v>2.080942693677477e-16</v>
      </c>
      <c r="I704" s="72">
        <f>I703+E703-J703-L703</f>
        <v>6.448250896948482e-15</v>
      </c>
      <c r="J704" s="26">
        <f>I704*K$6</f>
        <v>1.934475269084545e-16</v>
      </c>
      <c r="K704" s="27"/>
      <c r="L704" s="26">
        <f>I704*M$6</f>
        <v>3.224125448474241e-16</v>
      </c>
      <c r="M704" s="27"/>
      <c r="N704" s="73">
        <f>N703+L703-O703-Q703-S703</f>
        <v>3.468237822795795e-16</v>
      </c>
      <c r="O704" s="26">
        <f>N704*P$6</f>
        <v>3.398873066339879e-16</v>
      </c>
      <c r="P704" s="27"/>
      <c r="Q704" s="26">
        <f>N704*R$6</f>
        <v>1.040471346838739e-18</v>
      </c>
      <c r="R704" s="27"/>
      <c r="S704" s="26">
        <f>N704*T$6</f>
        <v>3.468237822795795e-19</v>
      </c>
      <c r="T704" s="27"/>
      <c r="U704" s="74">
        <f>U703+J703+O703-V703-X703</f>
        <v>1.12010144605414e-14</v>
      </c>
      <c r="V704" s="26">
        <f>U704*W$6</f>
        <v>1.120101446054141e-15</v>
      </c>
      <c r="W704" s="27"/>
      <c r="X704" s="26">
        <f>U704*Y$6</f>
        <v>2.240202892108281e-17</v>
      </c>
      <c r="Y704" s="27"/>
      <c r="Z704" s="75">
        <f>Z703+Q703+X703</f>
        <v>0.01844721541630415</v>
      </c>
      <c r="AA704" s="76">
        <f>AA703+S703+V703</f>
        <v>0.8410213313649938</v>
      </c>
      <c r="AB704" s="45"/>
      <c r="AC704" s="29">
        <f>ROUND($AB$6*D704,0)</f>
        <v>1405315</v>
      </c>
      <c r="AD704" s="72">
        <f>ROUND($AB$6*I704,0)</f>
        <v>0</v>
      </c>
      <c r="AE704" s="73">
        <f>ROUND($AB$6*N704,0)</f>
        <v>0</v>
      </c>
      <c r="AF704" s="74">
        <f>ROUND(U704*$AB$6,0)</f>
        <v>0</v>
      </c>
      <c r="AG704" s="75">
        <f>ROUND(Z704*$AB$6,0)</f>
        <v>184472</v>
      </c>
      <c r="AH704" s="76">
        <f>ROUND(AA704*$AB$6,0)</f>
        <v>8410213</v>
      </c>
    </row>
    <row r="705" ht="20.05" customHeight="1">
      <c r="B705" s="61">
        <v>699</v>
      </c>
      <c r="C705" s="71"/>
      <c r="D705" s="29">
        <f>D704-E704</f>
        <v>0.1405314532186839</v>
      </c>
      <c r="E705" s="26">
        <f>F$6*D705*(G705+H705)</f>
        <v>1.561882484949556e-16</v>
      </c>
      <c r="F705" s="27"/>
      <c r="G705" s="26">
        <f>G$6*I705</f>
        <v>9.146342888495042e-16</v>
      </c>
      <c r="H705" s="26">
        <f>H$6*N705</f>
        <v>1.967770352183384e-16</v>
      </c>
      <c r="I705" s="72">
        <f>I704+E704-J704-L704</f>
        <v>6.097561925663361e-15</v>
      </c>
      <c r="J705" s="26">
        <f>I705*K$6</f>
        <v>1.829268577699008e-16</v>
      </c>
      <c r="K705" s="27"/>
      <c r="L705" s="26">
        <f>I705*M$6</f>
        <v>3.048780962831681e-16</v>
      </c>
      <c r="M705" s="27"/>
      <c r="N705" s="73">
        <f>N704+L704-O704-Q704-S704</f>
        <v>3.279617253638974e-16</v>
      </c>
      <c r="O705" s="26">
        <f>N705*P$6</f>
        <v>3.214024908566194e-16</v>
      </c>
      <c r="P705" s="27"/>
      <c r="Q705" s="26">
        <f>N705*R$6</f>
        <v>9.838851760916922e-19</v>
      </c>
      <c r="R705" s="27"/>
      <c r="S705" s="26">
        <f>N705*T$6</f>
        <v>3.279617253638974e-19</v>
      </c>
      <c r="T705" s="27"/>
      <c r="U705" s="74">
        <f>U704+J704+O704-V704-X704</f>
        <v>1.059184581910862e-14</v>
      </c>
      <c r="V705" s="26">
        <f>U705*W$6</f>
        <v>1.059184581910862e-15</v>
      </c>
      <c r="W705" s="27"/>
      <c r="X705" s="26">
        <f>U705*Y$6</f>
        <v>2.118369163821725e-17</v>
      </c>
      <c r="Y705" s="27"/>
      <c r="Z705" s="75">
        <f>Z704+Q704+X704</f>
        <v>0.01844721541630417</v>
      </c>
      <c r="AA705" s="76">
        <f>AA704+S704+V704</f>
        <v>0.8410213313649949</v>
      </c>
      <c r="AB705" s="45"/>
      <c r="AC705" s="29">
        <f>ROUND($AB$6*D705,0)</f>
        <v>1405315</v>
      </c>
      <c r="AD705" s="72">
        <f>ROUND($AB$6*I705,0)</f>
        <v>0</v>
      </c>
      <c r="AE705" s="73">
        <f>ROUND($AB$6*N705,0)</f>
        <v>0</v>
      </c>
      <c r="AF705" s="74">
        <f>ROUND(U705*$AB$6,0)</f>
        <v>0</v>
      </c>
      <c r="AG705" s="75">
        <f>ROUND(Z705*$AB$6,0)</f>
        <v>184472</v>
      </c>
      <c r="AH705" s="76">
        <f>ROUND(AA705*$AB$6,0)</f>
        <v>8410213</v>
      </c>
    </row>
    <row r="706" ht="20.05" customHeight="1">
      <c r="B706" s="61">
        <v>700</v>
      </c>
      <c r="C706" s="71"/>
      <c r="D706" s="29">
        <f>D705-E705</f>
        <v>0.1405314532186838</v>
      </c>
      <c r="E706" s="26">
        <f>F$6*D706*(G706+H706)</f>
        <v>1.476939301027475e-16</v>
      </c>
      <c r="F706" s="27"/>
      <c r="G706" s="26">
        <f>G$6*I706</f>
        <v>8.648917830157871e-16</v>
      </c>
      <c r="H706" s="26">
        <f>H$6*N706</f>
        <v>1.860752903333943e-16</v>
      </c>
      <c r="I706" s="72">
        <f>I705+E705-J705-L705</f>
        <v>5.765945220105247e-15</v>
      </c>
      <c r="J706" s="26">
        <f>I706*K$6</f>
        <v>1.729783566031574e-16</v>
      </c>
      <c r="K706" s="27"/>
      <c r="L706" s="26">
        <f>I706*M$6</f>
        <v>2.882972610052624e-16</v>
      </c>
      <c r="M706" s="27"/>
      <c r="N706" s="73">
        <f>N705+L705-O705-Q705-S705</f>
        <v>3.101254838889905e-16</v>
      </c>
      <c r="O706" s="26">
        <f>N706*P$6</f>
        <v>3.039229742112107e-16</v>
      </c>
      <c r="P706" s="27"/>
      <c r="Q706" s="26">
        <f>N706*R$6</f>
        <v>9.303764516669715e-19</v>
      </c>
      <c r="R706" s="27"/>
      <c r="S706" s="26">
        <f>N706*T$6</f>
        <v>3.101254838889905e-19</v>
      </c>
      <c r="T706" s="27"/>
      <c r="U706" s="74">
        <f>U705+J705+O705-V705-X705</f>
        <v>1.001580689418606e-14</v>
      </c>
      <c r="V706" s="26">
        <f>U706*W$6</f>
        <v>1.001580689418606e-15</v>
      </c>
      <c r="W706" s="27"/>
      <c r="X706" s="26">
        <f>U706*Y$6</f>
        <v>2.003161378837213e-17</v>
      </c>
      <c r="Y706" s="27"/>
      <c r="Z706" s="75">
        <f>Z705+Q705+X705</f>
        <v>0.0184472154163042</v>
      </c>
      <c r="AA706" s="76">
        <f>AA705+S705+V705</f>
        <v>0.841021331364996</v>
      </c>
      <c r="AB706" s="45"/>
      <c r="AC706" s="29">
        <f>ROUND($AB$6*D706,0)</f>
        <v>1405315</v>
      </c>
      <c r="AD706" s="72">
        <f>ROUND($AB$6*I706,0)</f>
        <v>0</v>
      </c>
      <c r="AE706" s="73">
        <f>ROUND($AB$6*N706,0)</f>
        <v>0</v>
      </c>
      <c r="AF706" s="74">
        <f>ROUND(U706*$AB$6,0)</f>
        <v>0</v>
      </c>
      <c r="AG706" s="75">
        <f>ROUND(Z706*$AB$6,0)</f>
        <v>184472</v>
      </c>
      <c r="AH706" s="76">
        <f>ROUND(AA706*$AB$6,0)</f>
        <v>8410213</v>
      </c>
    </row>
    <row r="707" ht="20.05" customHeight="1">
      <c r="B707" s="61">
        <v>701</v>
      </c>
      <c r="C707" s="71"/>
      <c r="D707" s="29">
        <f>D706-E706</f>
        <v>0.1405314532186836</v>
      </c>
      <c r="E707" s="26">
        <f>F$6*D707*(G707+H707)</f>
        <v>1.396615763310757e-16</v>
      </c>
      <c r="F707" s="27"/>
      <c r="G707" s="26">
        <f>G$6*I707</f>
        <v>8.178545298899363e-16</v>
      </c>
      <c r="H707" s="26">
        <f>H$6*N707</f>
        <v>1.759555612484917e-16</v>
      </c>
      <c r="I707" s="72">
        <f>I706+E706-J706-L706</f>
        <v>5.452363532599575e-15</v>
      </c>
      <c r="J707" s="26">
        <f>I707*K$6</f>
        <v>1.635709059779872e-16</v>
      </c>
      <c r="K707" s="27"/>
      <c r="L707" s="26">
        <f>I707*M$6</f>
        <v>2.726181766299788e-16</v>
      </c>
      <c r="M707" s="27"/>
      <c r="N707" s="73">
        <f>N706+L706-O706-Q706-S706</f>
        <v>2.932592687474862e-16</v>
      </c>
      <c r="O707" s="26">
        <f>N707*P$6</f>
        <v>2.873940833725365e-16</v>
      </c>
      <c r="P707" s="27"/>
      <c r="Q707" s="26">
        <f>N707*R$6</f>
        <v>8.797778062424588e-19</v>
      </c>
      <c r="R707" s="27"/>
      <c r="S707" s="26">
        <f>N707*T$6</f>
        <v>2.932592687474862e-19</v>
      </c>
      <c r="T707" s="27"/>
      <c r="U707" s="74">
        <f>U706+J706+O706-V706-X706</f>
        <v>9.471095921793454e-15</v>
      </c>
      <c r="V707" s="26">
        <f>U707*W$6</f>
        <v>9.471095921793454e-16</v>
      </c>
      <c r="W707" s="27"/>
      <c r="X707" s="26">
        <f>U707*Y$6</f>
        <v>1.894219184358691e-17</v>
      </c>
      <c r="Y707" s="27"/>
      <c r="Z707" s="75">
        <f>Z706+Q706+X706</f>
        <v>0.01844721541630422</v>
      </c>
      <c r="AA707" s="76">
        <f>AA706+S706+V706</f>
        <v>0.841021331364997</v>
      </c>
      <c r="AB707" s="45"/>
      <c r="AC707" s="29">
        <f>ROUND($AB$6*D707,0)</f>
        <v>1405315</v>
      </c>
      <c r="AD707" s="72">
        <f>ROUND($AB$6*I707,0)</f>
        <v>0</v>
      </c>
      <c r="AE707" s="73">
        <f>ROUND($AB$6*N707,0)</f>
        <v>0</v>
      </c>
      <c r="AF707" s="74">
        <f>ROUND(U707*$AB$6,0)</f>
        <v>0</v>
      </c>
      <c r="AG707" s="75">
        <f>ROUND(Z707*$AB$6,0)</f>
        <v>184472</v>
      </c>
      <c r="AH707" s="76">
        <f>ROUND(AA707*$AB$6,0)</f>
        <v>8410213</v>
      </c>
    </row>
    <row r="708" ht="20.05" customHeight="1">
      <c r="B708" s="61">
        <v>702</v>
      </c>
      <c r="C708" s="71"/>
      <c r="D708" s="29">
        <f>D707-E707</f>
        <v>0.1405314532186835</v>
      </c>
      <c r="E708" s="26">
        <f>F$6*D708*(G708+H708)</f>
        <v>1.320660631734252e-16</v>
      </c>
      <c r="F708" s="27"/>
      <c r="G708" s="26">
        <f>G$6*I708</f>
        <v>7.733754039484028e-16</v>
      </c>
      <c r="H708" s="26">
        <f>H$6*N708</f>
        <v>1.663861949579631e-16</v>
      </c>
      <c r="I708" s="72">
        <f>I707+E707-J707-L707</f>
        <v>5.155836026322685e-15</v>
      </c>
      <c r="J708" s="26">
        <f>I708*K$6</f>
        <v>1.546750807896806e-16</v>
      </c>
      <c r="K708" s="27"/>
      <c r="L708" s="26">
        <f>I708*M$6</f>
        <v>2.577918013161343e-16</v>
      </c>
      <c r="M708" s="27"/>
      <c r="N708" s="73">
        <f>N707+L707-O707-Q707-S707</f>
        <v>2.773103249299386e-16</v>
      </c>
      <c r="O708" s="26">
        <f>N708*P$6</f>
        <v>2.717641184313398e-16</v>
      </c>
      <c r="P708" s="27"/>
      <c r="Q708" s="26">
        <f>N708*R$6</f>
        <v>8.319309747898157e-19</v>
      </c>
      <c r="R708" s="27"/>
      <c r="S708" s="26">
        <f>N708*T$6</f>
        <v>2.773103249299386e-19</v>
      </c>
      <c r="T708" s="27"/>
      <c r="U708" s="74">
        <f>U707+J707+O707-V707-X707</f>
        <v>8.956009127121045e-15</v>
      </c>
      <c r="V708" s="26">
        <f>U708*W$6</f>
        <v>8.956009127121046e-16</v>
      </c>
      <c r="W708" s="27"/>
      <c r="X708" s="26">
        <f>U708*Y$6</f>
        <v>1.791201825424209e-17</v>
      </c>
      <c r="Y708" s="27"/>
      <c r="Z708" s="75">
        <f>Z707+Q707+X707</f>
        <v>0.01844721541630423</v>
      </c>
      <c r="AA708" s="76">
        <f>AA707+S707+V707</f>
        <v>0.841021331364998</v>
      </c>
      <c r="AB708" s="45"/>
      <c r="AC708" s="29">
        <f>ROUND($AB$6*D708,0)</f>
        <v>1405315</v>
      </c>
      <c r="AD708" s="72">
        <f>ROUND($AB$6*I708,0)</f>
        <v>0</v>
      </c>
      <c r="AE708" s="73">
        <f>ROUND($AB$6*N708,0)</f>
        <v>0</v>
      </c>
      <c r="AF708" s="74">
        <f>ROUND(U708*$AB$6,0)</f>
        <v>0</v>
      </c>
      <c r="AG708" s="75">
        <f>ROUND(Z708*$AB$6,0)</f>
        <v>184472</v>
      </c>
      <c r="AH708" s="76">
        <f>ROUND(AA708*$AB$6,0)</f>
        <v>8410213</v>
      </c>
    </row>
    <row r="709" ht="20.05" customHeight="1">
      <c r="B709" s="61">
        <v>703</v>
      </c>
      <c r="C709" s="71"/>
      <c r="D709" s="29">
        <f>D708-E708</f>
        <v>0.1405314532186833</v>
      </c>
      <c r="E709" s="26">
        <f>F$6*D709*(G709+H709)</f>
        <v>1.248836329956723e-16</v>
      </c>
      <c r="F709" s="27"/>
      <c r="G709" s="26">
        <f>G$6*I709</f>
        <v>7.313152811085444e-16</v>
      </c>
      <c r="H709" s="26">
        <f>H$6*N709</f>
        <v>1.57337259909008e-16</v>
      </c>
      <c r="I709" s="72">
        <f>I708+E708-J708-L708</f>
        <v>4.875435207390296e-15</v>
      </c>
      <c r="J709" s="26">
        <f>I709*K$6</f>
        <v>1.462630562217089e-16</v>
      </c>
      <c r="K709" s="27"/>
      <c r="L709" s="26">
        <f>I709*M$6</f>
        <v>2.437717603695148e-16</v>
      </c>
      <c r="M709" s="27"/>
      <c r="N709" s="73">
        <f>N708+L708-O708-Q708-S708</f>
        <v>2.622287665150133e-16</v>
      </c>
      <c r="O709" s="26">
        <f>N709*P$6</f>
        <v>2.56984191184713e-16</v>
      </c>
      <c r="P709" s="27"/>
      <c r="Q709" s="26">
        <f>N709*R$6</f>
        <v>7.866862995450399e-19</v>
      </c>
      <c r="R709" s="27"/>
      <c r="S709" s="26">
        <f>N709*T$6</f>
        <v>2.622287665150133e-19</v>
      </c>
      <c r="T709" s="27"/>
      <c r="U709" s="74">
        <f>U708+J708+O708-V708-X708</f>
        <v>8.468935395375719e-15</v>
      </c>
      <c r="V709" s="26">
        <f>U709*W$6</f>
        <v>8.46893539537572e-16</v>
      </c>
      <c r="W709" s="27"/>
      <c r="X709" s="26">
        <f>U709*Y$6</f>
        <v>1.693787079075144e-17</v>
      </c>
      <c r="Y709" s="27"/>
      <c r="Z709" s="75">
        <f>Z708+Q708+X708</f>
        <v>0.01844721541630425</v>
      </c>
      <c r="AA709" s="76">
        <f>AA708+S708+V708</f>
        <v>0.8410213313649989</v>
      </c>
      <c r="AB709" s="45"/>
      <c r="AC709" s="29">
        <f>ROUND($AB$6*D709,0)</f>
        <v>1405315</v>
      </c>
      <c r="AD709" s="72">
        <f>ROUND($AB$6*I709,0)</f>
        <v>0</v>
      </c>
      <c r="AE709" s="73">
        <f>ROUND($AB$6*N709,0)</f>
        <v>0</v>
      </c>
      <c r="AF709" s="74">
        <f>ROUND(U709*$AB$6,0)</f>
        <v>0</v>
      </c>
      <c r="AG709" s="75">
        <f>ROUND(Z709*$AB$6,0)</f>
        <v>184472</v>
      </c>
      <c r="AH709" s="76">
        <f>ROUND(AA709*$AB$6,0)</f>
        <v>8410213</v>
      </c>
    </row>
    <row r="710" ht="20.05" customHeight="1">
      <c r="B710" s="61">
        <v>704</v>
      </c>
      <c r="C710" s="71"/>
      <c r="D710" s="29">
        <f>D709-E709</f>
        <v>0.1405314532186832</v>
      </c>
      <c r="E710" s="26">
        <f>F$6*D710*(G710+H710)</f>
        <v>1.180918202257431e-16</v>
      </c>
      <c r="F710" s="27"/>
      <c r="G710" s="26">
        <f>G$6*I710</f>
        <v>6.915426035692116e-16</v>
      </c>
      <c r="H710" s="26">
        <f>H$6*N710</f>
        <v>1.48780452380253e-16</v>
      </c>
      <c r="I710" s="72">
        <f>I709+E709-J709-L709</f>
        <v>4.610284023794744e-15</v>
      </c>
      <c r="J710" s="26">
        <f>I710*K$6</f>
        <v>1.383085207138423e-16</v>
      </c>
      <c r="K710" s="27"/>
      <c r="L710" s="26">
        <f>I710*M$6</f>
        <v>2.305142011897372e-16</v>
      </c>
      <c r="M710" s="27"/>
      <c r="N710" s="73">
        <f>N709+L709-O709-Q709-S709</f>
        <v>2.47967420633755e-16</v>
      </c>
      <c r="O710" s="26">
        <f>N710*P$6</f>
        <v>2.430080722210799e-16</v>
      </c>
      <c r="P710" s="27"/>
      <c r="Q710" s="26">
        <f>N710*R$6</f>
        <v>7.43902261901265e-19</v>
      </c>
      <c r="R710" s="27"/>
      <c r="S710" s="26">
        <f>N710*T$6</f>
        <v>2.47967420633755e-19</v>
      </c>
      <c r="T710" s="27"/>
      <c r="U710" s="74">
        <f>U709+J709+O709-V709-X709</f>
        <v>8.008351232453819e-15</v>
      </c>
      <c r="V710" s="26">
        <f>U710*W$6</f>
        <v>8.00835123245382e-16</v>
      </c>
      <c r="W710" s="27"/>
      <c r="X710" s="26">
        <f>U710*Y$6</f>
        <v>1.601670246490764e-17</v>
      </c>
      <c r="Y710" s="27"/>
      <c r="Z710" s="75">
        <f>Z709+Q709+X709</f>
        <v>0.01844721541630427</v>
      </c>
      <c r="AA710" s="76">
        <f>AA709+S709+V709</f>
        <v>0.8410213313649998</v>
      </c>
      <c r="AB710" s="45"/>
      <c r="AC710" s="29">
        <f>ROUND($AB$6*D710,0)</f>
        <v>1405315</v>
      </c>
      <c r="AD710" s="72">
        <f>ROUND($AB$6*I710,0)</f>
        <v>0</v>
      </c>
      <c r="AE710" s="73">
        <f>ROUND($AB$6*N710,0)</f>
        <v>0</v>
      </c>
      <c r="AF710" s="74">
        <f>ROUND(U710*$AB$6,0)</f>
        <v>0</v>
      </c>
      <c r="AG710" s="75">
        <f>ROUND(Z710*$AB$6,0)</f>
        <v>184472</v>
      </c>
      <c r="AH710" s="76">
        <f>ROUND(AA710*$AB$6,0)</f>
        <v>8410213</v>
      </c>
    </row>
    <row r="711" ht="20.05" customHeight="1">
      <c r="B711" s="61">
        <v>705</v>
      </c>
      <c r="C711" s="71"/>
      <c r="D711" s="29">
        <f>D710-E710</f>
        <v>0.1405314532186831</v>
      </c>
      <c r="E711" s="26">
        <f>F$6*D711*(G711+H711)</f>
        <v>1.116693810846495e-16</v>
      </c>
      <c r="F711" s="27"/>
      <c r="G711" s="26">
        <f>G$6*I711</f>
        <v>6.539329683175361e-16</v>
      </c>
      <c r="H711" s="26">
        <f>H$6*N711</f>
        <v>1.406890079519263e-16</v>
      </c>
      <c r="I711" s="72">
        <f>I710+E710-J710-L710</f>
        <v>4.359553122116907e-15</v>
      </c>
      <c r="J711" s="26">
        <f>I711*K$6</f>
        <v>1.307865936635072e-16</v>
      </c>
      <c r="K711" s="27"/>
      <c r="L711" s="26">
        <f>I711*M$6</f>
        <v>2.179776561058454e-16</v>
      </c>
      <c r="M711" s="27"/>
      <c r="N711" s="73">
        <f>N710+L710-O710-Q710-S710</f>
        <v>2.344816799198772e-16</v>
      </c>
      <c r="O711" s="26">
        <f>N711*P$6</f>
        <v>2.297920463214797e-16</v>
      </c>
      <c r="P711" s="27"/>
      <c r="Q711" s="26">
        <f>N711*R$6</f>
        <v>7.034450397596317e-19</v>
      </c>
      <c r="R711" s="27"/>
      <c r="S711" s="26">
        <f>N711*T$6</f>
        <v>2.344816799198772e-19</v>
      </c>
      <c r="T711" s="27"/>
      <c r="U711" s="74">
        <f>U710+J710+O710-V710-X710</f>
        <v>7.57281599967845e-15</v>
      </c>
      <c r="V711" s="26">
        <f>U711*W$6</f>
        <v>7.57281599967845e-16</v>
      </c>
      <c r="W711" s="27"/>
      <c r="X711" s="26">
        <f>U711*Y$6</f>
        <v>1.51456319993569e-17</v>
      </c>
      <c r="Y711" s="27"/>
      <c r="Z711" s="75">
        <f>Z710+Q710+X710</f>
        <v>0.01844721541630429</v>
      </c>
      <c r="AA711" s="76">
        <f>AA710+S710+V710</f>
        <v>0.8410213313650006</v>
      </c>
      <c r="AB711" s="45"/>
      <c r="AC711" s="29">
        <f>ROUND($AB$6*D711,0)</f>
        <v>1405315</v>
      </c>
      <c r="AD711" s="72">
        <f>ROUND($AB$6*I711,0)</f>
        <v>0</v>
      </c>
      <c r="AE711" s="73">
        <f>ROUND($AB$6*N711,0)</f>
        <v>0</v>
      </c>
      <c r="AF711" s="74">
        <f>ROUND(U711*$AB$6,0)</f>
        <v>0</v>
      </c>
      <c r="AG711" s="75">
        <f>ROUND(Z711*$AB$6,0)</f>
        <v>184472</v>
      </c>
      <c r="AH711" s="76">
        <f>ROUND(AA711*$AB$6,0)</f>
        <v>8410213</v>
      </c>
    </row>
    <row r="712" ht="20.05" customHeight="1">
      <c r="B712" s="61">
        <v>706</v>
      </c>
      <c r="C712" s="71"/>
      <c r="D712" s="29">
        <f>D711-E711</f>
        <v>0.140531453218683</v>
      </c>
      <c r="E712" s="26">
        <f>F$6*D712*(G712+H712)</f>
        <v>1.055962271391114e-16</v>
      </c>
      <c r="F712" s="27"/>
      <c r="G712" s="26">
        <f>G$6*I712</f>
        <v>6.183687380148307e-16</v>
      </c>
      <c r="H712" s="26">
        <f>H$6*N712</f>
        <v>1.33037617790738e-16</v>
      </c>
      <c r="I712" s="72">
        <f>I711+E711-J711-L711</f>
        <v>4.122458253432205e-15</v>
      </c>
      <c r="J712" s="26">
        <f>I712*K$6</f>
        <v>1.236737476029662e-16</v>
      </c>
      <c r="K712" s="27"/>
      <c r="L712" s="26">
        <f>I712*M$6</f>
        <v>2.061229126716103e-16</v>
      </c>
      <c r="M712" s="27"/>
      <c r="N712" s="73">
        <f>N711+L711-O711-Q711-S711</f>
        <v>2.217293629845634e-16</v>
      </c>
      <c r="O712" s="26">
        <f>N712*P$6</f>
        <v>2.172947757248721e-16</v>
      </c>
      <c r="P712" s="27"/>
      <c r="Q712" s="26">
        <f>N712*R$6</f>
        <v>6.651880889536902e-19</v>
      </c>
      <c r="R712" s="27"/>
      <c r="S712" s="26">
        <f>N712*T$6</f>
        <v>2.217293629845634e-19</v>
      </c>
      <c r="T712" s="27"/>
      <c r="U712" s="74">
        <f>U711+J711+O711-V711-X711</f>
        <v>7.160967407696235e-15</v>
      </c>
      <c r="V712" s="26">
        <f>U712*W$6</f>
        <v>7.160967407696235e-16</v>
      </c>
      <c r="W712" s="27"/>
      <c r="X712" s="26">
        <f>U712*Y$6</f>
        <v>1.432193481539247e-17</v>
      </c>
      <c r="Y712" s="27"/>
      <c r="Z712" s="75">
        <f>Z711+Q711+X711</f>
        <v>0.0184472154163043</v>
      </c>
      <c r="AA712" s="76">
        <f>AA711+S711+V711</f>
        <v>0.8410213313650013</v>
      </c>
      <c r="AB712" s="45"/>
      <c r="AC712" s="29">
        <f>ROUND($AB$6*D712,0)</f>
        <v>1405315</v>
      </c>
      <c r="AD712" s="72">
        <f>ROUND($AB$6*I712,0)</f>
        <v>0</v>
      </c>
      <c r="AE712" s="73">
        <f>ROUND($AB$6*N712,0)</f>
        <v>0</v>
      </c>
      <c r="AF712" s="74">
        <f>ROUND(U712*$AB$6,0)</f>
        <v>0</v>
      </c>
      <c r="AG712" s="75">
        <f>ROUND(Z712*$AB$6,0)</f>
        <v>184472</v>
      </c>
      <c r="AH712" s="76">
        <f>ROUND(AA712*$AB$6,0)</f>
        <v>8410213</v>
      </c>
    </row>
    <row r="713" ht="20.05" customHeight="1">
      <c r="B713" s="61">
        <v>707</v>
      </c>
      <c r="C713" s="71"/>
      <c r="D713" s="29">
        <f>D712-E712</f>
        <v>0.1405314532186829</v>
      </c>
      <c r="E713" s="26">
        <f>F$6*D713*(G713+H713)</f>
        <v>9.985336246792898e-17</v>
      </c>
      <c r="F713" s="27"/>
      <c r="G713" s="26">
        <f>G$6*I713</f>
        <v>5.847386730445109e-16</v>
      </c>
      <c r="H713" s="26">
        <f>H$6*N713</f>
        <v>1.25802349487618e-16</v>
      </c>
      <c r="I713" s="72">
        <f>I712+E712-J712-L712</f>
        <v>3.898257820296739e-15</v>
      </c>
      <c r="J713" s="26">
        <f>I713*K$6</f>
        <v>1.169477346089022e-16</v>
      </c>
      <c r="K713" s="27"/>
      <c r="L713" s="26">
        <f>I713*M$6</f>
        <v>1.94912891014837e-16</v>
      </c>
      <c r="M713" s="27"/>
      <c r="N713" s="73">
        <f>N712+L712-O712-Q712-S712</f>
        <v>2.096705824793633e-16</v>
      </c>
      <c r="O713" s="26">
        <f>N713*P$6</f>
        <v>2.05477170829776e-16</v>
      </c>
      <c r="P713" s="27"/>
      <c r="Q713" s="26">
        <f>N713*R$6</f>
        <v>6.290117474380899e-19</v>
      </c>
      <c r="R713" s="27"/>
      <c r="S713" s="26">
        <f>N713*T$6</f>
        <v>2.096705824793633e-19</v>
      </c>
      <c r="T713" s="27"/>
      <c r="U713" s="74">
        <f>U712+J712+O712-V712-X712</f>
        <v>6.771517255439056e-15</v>
      </c>
      <c r="V713" s="26">
        <f>U713*W$6</f>
        <v>6.771517255439056e-16</v>
      </c>
      <c r="W713" s="27"/>
      <c r="X713" s="26">
        <f>U713*Y$6</f>
        <v>1.354303451087811e-17</v>
      </c>
      <c r="Y713" s="27"/>
      <c r="Z713" s="75">
        <f>Z712+Q712+X712</f>
        <v>0.01844721541630431</v>
      </c>
      <c r="AA713" s="76">
        <f>AA712+S712+V712</f>
        <v>0.841021331365002</v>
      </c>
      <c r="AB713" s="45"/>
      <c r="AC713" s="29">
        <f>ROUND($AB$6*D713,0)</f>
        <v>1405315</v>
      </c>
      <c r="AD713" s="72">
        <f>ROUND($AB$6*I713,0)</f>
        <v>0</v>
      </c>
      <c r="AE713" s="73">
        <f>ROUND($AB$6*N713,0)</f>
        <v>0</v>
      </c>
      <c r="AF713" s="74">
        <f>ROUND(U713*$AB$6,0)</f>
        <v>0</v>
      </c>
      <c r="AG713" s="75">
        <f>ROUND(Z713*$AB$6,0)</f>
        <v>184472</v>
      </c>
      <c r="AH713" s="76">
        <f>ROUND(AA713*$AB$6,0)</f>
        <v>8410213</v>
      </c>
    </row>
    <row r="714" ht="20.05" customHeight="1">
      <c r="B714" s="61">
        <v>708</v>
      </c>
      <c r="C714" s="71"/>
      <c r="D714" s="29">
        <f>D713-E713</f>
        <v>0.1405314532186828</v>
      </c>
      <c r="E714" s="26">
        <f>F$6*D714*(G714+H714)</f>
        <v>9.442282424557004e-17</v>
      </c>
      <c r="F714" s="27"/>
      <c r="G714" s="26">
        <f>G$6*I714</f>
        <v>5.529375835711392e-16</v>
      </c>
      <c r="H714" s="26">
        <f>H$6*N714</f>
        <v>1.189605722007041e-16</v>
      </c>
      <c r="I714" s="72">
        <f>I713+E713-J713-L713</f>
        <v>3.686250557140928e-15</v>
      </c>
      <c r="J714" s="26">
        <f>I714*K$6</f>
        <v>1.105875167142278e-16</v>
      </c>
      <c r="K714" s="27"/>
      <c r="L714" s="26">
        <f>I714*M$6</f>
        <v>1.843125278570464e-16</v>
      </c>
      <c r="M714" s="27"/>
      <c r="N714" s="73">
        <f>N713+L713-O713-Q713-S713</f>
        <v>1.982676203345068e-16</v>
      </c>
      <c r="O714" s="26">
        <f>N714*P$6</f>
        <v>1.943022679278166e-16</v>
      </c>
      <c r="P714" s="27"/>
      <c r="Q714" s="26">
        <f>N714*R$6</f>
        <v>5.948028610035204e-19</v>
      </c>
      <c r="R714" s="27"/>
      <c r="S714" s="26">
        <f>N714*T$6</f>
        <v>1.982676203345068e-19</v>
      </c>
      <c r="T714" s="27"/>
      <c r="U714" s="74">
        <f>U713+J713+O713-V713-X713</f>
        <v>6.403247400822951e-15</v>
      </c>
      <c r="V714" s="26">
        <f>U714*W$6</f>
        <v>6.403247400822952e-16</v>
      </c>
      <c r="W714" s="27"/>
      <c r="X714" s="26">
        <f>U714*Y$6</f>
        <v>1.28064948016459e-17</v>
      </c>
      <c r="Y714" s="27"/>
      <c r="Z714" s="75">
        <f>Z713+Q713+X713</f>
        <v>0.01844721541630433</v>
      </c>
      <c r="AA714" s="76">
        <f>AA713+S713+V713</f>
        <v>0.8410213313650027</v>
      </c>
      <c r="AB714" s="45"/>
      <c r="AC714" s="29">
        <f>ROUND($AB$6*D714,0)</f>
        <v>1405315</v>
      </c>
      <c r="AD714" s="72">
        <f>ROUND($AB$6*I714,0)</f>
        <v>0</v>
      </c>
      <c r="AE714" s="73">
        <f>ROUND($AB$6*N714,0)</f>
        <v>0</v>
      </c>
      <c r="AF714" s="74">
        <f>ROUND(U714*$AB$6,0)</f>
        <v>0</v>
      </c>
      <c r="AG714" s="75">
        <f>ROUND(Z714*$AB$6,0)</f>
        <v>184472</v>
      </c>
      <c r="AH714" s="76">
        <f>ROUND(AA714*$AB$6,0)</f>
        <v>8410213</v>
      </c>
    </row>
    <row r="715" ht="20.05" customHeight="1">
      <c r="B715" s="61">
        <v>709</v>
      </c>
      <c r="C715" s="71"/>
      <c r="D715" s="29">
        <f>D714-E714</f>
        <v>0.1405314532186827</v>
      </c>
      <c r="E715" s="26">
        <f>F$6*D715*(G715+H715)</f>
        <v>8.928762655712628e-17</v>
      </c>
      <c r="F715" s="27"/>
      <c r="G715" s="26">
        <f>G$6*I715</f>
        <v>5.228660005222836e-16</v>
      </c>
      <c r="H715" s="26">
        <f>H$6*N715</f>
        <v>1.124908858694391e-16</v>
      </c>
      <c r="I715" s="72">
        <f>I714+E714-J714-L714</f>
        <v>3.485773336815224e-15</v>
      </c>
      <c r="J715" s="26">
        <f>I715*K$6</f>
        <v>1.045732001044567e-16</v>
      </c>
      <c r="K715" s="27"/>
      <c r="L715" s="26">
        <f>I715*M$6</f>
        <v>1.742886668407612e-16</v>
      </c>
      <c r="M715" s="27"/>
      <c r="N715" s="73">
        <f>N714+L714-O714-Q714-S714</f>
        <v>1.874848097823985e-16</v>
      </c>
      <c r="O715" s="26">
        <f>N715*P$6</f>
        <v>1.837351135867506e-16</v>
      </c>
      <c r="P715" s="27"/>
      <c r="Q715" s="26">
        <f>N715*R$6</f>
        <v>5.624544293471956e-19</v>
      </c>
      <c r="R715" s="27"/>
      <c r="S715" s="26">
        <f>N715*T$6</f>
        <v>1.874848097823985e-19</v>
      </c>
      <c r="T715" s="27"/>
      <c r="U715" s="74">
        <f>U714+J714+O714-V714-X714</f>
        <v>6.055005950581054e-15</v>
      </c>
      <c r="V715" s="26">
        <f>U715*W$6</f>
        <v>6.055005950581055e-16</v>
      </c>
      <c r="W715" s="27"/>
      <c r="X715" s="26">
        <f>U715*Y$6</f>
        <v>1.211001190116211e-17</v>
      </c>
      <c r="Y715" s="27"/>
      <c r="Z715" s="75">
        <f>Z714+Q714+X714</f>
        <v>0.01844721541630434</v>
      </c>
      <c r="AA715" s="76">
        <f>AA714+S714+V714</f>
        <v>0.8410213313650033</v>
      </c>
      <c r="AB715" s="45"/>
      <c r="AC715" s="29">
        <f>ROUND($AB$6*D715,0)</f>
        <v>1405315</v>
      </c>
      <c r="AD715" s="72">
        <f>ROUND($AB$6*I715,0)</f>
        <v>0</v>
      </c>
      <c r="AE715" s="73">
        <f>ROUND($AB$6*N715,0)</f>
        <v>0</v>
      </c>
      <c r="AF715" s="74">
        <f>ROUND(U715*$AB$6,0)</f>
        <v>0</v>
      </c>
      <c r="AG715" s="75">
        <f>ROUND(Z715*$AB$6,0)</f>
        <v>184472</v>
      </c>
      <c r="AH715" s="76">
        <f>ROUND(AA715*$AB$6,0)</f>
        <v>8410213</v>
      </c>
    </row>
    <row r="716" ht="20.05" customHeight="1">
      <c r="B716" s="61">
        <v>710</v>
      </c>
      <c r="C716" s="71"/>
      <c r="D716" s="29">
        <f>D715-E715</f>
        <v>0.1405314532186826</v>
      </c>
      <c r="E716" s="26">
        <f>F$6*D716*(G716+H716)</f>
        <v>8.443170726890084e-17</v>
      </c>
      <c r="F716" s="27"/>
      <c r="G716" s="26">
        <f>G$6*I716</f>
        <v>4.944298644640698e-16</v>
      </c>
      <c r="H716" s="26">
        <f>H$6*N716</f>
        <v>1.063730542783677e-16</v>
      </c>
      <c r="I716" s="72">
        <f>I715+E715-J715-L715</f>
        <v>3.296199096427132e-15</v>
      </c>
      <c r="J716" s="26">
        <f>I716*K$6</f>
        <v>9.888597289281397e-17</v>
      </c>
      <c r="K716" s="27"/>
      <c r="L716" s="26">
        <f>I716*M$6</f>
        <v>1.648099548213566e-16</v>
      </c>
      <c r="M716" s="27"/>
      <c r="N716" s="73">
        <f>N715+L715-O715-Q715-S715</f>
        <v>1.772884237972796e-16</v>
      </c>
      <c r="O716" s="26">
        <f>N716*P$6</f>
        <v>1.73742655321334e-16</v>
      </c>
      <c r="P716" s="27"/>
      <c r="Q716" s="26">
        <f>N716*R$6</f>
        <v>5.318652713918387e-19</v>
      </c>
      <c r="R716" s="27"/>
      <c r="S716" s="26">
        <f>N716*T$6</f>
        <v>1.772884237972796e-19</v>
      </c>
      <c r="T716" s="27"/>
      <c r="U716" s="74">
        <f>U715+J715+O715-V715-X715</f>
        <v>5.725703657312994e-15</v>
      </c>
      <c r="V716" s="26">
        <f>U716*W$6</f>
        <v>5.725703657312994e-16</v>
      </c>
      <c r="W716" s="27"/>
      <c r="X716" s="26">
        <f>U716*Y$6</f>
        <v>1.145140731462599e-17</v>
      </c>
      <c r="Y716" s="27"/>
      <c r="Z716" s="75">
        <f>Z715+Q715+X715</f>
        <v>0.01844721541630435</v>
      </c>
      <c r="AA716" s="76">
        <f>AA715+S715+V715</f>
        <v>0.8410213313650039</v>
      </c>
      <c r="AB716" s="45"/>
      <c r="AC716" s="29">
        <f>ROUND($AB$6*D716,0)</f>
        <v>1405315</v>
      </c>
      <c r="AD716" s="72">
        <f>ROUND($AB$6*I716,0)</f>
        <v>0</v>
      </c>
      <c r="AE716" s="73">
        <f>ROUND($AB$6*N716,0)</f>
        <v>0</v>
      </c>
      <c r="AF716" s="74">
        <f>ROUND(U716*$AB$6,0)</f>
        <v>0</v>
      </c>
      <c r="AG716" s="75">
        <f>ROUND(Z716*$AB$6,0)</f>
        <v>184472</v>
      </c>
      <c r="AH716" s="76">
        <f>ROUND(AA716*$AB$6,0)</f>
        <v>8410213</v>
      </c>
    </row>
    <row r="717" ht="20.05" customHeight="1">
      <c r="B717" s="61">
        <v>711</v>
      </c>
      <c r="C717" s="71"/>
      <c r="D717" s="29">
        <f>D716-E716</f>
        <v>0.1405314532186825</v>
      </c>
      <c r="E717" s="26">
        <f>F$6*D717*(G717+H717)</f>
        <v>7.983987778844596e-17</v>
      </c>
      <c r="F717" s="27"/>
      <c r="G717" s="26">
        <f>G$6*I717</f>
        <v>4.675402313972794e-16</v>
      </c>
      <c r="H717" s="26">
        <f>H$6*N717</f>
        <v>1.005879417612679e-16</v>
      </c>
      <c r="I717" s="72">
        <f>I716+E716-J716-L716</f>
        <v>3.116934875981863e-15</v>
      </c>
      <c r="J717" s="26">
        <f>I717*K$6</f>
        <v>9.350804627945588e-17</v>
      </c>
      <c r="K717" s="27"/>
      <c r="L717" s="26">
        <f>I717*M$6</f>
        <v>1.558467437990931e-16</v>
      </c>
      <c r="M717" s="27"/>
      <c r="N717" s="73">
        <f>N716+L716-O716-Q716-S716</f>
        <v>1.676465696021131e-16</v>
      </c>
      <c r="O717" s="26">
        <f>N717*P$6</f>
        <v>1.642936382100709e-16</v>
      </c>
      <c r="P717" s="27"/>
      <c r="Q717" s="26">
        <f>N717*R$6</f>
        <v>5.029397088063394e-19</v>
      </c>
      <c r="R717" s="27"/>
      <c r="S717" s="26">
        <f>N717*T$6</f>
        <v>1.676465696021131e-19</v>
      </c>
      <c r="T717" s="27"/>
      <c r="U717" s="74">
        <f>U716+J716+O716-V716-X716</f>
        <v>5.414310512481216e-15</v>
      </c>
      <c r="V717" s="26">
        <f>U717*W$6</f>
        <v>5.414310512481216e-16</v>
      </c>
      <c r="W717" s="27"/>
      <c r="X717" s="26">
        <f>U717*Y$6</f>
        <v>1.082862102496243e-17</v>
      </c>
      <c r="Y717" s="27"/>
      <c r="Z717" s="75">
        <f>Z716+Q716+X716</f>
        <v>0.01844721541630436</v>
      </c>
      <c r="AA717" s="76">
        <f>AA716+S716+V716</f>
        <v>0.8410213313650045</v>
      </c>
      <c r="AB717" s="45"/>
      <c r="AC717" s="29">
        <f>ROUND($AB$6*D717,0)</f>
        <v>1405315</v>
      </c>
      <c r="AD717" s="72">
        <f>ROUND($AB$6*I717,0)</f>
        <v>0</v>
      </c>
      <c r="AE717" s="73">
        <f>ROUND($AB$6*N717,0)</f>
        <v>0</v>
      </c>
      <c r="AF717" s="74">
        <f>ROUND(U717*$AB$6,0)</f>
        <v>0</v>
      </c>
      <c r="AG717" s="75">
        <f>ROUND(Z717*$AB$6,0)</f>
        <v>184472</v>
      </c>
      <c r="AH717" s="76">
        <f>ROUND(AA717*$AB$6,0)</f>
        <v>8410213</v>
      </c>
    </row>
    <row r="718" ht="20.05" customHeight="1">
      <c r="B718" s="61">
        <v>712</v>
      </c>
      <c r="C718" s="71"/>
      <c r="D718" s="29">
        <f>D717-E717</f>
        <v>0.1405314532186825</v>
      </c>
      <c r="E718" s="26">
        <f>F$6*D718*(G718+H718)</f>
        <v>7.549777555690744e-17</v>
      </c>
      <c r="F718" s="27"/>
      <c r="G718" s="26">
        <f>G$6*I718</f>
        <v>4.421129945537639e-16</v>
      </c>
      <c r="H718" s="26">
        <f>H$6*N718</f>
        <v>9.511745334763618e-17</v>
      </c>
      <c r="I718" s="72">
        <f>I717+E717-J717-L717</f>
        <v>2.947419963691759e-15</v>
      </c>
      <c r="J718" s="26">
        <f>I718*K$6</f>
        <v>8.842259891075278e-17</v>
      </c>
      <c r="K718" s="27"/>
      <c r="L718" s="26">
        <f>I718*M$6</f>
        <v>1.47370998184588e-16</v>
      </c>
      <c r="M718" s="27"/>
      <c r="N718" s="73">
        <f>N717+L717-O717-Q717-S717</f>
        <v>1.58529088912727e-16</v>
      </c>
      <c r="O718" s="26">
        <f>N718*P$6</f>
        <v>1.553585071344724e-16</v>
      </c>
      <c r="P718" s="27"/>
      <c r="Q718" s="26">
        <f>N718*R$6</f>
        <v>4.755872667381809e-19</v>
      </c>
      <c r="R718" s="27"/>
      <c r="S718" s="26">
        <f>N718*T$6</f>
        <v>1.58529088912727e-19</v>
      </c>
      <c r="T718" s="27"/>
      <c r="U718" s="74">
        <f>U717+J717+O717-V717-X717</f>
        <v>5.119852524697658e-15</v>
      </c>
      <c r="V718" s="26">
        <f>U718*W$6</f>
        <v>5.119852524697659e-16</v>
      </c>
      <c r="W718" s="27"/>
      <c r="X718" s="26">
        <f>U718*Y$6</f>
        <v>1.023970504939532e-17</v>
      </c>
      <c r="Y718" s="27"/>
      <c r="Z718" s="75">
        <f>Z717+Q717+X717</f>
        <v>0.01844721541630437</v>
      </c>
      <c r="AA718" s="76">
        <f>AA717+S717+V717</f>
        <v>0.841021331365005</v>
      </c>
      <c r="AB718" s="45"/>
      <c r="AC718" s="29">
        <f>ROUND($AB$6*D718,0)</f>
        <v>1405315</v>
      </c>
      <c r="AD718" s="72">
        <f>ROUND($AB$6*I718,0)</f>
        <v>0</v>
      </c>
      <c r="AE718" s="73">
        <f>ROUND($AB$6*N718,0)</f>
        <v>0</v>
      </c>
      <c r="AF718" s="74">
        <f>ROUND(U718*$AB$6,0)</f>
        <v>0</v>
      </c>
      <c r="AG718" s="75">
        <f>ROUND(Z718*$AB$6,0)</f>
        <v>184472</v>
      </c>
      <c r="AH718" s="76">
        <f>ROUND(AA718*$AB$6,0)</f>
        <v>8410213</v>
      </c>
    </row>
    <row r="719" ht="20.05" customHeight="1">
      <c r="B719" s="61">
        <v>713</v>
      </c>
      <c r="C719" s="71"/>
      <c r="D719" s="29">
        <f>D718-E718</f>
        <v>0.1405314532186824</v>
      </c>
      <c r="E719" s="26">
        <f>F$6*D719*(G719+H719)</f>
        <v>7.139181912507928e-17</v>
      </c>
      <c r="F719" s="27"/>
      <c r="G719" s="26">
        <f>G$6*I719</f>
        <v>4.180686213229989e-16</v>
      </c>
      <c r="H719" s="26">
        <f>H$6*N719</f>
        <v>8.994447816431496e-17</v>
      </c>
      <c r="I719" s="72">
        <f>I718+E718-J718-L718</f>
        <v>2.787124142153326e-15</v>
      </c>
      <c r="J719" s="26">
        <f>I719*K$6</f>
        <v>8.361372426459979e-17</v>
      </c>
      <c r="K719" s="27"/>
      <c r="L719" s="26">
        <f>I719*M$6</f>
        <v>1.393562071076663e-16</v>
      </c>
      <c r="M719" s="27"/>
      <c r="N719" s="73">
        <f>N718+L718-O718-Q718-S718</f>
        <v>1.499074636071916e-16</v>
      </c>
      <c r="O719" s="26">
        <f>N719*P$6</f>
        <v>1.469093143350478e-16</v>
      </c>
      <c r="P719" s="27"/>
      <c r="Q719" s="26">
        <f>N719*R$6</f>
        <v>4.497223908215748e-19</v>
      </c>
      <c r="R719" s="27"/>
      <c r="S719" s="26">
        <f>N719*T$6</f>
        <v>1.499074636071916e-19</v>
      </c>
      <c r="T719" s="27"/>
      <c r="U719" s="74">
        <f>U718+J718+O718-V718-X718</f>
        <v>4.841408673223723e-15</v>
      </c>
      <c r="V719" s="26">
        <f>U719*W$6</f>
        <v>4.841408673223723e-16</v>
      </c>
      <c r="W719" s="27"/>
      <c r="X719" s="26">
        <f>U719*Y$6</f>
        <v>9.682817346447446e-18</v>
      </c>
      <c r="Y719" s="27"/>
      <c r="Z719" s="75">
        <f>Z718+Q718+X718</f>
        <v>0.01844721541630438</v>
      </c>
      <c r="AA719" s="76">
        <f>AA718+S718+V718</f>
        <v>0.8410213313650056</v>
      </c>
      <c r="AB719" s="45"/>
      <c r="AC719" s="29">
        <f>ROUND($AB$6*D719,0)</f>
        <v>1405315</v>
      </c>
      <c r="AD719" s="72">
        <f>ROUND($AB$6*I719,0)</f>
        <v>0</v>
      </c>
      <c r="AE719" s="73">
        <f>ROUND($AB$6*N719,0)</f>
        <v>0</v>
      </c>
      <c r="AF719" s="74">
        <f>ROUND(U719*$AB$6,0)</f>
        <v>0</v>
      </c>
      <c r="AG719" s="75">
        <f>ROUND(Z719*$AB$6,0)</f>
        <v>184472</v>
      </c>
      <c r="AH719" s="76">
        <f>ROUND(AA719*$AB$6,0)</f>
        <v>8410213</v>
      </c>
    </row>
    <row r="720" ht="20.05" customHeight="1">
      <c r="B720" s="61">
        <v>714</v>
      </c>
      <c r="C720" s="71"/>
      <c r="D720" s="29">
        <f>D719-E719</f>
        <v>0.1405314532186823</v>
      </c>
      <c r="E720" s="26">
        <f>F$6*D720*(G720+H720)</f>
        <v>6.750916567265303e-17</v>
      </c>
      <c r="F720" s="27"/>
      <c r="G720" s="26">
        <f>G$6*I720</f>
        <v>3.95331904485921e-16</v>
      </c>
      <c r="H720" s="26">
        <f>H$6*N720</f>
        <v>8.505283591522885e-17</v>
      </c>
      <c r="I720" s="72">
        <f>I719+E719-J719-L719</f>
        <v>2.63554602990614e-15</v>
      </c>
      <c r="J720" s="26">
        <f>I720*K$6</f>
        <v>7.906638089718419e-17</v>
      </c>
      <c r="K720" s="27"/>
      <c r="L720" s="26">
        <f>I720*M$6</f>
        <v>1.31777301495307e-16</v>
      </c>
      <c r="M720" s="27"/>
      <c r="N720" s="73">
        <f>N719+L719-O719-Q719-S719</f>
        <v>1.417547265253814e-16</v>
      </c>
      <c r="O720" s="26">
        <f>N720*P$6</f>
        <v>1.389196319948738e-16</v>
      </c>
      <c r="P720" s="27"/>
      <c r="Q720" s="26">
        <f>N720*R$6</f>
        <v>4.252641795761442e-19</v>
      </c>
      <c r="R720" s="27"/>
      <c r="S720" s="26">
        <f>N720*T$6</f>
        <v>1.417547265253814e-19</v>
      </c>
      <c r="T720" s="27"/>
      <c r="U720" s="74">
        <f>U719+J719+O719-V719-X719</f>
        <v>4.578108027154551e-15</v>
      </c>
      <c r="V720" s="26">
        <f>U720*W$6</f>
        <v>4.578108027154552e-16</v>
      </c>
      <c r="W720" s="27"/>
      <c r="X720" s="26">
        <f>U720*Y$6</f>
        <v>9.156216054309103e-18</v>
      </c>
      <c r="Y720" s="27"/>
      <c r="Z720" s="75">
        <f>Z719+Q719+X719</f>
        <v>0.01844721541630439</v>
      </c>
      <c r="AA720" s="76">
        <f>AA719+S719+V719</f>
        <v>0.841021331365006</v>
      </c>
      <c r="AB720" s="45"/>
      <c r="AC720" s="29">
        <f>ROUND($AB$6*D720,0)</f>
        <v>1405315</v>
      </c>
      <c r="AD720" s="72">
        <f>ROUND($AB$6*I720,0)</f>
        <v>0</v>
      </c>
      <c r="AE720" s="73">
        <f>ROUND($AB$6*N720,0)</f>
        <v>0</v>
      </c>
      <c r="AF720" s="74">
        <f>ROUND(U720*$AB$6,0)</f>
        <v>0</v>
      </c>
      <c r="AG720" s="75">
        <f>ROUND(Z720*$AB$6,0)</f>
        <v>184472</v>
      </c>
      <c r="AH720" s="76">
        <f>ROUND(AA720*$AB$6,0)</f>
        <v>8410213</v>
      </c>
    </row>
    <row r="721" ht="20.05" customHeight="1">
      <c r="B721" s="61">
        <v>715</v>
      </c>
      <c r="C721" s="71"/>
      <c r="D721" s="29">
        <f>D720-E720</f>
        <v>0.1405314532186822</v>
      </c>
      <c r="E721" s="26">
        <f>F$6*D721*(G721+H721)</f>
        <v>6.383767083778805e-17</v>
      </c>
      <c r="F721" s="27"/>
      <c r="G721" s="26">
        <f>G$6*I721</f>
        <v>3.738317269779452e-16</v>
      </c>
      <c r="H721" s="26">
        <f>H$6*N721</f>
        <v>8.042722627182786e-17</v>
      </c>
      <c r="I721" s="72">
        <f>I720+E720-J720-L720</f>
        <v>2.492211513186302e-15</v>
      </c>
      <c r="J721" s="26">
        <f>I721*K$6</f>
        <v>7.476634539558904e-17</v>
      </c>
      <c r="K721" s="27"/>
      <c r="L721" s="26">
        <f>I721*M$6</f>
        <v>1.246105756593151e-16</v>
      </c>
      <c r="M721" s="27"/>
      <c r="N721" s="73">
        <f>N720+L720-O720-Q720-S720</f>
        <v>1.340453771197131e-16</v>
      </c>
      <c r="O721" s="26">
        <f>N721*P$6</f>
        <v>1.313644695773188e-16</v>
      </c>
      <c r="P721" s="27"/>
      <c r="Q721" s="26">
        <f>N721*R$6</f>
        <v>4.021361313591393e-19</v>
      </c>
      <c r="R721" s="27"/>
      <c r="S721" s="26">
        <f>N721*T$6</f>
        <v>1.340453771197131e-19</v>
      </c>
      <c r="T721" s="27"/>
      <c r="U721" s="74">
        <f>U720+J720+O720-V720-X720</f>
        <v>4.329127021276845e-15</v>
      </c>
      <c r="V721" s="26">
        <f>U721*W$6</f>
        <v>4.329127021276845e-16</v>
      </c>
      <c r="W721" s="27"/>
      <c r="X721" s="26">
        <f>U721*Y$6</f>
        <v>8.658254042553689e-18</v>
      </c>
      <c r="Y721" s="27"/>
      <c r="Z721" s="75">
        <f>Z720+Q720+X720</f>
        <v>0.0184472154163044</v>
      </c>
      <c r="AA721" s="76">
        <f>AA720+S720+V720</f>
        <v>0.8410213313650065</v>
      </c>
      <c r="AB721" s="45"/>
      <c r="AC721" s="29">
        <f>ROUND($AB$6*D721,0)</f>
        <v>1405315</v>
      </c>
      <c r="AD721" s="72">
        <f>ROUND($AB$6*I721,0)</f>
        <v>0</v>
      </c>
      <c r="AE721" s="73">
        <f>ROUND($AB$6*N721,0)</f>
        <v>0</v>
      </c>
      <c r="AF721" s="74">
        <f>ROUND(U721*$AB$6,0)</f>
        <v>0</v>
      </c>
      <c r="AG721" s="75">
        <f>ROUND(Z721*$AB$6,0)</f>
        <v>184472</v>
      </c>
      <c r="AH721" s="76">
        <f>ROUND(AA721*$AB$6,0)</f>
        <v>8410213</v>
      </c>
    </row>
    <row r="722" ht="20.05" customHeight="1">
      <c r="B722" s="61">
        <v>716</v>
      </c>
      <c r="C722" s="71"/>
      <c r="D722" s="29">
        <f>D721-E721</f>
        <v>0.1405314532186822</v>
      </c>
      <c r="E722" s="26">
        <f>F$6*D722*(G722+H722)</f>
        <v>6.036585073135629e-17</v>
      </c>
      <c r="F722" s="27"/>
      <c r="G722" s="26">
        <f>G$6*I722</f>
        <v>3.535008394453778e-16</v>
      </c>
      <c r="H722" s="26">
        <f>H$6*N722</f>
        <v>7.605318101593828e-17</v>
      </c>
      <c r="I722" s="72">
        <f>I721+E721-J721-L721</f>
        <v>2.356672262969185e-15</v>
      </c>
      <c r="J722" s="26">
        <f>I722*K$6</f>
        <v>7.070016788907556e-17</v>
      </c>
      <c r="K722" s="27"/>
      <c r="L722" s="26">
        <f>I722*M$6</f>
        <v>1.178336131484593e-16</v>
      </c>
      <c r="M722" s="27"/>
      <c r="N722" s="73">
        <f>N721+L721-O721-Q721-S721</f>
        <v>1.267553016932305e-16</v>
      </c>
      <c r="O722" s="26">
        <f>N722*P$6</f>
        <v>1.242201956593659e-16</v>
      </c>
      <c r="P722" s="27"/>
      <c r="Q722" s="26">
        <f>N722*R$6</f>
        <v>3.802659050796914e-19</v>
      </c>
      <c r="R722" s="27"/>
      <c r="S722" s="26">
        <f>N722*T$6</f>
        <v>1.267553016932305e-19</v>
      </c>
      <c r="T722" s="27"/>
      <c r="U722" s="74">
        <f>U721+J721+O721-V721-X721</f>
        <v>4.093686880079514e-15</v>
      </c>
      <c r="V722" s="26">
        <f>U722*W$6</f>
        <v>4.093686880079515e-16</v>
      </c>
      <c r="W722" s="27"/>
      <c r="X722" s="26">
        <f>U722*Y$6</f>
        <v>8.187373760159028e-18</v>
      </c>
      <c r="Y722" s="27"/>
      <c r="Z722" s="75">
        <f>Z721+Q721+X721</f>
        <v>0.01844721541630441</v>
      </c>
      <c r="AA722" s="76">
        <f>AA721+S721+V721</f>
        <v>0.8410213313650069</v>
      </c>
      <c r="AB722" s="45"/>
      <c r="AC722" s="29">
        <f>ROUND($AB$6*D722,0)</f>
        <v>1405315</v>
      </c>
      <c r="AD722" s="72">
        <f>ROUND($AB$6*I722,0)</f>
        <v>0</v>
      </c>
      <c r="AE722" s="73">
        <f>ROUND($AB$6*N722,0)</f>
        <v>0</v>
      </c>
      <c r="AF722" s="74">
        <f>ROUND(U722*$AB$6,0)</f>
        <v>0</v>
      </c>
      <c r="AG722" s="75">
        <f>ROUND(Z722*$AB$6,0)</f>
        <v>184472</v>
      </c>
      <c r="AH722" s="76">
        <f>ROUND(AA722*$AB$6,0)</f>
        <v>8410213</v>
      </c>
    </row>
    <row r="723" ht="20.05" customHeight="1">
      <c r="B723" s="61">
        <v>717</v>
      </c>
      <c r="C723" s="71"/>
      <c r="D723" s="29">
        <f>D722-E722</f>
        <v>0.1405314532186821</v>
      </c>
      <c r="E723" s="26">
        <f>F$6*D723*(G723+H723)</f>
        <v>5.708284601704703e-17</v>
      </c>
      <c r="F723" s="27"/>
      <c r="G723" s="26">
        <f>G$6*I723</f>
        <v>3.34275649899451e-16</v>
      </c>
      <c r="H723" s="26">
        <f>H$6*N723</f>
        <v>7.191701878533057e-17</v>
      </c>
      <c r="I723" s="72">
        <f>I722+E722-J722-L722</f>
        <v>2.228504332663007e-15</v>
      </c>
      <c r="J723" s="26">
        <f>I723*K$6</f>
        <v>6.68551299798902e-17</v>
      </c>
      <c r="K723" s="27"/>
      <c r="L723" s="26">
        <f>I723*M$6</f>
        <v>1.114252166331503e-16</v>
      </c>
      <c r="M723" s="27"/>
      <c r="N723" s="73">
        <f>N722+L722-O722-Q722-S722</f>
        <v>1.198616979755509e-16</v>
      </c>
      <c r="O723" s="26">
        <f>N723*P$6</f>
        <v>1.174644640160399e-16</v>
      </c>
      <c r="P723" s="27"/>
      <c r="Q723" s="26">
        <f>N723*R$6</f>
        <v>3.595850939266528e-19</v>
      </c>
      <c r="R723" s="27"/>
      <c r="S723" s="26">
        <f>N723*T$6</f>
        <v>1.198616979755509e-19</v>
      </c>
      <c r="T723" s="27"/>
      <c r="U723" s="74">
        <f>U722+J722+O722-V722-X722</f>
        <v>3.871051181859846e-15</v>
      </c>
      <c r="V723" s="26">
        <f>U723*W$6</f>
        <v>3.871051181859846e-16</v>
      </c>
      <c r="W723" s="27"/>
      <c r="X723" s="26">
        <f>U723*Y$6</f>
        <v>7.742102363719691e-18</v>
      </c>
      <c r="Y723" s="27"/>
      <c r="Z723" s="75">
        <f>Z722+Q722+X722</f>
        <v>0.01844721541630442</v>
      </c>
      <c r="AA723" s="76">
        <f>AA722+S722+V722</f>
        <v>0.8410213313650073</v>
      </c>
      <c r="AB723" s="45"/>
      <c r="AC723" s="29">
        <f>ROUND($AB$6*D723,0)</f>
        <v>1405315</v>
      </c>
      <c r="AD723" s="72">
        <f>ROUND($AB$6*I723,0)</f>
        <v>0</v>
      </c>
      <c r="AE723" s="73">
        <f>ROUND($AB$6*N723,0)</f>
        <v>0</v>
      </c>
      <c r="AF723" s="74">
        <f>ROUND(U723*$AB$6,0)</f>
        <v>0</v>
      </c>
      <c r="AG723" s="75">
        <f>ROUND(Z723*$AB$6,0)</f>
        <v>184472</v>
      </c>
      <c r="AH723" s="76">
        <f>ROUND(AA723*$AB$6,0)</f>
        <v>8410213</v>
      </c>
    </row>
    <row r="724" ht="20.05" customHeight="1">
      <c r="B724" s="61">
        <v>718</v>
      </c>
      <c r="C724" s="71"/>
      <c r="D724" s="29">
        <f>D723-E723</f>
        <v>0.1405314532186821</v>
      </c>
      <c r="E724" s="26">
        <f>F$6*D724*(G724+H724)</f>
        <v>5.397838794497997e-17</v>
      </c>
      <c r="F724" s="27"/>
      <c r="G724" s="26">
        <f>G$6*I724</f>
        <v>3.16096024810052e-16</v>
      </c>
      <c r="H724" s="26">
        <f>H$6*N724</f>
        <v>6.80058022804555e-17</v>
      </c>
      <c r="I724" s="72">
        <f>I723+E723-J723-L723</f>
        <v>2.107306832067014e-15</v>
      </c>
      <c r="J724" s="26">
        <f>I724*K$6</f>
        <v>6.321920496201041e-17</v>
      </c>
      <c r="K724" s="27"/>
      <c r="L724" s="26">
        <f>I724*M$6</f>
        <v>1.053653416033507e-16</v>
      </c>
      <c r="M724" s="27"/>
      <c r="N724" s="73">
        <f>N723+L723-O723-Q723-S723</f>
        <v>1.133430038007592e-16</v>
      </c>
      <c r="O724" s="26">
        <f>N724*P$6</f>
        <v>1.11076143724744e-16</v>
      </c>
      <c r="P724" s="27"/>
      <c r="Q724" s="26">
        <f>N724*R$6</f>
        <v>3.400290114022775e-19</v>
      </c>
      <c r="R724" s="27"/>
      <c r="S724" s="26">
        <f>N724*T$6</f>
        <v>1.133430038007592e-19</v>
      </c>
      <c r="T724" s="27"/>
      <c r="U724" s="74">
        <f>U723+J723+O723-V723-X723</f>
        <v>3.660523555306071e-15</v>
      </c>
      <c r="V724" s="26">
        <f>U724*W$6</f>
        <v>3.660523555306071e-16</v>
      </c>
      <c r="W724" s="27"/>
      <c r="X724" s="26">
        <f>U724*Y$6</f>
        <v>7.321047110612142e-18</v>
      </c>
      <c r="Y724" s="27"/>
      <c r="Z724" s="75">
        <f>Z723+Q723+X723</f>
        <v>0.01844721541630442</v>
      </c>
      <c r="AA724" s="76">
        <f>AA723+S723+V723</f>
        <v>0.8410213313650077</v>
      </c>
      <c r="AB724" s="45"/>
      <c r="AC724" s="29">
        <f>ROUND($AB$6*D724,0)</f>
        <v>1405315</v>
      </c>
      <c r="AD724" s="72">
        <f>ROUND($AB$6*I724,0)</f>
        <v>0</v>
      </c>
      <c r="AE724" s="73">
        <f>ROUND($AB$6*N724,0)</f>
        <v>0</v>
      </c>
      <c r="AF724" s="74">
        <f>ROUND(U724*$AB$6,0)</f>
        <v>0</v>
      </c>
      <c r="AG724" s="75">
        <f>ROUND(Z724*$AB$6,0)</f>
        <v>184472</v>
      </c>
      <c r="AH724" s="76">
        <f>ROUND(AA724*$AB$6,0)</f>
        <v>8410213</v>
      </c>
    </row>
    <row r="725" ht="20.05" customHeight="1">
      <c r="B725" s="61">
        <v>719</v>
      </c>
      <c r="C725" s="71"/>
      <c r="D725" s="29">
        <f>D724-E724</f>
        <v>0.140531453218682</v>
      </c>
      <c r="E725" s="26">
        <f>F$6*D725*(G725+H725)</f>
        <v>5.104276623258467e-17</v>
      </c>
      <c r="F725" s="27"/>
      <c r="G725" s="26">
        <f>G$6*I725</f>
        <v>2.989051010169948e-16</v>
      </c>
      <c r="H725" s="26">
        <f>H$6*N725</f>
        <v>6.43072977984977e-17</v>
      </c>
      <c r="I725" s="72">
        <f>I724+E724-J724-L724</f>
        <v>1.992700673446632e-15</v>
      </c>
      <c r="J725" s="26">
        <f>I725*K$6</f>
        <v>5.978102020339897e-17</v>
      </c>
      <c r="K725" s="27"/>
      <c r="L725" s="26">
        <f>I725*M$6</f>
        <v>9.963503367233162e-17</v>
      </c>
      <c r="M725" s="27"/>
      <c r="N725" s="73">
        <f>N724+L724-O724-Q724-S724</f>
        <v>1.071788296641628e-16</v>
      </c>
      <c r="O725" s="26">
        <f>N725*P$6</f>
        <v>1.050352530708796e-16</v>
      </c>
      <c r="P725" s="27"/>
      <c r="Q725" s="26">
        <f>N725*R$6</f>
        <v>3.215364889924886e-19</v>
      </c>
      <c r="R725" s="27"/>
      <c r="S725" s="26">
        <f>N725*T$6</f>
        <v>1.071788296641628e-19</v>
      </c>
      <c r="T725" s="27"/>
      <c r="U725" s="74">
        <f>U724+J724+O724-V724-X724</f>
        <v>3.461445501351606e-15</v>
      </c>
      <c r="V725" s="26">
        <f>U725*W$6</f>
        <v>3.461445501351606e-16</v>
      </c>
      <c r="W725" s="27"/>
      <c r="X725" s="26">
        <f>U725*Y$6</f>
        <v>6.922891002703212e-18</v>
      </c>
      <c r="Y725" s="27"/>
      <c r="Z725" s="75">
        <f>Z724+Q724+X724</f>
        <v>0.01844721541630443</v>
      </c>
      <c r="AA725" s="76">
        <f>AA724+S724+V724</f>
        <v>0.841021331365008</v>
      </c>
      <c r="AB725" s="45"/>
      <c r="AC725" s="29">
        <f>ROUND($AB$6*D725,0)</f>
        <v>1405315</v>
      </c>
      <c r="AD725" s="72">
        <f>ROUND($AB$6*I725,0)</f>
        <v>0</v>
      </c>
      <c r="AE725" s="73">
        <f>ROUND($AB$6*N725,0)</f>
        <v>0</v>
      </c>
      <c r="AF725" s="74">
        <f>ROUND(U725*$AB$6,0)</f>
        <v>0</v>
      </c>
      <c r="AG725" s="75">
        <f>ROUND(Z725*$AB$6,0)</f>
        <v>184472</v>
      </c>
      <c r="AH725" s="76">
        <f>ROUND(AA725*$AB$6,0)</f>
        <v>8410213</v>
      </c>
    </row>
    <row r="726" ht="20.05" customHeight="1">
      <c r="B726" s="61">
        <v>720</v>
      </c>
      <c r="C726" s="71"/>
      <c r="D726" s="29">
        <f>D725-E725</f>
        <v>0.140531453218682</v>
      </c>
      <c r="E726" s="26">
        <f>F$6*D726*(G726+H726)</f>
        <v>4.826679869228266e-17</v>
      </c>
      <c r="F726" s="27"/>
      <c r="G726" s="26">
        <f>G$6*I726</f>
        <v>2.82649107870523e-16</v>
      </c>
      <c r="H726" s="26">
        <f>H$6*N726</f>
        <v>6.080993696817493e-17</v>
      </c>
      <c r="I726" s="72">
        <f>I725+E725-J725-L725</f>
        <v>1.884327385803486e-15</v>
      </c>
      <c r="J726" s="26">
        <f>I726*K$6</f>
        <v>5.652982157410459e-17</v>
      </c>
      <c r="K726" s="27"/>
      <c r="L726" s="26">
        <f>I726*M$6</f>
        <v>9.421636929017432e-17</v>
      </c>
      <c r="M726" s="27"/>
      <c r="N726" s="73">
        <f>N725+L725-O725-Q725-S725</f>
        <v>1.013498949469582e-16</v>
      </c>
      <c r="O726" s="26">
        <f>N726*P$6</f>
        <v>9.932289704801906e-17</v>
      </c>
      <c r="P726" s="27"/>
      <c r="Q726" s="26">
        <f>N726*R$6</f>
        <v>3.040496848408747e-19</v>
      </c>
      <c r="R726" s="27"/>
      <c r="S726" s="26">
        <f>N726*T$6</f>
        <v>1.013498949469582e-19</v>
      </c>
      <c r="T726" s="27"/>
      <c r="U726" s="74">
        <f>U725+J725+O725-V725-X725</f>
        <v>3.273194333488021e-15</v>
      </c>
      <c r="V726" s="26">
        <f>U726*W$6</f>
        <v>3.273194333488021e-16</v>
      </c>
      <c r="W726" s="27"/>
      <c r="X726" s="26">
        <f>U726*Y$6</f>
        <v>6.546388666976041e-18</v>
      </c>
      <c r="Y726" s="27"/>
      <c r="Z726" s="75">
        <f>Z725+Q725+X725</f>
        <v>0.01844721541630444</v>
      </c>
      <c r="AA726" s="76">
        <f>AA725+S725+V725</f>
        <v>0.8410213313650083</v>
      </c>
      <c r="AB726" s="45"/>
      <c r="AC726" s="29">
        <f>ROUND($AB$6*D726,0)</f>
        <v>1405315</v>
      </c>
      <c r="AD726" s="72">
        <f>ROUND($AB$6*I726,0)</f>
        <v>0</v>
      </c>
      <c r="AE726" s="73">
        <f>ROUND($AB$6*N726,0)</f>
        <v>0</v>
      </c>
      <c r="AF726" s="74">
        <f>ROUND(U726*$AB$6,0)</f>
        <v>0</v>
      </c>
      <c r="AG726" s="75">
        <f>ROUND(Z726*$AB$6,0)</f>
        <v>184472</v>
      </c>
      <c r="AH726" s="76">
        <f>ROUND(AA726*$AB$6,0)</f>
        <v>8410213</v>
      </c>
    </row>
  </sheetData>
  <mergeCells count="1">
    <mergeCell ref="B2:AH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