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xtreme\Desktop\SEYON\2024-2025\"/>
    </mc:Choice>
  </mc:AlternateContent>
  <xr:revisionPtr revIDLastSave="0" documentId="8_{3FA11FDC-A99D-4783-BFCA-FBD473C44C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K13" i="1"/>
  <c r="K15" i="1"/>
  <c r="K11" i="1"/>
  <c r="I25" i="1" l="1"/>
  <c r="I24" i="1"/>
  <c r="I26" i="1" s="1"/>
</calcChain>
</file>

<file path=xl/sharedStrings.xml><?xml version="1.0" encoding="utf-8"?>
<sst xmlns="http://schemas.openxmlformats.org/spreadsheetml/2006/main" count="43" uniqueCount="35">
  <si>
    <t xml:space="preserve">   Quotation by</t>
  </si>
  <si>
    <t>Quotation to</t>
  </si>
  <si>
    <t xml:space="preserve">    Seyon</t>
  </si>
  <si>
    <t xml:space="preserve">    69, Yogiram surathkumar nagar,</t>
  </si>
  <si>
    <t xml:space="preserve">    Ganapathy, CBE - 641006</t>
  </si>
  <si>
    <r>
      <rPr>
        <b/>
        <sz val="11"/>
        <color theme="1"/>
        <rFont val="Calibri"/>
        <family val="2"/>
      </rPr>
      <t xml:space="preserve">    GSTIN: </t>
    </r>
    <r>
      <rPr>
        <sz val="11"/>
        <color theme="1"/>
        <rFont val="Calibri"/>
        <family val="2"/>
      </rPr>
      <t>33COGPJ4258H1ZY</t>
    </r>
  </si>
  <si>
    <t>S.NO</t>
  </si>
  <si>
    <t>DESCRIPTION</t>
  </si>
  <si>
    <t xml:space="preserve">   QTY</t>
  </si>
  <si>
    <t>PRICE</t>
  </si>
  <si>
    <t>AMOUNT</t>
  </si>
  <si>
    <t>TOTAL</t>
  </si>
  <si>
    <r>
      <rPr>
        <b/>
        <sz val="11"/>
        <color theme="1"/>
        <rFont val="Calibri"/>
        <family val="2"/>
      </rPr>
      <t xml:space="preserve">    Payment Terms: 
    * </t>
    </r>
    <r>
      <rPr>
        <sz val="11"/>
        <color theme="1"/>
        <rFont val="Calibri"/>
        <family val="2"/>
      </rPr>
      <t>80% along with work order.</t>
    </r>
    <r>
      <rPr>
        <b/>
        <sz val="11"/>
        <color theme="1"/>
        <rFont val="Calibri"/>
        <family val="2"/>
      </rPr>
      <t xml:space="preserve">  
    * </t>
    </r>
    <r>
      <rPr>
        <sz val="11"/>
        <color theme="1"/>
        <rFont val="Calibri"/>
        <family val="2"/>
      </rPr>
      <t>10% after completion frame of 
       work.</t>
    </r>
    <r>
      <rPr>
        <b/>
        <sz val="11"/>
        <color theme="1"/>
        <rFont val="Calibri"/>
        <family val="2"/>
      </rPr>
      <t xml:space="preserve">
    * </t>
    </r>
    <r>
      <rPr>
        <sz val="11"/>
        <color theme="1"/>
        <rFont val="Calibri"/>
        <family val="2"/>
      </rPr>
      <t>10% completion of work.</t>
    </r>
    <r>
      <rPr>
        <b/>
        <sz val="11"/>
        <color theme="1"/>
        <rFont val="Calibri"/>
        <family val="2"/>
      </rPr>
      <t xml:space="preserve">
    Loading &amp; Transport Extra</t>
    </r>
  </si>
  <si>
    <t>Your's truly 
R. Anbu</t>
  </si>
  <si>
    <t>QUOTATION</t>
  </si>
  <si>
    <t xml:space="preserve">    Quotation by</t>
  </si>
  <si>
    <t>Sub-total</t>
  </si>
  <si>
    <t>SGST</t>
  </si>
  <si>
    <t>IGST</t>
  </si>
  <si>
    <r>
      <rPr>
        <b/>
        <sz val="11"/>
        <color theme="1"/>
        <rFont val="Calibri"/>
        <family val="2"/>
      </rPr>
      <t xml:space="preserve">     IMPORTANT NOTES: 
         </t>
    </r>
    <r>
      <rPr>
        <sz val="11"/>
        <color theme="1"/>
        <rFont val="Calibri"/>
        <family val="2"/>
      </rPr>
      <t>*</t>
    </r>
    <r>
      <rPr>
        <b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Additional or rework will be chargeable. 
         * In case of any further clarification please get in touch with us 
         * Measurements are taken round off
         * Power supply, Storage facilities any other civi</t>
    </r>
    <r>
      <rPr>
        <b/>
        <sz val="11"/>
        <color theme="1"/>
        <rFont val="Calibri"/>
        <family val="2"/>
      </rPr>
      <t>l work has to be provided
            by client at free of cost.
         * All the civil structures should maintain squares and straightness any
            deviation or waviness should be corrected by the client.</t>
    </r>
  </si>
  <si>
    <r>
      <rPr>
        <sz val="12"/>
        <color theme="1"/>
        <rFont val="Calibri"/>
        <family val="2"/>
      </rPr>
      <t xml:space="preserve">For any enquiries, call us on </t>
    </r>
    <r>
      <rPr>
        <b/>
        <u/>
        <sz val="12"/>
        <color rgb="FFE23600"/>
        <rFont val="Calibri"/>
        <family val="2"/>
      </rPr>
      <t>9025845556</t>
    </r>
    <r>
      <rPr>
        <sz val="12"/>
        <color theme="1"/>
        <rFont val="Calibri"/>
        <family val="2"/>
      </rPr>
      <t xml:space="preserve">
</t>
    </r>
    <r>
      <rPr>
        <sz val="10"/>
        <color rgb="FF0070C0"/>
        <rFont val="Calibri"/>
        <family val="2"/>
      </rPr>
      <t>THANK YOU FOR YOUR BUSINESS</t>
    </r>
  </si>
  <si>
    <r>
      <t xml:space="preserve">                                                                                    </t>
    </r>
    <r>
      <rPr>
        <b/>
        <sz val="11"/>
        <color rgb="FF0070C0"/>
        <rFont val="Calibri"/>
        <family val="2"/>
      </rPr>
      <t>QUOTATION</t>
    </r>
  </si>
  <si>
    <t>All kinds of Toughened Glass work, Aluminium System Window, Door &amp; portition, Glazing and ACP Glading, UPVC window, Tensile Roofing, Interior &amp; Exterior Aluminium, MS &amp; SS Fabrication….</t>
  </si>
  <si>
    <t>Gate Guide Track</t>
  </si>
  <si>
    <t>ft</t>
  </si>
  <si>
    <t>ITALIAN make arm type motor, 360` Rotational wheel,photo cell sensor,blue tooth controller, extra remote,wifi module,rfid controller, rafd  tag 2 cars.</t>
  </si>
  <si>
    <t>set</t>
  </si>
  <si>
    <t>sqft</t>
  </si>
  <si>
    <t>MS MOTORIZED GATE                                                                                     40 x 40 x 3mm MS tube, 60 x 40mm Flat with fixing.  Size: 16'5" x 5'0"</t>
  </si>
  <si>
    <t xml:space="preserve">   Date           :11.09.2024
   QUT NO     : 89
   VALID TILL : 18.09.2024
   SITE:</t>
  </si>
  <si>
    <r>
      <rPr>
        <sz val="12"/>
        <color theme="1"/>
        <rFont val="Calibri"/>
        <family val="2"/>
      </rPr>
      <t xml:space="preserve">For any enquiries, call us on </t>
    </r>
    <r>
      <rPr>
        <b/>
        <u/>
        <sz val="12"/>
        <color rgb="FFE23600"/>
        <rFont val="Calibri"/>
        <family val="2"/>
      </rPr>
      <t>99940 73737</t>
    </r>
    <r>
      <rPr>
        <sz val="12"/>
        <color theme="1"/>
        <rFont val="Calibri"/>
        <family val="2"/>
      </rPr>
      <t xml:space="preserve">
</t>
    </r>
    <r>
      <rPr>
        <b/>
        <sz val="10"/>
        <color rgb="FF0070C0"/>
        <rFont val="Calibri"/>
        <family val="2"/>
      </rPr>
      <t>THANK YOU FOR YOUR BUSINESS</t>
    </r>
  </si>
  <si>
    <t xml:space="preserve"> JAHNVI MOTOR PRIVATE LIMITED</t>
  </si>
  <si>
    <t xml:space="preserve">   No.1020 Avinash road</t>
  </si>
  <si>
    <t xml:space="preserve"> Coimbatore-641018</t>
  </si>
  <si>
    <r>
      <t xml:space="preserve"> GSTIN: </t>
    </r>
    <r>
      <rPr>
        <sz val="11"/>
        <color theme="1"/>
        <rFont val="Calibri"/>
        <family val="2"/>
      </rPr>
      <t xml:space="preserve">33AACCJ6624Q1Z7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</si>
</sst>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20"/>
      <color rgb="FF0070C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sz val="12"/>
      <color theme="1"/>
      <name val="Calibri"/>
      <family val="2"/>
    </font>
    <font>
      <b/>
      <u/>
      <sz val="12"/>
      <color rgb="FFE23600"/>
      <name val="Calibri"/>
      <family val="2"/>
    </font>
    <font>
      <b/>
      <sz val="10"/>
      <color rgb="FF0070C0"/>
      <name val="Calibri"/>
      <family val="2"/>
    </font>
    <font>
      <sz val="10"/>
      <color rgb="FF0070C0"/>
      <name val="Calibri"/>
      <family val="2"/>
    </font>
    <font>
      <b/>
      <sz val="11"/>
      <color rgb="FF0070C0"/>
      <name val="Calibri"/>
      <family val="2"/>
    </font>
    <font>
      <sz val="11"/>
      <color rgb="FF00B0F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theme="0"/>
        <bgColor rgb="FF0070C0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9" fontId="3" fillId="0" borderId="1" xfId="0" applyNumberFormat="1" applyFont="1" applyBorder="1"/>
    <xf numFmtId="0" fontId="8" fillId="2" borderId="2" xfId="0" applyFont="1" applyFill="1" applyBorder="1" applyAlignment="1">
      <alignment horizontal="right"/>
    </xf>
    <xf numFmtId="0" fontId="7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3" fillId="2" borderId="5" xfId="0" applyFont="1" applyFill="1" applyBorder="1" applyAlignment="1">
      <alignment horizontal="right"/>
    </xf>
    <xf numFmtId="0" fontId="9" fillId="2" borderId="5" xfId="0" applyFont="1" applyFill="1" applyBorder="1"/>
    <xf numFmtId="0" fontId="0" fillId="0" borderId="0" xfId="0" applyFont="1" applyAlignment="1"/>
    <xf numFmtId="0" fontId="5" fillId="0" borderId="0" xfId="0" applyFont="1" applyAlignment="1">
      <alignment horizontal="left"/>
    </xf>
    <xf numFmtId="0" fontId="0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6" fillId="0" borderId="3" xfId="0" applyFont="1" applyBorder="1"/>
    <xf numFmtId="0" fontId="6" fillId="0" borderId="4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0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top" wrapText="1"/>
    </xf>
    <xf numFmtId="0" fontId="3" fillId="0" borderId="13" xfId="0" applyFont="1" applyBorder="1" applyAlignment="1">
      <alignment horizontal="right" vertical="top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Border="1" applyAlignment="1">
      <alignment horizontal="right" vertical="top"/>
    </xf>
    <xf numFmtId="0" fontId="7" fillId="0" borderId="13" xfId="0" applyFont="1" applyBorder="1" applyAlignment="1">
      <alignment horizontal="right" vertical="top"/>
    </xf>
    <xf numFmtId="0" fontId="7" fillId="0" borderId="14" xfId="0" applyFont="1" applyBorder="1" applyAlignment="1">
      <alignment horizontal="right" vertical="top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right"/>
    </xf>
    <xf numFmtId="1" fontId="6" fillId="0" borderId="3" xfId="0" applyNumberFormat="1" applyFont="1" applyBorder="1"/>
    <xf numFmtId="1" fontId="6" fillId="0" borderId="4" xfId="0" applyNumberFormat="1" applyFont="1" applyBorder="1"/>
    <xf numFmtId="1" fontId="8" fillId="2" borderId="3" xfId="0" applyNumberFormat="1" applyFont="1" applyFill="1" applyBorder="1" applyAlignment="1">
      <alignment horizontal="right"/>
    </xf>
    <xf numFmtId="0" fontId="10" fillId="3" borderId="0" xfId="0" applyFont="1" applyFill="1" applyAlignment="1">
      <alignment horizontal="left" vertical="center" wrapText="1"/>
    </xf>
    <xf numFmtId="0" fontId="1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95250</xdr:rowOff>
    </xdr:from>
    <xdr:ext cx="1600200" cy="6191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2"/>
  <sheetViews>
    <sheetView tabSelected="1" topLeftCell="A4" zoomScale="232" zoomScaleNormal="232" workbookViewId="0">
      <selection activeCell="B11" sqref="B11:G12"/>
    </sheetView>
  </sheetViews>
  <sheetFormatPr defaultColWidth="14.42578125" defaultRowHeight="15" customHeight="1" x14ac:dyDescent="0.25"/>
  <cols>
    <col min="1" max="1" width="4.7109375" customWidth="1"/>
    <col min="2" max="3" width="8.7109375" customWidth="1"/>
    <col min="4" max="4" width="12" customWidth="1"/>
    <col min="5" max="6" width="8.7109375" customWidth="1"/>
    <col min="7" max="7" width="15.85546875" customWidth="1"/>
    <col min="8" max="8" width="7.140625" customWidth="1"/>
    <col min="9" max="9" width="6.5703125" customWidth="1"/>
    <col min="10" max="10" width="9.28515625" customWidth="1"/>
    <col min="11" max="11" width="11.28515625" customWidth="1"/>
    <col min="12" max="25" width="8.7109375" customWidth="1"/>
  </cols>
  <sheetData>
    <row r="1" spans="1:13" ht="14.25" customHeight="1" x14ac:dyDescent="0.25">
      <c r="A1" s="23" t="s">
        <v>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20"/>
      <c r="M1" s="14"/>
    </row>
    <row r="2" spans="1:13" ht="13.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4.25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8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4.25" customHeight="1" x14ac:dyDescent="0.25">
      <c r="A5" s="13" t="s">
        <v>0</v>
      </c>
      <c r="B5" s="14"/>
      <c r="C5" s="14"/>
      <c r="D5" s="14"/>
      <c r="E5" s="13" t="s">
        <v>1</v>
      </c>
      <c r="F5" s="14"/>
      <c r="G5" s="14"/>
      <c r="H5" s="14"/>
      <c r="I5" s="72" t="s">
        <v>29</v>
      </c>
      <c r="J5" s="73"/>
      <c r="K5" s="73"/>
      <c r="L5" s="14"/>
      <c r="M5" s="14"/>
    </row>
    <row r="6" spans="1:13" ht="14.25" customHeight="1" x14ac:dyDescent="0.25">
      <c r="A6" s="15" t="s">
        <v>2</v>
      </c>
      <c r="B6" s="14"/>
      <c r="C6" s="14"/>
      <c r="D6" s="14"/>
      <c r="E6" s="15" t="s">
        <v>31</v>
      </c>
      <c r="F6" s="14"/>
      <c r="G6" s="14"/>
      <c r="H6" s="14"/>
      <c r="I6" s="73"/>
      <c r="J6" s="73"/>
      <c r="K6" s="73"/>
      <c r="L6" s="14"/>
      <c r="M6" s="14"/>
    </row>
    <row r="7" spans="1:13" ht="14.25" customHeight="1" x14ac:dyDescent="0.25">
      <c r="A7" s="15" t="s">
        <v>3</v>
      </c>
      <c r="B7" s="14"/>
      <c r="C7" s="14"/>
      <c r="D7" s="14"/>
      <c r="E7" s="15" t="s">
        <v>32</v>
      </c>
      <c r="F7" s="14"/>
      <c r="G7" s="14"/>
      <c r="H7" s="14"/>
      <c r="I7" s="73"/>
      <c r="J7" s="73"/>
      <c r="K7" s="73"/>
      <c r="L7" s="14"/>
      <c r="M7" s="14"/>
    </row>
    <row r="8" spans="1:13" ht="14.25" customHeight="1" x14ac:dyDescent="0.25">
      <c r="A8" s="15" t="s">
        <v>4</v>
      </c>
      <c r="B8" s="14"/>
      <c r="C8" s="14"/>
      <c r="D8" s="14"/>
      <c r="E8" s="15" t="s">
        <v>33</v>
      </c>
      <c r="F8" s="14"/>
      <c r="G8" s="14"/>
      <c r="H8" s="14"/>
      <c r="I8" s="73"/>
      <c r="J8" s="73"/>
      <c r="K8" s="73"/>
      <c r="L8" s="14"/>
      <c r="M8" s="14"/>
    </row>
    <row r="9" spans="1:13" ht="16.5" customHeight="1" x14ac:dyDescent="0.25">
      <c r="A9" s="16" t="s">
        <v>5</v>
      </c>
      <c r="B9" s="14"/>
      <c r="C9" s="14"/>
      <c r="D9" s="14"/>
      <c r="E9" s="16" t="s">
        <v>34</v>
      </c>
      <c r="F9" s="14"/>
      <c r="G9" s="14"/>
      <c r="H9" s="14"/>
      <c r="I9" s="73"/>
      <c r="J9" s="73"/>
      <c r="K9" s="73"/>
      <c r="L9" s="14"/>
      <c r="M9" s="14"/>
    </row>
    <row r="10" spans="1:13" ht="24" customHeight="1" x14ac:dyDescent="0.25">
      <c r="A10" s="2" t="s">
        <v>6</v>
      </c>
      <c r="B10" s="24" t="s">
        <v>7</v>
      </c>
      <c r="C10" s="18"/>
      <c r="D10" s="18"/>
      <c r="E10" s="18"/>
      <c r="F10" s="18"/>
      <c r="G10" s="19"/>
      <c r="H10" s="24" t="s">
        <v>8</v>
      </c>
      <c r="I10" s="19"/>
      <c r="J10" s="2" t="s">
        <v>9</v>
      </c>
      <c r="K10" s="2" t="s">
        <v>10</v>
      </c>
      <c r="L10" s="14"/>
      <c r="M10" s="14"/>
    </row>
    <row r="11" spans="1:13" ht="27.75" customHeight="1" x14ac:dyDescent="0.25">
      <c r="A11" s="52">
        <v>1</v>
      </c>
      <c r="B11" s="44" t="s">
        <v>28</v>
      </c>
      <c r="C11" s="45"/>
      <c r="D11" s="45"/>
      <c r="E11" s="45"/>
      <c r="F11" s="45"/>
      <c r="G11" s="46"/>
      <c r="H11" s="50">
        <v>82.5</v>
      </c>
      <c r="I11" s="67" t="s">
        <v>27</v>
      </c>
      <c r="J11" s="50">
        <v>1280</v>
      </c>
      <c r="K11" s="50">
        <f>H11*J11</f>
        <v>105600</v>
      </c>
      <c r="L11" s="14"/>
      <c r="M11" s="14"/>
    </row>
    <row r="12" spans="1:13" ht="27.75" customHeight="1" x14ac:dyDescent="0.25">
      <c r="A12" s="53"/>
      <c r="B12" s="47"/>
      <c r="C12" s="48"/>
      <c r="D12" s="48"/>
      <c r="E12" s="48"/>
      <c r="F12" s="48"/>
      <c r="G12" s="49"/>
      <c r="H12" s="51"/>
      <c r="I12" s="51"/>
      <c r="J12" s="51"/>
      <c r="K12" s="51"/>
      <c r="L12" s="14"/>
      <c r="M12" s="14"/>
    </row>
    <row r="13" spans="1:13" ht="27.75" customHeight="1" x14ac:dyDescent="0.25">
      <c r="A13" s="63">
        <v>2</v>
      </c>
      <c r="B13" s="38" t="s">
        <v>23</v>
      </c>
      <c r="C13" s="39"/>
      <c r="D13" s="39"/>
      <c r="E13" s="39"/>
      <c r="F13" s="39"/>
      <c r="G13" s="40"/>
      <c r="H13" s="54">
        <v>17</v>
      </c>
      <c r="I13" s="66" t="s">
        <v>24</v>
      </c>
      <c r="J13" s="54">
        <v>420</v>
      </c>
      <c r="K13" s="50">
        <f t="shared" ref="K13" si="0">H13*J13</f>
        <v>7140</v>
      </c>
      <c r="L13" s="14"/>
      <c r="M13" s="14"/>
    </row>
    <row r="14" spans="1:13" ht="24" customHeight="1" x14ac:dyDescent="0.25">
      <c r="A14" s="64"/>
      <c r="B14" s="41"/>
      <c r="C14" s="42"/>
      <c r="D14" s="42"/>
      <c r="E14" s="42"/>
      <c r="F14" s="42"/>
      <c r="G14" s="43"/>
      <c r="H14" s="55"/>
      <c r="I14" s="55"/>
      <c r="J14" s="55"/>
      <c r="K14" s="51"/>
      <c r="L14" s="14"/>
      <c r="M14" s="14"/>
    </row>
    <row r="15" spans="1:13" ht="28.5" customHeight="1" x14ac:dyDescent="0.25">
      <c r="A15" s="63">
        <v>3</v>
      </c>
      <c r="B15" s="44" t="s">
        <v>25</v>
      </c>
      <c r="C15" s="45"/>
      <c r="D15" s="45"/>
      <c r="E15" s="45"/>
      <c r="F15" s="45"/>
      <c r="G15" s="46"/>
      <c r="H15" s="66">
        <v>1</v>
      </c>
      <c r="I15" s="66" t="s">
        <v>26</v>
      </c>
      <c r="J15" s="54">
        <v>166000</v>
      </c>
      <c r="K15" s="50">
        <f t="shared" ref="K15" si="1">H15*J15</f>
        <v>166000</v>
      </c>
      <c r="L15" s="14"/>
      <c r="M15" s="14"/>
    </row>
    <row r="16" spans="1:13" ht="24" customHeight="1" x14ac:dyDescent="0.25">
      <c r="A16" s="64"/>
      <c r="B16" s="47"/>
      <c r="C16" s="48"/>
      <c r="D16" s="48"/>
      <c r="E16" s="48"/>
      <c r="F16" s="48"/>
      <c r="G16" s="49"/>
      <c r="H16" s="55"/>
      <c r="I16" s="55"/>
      <c r="J16" s="55"/>
      <c r="K16" s="51"/>
      <c r="L16" s="14"/>
      <c r="M16" s="14"/>
    </row>
    <row r="17" spans="1:13" ht="28.5" customHeight="1" x14ac:dyDescent="0.25">
      <c r="A17" s="63"/>
      <c r="B17" s="30"/>
      <c r="C17" s="31"/>
      <c r="D17" s="31"/>
      <c r="E17" s="31"/>
      <c r="F17" s="31"/>
      <c r="G17" s="32"/>
      <c r="H17" s="36"/>
      <c r="I17" s="36"/>
      <c r="J17" s="36"/>
      <c r="K17" s="36"/>
      <c r="L17" s="14"/>
      <c r="M17" s="14"/>
    </row>
    <row r="18" spans="1:13" ht="22.5" customHeight="1" x14ac:dyDescent="0.25">
      <c r="A18" s="64"/>
      <c r="B18" s="33"/>
      <c r="C18" s="34"/>
      <c r="D18" s="34"/>
      <c r="E18" s="34"/>
      <c r="F18" s="34"/>
      <c r="G18" s="35"/>
      <c r="H18" s="37"/>
      <c r="I18" s="37"/>
      <c r="J18" s="37"/>
      <c r="K18" s="37"/>
      <c r="L18" s="14"/>
      <c r="M18" s="14"/>
    </row>
    <row r="19" spans="1:13" s="12" customFormat="1" ht="22.5" customHeight="1" x14ac:dyDescent="0.25">
      <c r="A19" s="65"/>
      <c r="B19" s="56"/>
      <c r="C19" s="57"/>
      <c r="D19" s="57"/>
      <c r="E19" s="57"/>
      <c r="F19" s="57"/>
      <c r="G19" s="58"/>
      <c r="H19" s="62"/>
      <c r="I19" s="62"/>
      <c r="J19" s="62"/>
      <c r="K19" s="62"/>
      <c r="L19" s="14"/>
      <c r="M19" s="14"/>
    </row>
    <row r="20" spans="1:13" s="12" customFormat="1" ht="22.5" customHeight="1" x14ac:dyDescent="0.25">
      <c r="A20" s="64"/>
      <c r="B20" s="59"/>
      <c r="C20" s="60"/>
      <c r="D20" s="60"/>
      <c r="E20" s="60"/>
      <c r="F20" s="60"/>
      <c r="G20" s="61"/>
      <c r="H20" s="55"/>
      <c r="I20" s="55"/>
      <c r="J20" s="55"/>
      <c r="K20" s="55"/>
      <c r="L20" s="14"/>
      <c r="M20" s="14"/>
    </row>
    <row r="21" spans="1:13" ht="26.25" customHeight="1" x14ac:dyDescent="0.25">
      <c r="A21" s="63"/>
      <c r="B21" s="38"/>
      <c r="C21" s="39"/>
      <c r="D21" s="39"/>
      <c r="E21" s="39"/>
      <c r="F21" s="39"/>
      <c r="G21" s="40"/>
      <c r="H21" s="54"/>
      <c r="I21" s="54"/>
      <c r="J21" s="54"/>
      <c r="K21" s="54"/>
      <c r="L21" s="14"/>
      <c r="M21" s="14"/>
    </row>
    <row r="22" spans="1:13" ht="22.5" customHeight="1" x14ac:dyDescent="0.25">
      <c r="A22" s="64"/>
      <c r="B22" s="41"/>
      <c r="C22" s="42"/>
      <c r="D22" s="42"/>
      <c r="E22" s="42"/>
      <c r="F22" s="42"/>
      <c r="G22" s="43"/>
      <c r="H22" s="55"/>
      <c r="I22" s="55"/>
      <c r="J22" s="55"/>
      <c r="K22" s="55"/>
      <c r="L22" s="14"/>
      <c r="M22" s="14"/>
    </row>
    <row r="23" spans="1:13" ht="18.75" customHeight="1" x14ac:dyDescent="0.25">
      <c r="A23" s="29" t="s">
        <v>22</v>
      </c>
      <c r="B23" s="28"/>
      <c r="C23" s="28"/>
      <c r="D23" s="28"/>
      <c r="E23" s="28"/>
      <c r="F23" s="28"/>
      <c r="G23" s="28"/>
      <c r="H23" s="3"/>
      <c r="I23" s="3"/>
      <c r="J23" s="3"/>
      <c r="K23" s="3">
        <f>SUM(K11:K22)</f>
        <v>278740</v>
      </c>
      <c r="L23" s="14"/>
      <c r="M23" s="14"/>
    </row>
    <row r="24" spans="1:13" ht="14.25" customHeight="1" x14ac:dyDescent="0.25">
      <c r="A24" s="28"/>
      <c r="B24" s="28"/>
      <c r="C24" s="28"/>
      <c r="D24" s="28"/>
      <c r="E24" s="28"/>
      <c r="F24" s="28"/>
      <c r="G24" s="28"/>
      <c r="H24" s="4">
        <v>0.09</v>
      </c>
      <c r="I24" s="68">
        <f>K23*H24</f>
        <v>25086.6</v>
      </c>
      <c r="J24" s="69"/>
      <c r="K24" s="70"/>
      <c r="L24" s="14"/>
      <c r="M24" s="14"/>
    </row>
    <row r="25" spans="1:13" ht="14.25" customHeight="1" x14ac:dyDescent="0.25">
      <c r="A25" s="28"/>
      <c r="B25" s="28"/>
      <c r="C25" s="28"/>
      <c r="D25" s="28"/>
      <c r="E25" s="28"/>
      <c r="F25" s="28"/>
      <c r="G25" s="28"/>
      <c r="H25" s="4">
        <v>0.09</v>
      </c>
      <c r="I25" s="68">
        <f>K23*H25</f>
        <v>25086.6</v>
      </c>
      <c r="J25" s="69"/>
      <c r="K25" s="70"/>
      <c r="L25" s="14"/>
      <c r="M25" s="14"/>
    </row>
    <row r="26" spans="1:13" ht="18.75" customHeight="1" x14ac:dyDescent="0.25">
      <c r="A26" s="28"/>
      <c r="B26" s="28"/>
      <c r="C26" s="28"/>
      <c r="D26" s="28"/>
      <c r="E26" s="28"/>
      <c r="F26" s="28"/>
      <c r="G26" s="28"/>
      <c r="H26" s="5" t="s">
        <v>11</v>
      </c>
      <c r="I26" s="71">
        <f>K23+I24+I25</f>
        <v>328913.19999999995</v>
      </c>
      <c r="J26" s="69"/>
      <c r="K26" s="70"/>
      <c r="L26" s="14"/>
      <c r="M26" s="14"/>
    </row>
    <row r="27" spans="1:13" ht="15" customHeight="1" x14ac:dyDescent="0.25">
      <c r="A27" s="17"/>
      <c r="B27" s="14"/>
      <c r="C27" s="14"/>
      <c r="D27" s="14"/>
      <c r="E27" s="14"/>
      <c r="F27" s="14"/>
      <c r="G27" s="14"/>
      <c r="H27" s="17" t="s">
        <v>12</v>
      </c>
      <c r="I27" s="14"/>
      <c r="J27" s="14"/>
      <c r="K27" s="14"/>
      <c r="L27" s="14"/>
      <c r="M27" s="14"/>
    </row>
    <row r="28" spans="1:13" ht="14.2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4.2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4.2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30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31.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4.25" customHeight="1" x14ac:dyDescent="0.25">
      <c r="A33" s="21" t="s">
        <v>30</v>
      </c>
      <c r="B33" s="14"/>
      <c r="C33" s="14"/>
      <c r="D33" s="14"/>
      <c r="E33" s="14"/>
      <c r="F33" s="14"/>
      <c r="G33" s="14"/>
      <c r="H33" s="22" t="s">
        <v>13</v>
      </c>
      <c r="I33" s="14"/>
      <c r="J33" s="14"/>
      <c r="K33" s="14"/>
      <c r="L33" s="14"/>
      <c r="M33" s="14"/>
    </row>
    <row r="34" spans="1:13" ht="14.2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4.2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4.2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4.25" customHeight="1" x14ac:dyDescent="0.25"/>
    <row r="38" spans="1:13" ht="14.25" customHeight="1" x14ac:dyDescent="0.25"/>
    <row r="39" spans="1:13" ht="14.25" customHeight="1" x14ac:dyDescent="0.25"/>
    <row r="40" spans="1:13" ht="14.25" customHeight="1" x14ac:dyDescent="0.25"/>
    <row r="41" spans="1:13" ht="14.25" customHeight="1" x14ac:dyDescent="0.25"/>
    <row r="42" spans="1:13" ht="14.25" customHeight="1" x14ac:dyDescent="0.25"/>
    <row r="43" spans="1:13" ht="14.25" customHeight="1" x14ac:dyDescent="0.25"/>
    <row r="44" spans="1:13" ht="14.25" customHeight="1" x14ac:dyDescent="0.25"/>
    <row r="45" spans="1:13" ht="14.25" customHeight="1" x14ac:dyDescent="0.25"/>
    <row r="46" spans="1:13" ht="14.25" customHeight="1" x14ac:dyDescent="0.25"/>
    <row r="47" spans="1:13" ht="14.25" customHeight="1" x14ac:dyDescent="0.25"/>
    <row r="48" spans="1:13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</sheetData>
  <mergeCells count="60">
    <mergeCell ref="A19:A20"/>
    <mergeCell ref="B19:G20"/>
    <mergeCell ref="H19:H20"/>
    <mergeCell ref="I19:I20"/>
    <mergeCell ref="J19:J20"/>
    <mergeCell ref="K19:K20"/>
    <mergeCell ref="B21:G22"/>
    <mergeCell ref="H21:H22"/>
    <mergeCell ref="I21:I22"/>
    <mergeCell ref="J21:J22"/>
    <mergeCell ref="K21:K22"/>
    <mergeCell ref="J13:J14"/>
    <mergeCell ref="K13:K14"/>
    <mergeCell ref="A15:A16"/>
    <mergeCell ref="B15:G16"/>
    <mergeCell ref="H15:H16"/>
    <mergeCell ref="I15:I16"/>
    <mergeCell ref="J15:J16"/>
    <mergeCell ref="K15:K16"/>
    <mergeCell ref="A33:G35"/>
    <mergeCell ref="H33:K35"/>
    <mergeCell ref="A1:K4"/>
    <mergeCell ref="L1:M36"/>
    <mergeCell ref="A5:D5"/>
    <mergeCell ref="I5:K9"/>
    <mergeCell ref="A36:K36"/>
    <mergeCell ref="B10:G10"/>
    <mergeCell ref="H10:I10"/>
    <mergeCell ref="A11:A12"/>
    <mergeCell ref="B11:G12"/>
    <mergeCell ref="H11:H12"/>
    <mergeCell ref="I11:I12"/>
    <mergeCell ref="J11:J12"/>
    <mergeCell ref="K11:K12"/>
    <mergeCell ref="A13:A14"/>
    <mergeCell ref="H13:H14"/>
    <mergeCell ref="B13:G14"/>
    <mergeCell ref="I13:I14"/>
    <mergeCell ref="A27:G32"/>
    <mergeCell ref="H27:K32"/>
    <mergeCell ref="A23:G26"/>
    <mergeCell ref="I24:K24"/>
    <mergeCell ref="I25:K25"/>
    <mergeCell ref="I26:K26"/>
    <mergeCell ref="A17:A18"/>
    <mergeCell ref="B17:G18"/>
    <mergeCell ref="H17:H18"/>
    <mergeCell ref="I17:I18"/>
    <mergeCell ref="J17:J18"/>
    <mergeCell ref="K17:K18"/>
    <mergeCell ref="A21:A22"/>
    <mergeCell ref="A8:D8"/>
    <mergeCell ref="E8:H8"/>
    <mergeCell ref="A9:D9"/>
    <mergeCell ref="E9:H9"/>
    <mergeCell ref="E5:H5"/>
    <mergeCell ref="A6:D6"/>
    <mergeCell ref="E6:H6"/>
    <mergeCell ref="A7:D7"/>
    <mergeCell ref="E7:H7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4" ht="14.25" customHeight="1" x14ac:dyDescent="0.25">
      <c r="A1" s="6" t="s">
        <v>14</v>
      </c>
      <c r="M1" s="20"/>
      <c r="N1" s="14"/>
    </row>
    <row r="2" spans="1:14" ht="14.25" customHeight="1" x14ac:dyDescent="0.25">
      <c r="M2" s="14"/>
      <c r="N2" s="14"/>
    </row>
    <row r="3" spans="1:14" ht="14.25" customHeight="1" x14ac:dyDescent="0.25">
      <c r="M3" s="14"/>
      <c r="N3" s="14"/>
    </row>
    <row r="4" spans="1:14" ht="14.25" customHeight="1" x14ac:dyDescent="0.25">
      <c r="M4" s="14"/>
      <c r="N4" s="14"/>
    </row>
    <row r="5" spans="1:14" ht="14.25" customHeight="1" x14ac:dyDescent="0.25">
      <c r="M5" s="14"/>
      <c r="N5" s="14"/>
    </row>
    <row r="6" spans="1:14" ht="14.25" customHeight="1" x14ac:dyDescent="0.25">
      <c r="M6" s="14"/>
      <c r="N6" s="14"/>
    </row>
    <row r="7" spans="1:14" ht="14.25" customHeight="1" x14ac:dyDescent="0.25">
      <c r="A7" s="6" t="s">
        <v>15</v>
      </c>
      <c r="M7" s="14"/>
      <c r="N7" s="14"/>
    </row>
    <row r="8" spans="1:14" ht="14.25" customHeight="1" x14ac:dyDescent="0.25">
      <c r="A8" s="6" t="s">
        <v>2</v>
      </c>
      <c r="M8" s="14"/>
      <c r="N8" s="14"/>
    </row>
    <row r="9" spans="1:14" ht="14.25" customHeight="1" x14ac:dyDescent="0.25">
      <c r="A9" s="6" t="s">
        <v>3</v>
      </c>
      <c r="M9" s="14"/>
      <c r="N9" s="14"/>
    </row>
    <row r="10" spans="1:14" ht="14.25" customHeight="1" x14ac:dyDescent="0.25">
      <c r="A10" s="6" t="s">
        <v>4</v>
      </c>
      <c r="M10" s="14"/>
      <c r="N10" s="14"/>
    </row>
    <row r="11" spans="1:14" ht="14.25" customHeight="1" x14ac:dyDescent="0.25">
      <c r="M11" s="14"/>
      <c r="N11" s="14"/>
    </row>
    <row r="12" spans="1:14" ht="14.25" customHeight="1" x14ac:dyDescent="0.25">
      <c r="A12" s="7" t="s">
        <v>5</v>
      </c>
      <c r="M12" s="14"/>
      <c r="N12" s="14"/>
    </row>
    <row r="13" spans="1:14" ht="14.25" customHeight="1" x14ac:dyDescent="0.25">
      <c r="M13" s="14"/>
      <c r="N13" s="14"/>
    </row>
    <row r="14" spans="1:14" ht="14.25" customHeight="1" x14ac:dyDescent="0.25">
      <c r="A14" s="1"/>
      <c r="I14" s="6" t="s">
        <v>8</v>
      </c>
      <c r="M14" s="14"/>
      <c r="N14" s="14"/>
    </row>
    <row r="15" spans="1:14" ht="14.25" customHeight="1" x14ac:dyDescent="0.25">
      <c r="A15" s="1">
        <v>1</v>
      </c>
      <c r="M15" s="14"/>
      <c r="N15" s="14"/>
    </row>
    <row r="16" spans="1:14" ht="14.25" customHeight="1" x14ac:dyDescent="0.25">
      <c r="M16" s="14"/>
      <c r="N16" s="14"/>
    </row>
    <row r="17" spans="1:14" ht="14.25" customHeight="1" x14ac:dyDescent="0.25">
      <c r="M17" s="14"/>
      <c r="N17" s="14"/>
    </row>
    <row r="18" spans="1:14" ht="14.25" customHeight="1" x14ac:dyDescent="0.25">
      <c r="M18" s="14"/>
      <c r="N18" s="14"/>
    </row>
    <row r="19" spans="1:14" ht="14.25" customHeight="1" x14ac:dyDescent="0.25">
      <c r="M19" s="14"/>
      <c r="N19" s="14"/>
    </row>
    <row r="20" spans="1:14" ht="14.25" customHeight="1" x14ac:dyDescent="0.25">
      <c r="B20" s="15"/>
      <c r="C20" s="14"/>
      <c r="D20" s="14"/>
      <c r="E20" s="14"/>
      <c r="F20" s="14"/>
      <c r="G20" s="14"/>
      <c r="H20" s="14"/>
      <c r="M20" s="14"/>
      <c r="N20" s="14"/>
    </row>
    <row r="21" spans="1:14" ht="14.25" customHeight="1" x14ac:dyDescent="0.25">
      <c r="B21" s="15"/>
      <c r="C21" s="14"/>
      <c r="D21" s="14"/>
      <c r="E21" s="14"/>
      <c r="F21" s="14"/>
      <c r="G21" s="14"/>
      <c r="H21" s="14"/>
      <c r="M21" s="14"/>
      <c r="N21" s="14"/>
    </row>
    <row r="22" spans="1:14" ht="14.25" customHeight="1" x14ac:dyDescent="0.25">
      <c r="M22" s="14"/>
      <c r="N22" s="14"/>
    </row>
    <row r="23" spans="1:14" ht="14.25" customHeight="1" x14ac:dyDescent="0.25">
      <c r="M23" s="14"/>
      <c r="N23" s="14"/>
    </row>
    <row r="24" spans="1:14" ht="14.25" customHeight="1" x14ac:dyDescent="0.25">
      <c r="M24" s="14"/>
      <c r="N24" s="14"/>
    </row>
    <row r="25" spans="1:14" ht="14.25" customHeight="1" x14ac:dyDescent="0.25">
      <c r="A25" s="20"/>
      <c r="B25" s="14"/>
      <c r="C25" s="14"/>
      <c r="D25" s="14"/>
      <c r="E25" s="14"/>
      <c r="F25" s="14"/>
      <c r="G25" s="14"/>
      <c r="H25" s="8" t="s">
        <v>16</v>
      </c>
      <c r="L25" s="6">
        <v>655200</v>
      </c>
      <c r="M25" s="14"/>
      <c r="N25" s="14"/>
    </row>
    <row r="26" spans="1:14" ht="14.25" customHeight="1" x14ac:dyDescent="0.25">
      <c r="A26" s="14"/>
      <c r="B26" s="14"/>
      <c r="C26" s="14"/>
      <c r="D26" s="14"/>
      <c r="E26" s="14"/>
      <c r="F26" s="14"/>
      <c r="G26" s="14"/>
      <c r="H26" s="8" t="s">
        <v>17</v>
      </c>
      <c r="I26" s="9"/>
      <c r="J26" s="27"/>
      <c r="K26" s="14"/>
      <c r="L26" s="14"/>
      <c r="M26" s="14"/>
      <c r="N26" s="14"/>
    </row>
    <row r="27" spans="1:14" ht="14.25" customHeight="1" x14ac:dyDescent="0.25">
      <c r="A27" s="14"/>
      <c r="B27" s="14"/>
      <c r="C27" s="14"/>
      <c r="D27" s="14"/>
      <c r="E27" s="14"/>
      <c r="F27" s="14"/>
      <c r="G27" s="14"/>
      <c r="H27" s="8" t="s">
        <v>18</v>
      </c>
      <c r="I27" s="9"/>
      <c r="J27" s="27"/>
      <c r="K27" s="14"/>
      <c r="L27" s="14"/>
      <c r="M27" s="14"/>
      <c r="N27" s="14"/>
    </row>
    <row r="28" spans="1:14" ht="14.25" customHeight="1" x14ac:dyDescent="0.25">
      <c r="A28" s="14"/>
      <c r="B28" s="14"/>
      <c r="C28" s="14"/>
      <c r="D28" s="14"/>
      <c r="E28" s="14"/>
      <c r="F28" s="14"/>
      <c r="G28" s="14"/>
      <c r="H28" s="10" t="s">
        <v>11</v>
      </c>
      <c r="I28" s="11">
        <v>773136</v>
      </c>
      <c r="J28" s="11"/>
      <c r="K28" s="11"/>
      <c r="L28" s="11"/>
      <c r="M28" s="14"/>
      <c r="N28" s="14"/>
    </row>
    <row r="29" spans="1:14" ht="14.25" customHeight="1" x14ac:dyDescent="0.25">
      <c r="A29" s="14"/>
      <c r="B29" s="14"/>
      <c r="C29" s="14"/>
      <c r="D29" s="14"/>
      <c r="E29" s="14"/>
      <c r="F29" s="14"/>
      <c r="G29" s="14"/>
      <c r="H29" s="20"/>
      <c r="I29" s="14"/>
      <c r="J29" s="14"/>
      <c r="K29" s="14"/>
      <c r="L29" s="14"/>
      <c r="M29" s="14"/>
      <c r="N29" s="14"/>
    </row>
    <row r="30" spans="1:14" ht="100.5" customHeight="1" x14ac:dyDescent="0.25">
      <c r="A30" s="25" t="s">
        <v>19</v>
      </c>
      <c r="B30" s="14"/>
      <c r="C30" s="14"/>
      <c r="D30" s="14"/>
      <c r="E30" s="14"/>
      <c r="F30" s="14"/>
      <c r="G30" s="14"/>
      <c r="H30" s="14"/>
      <c r="I30" s="17" t="s">
        <v>12</v>
      </c>
      <c r="J30" s="14"/>
      <c r="K30" s="14"/>
      <c r="L30" s="14"/>
      <c r="M30" s="14"/>
      <c r="N30" s="14"/>
    </row>
    <row r="31" spans="1:14" ht="14.2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 spans="1:14" ht="14.2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spans="1:14" ht="14.2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30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spans="1:14" ht="30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1:14" ht="14.25" customHeight="1" x14ac:dyDescent="0.25">
      <c r="A36" s="26" t="s">
        <v>20</v>
      </c>
      <c r="B36" s="14"/>
      <c r="C36" s="14"/>
      <c r="D36" s="14"/>
      <c r="E36" s="14"/>
      <c r="F36" s="14"/>
      <c r="G36" s="14"/>
      <c r="H36" s="14"/>
      <c r="I36" s="21" t="s">
        <v>13</v>
      </c>
      <c r="J36" s="14"/>
      <c r="K36" s="14"/>
      <c r="L36" s="14"/>
      <c r="M36" s="14"/>
      <c r="N36" s="14"/>
    </row>
    <row r="37" spans="1:14" ht="14.2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 spans="1:14" ht="14.2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 spans="1:14" ht="14.2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</row>
    <row r="40" spans="1:14" ht="14.2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1:14" ht="14.25" customHeight="1" x14ac:dyDescent="0.25">
      <c r="A41" s="20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1:14" ht="14.25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 spans="1:14" ht="14.25" customHeigh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 spans="1:14" ht="14.25" customHeight="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 spans="1:14" ht="14.25" customHeight="1" x14ac:dyDescent="0.25"/>
    <row r="46" spans="1:14" ht="14.25" customHeight="1" x14ac:dyDescent="0.25"/>
    <row r="47" spans="1:14" ht="14.25" customHeight="1" x14ac:dyDescent="0.25"/>
    <row r="48" spans="1:1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2">
    <mergeCell ref="A30:H35"/>
    <mergeCell ref="I30:L35"/>
    <mergeCell ref="A36:H40"/>
    <mergeCell ref="I36:L40"/>
    <mergeCell ref="M1:N44"/>
    <mergeCell ref="B20:H20"/>
    <mergeCell ref="B21:H21"/>
    <mergeCell ref="A25:G29"/>
    <mergeCell ref="J26:L26"/>
    <mergeCell ref="J27:L27"/>
    <mergeCell ref="H29:L29"/>
    <mergeCell ref="A41:L44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ranbu0677@gmail.com</dc:creator>
  <cp:lastModifiedBy>Hxtreme</cp:lastModifiedBy>
  <cp:lastPrinted>2024-09-11T07:16:04Z</cp:lastPrinted>
  <dcterms:created xsi:type="dcterms:W3CDTF">2024-09-04T16:59:46Z</dcterms:created>
  <dcterms:modified xsi:type="dcterms:W3CDTF">2024-09-11T07:19:24Z</dcterms:modified>
</cp:coreProperties>
</file>