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media/image10.svg" ContentType="image/svg+xml"/>
  <Override PartName="/xl/media/image2.svg" ContentType="image/svg+xml"/>
  <Override PartName="/xl/media/image4.svg" ContentType="image/svg+xml"/>
  <Override PartName="/xl/media/image6.svg" ContentType="image/svg+xml"/>
  <Override PartName="/xl/media/image8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 activeTab="3"/>
  </bookViews>
  <sheets>
    <sheet name="Dashboard" sheetId="1" r:id="rId1"/>
    <sheet name="Inputs" sheetId="3" r:id="rId2"/>
    <sheet name="Contacts" sheetId="4" r:id="rId3"/>
    <sheet name="Datase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<sst xmlns="http://schemas.openxmlformats.org/spreadsheetml/2006/main" count="408" uniqueCount="167">
  <si>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</si>
  <si>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</si>
  <si>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</si>
  <si>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</si>
  <si>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</si>
  <si>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</si>
  <si>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</si>
  <si>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</si>
  <si>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</si>
  <si>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</si>
  <si>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</si>
  <si>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</si>
  <si>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</si>
  <si>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</si>
  <si>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</si>
  <si>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</si>
  <si>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</si>
  <si>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</si>
  <si>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</si>
  <si>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</si>
  <si>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</si>
  <si>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</si>
  <si>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</si>
  <si>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</si>
  <si>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</si>
  <si>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</si>
  <si>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</si>
  <si>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</si>
  <si>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</si>
  <si>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</si>
  <si>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</si>
  <si>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</si>
  <si>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</si>
  <si>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</si>
  <si>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</si>
  <si>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</si>
  <si>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</si>
  <si>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</si>
  <si>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</si>
  <si>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</si>
  <si>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</si>
  <si>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</si>
  <si>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</si>
  <si>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</si>
  <si>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</si>
  <si>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</si>
  <si>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</si>
  <si>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</si>
  <si>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</si>
  <si>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</si>
  <si>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</si>
  <si>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</si>
  <si>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</si>
  <si>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</si>
  <si>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</si>
  <si>
    <t>Date</t>
  </si>
  <si>
    <t>Sales Person</t>
  </si>
  <si>
    <t>Region</t>
  </si>
  <si>
    <t>Product</t>
  </si>
  <si>
    <t>Units Sold</t>
  </si>
  <si>
    <t>Unit Price</t>
  </si>
  <si>
    <t>Cost of Goods</t>
  </si>
  <si>
    <t>Total Sales</t>
  </si>
  <si>
    <t>2/19/2021</t>
  </si>
  <si>
    <t>Andrew</t>
  </si>
  <si>
    <t>West</t>
  </si>
  <si>
    <t>Tent</t>
  </si>
  <si>
    <t xml:space="preserve"> Rs.  6,000 </t>
  </si>
  <si>
    <t xml:space="preserve"> Rs.  4,000 </t>
  </si>
  <si>
    <t>Rs.  504,000</t>
  </si>
  <si>
    <t>Grace</t>
  </si>
  <si>
    <t>East</t>
  </si>
  <si>
    <t>Blender</t>
  </si>
  <si>
    <t xml:space="preserve"> Rs.  3,500 </t>
  </si>
  <si>
    <t xml:space="preserve"> Rs.  2,500 </t>
  </si>
  <si>
    <t xml:space="preserve"> Rs.  448,000 </t>
  </si>
  <si>
    <t>Ella</t>
  </si>
  <si>
    <t>South</t>
  </si>
  <si>
    <t>Action Figure</t>
  </si>
  <si>
    <t xml:space="preserve"> Rs.  1,200 </t>
  </si>
  <si>
    <t xml:space="preserve"> Rs.  800 </t>
  </si>
  <si>
    <t xml:space="preserve"> Rs.  163,200 </t>
  </si>
  <si>
    <t>Cameron</t>
  </si>
  <si>
    <t>North</t>
  </si>
  <si>
    <t>Novel</t>
  </si>
  <si>
    <t xml:space="preserve"> Rs.  1,000 </t>
  </si>
  <si>
    <t xml:space="preserve"> Rs.  700 </t>
  </si>
  <si>
    <t xml:space="preserve"> Rs.  91,000 </t>
  </si>
  <si>
    <t>9/23/2021</t>
  </si>
  <si>
    <t>Megan</t>
  </si>
  <si>
    <t>Sneakers</t>
  </si>
  <si>
    <t xml:space="preserve"> Rs.  3,000 </t>
  </si>
  <si>
    <t xml:space="preserve"> Rs.  440,000 </t>
  </si>
  <si>
    <t>Carolyn</t>
  </si>
  <si>
    <t xml:space="preserve"> Rs.  61,200 </t>
  </si>
  <si>
    <t>Virginia</t>
  </si>
  <si>
    <t xml:space="preserve"> Rs.  78,000 </t>
  </si>
  <si>
    <t>Connor</t>
  </si>
  <si>
    <t xml:space="preserve"> Rs.  876,000 </t>
  </si>
  <si>
    <t>1/27/2021</t>
  </si>
  <si>
    <t>Anna</t>
  </si>
  <si>
    <t>Moisturizer</t>
  </si>
  <si>
    <t xml:space="preserve"> Rs.  600 </t>
  </si>
  <si>
    <t xml:space="preserve"> Rs.  400 </t>
  </si>
  <si>
    <t xml:space="preserve"> Rs.  60,600 </t>
  </si>
  <si>
    <t>Nicholas</t>
  </si>
  <si>
    <t xml:space="preserve"> Rs.  312,000 </t>
  </si>
  <si>
    <t>9/30/2021</t>
  </si>
  <si>
    <t xml:space="preserve"> Rs.  66,000 </t>
  </si>
  <si>
    <t xml:space="preserve"> Rs.  137,000 </t>
  </si>
  <si>
    <t>7/27/2021</t>
  </si>
  <si>
    <t xml:space="preserve"> Rs.  336,000 </t>
  </si>
  <si>
    <t xml:space="preserve"> Rs.  208,000 </t>
  </si>
  <si>
    <t xml:space="preserve"> Rs.  266,000 </t>
  </si>
  <si>
    <t>6/15/2021</t>
  </si>
  <si>
    <t xml:space="preserve"> Rs.  580,000 </t>
  </si>
  <si>
    <t xml:space="preserve"> Rs.  49,800 </t>
  </si>
  <si>
    <t>8/13/2021</t>
  </si>
  <si>
    <t>8/27/2020</t>
  </si>
  <si>
    <t>Smartphone</t>
  </si>
  <si>
    <t xml:space="preserve"> Rs.  10,000 </t>
  </si>
  <si>
    <t xml:space="preserve"> Rs.  7,000 </t>
  </si>
  <si>
    <t xml:space="preserve"> Rs.  1,080,000 </t>
  </si>
  <si>
    <t xml:space="preserve"> Rs.  576,000 </t>
  </si>
  <si>
    <t xml:space="preserve"> Rs.  55,200 </t>
  </si>
  <si>
    <t>12/21/2021</t>
  </si>
  <si>
    <t xml:space="preserve"> Rs.  426,000 </t>
  </si>
  <si>
    <t xml:space="preserve"> Rs.  61,800 </t>
  </si>
  <si>
    <t xml:space="preserve"> Rs.  55,000 </t>
  </si>
  <si>
    <t>8/30/2021</t>
  </si>
  <si>
    <t xml:space="preserve"> Rs.  372,000 </t>
  </si>
  <si>
    <t>5/20/2020</t>
  </si>
  <si>
    <t xml:space="preserve"> Rs.  85,800 </t>
  </si>
  <si>
    <t>9/13/2021</t>
  </si>
  <si>
    <t xml:space="preserve"> Rs.  500,500 </t>
  </si>
  <si>
    <t>10/27/2021</t>
  </si>
  <si>
    <t xml:space="preserve"> Rs.  59,400 </t>
  </si>
  <si>
    <t>12/22/2020</t>
  </si>
  <si>
    <t xml:space="preserve"> Rs.  120,000 </t>
  </si>
  <si>
    <t>7/28/2021</t>
  </si>
  <si>
    <t xml:space="preserve"> Rs.  231,000 </t>
  </si>
  <si>
    <t>9/29/2020</t>
  </si>
  <si>
    <t xml:space="preserve"> Rs.  105,600 </t>
  </si>
  <si>
    <t>10/22/2020</t>
  </si>
  <si>
    <t xml:space="preserve"> Rs.  1,270,000 </t>
  </si>
  <si>
    <t>5/19/2020</t>
  </si>
  <si>
    <t xml:space="preserve"> Rs.  268,000 </t>
  </si>
  <si>
    <t xml:space="preserve"> Rs.  80,400 </t>
  </si>
  <si>
    <t>8/26/2020</t>
  </si>
  <si>
    <t xml:space="preserve"> Rs.  149,000 </t>
  </si>
  <si>
    <t xml:space="preserve"> Rs.  62,400 </t>
  </si>
  <si>
    <t xml:space="preserve"> Rs.  34,200 </t>
  </si>
  <si>
    <t xml:space="preserve"> Rs.  54,000 </t>
  </si>
  <si>
    <t xml:space="preserve"> Rs.  40,200 </t>
  </si>
  <si>
    <t xml:space="preserve"> Rs.  508,000 </t>
  </si>
  <si>
    <t>4/13/2021</t>
  </si>
  <si>
    <t xml:space="preserve"> Rs.  108,000 </t>
  </si>
  <si>
    <t>1/15/2021</t>
  </si>
  <si>
    <t xml:space="preserve"> Rs.  468,000 </t>
  </si>
  <si>
    <t xml:space="preserve"> Rs.  69,000 </t>
  </si>
  <si>
    <t xml:space="preserve"> Rs.  70,800 </t>
  </si>
  <si>
    <t>11/17/2021</t>
  </si>
  <si>
    <t xml:space="preserve"> Rs.  65,400 </t>
  </si>
  <si>
    <t>12/28/2020</t>
  </si>
  <si>
    <t xml:space="preserve"> Rs.  244,000 </t>
  </si>
  <si>
    <t xml:space="preserve"> Rs.  210,000 </t>
  </si>
  <si>
    <t xml:space="preserve"> Rs.  438,000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</si>
</sst>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,##0.00_-;\-* #,##0.00_-;_-* &quot;-&quot;??_-;_-@_-"/>
    <numFmt numFmtId="177" formatCode="_-&quot;£&quot;* #,##0.00_-;\-&quot;£&quot;* #,##0.00_-;_-&quot;£&quot;* &quot;-&quot;??_-;_-@_-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;@"/>
    <numFmt numFmtId="181" formatCode="yyyy/mm/dd;@"/>
    <numFmt numFmtId="182" formatCode="_-[$$-409]* #,##0_ ;_-[$$-409]* \-#,##0\ ;_-[$$-409]* &quot;-&quot;??_ ;_-@_ "/>
    <numFmt numFmtId="183" formatCode="_-* #,##0.0_-;\-* #,##0.0_-;_-* &quot;-&quot;??_-;_-@_-"/>
  </numFmts>
  <fonts count="24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7367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2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" fillId="0" borderId="0"/>
  </cellStyleXfs>
  <cellXfs count="20">
    <xf numFmtId="0" fontId="0" fillId="0" borderId="0" xfId="0"/>
    <xf numFmtId="18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81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180" fontId="2" fillId="0" borderId="0" xfId="0" applyNumberFormat="1" applyFont="1" applyFill="1" applyAlignment="1">
      <alignment horizontal="center" vertical="center"/>
    </xf>
    <xf numFmtId="0" fontId="1" fillId="0" borderId="0" xfId="0" applyFont="1"/>
    <xf numFmtId="0" fontId="0" fillId="3" borderId="0" xfId="0" applyFill="1"/>
    <xf numFmtId="0" fontId="3" fillId="3" borderId="0" xfId="0" applyFont="1" applyFill="1" applyAlignment="1">
      <alignment horizontal="center"/>
    </xf>
    <xf numFmtId="0" fontId="4" fillId="0" borderId="0" xfId="6"/>
    <xf numFmtId="0" fontId="1" fillId="0" borderId="1" xfId="0" applyFont="1" applyBorder="1"/>
    <xf numFmtId="182" fontId="0" fillId="0" borderId="0" xfId="1" applyNumberFormat="1" applyFont="1" applyAlignment="1">
      <alignment horizontal="center"/>
    </xf>
    <xf numFmtId="182" fontId="0" fillId="0" borderId="0" xfId="2" applyNumberFormat="1" applyFont="1" applyAlignment="1">
      <alignment horizontal="center"/>
    </xf>
    <xf numFmtId="9" fontId="0" fillId="0" borderId="0" xfId="3" applyFont="1"/>
    <xf numFmtId="0" fontId="3" fillId="3" borderId="0" xfId="0" applyFont="1" applyFill="1"/>
    <xf numFmtId="0" fontId="0" fillId="0" borderId="0" xfId="0" applyAlignment="1">
      <alignment horizontal="center"/>
    </xf>
    <xf numFmtId="183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ont="1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 2" xfId="49"/>
    <cellStyle name="Normal 2" xfId="50"/>
  </cellStyles>
  <tableStyles count="0" defaultTableStyle="TableStyleMedium2" defaultPivotStyle="PivotStyleLight16"/>
  <colors>
    <mruColors>
      <color rgb="00073673"/>
      <color rgb="00EFCB1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Inputs!$C$12:$C$24</c:f>
              <c:strCache>
                <c:ptCount val="13"/>
                <c:pt idx="0">
                  <c:v>Figures in $M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Inputs!$D$12:$D$24</c:f>
              <c:numCache>
                <c:formatCode>General</c:formatCode>
                <c:ptCount val="13"/>
                <c:pt idx="0">
                  <c:v>2021</c:v>
                </c:pt>
                <c:pt idx="1">
                  <c:v>201.9</c:v>
                </c:pt>
                <c:pt idx="2">
                  <c:v>204.2</c:v>
                </c:pt>
                <c:pt idx="3">
                  <c:v>198.6</c:v>
                </c:pt>
                <c:pt idx="4">
                  <c:v>199.2</c:v>
                </c:pt>
                <c:pt idx="5">
                  <c:v>206.4</c:v>
                </c:pt>
                <c:pt idx="6">
                  <c:v>195.3</c:v>
                </c:pt>
                <c:pt idx="7">
                  <c:v>192.4</c:v>
                </c:pt>
                <c:pt idx="8">
                  <c:v>186.3</c:v>
                </c:pt>
                <c:pt idx="9">
                  <c:v>194.2</c:v>
                </c:pt>
                <c:pt idx="10">
                  <c:v>199</c:v>
                </c:pt>
                <c:pt idx="11">
                  <c:v>205.2</c:v>
                </c:pt>
                <c:pt idx="12">
                  <c:v>204.3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Inputs!$C$12:$C$24</c:f>
              <c:strCache>
                <c:ptCount val="13"/>
                <c:pt idx="0">
                  <c:v>Figures in $M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Inputs!$E$12:$E$24</c:f>
              <c:numCache>
                <c:formatCode>General</c:formatCode>
                <c:ptCount val="13"/>
                <c:pt idx="0">
                  <c:v>2022</c:v>
                </c:pt>
                <c:pt idx="1">
                  <c:v>215.3</c:v>
                </c:pt>
                <c:pt idx="2">
                  <c:v>217.6</c:v>
                </c:pt>
                <c:pt idx="3">
                  <c:v>220.1</c:v>
                </c:pt>
                <c:pt idx="4">
                  <c:v>206.4</c:v>
                </c:pt>
                <c:pt idx="5">
                  <c:v>204.3</c:v>
                </c:pt>
                <c:pt idx="6">
                  <c:v>203</c:v>
                </c:pt>
                <c:pt idx="7">
                  <c:v>201.5</c:v>
                </c:pt>
                <c:pt idx="8">
                  <c:v>200.6</c:v>
                </c:pt>
                <c:pt idx="9">
                  <c:v>210.6</c:v>
                </c:pt>
                <c:pt idx="10">
                  <c:v>216.4</c:v>
                </c:pt>
                <c:pt idx="11">
                  <c:v>222.3</c:v>
                </c:pt>
                <c:pt idx="12">
                  <c:v>225.8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8442330"/>
        <c:axId val="241287582"/>
      </c:lineChart>
      <c:catAx>
        <c:axId val="4484423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287582"/>
        <c:crosses val="autoZero"/>
        <c:auto val="1"/>
        <c:lblAlgn val="ctr"/>
        <c:lblOffset val="100"/>
        <c:noMultiLvlLbl val="0"/>
      </c:catAx>
      <c:valAx>
        <c:axId val="241287582"/>
        <c:scaling>
          <c:orientation val="minMax"/>
          <c:max val="250"/>
          <c:min val="18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44233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4972364-65f8-4f69-bcf3-847f1d1587ea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1749"/>
        <c:axId val="735474516"/>
      </c:radarChart>
      <c:catAx>
        <c:axId val="1176717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5474516"/>
        <c:crosses val="autoZero"/>
        <c:auto val="1"/>
        <c:lblAlgn val="ctr"/>
        <c:lblOffset val="100"/>
        <c:noMultiLvlLbl val="0"/>
      </c:catAx>
      <c:valAx>
        <c:axId val="7354745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67174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a9b1c22-6c80-4ca5-809a-a85a03a2e6df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="1">
                        <a:solidFill>
                          <a:schemeClr val="tx1"/>
                        </a:solidFill>
                      </a:rPr>
                      <a:t>87%</a:t>
                    </a:r>
                    <a:endParaRPr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>
                        <a:solidFill>
                          <a:schemeClr val="tx1"/>
                        </a:solidFill>
                      </a:rPr>
                      <a:t>13%</a:t>
                    </a:r>
                    <a:endParaRPr sz="800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467817b-5328-4492-a2da-995bebaf5a5c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/>
      </a:pPr>
    </a:p>
  </c:txPr>
  <c:externalData r:id="rId1">
    <c:autoUpdate val="0"/>
  </c:externalData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="1">
                        <a:solidFill>
                          <a:schemeClr val="tx1"/>
                        </a:solidFill>
                      </a:rPr>
                      <a:t>89%</a:t>
                    </a:r>
                    <a:endParaRPr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>
                        <a:solidFill>
                          <a:schemeClr val="tx1"/>
                        </a:solidFill>
                      </a:rPr>
                      <a:t>11%</a:t>
                    </a:r>
                    <a:endParaRPr sz="800" b="1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Inputs!$G$7:$G$8</c:f>
              <c:numCache>
                <c:formatCode>0%</c:formatCode>
                <c:ptCount val="2"/>
                <c:pt idx="0">
                  <c:v>0.890365</c:v>
                </c:pt>
                <c:pt idx="1">
                  <c:v>0.109635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4eb91df-2a08-4e30-84c8-e27a51cd7e24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="1">
                        <a:solidFill>
                          <a:schemeClr val="tx1"/>
                        </a:solidFill>
                      </a:rPr>
                      <a:t>85%</a:t>
                    </a:r>
                    <a:endParaRPr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="1">
                        <a:solidFill>
                          <a:schemeClr val="tx1"/>
                        </a:solidFill>
                      </a:rPr>
                      <a:t>15%</a:t>
                    </a:r>
                    <a:endParaRPr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Inputs!$D$7:$D$8</c:f>
              <c:numCache>
                <c:formatCode>0%</c:formatCode>
                <c:ptCount val="2"/>
                <c:pt idx="0">
                  <c:v>0.847966666666667</c:v>
                </c:pt>
                <c:pt idx="1">
                  <c:v>0.152033333333333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c1fbe-b2a5-498a-b658-5e0fc679bf30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7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#Dashboard!A1"/><Relationship Id="rId8" Type="http://schemas.openxmlformats.org/officeDocument/2006/relationships/image" Target="../media/image2.svg"/><Relationship Id="rId7" Type="http://schemas.openxmlformats.org/officeDocument/2006/relationships/image" Target="../media/image1.png"/><Relationship Id="rId6" Type="http://schemas.openxmlformats.org/officeDocument/2006/relationships/hyperlink" Target="#Inputs!A1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9" Type="http://schemas.openxmlformats.org/officeDocument/2006/relationships/image" Target="../media/image10.svg"/><Relationship Id="rId18" Type="http://schemas.openxmlformats.org/officeDocument/2006/relationships/image" Target="../media/image9.png"/><Relationship Id="rId17" Type="http://schemas.openxmlformats.org/officeDocument/2006/relationships/hyperlink" Target="mailto:info@support.com" TargetMode="External"/><Relationship Id="rId16" Type="http://schemas.openxmlformats.org/officeDocument/2006/relationships/image" Target="../media/image8.svg"/><Relationship Id="rId15" Type="http://schemas.openxmlformats.org/officeDocument/2006/relationships/image" Target="../media/image7.png"/><Relationship Id="rId14" Type="http://schemas.openxmlformats.org/officeDocument/2006/relationships/image" Target="../media/image6.svg"/><Relationship Id="rId13" Type="http://schemas.openxmlformats.org/officeDocument/2006/relationships/image" Target="../media/image5.png"/><Relationship Id="rId12" Type="http://schemas.openxmlformats.org/officeDocument/2006/relationships/hyperlink" Target="#Contacts!A1"/><Relationship Id="rId11" Type="http://schemas.openxmlformats.org/officeDocument/2006/relationships/image" Target="../media/image4.svg"/><Relationship Id="rId10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6.svg"/><Relationship Id="rId8" Type="http://schemas.openxmlformats.org/officeDocument/2006/relationships/image" Target="../media/image5.png"/><Relationship Id="rId7" Type="http://schemas.openxmlformats.org/officeDocument/2006/relationships/hyperlink" Target="#Contacts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Dashboard!A1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4" Type="http://schemas.openxmlformats.org/officeDocument/2006/relationships/image" Target="../media/image10.svg"/><Relationship Id="rId13" Type="http://schemas.openxmlformats.org/officeDocument/2006/relationships/image" Target="../media/image9.png"/><Relationship Id="rId12" Type="http://schemas.openxmlformats.org/officeDocument/2006/relationships/hyperlink" Target="mailto:info@support.com" TargetMode="External"/><Relationship Id="rId11" Type="http://schemas.openxmlformats.org/officeDocument/2006/relationships/image" Target="../media/image8.svg"/><Relationship Id="rId10" Type="http://schemas.openxmlformats.org/officeDocument/2006/relationships/image" Target="../media/image7.png"/><Relationship Id="rId1" Type="http://schemas.openxmlformats.org/officeDocument/2006/relationships/hyperlink" Target="#Inputs!A1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6.svg"/><Relationship Id="rId8" Type="http://schemas.openxmlformats.org/officeDocument/2006/relationships/image" Target="../media/image5.png"/><Relationship Id="rId7" Type="http://schemas.openxmlformats.org/officeDocument/2006/relationships/hyperlink" Target="#Contacts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Dashboard!A1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4" Type="http://schemas.openxmlformats.org/officeDocument/2006/relationships/image" Target="../media/image10.svg"/><Relationship Id="rId13" Type="http://schemas.openxmlformats.org/officeDocument/2006/relationships/image" Target="../media/image9.png"/><Relationship Id="rId12" Type="http://schemas.openxmlformats.org/officeDocument/2006/relationships/hyperlink" Target="mailto:info@support.com" TargetMode="External"/><Relationship Id="rId11" Type="http://schemas.openxmlformats.org/officeDocument/2006/relationships/image" Target="../media/image8.svg"/><Relationship Id="rId10" Type="http://schemas.openxmlformats.org/officeDocument/2006/relationships/image" Target="../media/image7.png"/><Relationship Id="rId1" Type="http://schemas.openxmlformats.org/officeDocument/2006/relationships/hyperlink" Target="#Inputs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358140</xdr:colOff>
      <xdr:row>5</xdr:row>
      <xdr:rowOff>190500</xdr:rowOff>
    </xdr:from>
    <xdr:to>
      <xdr:col>4</xdr:col>
      <xdr:colOff>381000</xdr:colOff>
      <xdr:row>11</xdr:row>
      <xdr:rowOff>67310</xdr:rowOff>
    </xdr:to>
    <xdr:sp>
      <xdr:nvSpPr>
        <xdr:cNvPr id="4" name="Rounded Rectangle 3"/>
        <xdr:cNvSpPr/>
      </xdr:nvSpPr>
      <xdr:spPr>
        <a:xfrm>
          <a:off x="1183640" y="1181100"/>
          <a:ext cx="2499360" cy="1065530"/>
        </a:xfrm>
        <a:prstGeom prst="roundRect">
          <a:avLst>
            <a:gd name="adj" fmla="val 7264"/>
          </a:avLst>
        </a:prstGeom>
        <a:solidFill>
          <a:srgbClr val="FF0000">
            <a:alpha val="83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800" b="1">
              <a:solidFill>
                <a:srgbClr val="EFCB19"/>
              </a:solidFill>
            </a:rPr>
            <a:t>Sales</a:t>
          </a:r>
          <a:endParaRPr lang="en-IN" altLang="en-US" sz="1800" b="1">
            <a:solidFill>
              <a:srgbClr val="EFCB19"/>
            </a:solidFill>
          </a:endParaRPr>
        </a:p>
      </xdr:txBody>
    </xdr:sp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>
          <a:fillRect/>
        </a:stretch>
      </xdr:blipFill>
      <xdr:spPr>
        <a:xfrm>
          <a:off x="182245" y="1694815"/>
          <a:ext cx="464185" cy="457835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85420" y="1066165"/>
          <a:ext cx="469265" cy="459105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3830" y="2342515"/>
          <a:ext cx="469265" cy="45529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/>
        <xdr:cNvPicPr>
          <a:picLocks noChangeAspect="1"/>
        </xdr:cNvPicPr>
      </xdr:nvPicPr>
      <xdr:blipFill>
        <a:blip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99695" y="207010"/>
          <a:ext cx="643890" cy="62484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rcRect/>
        <a:stretch>
          <a:fillRect/>
        </a:stretch>
      </xdr:blipFill>
      <xdr:spPr>
        <a:xfrm>
          <a:off x="205740" y="3002280"/>
          <a:ext cx="375920" cy="375920"/>
        </a:xfrm>
        <a:prstGeom prst="rect">
          <a:avLst/>
        </a:prstGeom>
      </xdr:spPr>
    </xdr:pic>
    <xdr:clientData/>
  </xdr:twoCellAnchor>
  <xdr:twoCellAnchor>
    <xdr:from>
      <xdr:col>1</xdr:col>
      <xdr:colOff>358140</xdr:colOff>
      <xdr:row>0</xdr:row>
      <xdr:rowOff>83820</xdr:rowOff>
    </xdr:from>
    <xdr:to>
      <xdr:col>11</xdr:col>
      <xdr:colOff>405130</xdr:colOff>
      <xdr:row>5</xdr:row>
      <xdr:rowOff>30480</xdr:rowOff>
    </xdr:to>
    <xdr:sp>
      <xdr:nvSpPr>
        <xdr:cNvPr id="2" name="Rounded Rectangle 1"/>
        <xdr:cNvSpPr/>
      </xdr:nvSpPr>
      <xdr:spPr>
        <a:xfrm>
          <a:off x="1183640" y="83820"/>
          <a:ext cx="8301990" cy="937260"/>
        </a:xfrm>
        <a:prstGeom prst="roundRect">
          <a:avLst>
            <a:gd name="adj" fmla="val 7264"/>
          </a:avLst>
        </a:prstGeom>
        <a:solidFill>
          <a:srgbClr val="FF0000">
            <a:alpha val="83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IN" altLang="en-US" sz="3200" b="1">
              <a:solidFill>
                <a:srgbClr val="EFCB19"/>
              </a:solidFill>
            </a:rPr>
            <a:t>Sales Dashboard South America 2022</a:t>
          </a:r>
          <a:endParaRPr lang="en-IN" altLang="en-US" sz="3200" b="1">
            <a:solidFill>
              <a:srgbClr val="EFCB19"/>
            </a:solidFill>
          </a:endParaRPr>
        </a:p>
        <a:p>
          <a:pPr algn="l"/>
          <a:r>
            <a:rPr lang="en-IN" altLang="en-US" sz="1000" i="1">
              <a:solidFill>
                <a:schemeClr val="bg1"/>
              </a:solidFill>
            </a:rPr>
            <a:t>Figures in millions of USD</a:t>
          </a:r>
          <a:endParaRPr lang="en-IN" altLang="en-US" sz="1000" i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548640</xdr:colOff>
      <xdr:row>5</xdr:row>
      <xdr:rowOff>198755</xdr:rowOff>
    </xdr:from>
    <xdr:to>
      <xdr:col>7</xdr:col>
      <xdr:colOff>556260</xdr:colOff>
      <xdr:row>11</xdr:row>
      <xdr:rowOff>99060</xdr:rowOff>
    </xdr:to>
    <xdr:sp>
      <xdr:nvSpPr>
        <xdr:cNvPr id="9" name="Rounded Rectangle 8"/>
        <xdr:cNvSpPr/>
      </xdr:nvSpPr>
      <xdr:spPr>
        <a:xfrm>
          <a:off x="3850640" y="1188720"/>
          <a:ext cx="2484120" cy="1089660"/>
        </a:xfrm>
        <a:prstGeom prst="roundRect">
          <a:avLst>
            <a:gd name="adj" fmla="val 7264"/>
          </a:avLst>
        </a:prstGeom>
        <a:solidFill>
          <a:srgbClr val="FF0000">
            <a:alpha val="83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800" b="1">
              <a:solidFill>
                <a:srgbClr val="EFCB19"/>
              </a:solidFill>
            </a:rPr>
            <a:t>Profit</a:t>
          </a:r>
          <a:endParaRPr lang="en-IN" altLang="en-US" sz="1800" b="1">
            <a:solidFill>
              <a:srgbClr val="EFCB19"/>
            </a:solidFill>
          </a:endParaRPr>
        </a:p>
      </xdr:txBody>
    </xdr:sp>
    <xdr:clientData/>
  </xdr:twoCellAnchor>
  <xdr:twoCellAnchor>
    <xdr:from>
      <xdr:col>8</xdr:col>
      <xdr:colOff>68580</xdr:colOff>
      <xdr:row>6</xdr:row>
      <xdr:rowOff>0</xdr:rowOff>
    </xdr:from>
    <xdr:to>
      <xdr:col>11</xdr:col>
      <xdr:colOff>330200</xdr:colOff>
      <xdr:row>11</xdr:row>
      <xdr:rowOff>75565</xdr:rowOff>
    </xdr:to>
    <xdr:sp>
      <xdr:nvSpPr>
        <xdr:cNvPr id="10" name="Rounded Rectangle 9"/>
        <xdr:cNvSpPr/>
      </xdr:nvSpPr>
      <xdr:spPr>
        <a:xfrm>
          <a:off x="6672580" y="1188720"/>
          <a:ext cx="2738120" cy="1066165"/>
        </a:xfrm>
        <a:prstGeom prst="roundRect">
          <a:avLst>
            <a:gd name="adj" fmla="val 7264"/>
          </a:avLst>
        </a:prstGeom>
        <a:solidFill>
          <a:srgbClr val="FF0000">
            <a:alpha val="83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800" b="1">
              <a:solidFill>
                <a:srgbClr val="EFCB19"/>
              </a:solidFill>
            </a:rPr>
            <a:t># of Customers</a:t>
          </a:r>
          <a:endParaRPr lang="en-IN" altLang="en-US" sz="1800" b="1">
            <a:solidFill>
              <a:srgbClr val="EFCB19"/>
            </a:solidFill>
          </a:endParaRPr>
        </a:p>
      </xdr:txBody>
    </xdr:sp>
    <xdr:clientData/>
  </xdr:twoCellAnchor>
  <xdr:twoCellAnchor>
    <xdr:from>
      <xdr:col>1</xdr:col>
      <xdr:colOff>365760</xdr:colOff>
      <xdr:row>12</xdr:row>
      <xdr:rowOff>99060</xdr:rowOff>
    </xdr:from>
    <xdr:to>
      <xdr:col>7</xdr:col>
      <xdr:colOff>570230</xdr:colOff>
      <xdr:row>29</xdr:row>
      <xdr:rowOff>106045</xdr:rowOff>
    </xdr:to>
    <xdr:sp>
      <xdr:nvSpPr>
        <xdr:cNvPr id="12" name="Rounded Rectangle 11"/>
        <xdr:cNvSpPr/>
      </xdr:nvSpPr>
      <xdr:spPr>
        <a:xfrm>
          <a:off x="1191260" y="2476500"/>
          <a:ext cx="5157470" cy="3375025"/>
        </a:xfrm>
        <a:prstGeom prst="roundRect">
          <a:avLst>
            <a:gd name="adj" fmla="val 3650"/>
          </a:avLst>
        </a:prstGeom>
        <a:solidFill>
          <a:srgbClr val="FF0000">
            <a:alpha val="83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800" b="1">
              <a:solidFill>
                <a:srgbClr val="EFCB19"/>
              </a:solidFill>
            </a:rPr>
            <a:t>2021-2022 Sales Trend (in millions)</a:t>
          </a:r>
          <a:endParaRPr lang="en-IN" altLang="en-US" sz="1800" b="1">
            <a:solidFill>
              <a:srgbClr val="EFCB19"/>
            </a:solidFill>
          </a:endParaRPr>
        </a:p>
      </xdr:txBody>
    </xdr:sp>
    <xdr:clientData/>
  </xdr:twoCellAnchor>
  <xdr:twoCellAnchor>
    <xdr:from>
      <xdr:col>8</xdr:col>
      <xdr:colOff>78740</xdr:colOff>
      <xdr:row>12</xdr:row>
      <xdr:rowOff>106680</xdr:rowOff>
    </xdr:from>
    <xdr:to>
      <xdr:col>11</xdr:col>
      <xdr:colOff>408940</xdr:colOff>
      <xdr:row>29</xdr:row>
      <xdr:rowOff>159385</xdr:rowOff>
    </xdr:to>
    <xdr:sp>
      <xdr:nvSpPr>
        <xdr:cNvPr id="17" name="Rounded Rectangle 16"/>
        <xdr:cNvSpPr/>
      </xdr:nvSpPr>
      <xdr:spPr>
        <a:xfrm>
          <a:off x="6682740" y="2484120"/>
          <a:ext cx="2806700" cy="3420745"/>
        </a:xfrm>
        <a:prstGeom prst="roundRect">
          <a:avLst>
            <a:gd name="adj" fmla="val 7264"/>
          </a:avLst>
        </a:prstGeom>
        <a:solidFill>
          <a:srgbClr val="FF0000">
            <a:alpha val="83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800" b="1">
              <a:solidFill>
                <a:srgbClr val="EFCB19"/>
              </a:solidFill>
            </a:rPr>
            <a:t>Customer Satisfaction</a:t>
          </a:r>
          <a:endParaRPr lang="en-IN" altLang="en-US" sz="1800" b="1">
            <a:solidFill>
              <a:srgbClr val="EFCB19"/>
            </a:solidFill>
          </a:endParaRPr>
        </a:p>
      </xdr:txBody>
    </xdr:sp>
    <xdr:clientData/>
  </xdr:twoCellAnchor>
  <xdr:twoCellAnchor>
    <xdr:from>
      <xdr:col>1</xdr:col>
      <xdr:colOff>525780</xdr:colOff>
      <xdr:row>14</xdr:row>
      <xdr:rowOff>144145</xdr:rowOff>
    </xdr:from>
    <xdr:to>
      <xdr:col>7</xdr:col>
      <xdr:colOff>427355</xdr:colOff>
      <xdr:row>28</xdr:row>
      <xdr:rowOff>144780</xdr:rowOff>
    </xdr:to>
    <xdr:graphicFrame>
      <xdr:nvGraphicFramePr>
        <xdr:cNvPr id="8" name="Chart 7"/>
        <xdr:cNvGraphicFramePr/>
      </xdr:nvGraphicFramePr>
      <xdr:xfrm>
        <a:off x="1351280" y="2917825"/>
        <a:ext cx="4854575" cy="2774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643255</xdr:colOff>
      <xdr:row>14</xdr:row>
      <xdr:rowOff>38100</xdr:rowOff>
    </xdr:from>
    <xdr:to>
      <xdr:col>11</xdr:col>
      <xdr:colOff>508635</xdr:colOff>
      <xdr:row>29</xdr:row>
      <xdr:rowOff>129540</xdr:rowOff>
    </xdr:to>
    <xdr:graphicFrame>
      <xdr:nvGraphicFramePr>
        <xdr:cNvPr id="11" name="Chart 10"/>
        <xdr:cNvGraphicFramePr/>
      </xdr:nvGraphicFramePr>
      <xdr:xfrm>
        <a:off x="6421755" y="2811780"/>
        <a:ext cx="3167380" cy="30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350520</xdr:colOff>
      <xdr:row>7</xdr:row>
      <xdr:rowOff>167640</xdr:rowOff>
    </xdr:from>
    <xdr:to>
      <xdr:col>3</xdr:col>
      <xdr:colOff>320040</xdr:colOff>
      <xdr:row>10</xdr:row>
      <xdr:rowOff>60960</xdr:rowOff>
    </xdr:to>
    <xdr:sp>
      <xdr:nvSpPr>
        <xdr:cNvPr id="13" name="Text Box 12"/>
        <xdr:cNvSpPr txBox="1"/>
      </xdr:nvSpPr>
      <xdr:spPr>
        <a:xfrm>
          <a:off x="1176020" y="1554480"/>
          <a:ext cx="1620520" cy="487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2400" b="1">
              <a:solidFill>
                <a:schemeClr val="bg1"/>
              </a:solidFill>
            </a:rPr>
            <a:t> $2,544 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4</xdr:col>
      <xdr:colOff>571500</xdr:colOff>
      <xdr:row>7</xdr:row>
      <xdr:rowOff>144780</xdr:rowOff>
    </xdr:from>
    <xdr:to>
      <xdr:col>6</xdr:col>
      <xdr:colOff>396240</xdr:colOff>
      <xdr:row>9</xdr:row>
      <xdr:rowOff>152400</xdr:rowOff>
    </xdr:to>
    <xdr:sp>
      <xdr:nvSpPr>
        <xdr:cNvPr id="14" name="Text Box 13"/>
        <xdr:cNvSpPr txBox="1"/>
      </xdr:nvSpPr>
      <xdr:spPr>
        <a:xfrm>
          <a:off x="3873500" y="1531620"/>
          <a:ext cx="147574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2400" b="1">
              <a:solidFill>
                <a:schemeClr val="bg1"/>
              </a:solidFill>
            </a:rPr>
            <a:t> $890 </a:t>
          </a:r>
          <a:endParaRPr lang="en-US" sz="1400">
            <a:solidFill>
              <a:schemeClr val="bg1"/>
            </a:solidFill>
          </a:endParaRPr>
        </a:p>
        <a:p>
          <a:pPr algn="l"/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91440</xdr:colOff>
      <xdr:row>7</xdr:row>
      <xdr:rowOff>106680</xdr:rowOff>
    </xdr:from>
    <xdr:to>
      <xdr:col>10</xdr:col>
      <xdr:colOff>30480</xdr:colOff>
      <xdr:row>9</xdr:row>
      <xdr:rowOff>182880</xdr:rowOff>
    </xdr:to>
    <xdr:sp>
      <xdr:nvSpPr>
        <xdr:cNvPr id="19" name="Text Box 18"/>
        <xdr:cNvSpPr txBox="1"/>
      </xdr:nvSpPr>
      <xdr:spPr>
        <a:xfrm>
          <a:off x="6695440" y="1493520"/>
          <a:ext cx="1590040" cy="472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2400" b="1">
              <a:solidFill>
                <a:schemeClr val="bg1"/>
              </a:solidFill>
            </a:rPr>
            <a:t> 87.0 </a:t>
          </a:r>
          <a:endParaRPr lang="en-US" sz="2400" b="1">
            <a:solidFill>
              <a:schemeClr val="bg1"/>
            </a:solidFill>
          </a:endParaRPr>
        </a:p>
        <a:p>
          <a:pPr algn="l"/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454660</xdr:colOff>
      <xdr:row>5</xdr:row>
      <xdr:rowOff>50165</xdr:rowOff>
    </xdr:from>
    <xdr:to>
      <xdr:col>11</xdr:col>
      <xdr:colOff>644525</xdr:colOff>
      <xdr:row>12</xdr:row>
      <xdr:rowOff>40640</xdr:rowOff>
    </xdr:to>
    <xdr:graphicFrame>
      <xdr:nvGraphicFramePr>
        <xdr:cNvPr id="22" name="Chart 21"/>
        <xdr:cNvGraphicFramePr/>
      </xdr:nvGraphicFramePr>
      <xdr:xfrm>
        <a:off x="7884160" y="1040765"/>
        <a:ext cx="1840865" cy="1377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540385</xdr:colOff>
      <xdr:row>5</xdr:row>
      <xdr:rowOff>94615</xdr:rowOff>
    </xdr:from>
    <xdr:to>
      <xdr:col>8</xdr:col>
      <xdr:colOff>110490</xdr:colOff>
      <xdr:row>12</xdr:row>
      <xdr:rowOff>33655</xdr:rowOff>
    </xdr:to>
    <xdr:graphicFrame>
      <xdr:nvGraphicFramePr>
        <xdr:cNvPr id="23" name="Chart 22"/>
        <xdr:cNvGraphicFramePr/>
      </xdr:nvGraphicFramePr>
      <xdr:xfrm>
        <a:off x="4667885" y="1085215"/>
        <a:ext cx="2046605" cy="132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550545</xdr:colOff>
      <xdr:row>5</xdr:row>
      <xdr:rowOff>96520</xdr:rowOff>
    </xdr:from>
    <xdr:to>
      <xdr:col>4</xdr:col>
      <xdr:colOff>675640</xdr:colOff>
      <xdr:row>11</xdr:row>
      <xdr:rowOff>172720</xdr:rowOff>
    </xdr:to>
    <xdr:graphicFrame>
      <xdr:nvGraphicFramePr>
        <xdr:cNvPr id="25" name="Chart 24"/>
        <xdr:cNvGraphicFramePr/>
      </xdr:nvGraphicFramePr>
      <xdr:xfrm>
        <a:off x="2201545" y="1087120"/>
        <a:ext cx="1776095" cy="126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0.431578947368421</cdr:x>
      <cdr:y>0.530555555555556</cdr:y>
    </cdr:from>
    <cdr:to>
      <cdr:x>0.518421052631579</cdr:x>
      <cdr:y>0.652777777777778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2082800" y="1455420"/>
          <a:ext cx="419100" cy="3352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647064</xdr:colOff>
      <xdr:row>10</xdr:row>
      <xdr:rowOff>171600</xdr:rowOff>
    </xdr:to>
    <xdr:pic>
      <xdr:nvPicPr>
        <xdr:cNvPr id="3" name="Graphic 2" descr="Table with solid fill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>
          <a:fillRect/>
        </a:stretch>
      </xdr:blipFill>
      <xdr:spPr>
        <a:xfrm>
          <a:off x="182245" y="1694815"/>
          <a:ext cx="464185" cy="457835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654834</xdr:colOff>
      <xdr:row>7</xdr:row>
      <xdr:rowOff>138495</xdr:rowOff>
    </xdr:to>
    <xdr:pic>
      <xdr:nvPicPr>
        <xdr:cNvPr id="4" name="Graphic 4" descr="Presentation with pie chart with solid fill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420" y="1066165"/>
          <a:ext cx="469265" cy="459105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633667</xdr:colOff>
      <xdr:row>14</xdr:row>
      <xdr:rowOff>24764</xdr:rowOff>
    </xdr:to>
    <xdr:pic>
      <xdr:nvPicPr>
        <xdr:cNvPr id="5" name="Graphic 6" descr="Envelope with solid fill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3830" y="2342515"/>
          <a:ext cx="469265" cy="45529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743677</xdr:colOff>
      <xdr:row>4</xdr:row>
      <xdr:rowOff>39551</xdr:rowOff>
    </xdr:to>
    <xdr:pic>
      <xdr:nvPicPr>
        <xdr:cNvPr id="6" name="Graphic 14"/>
        <xdr:cNvPicPr>
          <a:picLocks noChangeAspect="1"/>
        </xdr:cNvPicPr>
      </xdr:nvPicPr>
      <xdr:blipFill>
        <a:blip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695" y="207010"/>
          <a:ext cx="643890" cy="62484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581660</xdr:colOff>
      <xdr:row>17</xdr:row>
      <xdr:rowOff>10160</xdr:rowOff>
    </xdr:to>
    <xdr:pic>
      <xdr:nvPicPr>
        <xdr:cNvPr id="7" name="Graphic 15" descr="Question Mark with solid fill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>
          <a:fillRect/>
        </a:stretch>
      </xdr:blipFill>
      <xdr:spPr>
        <a:xfrm>
          <a:off x="205740" y="3002280"/>
          <a:ext cx="375920" cy="3759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647064</xdr:colOff>
      <xdr:row>10</xdr:row>
      <xdr:rowOff>171600</xdr:rowOff>
    </xdr:to>
    <xdr:pic>
      <xdr:nvPicPr>
        <xdr:cNvPr id="2" name="Graphic 2" descr="Table with solid fill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>
          <a:fillRect/>
        </a:stretch>
      </xdr:blipFill>
      <xdr:spPr>
        <a:xfrm>
          <a:off x="182245" y="1694815"/>
          <a:ext cx="464185" cy="457835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654834</xdr:colOff>
      <xdr:row>7</xdr:row>
      <xdr:rowOff>138495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420" y="1066165"/>
          <a:ext cx="469265" cy="459105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633667</xdr:colOff>
      <xdr:row>14</xdr:row>
      <xdr:rowOff>24764</xdr:rowOff>
    </xdr:to>
    <xdr:pic>
      <xdr:nvPicPr>
        <xdr:cNvPr id="4" name="Graphic 6" descr="Envelope with solid fill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3830" y="2342515"/>
          <a:ext cx="469265" cy="45529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743677</xdr:colOff>
      <xdr:row>4</xdr:row>
      <xdr:rowOff>39551</xdr:rowOff>
    </xdr:to>
    <xdr:pic>
      <xdr:nvPicPr>
        <xdr:cNvPr id="5" name="Graphic 14"/>
        <xdr:cNvPicPr>
          <a:picLocks noChangeAspect="1"/>
        </xdr:cNvPicPr>
      </xdr:nvPicPr>
      <xdr:blipFill>
        <a:blip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695" y="207010"/>
          <a:ext cx="643890" cy="62484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581660</xdr:colOff>
      <xdr:row>17</xdr:row>
      <xdr:rowOff>10160</xdr:rowOff>
    </xdr:to>
    <xdr:pic>
      <xdr:nvPicPr>
        <xdr:cNvPr id="6" name="Graphic 15" descr="Question Mark with solid fill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>
          <a:fillRect/>
        </a:stretch>
      </xdr:blipFill>
      <xdr:spPr>
        <a:xfrm>
          <a:off x="205740" y="3002280"/>
          <a:ext cx="375920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.garcia@mcdonalds.com" TargetMode="External"/><Relationship Id="rId7" Type="http://schemas.openxmlformats.org/officeDocument/2006/relationships/hyperlink" Target="mailto:a.sanchez@mcdonalds.com" TargetMode="External"/><Relationship Id="rId6" Type="http://schemas.openxmlformats.org/officeDocument/2006/relationships/hyperlink" Target="mailto:s.armando@mcdonalds.com" TargetMode="External"/><Relationship Id="rId5" Type="http://schemas.openxmlformats.org/officeDocument/2006/relationships/hyperlink" Target="mailto:j.lomo@mcdonalds.com" TargetMode="External"/><Relationship Id="rId4" Type="http://schemas.openxmlformats.org/officeDocument/2006/relationships/hyperlink" Target="mailto:j.silva@mcdonalds.com" TargetMode="External"/><Relationship Id="rId3" Type="http://schemas.openxmlformats.org/officeDocument/2006/relationships/hyperlink" Target="mailto:r.lopez@mcdonalds.com" TargetMode="External"/><Relationship Id="rId2" Type="http://schemas.openxmlformats.org/officeDocument/2006/relationships/hyperlink" Target="mailto:f.gonzalez@mcdonalds.com" TargetMode="Externa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4"/>
  <sheetViews>
    <sheetView showGridLines="0" zoomScale="95" zoomScaleNormal="95" workbookViewId="0">
      <selection activeCell="M18" sqref="M18"/>
    </sheetView>
  </sheetViews>
  <sheetFormatPr defaultColWidth="10.8333333333333" defaultRowHeight="15.6" outlineLevelCol="3"/>
  <cols>
    <col min="1" max="1" width="10.8333333333333" style="7"/>
    <col min="2" max="16384" width="10.8333333333333" style="18"/>
  </cols>
  <sheetData>
    <row r="44" spans="4:4">
      <c r="D44" s="19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K24"/>
  <sheetViews>
    <sheetView showGridLines="0" workbookViewId="0">
      <selection activeCell="K14" sqref="K14"/>
    </sheetView>
  </sheetViews>
  <sheetFormatPr defaultColWidth="11.1666666666667" defaultRowHeight="15.6"/>
  <cols>
    <col min="1" max="1" width="10.8333333333333" style="7"/>
    <col min="2" max="2" width="4" customWidth="1"/>
    <col min="3" max="3" width="14.0833333333333" customWidth="1"/>
    <col min="4" max="4" width="8.66666666666667" customWidth="1"/>
    <col min="5" max="5" width="10.1666666666667" customWidth="1"/>
    <col min="7" max="7" width="12.3333333333333" customWidth="1"/>
  </cols>
  <sheetData>
    <row r="2" spans="3:10">
      <c r="C2" s="10" t="s">
        <v>0</v>
      </c>
      <c r="D2" s="10"/>
      <c r="E2" s="10"/>
      <c r="F2" s="10"/>
      <c r="G2" s="10"/>
      <c r="H2" s="10"/>
      <c r="I2" s="10"/>
      <c r="J2" s="10"/>
    </row>
    <row r="4" spans="3:10">
      <c r="C4" s="8" t="s">
        <v>1</v>
      </c>
      <c r="D4" s="8" t="s">
        <v>2</v>
      </c>
      <c r="F4" s="8" t="s">
        <v>3</v>
      </c>
      <c r="G4" s="8" t="s">
        <v>2</v>
      </c>
      <c r="I4" s="8" t="s">
        <v>4</v>
      </c>
      <c r="J4" s="8" t="s">
        <v>2</v>
      </c>
    </row>
    <row r="5" spans="3:10">
      <c r="C5" t="s">
        <v>5</v>
      </c>
      <c r="D5" s="11">
        <v>2543.9</v>
      </c>
      <c r="F5" t="s">
        <v>5</v>
      </c>
      <c r="G5" s="12">
        <v>890.365</v>
      </c>
      <c r="I5" t="s">
        <v>5</v>
      </c>
      <c r="J5" s="16">
        <v>87</v>
      </c>
    </row>
    <row r="6" spans="3:10">
      <c r="C6" t="s">
        <v>6</v>
      </c>
      <c r="D6" s="11">
        <v>3000</v>
      </c>
      <c r="F6" t="s">
        <v>6</v>
      </c>
      <c r="G6" s="12">
        <v>1000</v>
      </c>
      <c r="I6" t="s">
        <v>6</v>
      </c>
      <c r="J6" s="16">
        <v>100</v>
      </c>
    </row>
    <row r="7" spans="3:10">
      <c r="C7" t="s">
        <v>7</v>
      </c>
      <c r="D7" s="13">
        <f>D5/D6</f>
        <v>0.847966666666667</v>
      </c>
      <c r="F7" t="s">
        <v>7</v>
      </c>
      <c r="G7" s="13">
        <f>G5/G6</f>
        <v>0.890365</v>
      </c>
      <c r="I7" t="s">
        <v>7</v>
      </c>
      <c r="J7" s="13">
        <f>J5/J6</f>
        <v>0.87</v>
      </c>
    </row>
    <row r="8" spans="3:10">
      <c r="C8" t="s">
        <v>8</v>
      </c>
      <c r="D8" s="13">
        <f>100%-D7</f>
        <v>0.152033333333333</v>
      </c>
      <c r="F8" t="s">
        <v>8</v>
      </c>
      <c r="G8" s="13">
        <f>100%-G7</f>
        <v>0.109635</v>
      </c>
      <c r="I8" t="s">
        <v>8</v>
      </c>
      <c r="J8" s="13">
        <f>100%-J7</f>
        <v>0.13</v>
      </c>
    </row>
    <row r="10" spans="3:11">
      <c r="C10" s="10" t="s">
        <v>9</v>
      </c>
      <c r="D10" s="10"/>
      <c r="E10" s="10"/>
      <c r="F10" s="10"/>
      <c r="G10" s="10"/>
      <c r="H10" s="10"/>
      <c r="J10" s="10" t="s">
        <v>10</v>
      </c>
      <c r="K10" s="10"/>
    </row>
    <row r="12" spans="3:11">
      <c r="C12" s="14" t="s">
        <v>11</v>
      </c>
      <c r="D12" s="14">
        <v>2021</v>
      </c>
      <c r="E12" s="14">
        <v>2022</v>
      </c>
      <c r="G12" s="14" t="s">
        <v>12</v>
      </c>
      <c r="H12" s="14" t="s">
        <v>11</v>
      </c>
      <c r="J12" s="8" t="s">
        <v>10</v>
      </c>
      <c r="K12" s="8" t="s">
        <v>13</v>
      </c>
    </row>
    <row r="13" spans="3:11">
      <c r="C13" t="s">
        <v>14</v>
      </c>
      <c r="D13">
        <v>201.9</v>
      </c>
      <c r="E13">
        <v>215.3</v>
      </c>
      <c r="G13" t="s">
        <v>15</v>
      </c>
      <c r="H13" s="15">
        <v>953.3</v>
      </c>
      <c r="J13" t="s">
        <v>16</v>
      </c>
      <c r="K13" s="17">
        <v>0.54</v>
      </c>
    </row>
    <row r="14" spans="3:11">
      <c r="C14" t="s">
        <v>17</v>
      </c>
      <c r="D14">
        <v>204.2</v>
      </c>
      <c r="E14">
        <v>217.6</v>
      </c>
      <c r="G14" t="s">
        <v>18</v>
      </c>
      <c r="H14" s="15">
        <v>432.4</v>
      </c>
      <c r="J14" t="s">
        <v>19</v>
      </c>
      <c r="K14" s="17">
        <v>0.86</v>
      </c>
    </row>
    <row r="15" spans="3:11">
      <c r="C15" t="s">
        <v>20</v>
      </c>
      <c r="D15">
        <v>198.6</v>
      </c>
      <c r="E15">
        <v>220.1</v>
      </c>
      <c r="G15" t="s">
        <v>21</v>
      </c>
      <c r="H15" s="15">
        <v>553.2</v>
      </c>
      <c r="J15" t="s">
        <v>22</v>
      </c>
      <c r="K15" s="17">
        <v>0.93</v>
      </c>
    </row>
    <row r="16" spans="3:11">
      <c r="C16" t="s">
        <v>23</v>
      </c>
      <c r="D16">
        <v>199.2</v>
      </c>
      <c r="E16">
        <v>206.4</v>
      </c>
      <c r="G16" t="s">
        <v>24</v>
      </c>
      <c r="H16" s="15">
        <v>445.1</v>
      </c>
      <c r="J16" t="s">
        <v>25</v>
      </c>
      <c r="K16" s="17">
        <v>0.53</v>
      </c>
    </row>
    <row r="17" spans="3:11">
      <c r="C17" t="s">
        <v>26</v>
      </c>
      <c r="D17">
        <v>206.4</v>
      </c>
      <c r="E17">
        <v>204.3</v>
      </c>
      <c r="G17" t="s">
        <v>27</v>
      </c>
      <c r="H17" s="15">
        <v>425.1</v>
      </c>
      <c r="J17" t="s">
        <v>28</v>
      </c>
      <c r="K17" s="17">
        <v>0.95</v>
      </c>
    </row>
    <row r="18" spans="3:8">
      <c r="C18" t="s">
        <v>29</v>
      </c>
      <c r="D18">
        <v>195.3</v>
      </c>
      <c r="E18">
        <v>203</v>
      </c>
      <c r="G18" t="s">
        <v>30</v>
      </c>
      <c r="H18" s="15">
        <v>253.6</v>
      </c>
    </row>
    <row r="19" spans="3:8">
      <c r="C19" t="s">
        <v>31</v>
      </c>
      <c r="D19">
        <v>192.4</v>
      </c>
      <c r="E19">
        <v>201.5</v>
      </c>
      <c r="G19" t="s">
        <v>32</v>
      </c>
      <c r="H19" s="15">
        <v>387.5</v>
      </c>
    </row>
    <row r="20" spans="3:5">
      <c r="C20" t="s">
        <v>33</v>
      </c>
      <c r="D20">
        <v>186.3</v>
      </c>
      <c r="E20">
        <v>200.6</v>
      </c>
    </row>
    <row r="21" spans="3:5">
      <c r="C21" t="s">
        <v>34</v>
      </c>
      <c r="D21">
        <v>194.2</v>
      </c>
      <c r="E21">
        <v>210.6</v>
      </c>
    </row>
    <row r="22" spans="3:5">
      <c r="C22" t="s">
        <v>35</v>
      </c>
      <c r="D22">
        <v>199</v>
      </c>
      <c r="E22">
        <v>216.4</v>
      </c>
    </row>
    <row r="23" spans="3:5">
      <c r="C23" t="s">
        <v>36</v>
      </c>
      <c r="D23">
        <v>205.2</v>
      </c>
      <c r="E23">
        <v>222.3</v>
      </c>
    </row>
    <row r="24" spans="3:5">
      <c r="C24" t="s">
        <v>37</v>
      </c>
      <c r="D24">
        <v>204.3</v>
      </c>
      <c r="E24">
        <v>225.8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9"/>
  <sheetViews>
    <sheetView showGridLines="0" workbookViewId="0">
      <selection activeCell="A1" sqref="A1"/>
    </sheetView>
  </sheetViews>
  <sheetFormatPr defaultColWidth="9" defaultRowHeight="15.6" outlineLevelCol="4"/>
  <cols>
    <col min="1" max="1" width="10.8333333333333" style="7"/>
    <col min="2" max="2" width="4.33333333333333" customWidth="1"/>
    <col min="4" max="4" width="16.5833333333333" customWidth="1"/>
    <col min="5" max="5" width="25" customWidth="1"/>
  </cols>
  <sheetData>
    <row r="2" s="6" customFormat="1" spans="1:5">
      <c r="A2" s="7"/>
      <c r="C2" s="8" t="s">
        <v>38</v>
      </c>
      <c r="D2" s="8" t="s">
        <v>39</v>
      </c>
      <c r="E2" s="8" t="s">
        <v>40</v>
      </c>
    </row>
    <row r="3" spans="3:5">
      <c r="C3" t="s">
        <v>15</v>
      </c>
      <c r="D3" t="s">
        <v>41</v>
      </c>
      <c r="E3" s="9" t="s">
        <v>42</v>
      </c>
    </row>
    <row r="4" spans="3:5">
      <c r="C4" t="s">
        <v>18</v>
      </c>
      <c r="D4" t="s">
        <v>43</v>
      </c>
      <c r="E4" s="9" t="s">
        <v>44</v>
      </c>
    </row>
    <row r="5" spans="3:5">
      <c r="C5" t="s">
        <v>21</v>
      </c>
      <c r="D5" t="s">
        <v>45</v>
      </c>
      <c r="E5" s="9" t="s">
        <v>46</v>
      </c>
    </row>
    <row r="6" spans="3:5">
      <c r="C6" t="s">
        <v>24</v>
      </c>
      <c r="D6" t="s">
        <v>47</v>
      </c>
      <c r="E6" s="9" t="s">
        <v>48</v>
      </c>
    </row>
    <row r="7" spans="3:5">
      <c r="C7" t="s">
        <v>27</v>
      </c>
      <c r="D7" t="s">
        <v>49</v>
      </c>
      <c r="E7" s="9" t="s">
        <v>50</v>
      </c>
    </row>
    <row r="8" spans="3:5">
      <c r="C8" t="s">
        <v>30</v>
      </c>
      <c r="D8" t="s">
        <v>51</v>
      </c>
      <c r="E8" s="9" t="s">
        <v>52</v>
      </c>
    </row>
    <row r="9" spans="3:5">
      <c r="C9" t="s">
        <v>32</v>
      </c>
      <c r="D9" t="s">
        <v>53</v>
      </c>
      <c r="E9" s="9" t="s">
        <v>54</v>
      </c>
    </row>
  </sheetData>
  <hyperlinks>
    <hyperlink ref="E3" r:id="rId2" display="f.gonzalez@mcdonalds.com"/>
    <hyperlink ref="E4" r:id="rId3" display="r.lopez@mcdonalds.com"/>
    <hyperlink ref="E5" r:id="rId4" display="j.silva@mcdonalds.com"/>
    <hyperlink ref="E6" r:id="rId5" display="j.lomo@mcdonalds.com"/>
    <hyperlink ref="E7" r:id="rId6" display="s.armando@mcdonalds.com"/>
    <hyperlink ref="E8" r:id="rId7" display="a.sanchez@mcdonalds.com"/>
    <hyperlink ref="E9" r:id="rId8" display="a.garcia@mcdonalds.com"/>
  </hyperlink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tabSelected="1" topLeftCell="A33" workbookViewId="0">
      <selection activeCell="K9" sqref="K9"/>
    </sheetView>
  </sheetViews>
  <sheetFormatPr defaultColWidth="8.8" defaultRowHeight="15.6" outlineLevelCol="7"/>
  <cols>
    <col min="1" max="1" width="10.1" customWidth="1"/>
    <col min="2" max="2" width="10.7" customWidth="1"/>
    <col min="3" max="3" width="6.5" customWidth="1"/>
    <col min="4" max="4" width="11.2" customWidth="1"/>
    <col min="5" max="5" width="8.8" customWidth="1"/>
    <col min="6" max="6" width="10.3" customWidth="1"/>
    <col min="7" max="7" width="12.2" customWidth="1"/>
    <col min="8" max="8" width="12.7" customWidth="1"/>
  </cols>
  <sheetData>
    <row r="1" spans="1:8">
      <c r="A1" s="1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>
      <c r="A2" s="3" t="s">
        <v>63</v>
      </c>
      <c r="B2" s="4" t="s">
        <v>64</v>
      </c>
      <c r="C2" s="4" t="s">
        <v>65</v>
      </c>
      <c r="D2" s="4" t="s">
        <v>66</v>
      </c>
      <c r="E2" s="4">
        <v>84</v>
      </c>
      <c r="F2" s="4" t="s">
        <v>67</v>
      </c>
      <c r="G2" s="4" t="s">
        <v>68</v>
      </c>
      <c r="H2" s="4" t="s">
        <v>69</v>
      </c>
    </row>
    <row r="3" spans="1:8">
      <c r="A3" s="5">
        <v>44386</v>
      </c>
      <c r="B3" s="4" t="s">
        <v>70</v>
      </c>
      <c r="C3" s="4" t="s">
        <v>71</v>
      </c>
      <c r="D3" s="4" t="s">
        <v>72</v>
      </c>
      <c r="E3" s="4">
        <v>128</v>
      </c>
      <c r="F3" s="4" t="s">
        <v>73</v>
      </c>
      <c r="G3" s="4" t="s">
        <v>74</v>
      </c>
      <c r="H3" s="4" t="s">
        <v>75</v>
      </c>
    </row>
    <row r="4" spans="1:8">
      <c r="A4" s="5">
        <v>44257</v>
      </c>
      <c r="B4" s="4" t="s">
        <v>76</v>
      </c>
      <c r="C4" s="4" t="s">
        <v>77</v>
      </c>
      <c r="D4" s="4" t="s">
        <v>78</v>
      </c>
      <c r="E4" s="4">
        <v>136</v>
      </c>
      <c r="F4" s="4" t="s">
        <v>79</v>
      </c>
      <c r="G4" s="4" t="s">
        <v>80</v>
      </c>
      <c r="H4" s="4" t="s">
        <v>81</v>
      </c>
    </row>
    <row r="5" spans="1:8">
      <c r="A5" s="5">
        <v>44144</v>
      </c>
      <c r="B5" s="4" t="s">
        <v>82</v>
      </c>
      <c r="C5" s="4" t="s">
        <v>83</v>
      </c>
      <c r="D5" s="4" t="s">
        <v>84</v>
      </c>
      <c r="E5" s="4">
        <v>91</v>
      </c>
      <c r="F5" s="4" t="s">
        <v>85</v>
      </c>
      <c r="G5" s="4" t="s">
        <v>86</v>
      </c>
      <c r="H5" s="4" t="s">
        <v>87</v>
      </c>
    </row>
    <row r="6" spans="1:8">
      <c r="A6" s="5" t="s">
        <v>88</v>
      </c>
      <c r="B6" s="4" t="s">
        <v>89</v>
      </c>
      <c r="C6" s="4" t="s">
        <v>65</v>
      </c>
      <c r="D6" s="4" t="s">
        <v>90</v>
      </c>
      <c r="E6" s="4">
        <v>110</v>
      </c>
      <c r="F6" s="4" t="s">
        <v>68</v>
      </c>
      <c r="G6" s="4" t="s">
        <v>91</v>
      </c>
      <c r="H6" s="4" t="s">
        <v>92</v>
      </c>
    </row>
    <row r="7" spans="1:8">
      <c r="A7" s="5">
        <v>43840</v>
      </c>
      <c r="B7" s="4" t="s">
        <v>93</v>
      </c>
      <c r="C7" s="4" t="s">
        <v>71</v>
      </c>
      <c r="D7" s="4" t="s">
        <v>78</v>
      </c>
      <c r="E7" s="4">
        <v>51</v>
      </c>
      <c r="F7" s="4" t="s">
        <v>79</v>
      </c>
      <c r="G7" s="4" t="s">
        <v>80</v>
      </c>
      <c r="H7" s="4" t="s">
        <v>94</v>
      </c>
    </row>
    <row r="8" spans="1:8">
      <c r="A8" s="5">
        <v>44324</v>
      </c>
      <c r="B8" s="4" t="s">
        <v>95</v>
      </c>
      <c r="C8" s="4" t="s">
        <v>83</v>
      </c>
      <c r="D8" s="4" t="s">
        <v>84</v>
      </c>
      <c r="E8" s="4">
        <v>78</v>
      </c>
      <c r="F8" s="4" t="s">
        <v>85</v>
      </c>
      <c r="G8" s="4" t="s">
        <v>86</v>
      </c>
      <c r="H8" s="4" t="s">
        <v>96</v>
      </c>
    </row>
    <row r="9" spans="1:8">
      <c r="A9" s="5">
        <v>43993</v>
      </c>
      <c r="B9" s="4" t="s">
        <v>97</v>
      </c>
      <c r="C9" s="4" t="s">
        <v>77</v>
      </c>
      <c r="D9" s="4" t="s">
        <v>66</v>
      </c>
      <c r="E9" s="4">
        <v>146</v>
      </c>
      <c r="F9" s="4" t="s">
        <v>67</v>
      </c>
      <c r="G9" s="4" t="s">
        <v>68</v>
      </c>
      <c r="H9" s="4" t="s">
        <v>98</v>
      </c>
    </row>
    <row r="10" spans="1:8">
      <c r="A10" s="5" t="s">
        <v>99</v>
      </c>
      <c r="B10" s="4" t="s">
        <v>100</v>
      </c>
      <c r="C10" s="4" t="s">
        <v>65</v>
      </c>
      <c r="D10" s="4" t="s">
        <v>101</v>
      </c>
      <c r="E10" s="4">
        <v>101</v>
      </c>
      <c r="F10" s="4" t="s">
        <v>102</v>
      </c>
      <c r="G10" s="4" t="s">
        <v>103</v>
      </c>
      <c r="H10" s="4" t="s">
        <v>104</v>
      </c>
    </row>
    <row r="11" spans="1:8">
      <c r="A11" s="5">
        <v>44264</v>
      </c>
      <c r="B11" s="4" t="s">
        <v>105</v>
      </c>
      <c r="C11" s="4" t="s">
        <v>77</v>
      </c>
      <c r="D11" s="4" t="s">
        <v>66</v>
      </c>
      <c r="E11" s="4">
        <v>52</v>
      </c>
      <c r="F11" s="4" t="s">
        <v>67</v>
      </c>
      <c r="G11" s="4" t="s">
        <v>68</v>
      </c>
      <c r="H11" s="4" t="s">
        <v>106</v>
      </c>
    </row>
    <row r="12" spans="1:8">
      <c r="A12" s="5" t="s">
        <v>107</v>
      </c>
      <c r="B12" s="4" t="s">
        <v>105</v>
      </c>
      <c r="C12" s="4" t="s">
        <v>71</v>
      </c>
      <c r="D12" s="4" t="s">
        <v>78</v>
      </c>
      <c r="E12" s="4">
        <v>55</v>
      </c>
      <c r="F12" s="4" t="s">
        <v>79</v>
      </c>
      <c r="G12" s="4" t="s">
        <v>80</v>
      </c>
      <c r="H12" s="4" t="s">
        <v>108</v>
      </c>
    </row>
    <row r="13" spans="1:8">
      <c r="A13" s="5">
        <v>44113</v>
      </c>
      <c r="B13" s="4" t="s">
        <v>105</v>
      </c>
      <c r="C13" s="4" t="s">
        <v>77</v>
      </c>
      <c r="D13" s="4" t="s">
        <v>84</v>
      </c>
      <c r="E13" s="4">
        <v>137</v>
      </c>
      <c r="F13" s="4" t="s">
        <v>85</v>
      </c>
      <c r="G13" s="4" t="s">
        <v>86</v>
      </c>
      <c r="H13" s="4" t="s">
        <v>109</v>
      </c>
    </row>
    <row r="14" spans="1:8">
      <c r="A14" s="5" t="s">
        <v>110</v>
      </c>
      <c r="B14" s="4" t="s">
        <v>97</v>
      </c>
      <c r="C14" s="4" t="s">
        <v>77</v>
      </c>
      <c r="D14" s="4" t="s">
        <v>72</v>
      </c>
      <c r="E14" s="4">
        <v>96</v>
      </c>
      <c r="F14" s="4" t="s">
        <v>73</v>
      </c>
      <c r="G14" s="4" t="s">
        <v>74</v>
      </c>
      <c r="H14" s="4" t="s">
        <v>111</v>
      </c>
    </row>
    <row r="15" spans="1:8">
      <c r="A15" s="5">
        <v>44084</v>
      </c>
      <c r="B15" s="4" t="s">
        <v>100</v>
      </c>
      <c r="C15" s="4" t="s">
        <v>71</v>
      </c>
      <c r="D15" s="4" t="s">
        <v>90</v>
      </c>
      <c r="E15" s="4">
        <v>52</v>
      </c>
      <c r="F15" s="4" t="s">
        <v>68</v>
      </c>
      <c r="G15" s="4" t="s">
        <v>91</v>
      </c>
      <c r="H15" s="4" t="s">
        <v>112</v>
      </c>
    </row>
    <row r="16" spans="1:8">
      <c r="A16" s="5">
        <v>44351</v>
      </c>
      <c r="B16" s="4" t="s">
        <v>82</v>
      </c>
      <c r="C16" s="4" t="s">
        <v>65</v>
      </c>
      <c r="D16" s="4" t="s">
        <v>72</v>
      </c>
      <c r="E16" s="4">
        <v>76</v>
      </c>
      <c r="F16" s="4" t="s">
        <v>73</v>
      </c>
      <c r="G16" s="4" t="s">
        <v>74</v>
      </c>
      <c r="H16" s="4" t="s">
        <v>113</v>
      </c>
    </row>
    <row r="17" spans="1:8">
      <c r="A17" s="5" t="s">
        <v>114</v>
      </c>
      <c r="B17" s="4" t="s">
        <v>70</v>
      </c>
      <c r="C17" s="4" t="s">
        <v>83</v>
      </c>
      <c r="D17" s="4" t="s">
        <v>90</v>
      </c>
      <c r="E17" s="4">
        <v>145</v>
      </c>
      <c r="F17" s="4" t="s">
        <v>68</v>
      </c>
      <c r="G17" s="4" t="s">
        <v>91</v>
      </c>
      <c r="H17" s="4" t="s">
        <v>115</v>
      </c>
    </row>
    <row r="18" spans="1:8">
      <c r="A18" s="5">
        <v>44083</v>
      </c>
      <c r="B18" s="4" t="s">
        <v>64</v>
      </c>
      <c r="C18" s="4" t="s">
        <v>77</v>
      </c>
      <c r="D18" s="4" t="s">
        <v>101</v>
      </c>
      <c r="E18" s="4">
        <v>83</v>
      </c>
      <c r="F18" s="4" t="s">
        <v>102</v>
      </c>
      <c r="G18" s="4" t="s">
        <v>103</v>
      </c>
      <c r="H18" s="4" t="s">
        <v>116</v>
      </c>
    </row>
    <row r="19" spans="1:8">
      <c r="A19" s="5" t="s">
        <v>117</v>
      </c>
      <c r="B19" s="4" t="s">
        <v>89</v>
      </c>
      <c r="C19" s="4" t="s">
        <v>77</v>
      </c>
      <c r="D19" s="4" t="s">
        <v>84</v>
      </c>
      <c r="E19" s="4">
        <v>91</v>
      </c>
      <c r="F19" s="4" t="s">
        <v>85</v>
      </c>
      <c r="G19" s="4" t="s">
        <v>86</v>
      </c>
      <c r="H19" s="4" t="s">
        <v>87</v>
      </c>
    </row>
    <row r="20" spans="1:8">
      <c r="A20" s="5" t="s">
        <v>118</v>
      </c>
      <c r="B20" s="4" t="s">
        <v>93</v>
      </c>
      <c r="C20" s="4" t="s">
        <v>65</v>
      </c>
      <c r="D20" s="4" t="s">
        <v>119</v>
      </c>
      <c r="E20" s="4">
        <v>108</v>
      </c>
      <c r="F20" s="4" t="s">
        <v>120</v>
      </c>
      <c r="G20" s="4" t="s">
        <v>121</v>
      </c>
      <c r="H20" s="4" t="s">
        <v>122</v>
      </c>
    </row>
    <row r="21" spans="1:8">
      <c r="A21" s="5">
        <v>44381</v>
      </c>
      <c r="B21" s="4" t="s">
        <v>76</v>
      </c>
      <c r="C21" s="4" t="s">
        <v>83</v>
      </c>
      <c r="D21" s="4" t="s">
        <v>90</v>
      </c>
      <c r="E21" s="4">
        <v>144</v>
      </c>
      <c r="F21" s="4" t="s">
        <v>68</v>
      </c>
      <c r="G21" s="4" t="s">
        <v>91</v>
      </c>
      <c r="H21" s="4" t="s">
        <v>123</v>
      </c>
    </row>
    <row r="22" spans="1:8">
      <c r="A22" s="5">
        <v>44049</v>
      </c>
      <c r="B22" s="4" t="s">
        <v>89</v>
      </c>
      <c r="C22" s="4" t="s">
        <v>77</v>
      </c>
      <c r="D22" s="4" t="s">
        <v>101</v>
      </c>
      <c r="E22" s="4">
        <v>92</v>
      </c>
      <c r="F22" s="4" t="s">
        <v>102</v>
      </c>
      <c r="G22" s="4" t="s">
        <v>103</v>
      </c>
      <c r="H22" s="4" t="s">
        <v>124</v>
      </c>
    </row>
    <row r="23" spans="1:8">
      <c r="A23" s="5" t="s">
        <v>125</v>
      </c>
      <c r="B23" s="4" t="s">
        <v>97</v>
      </c>
      <c r="C23" s="4" t="s">
        <v>65</v>
      </c>
      <c r="D23" s="4" t="s">
        <v>66</v>
      </c>
      <c r="E23" s="4">
        <v>71</v>
      </c>
      <c r="F23" s="4" t="s">
        <v>67</v>
      </c>
      <c r="G23" s="4" t="s">
        <v>68</v>
      </c>
      <c r="H23" s="4" t="s">
        <v>126</v>
      </c>
    </row>
    <row r="24" spans="1:8">
      <c r="A24" s="5">
        <v>44477</v>
      </c>
      <c r="B24" s="4" t="s">
        <v>64</v>
      </c>
      <c r="C24" s="4" t="s">
        <v>71</v>
      </c>
      <c r="D24" s="4" t="s">
        <v>101</v>
      </c>
      <c r="E24" s="4">
        <v>103</v>
      </c>
      <c r="F24" s="4" t="s">
        <v>102</v>
      </c>
      <c r="G24" s="4" t="s">
        <v>103</v>
      </c>
      <c r="H24" s="4" t="s">
        <v>127</v>
      </c>
    </row>
    <row r="25" spans="1:8">
      <c r="A25" s="5">
        <v>44239</v>
      </c>
      <c r="B25" s="4" t="s">
        <v>105</v>
      </c>
      <c r="C25" s="4" t="s">
        <v>83</v>
      </c>
      <c r="D25" s="4" t="s">
        <v>84</v>
      </c>
      <c r="E25" s="4">
        <v>55</v>
      </c>
      <c r="F25" s="4" t="s">
        <v>85</v>
      </c>
      <c r="G25" s="4" t="s">
        <v>86</v>
      </c>
      <c r="H25" s="4" t="s">
        <v>128</v>
      </c>
    </row>
    <row r="26" spans="1:8">
      <c r="A26" s="5" t="s">
        <v>129</v>
      </c>
      <c r="B26" s="4" t="s">
        <v>93</v>
      </c>
      <c r="C26" s="4" t="s">
        <v>71</v>
      </c>
      <c r="D26" s="4" t="s">
        <v>90</v>
      </c>
      <c r="E26" s="4">
        <v>93</v>
      </c>
      <c r="F26" s="4" t="s">
        <v>68</v>
      </c>
      <c r="G26" s="4" t="s">
        <v>91</v>
      </c>
      <c r="H26" s="4" t="s">
        <v>130</v>
      </c>
    </row>
    <row r="27" spans="1:8">
      <c r="A27" s="5" t="s">
        <v>131</v>
      </c>
      <c r="B27" s="4" t="s">
        <v>76</v>
      </c>
      <c r="C27" s="4" t="s">
        <v>77</v>
      </c>
      <c r="D27" s="4" t="s">
        <v>101</v>
      </c>
      <c r="E27" s="4">
        <v>143</v>
      </c>
      <c r="F27" s="4" t="s">
        <v>102</v>
      </c>
      <c r="G27" s="4" t="s">
        <v>103</v>
      </c>
      <c r="H27" s="4" t="s">
        <v>132</v>
      </c>
    </row>
    <row r="28" spans="1:8">
      <c r="A28" s="5" t="s">
        <v>133</v>
      </c>
      <c r="B28" s="4" t="s">
        <v>95</v>
      </c>
      <c r="C28" s="4" t="s">
        <v>65</v>
      </c>
      <c r="D28" s="4" t="s">
        <v>72</v>
      </c>
      <c r="E28" s="4">
        <v>143</v>
      </c>
      <c r="F28" s="4" t="s">
        <v>73</v>
      </c>
      <c r="G28" s="4" t="s">
        <v>74</v>
      </c>
      <c r="H28" s="4" t="s">
        <v>134</v>
      </c>
    </row>
    <row r="29" spans="1:8">
      <c r="A29" s="5" t="s">
        <v>135</v>
      </c>
      <c r="B29" s="4" t="s">
        <v>100</v>
      </c>
      <c r="C29" s="4" t="s">
        <v>83</v>
      </c>
      <c r="D29" s="4" t="s">
        <v>101</v>
      </c>
      <c r="E29" s="4">
        <v>99</v>
      </c>
      <c r="F29" s="4" t="s">
        <v>102</v>
      </c>
      <c r="G29" s="4" t="s">
        <v>103</v>
      </c>
      <c r="H29" s="4" t="s">
        <v>136</v>
      </c>
    </row>
    <row r="30" spans="1:8">
      <c r="A30" s="5" t="s">
        <v>137</v>
      </c>
      <c r="B30" s="4" t="s">
        <v>82</v>
      </c>
      <c r="C30" s="4" t="s">
        <v>65</v>
      </c>
      <c r="D30" s="4" t="s">
        <v>84</v>
      </c>
      <c r="E30" s="4">
        <v>120</v>
      </c>
      <c r="F30" s="4" t="s">
        <v>85</v>
      </c>
      <c r="G30" s="4" t="s">
        <v>86</v>
      </c>
      <c r="H30" s="4" t="s">
        <v>138</v>
      </c>
    </row>
    <row r="31" spans="1:8">
      <c r="A31" s="5" t="s">
        <v>139</v>
      </c>
      <c r="B31" s="4" t="s">
        <v>70</v>
      </c>
      <c r="C31" s="4" t="s">
        <v>77</v>
      </c>
      <c r="D31" s="4" t="s">
        <v>72</v>
      </c>
      <c r="E31" s="4">
        <v>66</v>
      </c>
      <c r="F31" s="4" t="s">
        <v>73</v>
      </c>
      <c r="G31" s="4" t="s">
        <v>74</v>
      </c>
      <c r="H31" s="4" t="s">
        <v>140</v>
      </c>
    </row>
    <row r="32" spans="1:8">
      <c r="A32" s="5" t="s">
        <v>141</v>
      </c>
      <c r="B32" s="4" t="s">
        <v>100</v>
      </c>
      <c r="C32" s="4" t="s">
        <v>83</v>
      </c>
      <c r="D32" s="4" t="s">
        <v>78</v>
      </c>
      <c r="E32" s="4">
        <v>88</v>
      </c>
      <c r="F32" s="4" t="s">
        <v>79</v>
      </c>
      <c r="G32" s="4" t="s">
        <v>80</v>
      </c>
      <c r="H32" s="4" t="s">
        <v>142</v>
      </c>
    </row>
    <row r="33" spans="1:8">
      <c r="A33" s="5" t="s">
        <v>143</v>
      </c>
      <c r="B33" s="4" t="s">
        <v>82</v>
      </c>
      <c r="C33" s="4" t="s">
        <v>71</v>
      </c>
      <c r="D33" s="4" t="s">
        <v>119</v>
      </c>
      <c r="E33" s="4">
        <v>127</v>
      </c>
      <c r="F33" s="4" t="s">
        <v>120</v>
      </c>
      <c r="G33" s="4" t="s">
        <v>121</v>
      </c>
      <c r="H33" s="4" t="s">
        <v>144</v>
      </c>
    </row>
    <row r="34" spans="1:8">
      <c r="A34" s="5" t="s">
        <v>145</v>
      </c>
      <c r="B34" s="4" t="s">
        <v>89</v>
      </c>
      <c r="C34" s="4" t="s">
        <v>65</v>
      </c>
      <c r="D34" s="4" t="s">
        <v>90</v>
      </c>
      <c r="E34" s="4">
        <v>67</v>
      </c>
      <c r="F34" s="4" t="s">
        <v>68</v>
      </c>
      <c r="G34" s="4" t="s">
        <v>91</v>
      </c>
      <c r="H34" s="4" t="s">
        <v>146</v>
      </c>
    </row>
    <row r="35" spans="1:8">
      <c r="A35" s="5">
        <v>44359</v>
      </c>
      <c r="B35" s="4" t="s">
        <v>70</v>
      </c>
      <c r="C35" s="4" t="s">
        <v>71</v>
      </c>
      <c r="D35" s="4" t="s">
        <v>78</v>
      </c>
      <c r="E35" s="4">
        <v>67</v>
      </c>
      <c r="F35" s="4" t="s">
        <v>79</v>
      </c>
      <c r="G35" s="4" t="s">
        <v>80</v>
      </c>
      <c r="H35" s="4" t="s">
        <v>147</v>
      </c>
    </row>
    <row r="36" spans="1:8">
      <c r="A36" s="5" t="s">
        <v>148</v>
      </c>
      <c r="B36" s="4" t="s">
        <v>105</v>
      </c>
      <c r="C36" s="4" t="s">
        <v>77</v>
      </c>
      <c r="D36" s="4" t="s">
        <v>84</v>
      </c>
      <c r="E36" s="4">
        <v>149</v>
      </c>
      <c r="F36" s="4" t="s">
        <v>85</v>
      </c>
      <c r="G36" s="4" t="s">
        <v>86</v>
      </c>
      <c r="H36" s="4" t="s">
        <v>149</v>
      </c>
    </row>
    <row r="37" spans="1:8">
      <c r="A37" s="5">
        <v>44203</v>
      </c>
      <c r="B37" s="4" t="s">
        <v>89</v>
      </c>
      <c r="C37" s="4" t="s">
        <v>83</v>
      </c>
      <c r="D37" s="4" t="s">
        <v>101</v>
      </c>
      <c r="E37" s="4">
        <v>104</v>
      </c>
      <c r="F37" s="4" t="s">
        <v>102</v>
      </c>
      <c r="G37" s="4" t="s">
        <v>103</v>
      </c>
      <c r="H37" s="4" t="s">
        <v>150</v>
      </c>
    </row>
    <row r="38" spans="1:8">
      <c r="A38" s="5" t="s">
        <v>110</v>
      </c>
      <c r="B38" s="4" t="s">
        <v>97</v>
      </c>
      <c r="C38" s="4" t="s">
        <v>65</v>
      </c>
      <c r="D38" s="4" t="s">
        <v>101</v>
      </c>
      <c r="E38" s="4">
        <v>57</v>
      </c>
      <c r="F38" s="4" t="s">
        <v>102</v>
      </c>
      <c r="G38" s="4" t="s">
        <v>103</v>
      </c>
      <c r="H38" s="4" t="s">
        <v>151</v>
      </c>
    </row>
    <row r="39" spans="1:8">
      <c r="A39" s="5">
        <v>43961</v>
      </c>
      <c r="B39" s="4" t="s">
        <v>76</v>
      </c>
      <c r="C39" s="4" t="s">
        <v>71</v>
      </c>
      <c r="D39" s="4" t="s">
        <v>101</v>
      </c>
      <c r="E39" s="4">
        <v>90</v>
      </c>
      <c r="F39" s="4" t="s">
        <v>102</v>
      </c>
      <c r="G39" s="4" t="s">
        <v>103</v>
      </c>
      <c r="H39" s="4" t="s">
        <v>152</v>
      </c>
    </row>
    <row r="40" spans="1:8">
      <c r="A40" s="5">
        <v>43870</v>
      </c>
      <c r="B40" s="4" t="s">
        <v>93</v>
      </c>
      <c r="C40" s="4" t="s">
        <v>77</v>
      </c>
      <c r="D40" s="4" t="s">
        <v>101</v>
      </c>
      <c r="E40" s="4">
        <v>67</v>
      </c>
      <c r="F40" s="4" t="s">
        <v>102</v>
      </c>
      <c r="G40" s="4" t="s">
        <v>103</v>
      </c>
      <c r="H40" s="4" t="s">
        <v>153</v>
      </c>
    </row>
    <row r="41" spans="1:8">
      <c r="A41" s="5">
        <v>44236</v>
      </c>
      <c r="B41" s="4" t="s">
        <v>64</v>
      </c>
      <c r="C41" s="4" t="s">
        <v>83</v>
      </c>
      <c r="D41" s="4" t="s">
        <v>90</v>
      </c>
      <c r="E41" s="4">
        <v>127</v>
      </c>
      <c r="F41" s="4" t="s">
        <v>68</v>
      </c>
      <c r="G41" s="4" t="s">
        <v>91</v>
      </c>
      <c r="H41" s="4" t="s">
        <v>154</v>
      </c>
    </row>
    <row r="42" spans="1:8">
      <c r="A42" s="5" t="s">
        <v>155</v>
      </c>
      <c r="B42" s="4" t="s">
        <v>93</v>
      </c>
      <c r="C42" s="4" t="s">
        <v>65</v>
      </c>
      <c r="D42" s="4" t="s">
        <v>84</v>
      </c>
      <c r="E42" s="4">
        <v>108</v>
      </c>
      <c r="F42" s="4" t="s">
        <v>85</v>
      </c>
      <c r="G42" s="4" t="s">
        <v>86</v>
      </c>
      <c r="H42" s="4" t="s">
        <v>156</v>
      </c>
    </row>
    <row r="43" spans="1:8">
      <c r="A43" s="5">
        <v>44352</v>
      </c>
      <c r="B43" s="4" t="s">
        <v>76</v>
      </c>
      <c r="C43" s="4" t="s">
        <v>71</v>
      </c>
      <c r="D43" s="4" t="s">
        <v>72</v>
      </c>
      <c r="E43" s="4">
        <v>66</v>
      </c>
      <c r="F43" s="4" t="s">
        <v>73</v>
      </c>
      <c r="G43" s="4" t="s">
        <v>74</v>
      </c>
      <c r="H43" s="4" t="s">
        <v>140</v>
      </c>
    </row>
    <row r="44" spans="1:8">
      <c r="A44" s="5" t="s">
        <v>157</v>
      </c>
      <c r="B44" s="4" t="s">
        <v>64</v>
      </c>
      <c r="C44" s="4" t="s">
        <v>83</v>
      </c>
      <c r="D44" s="4" t="s">
        <v>66</v>
      </c>
      <c r="E44" s="4">
        <v>78</v>
      </c>
      <c r="F44" s="4" t="s">
        <v>67</v>
      </c>
      <c r="G44" s="4" t="s">
        <v>68</v>
      </c>
      <c r="H44" s="4" t="s">
        <v>158</v>
      </c>
    </row>
    <row r="45" spans="1:8">
      <c r="A45" s="5" t="s">
        <v>118</v>
      </c>
      <c r="B45" s="4" t="s">
        <v>97</v>
      </c>
      <c r="C45" s="4" t="s">
        <v>77</v>
      </c>
      <c r="D45" s="4" t="s">
        <v>84</v>
      </c>
      <c r="E45" s="4">
        <v>69</v>
      </c>
      <c r="F45" s="4" t="s">
        <v>85</v>
      </c>
      <c r="G45" s="4" t="s">
        <v>86</v>
      </c>
      <c r="H45" s="4" t="s">
        <v>159</v>
      </c>
    </row>
    <row r="46" spans="1:8">
      <c r="A46" s="5">
        <v>44318</v>
      </c>
      <c r="B46" s="4" t="s">
        <v>89</v>
      </c>
      <c r="C46" s="4" t="s">
        <v>65</v>
      </c>
      <c r="D46" s="4" t="s">
        <v>78</v>
      </c>
      <c r="E46" s="4">
        <v>59</v>
      </c>
      <c r="F46" s="4" t="s">
        <v>79</v>
      </c>
      <c r="G46" s="4" t="s">
        <v>80</v>
      </c>
      <c r="H46" s="4" t="s">
        <v>160</v>
      </c>
    </row>
    <row r="47" spans="1:8">
      <c r="A47" s="5" t="s">
        <v>161</v>
      </c>
      <c r="B47" s="4" t="s">
        <v>105</v>
      </c>
      <c r="C47" s="4" t="s">
        <v>77</v>
      </c>
      <c r="D47" s="4" t="s">
        <v>101</v>
      </c>
      <c r="E47" s="4">
        <v>109</v>
      </c>
      <c r="F47" s="4" t="s">
        <v>102</v>
      </c>
      <c r="G47" s="4" t="s">
        <v>103</v>
      </c>
      <c r="H47" s="4" t="s">
        <v>162</v>
      </c>
    </row>
    <row r="48" spans="1:8">
      <c r="A48" s="5" t="s">
        <v>163</v>
      </c>
      <c r="B48" s="4" t="s">
        <v>100</v>
      </c>
      <c r="C48" s="4" t="s">
        <v>71</v>
      </c>
      <c r="D48" s="4" t="s">
        <v>90</v>
      </c>
      <c r="E48" s="4">
        <v>61</v>
      </c>
      <c r="F48" s="4" t="s">
        <v>68</v>
      </c>
      <c r="G48" s="4" t="s">
        <v>91</v>
      </c>
      <c r="H48" s="4" t="s">
        <v>164</v>
      </c>
    </row>
    <row r="49" spans="1:8">
      <c r="A49" s="5" t="s">
        <v>135</v>
      </c>
      <c r="B49" s="4" t="s">
        <v>89</v>
      </c>
      <c r="C49" s="4" t="s">
        <v>83</v>
      </c>
      <c r="D49" s="4" t="s">
        <v>101</v>
      </c>
      <c r="E49" s="4">
        <v>130</v>
      </c>
      <c r="F49" s="4" t="s">
        <v>102</v>
      </c>
      <c r="G49" s="4" t="s">
        <v>103</v>
      </c>
      <c r="H49" s="4" t="s">
        <v>96</v>
      </c>
    </row>
    <row r="50" spans="1:8">
      <c r="A50" s="5">
        <v>44238</v>
      </c>
      <c r="B50" s="4" t="s">
        <v>82</v>
      </c>
      <c r="C50" s="4" t="s">
        <v>77</v>
      </c>
      <c r="D50" s="4" t="s">
        <v>72</v>
      </c>
      <c r="E50" s="4">
        <v>60</v>
      </c>
      <c r="F50" s="4" t="s">
        <v>73</v>
      </c>
      <c r="G50" s="4" t="s">
        <v>74</v>
      </c>
      <c r="H50" s="4" t="s">
        <v>165</v>
      </c>
    </row>
    <row r="51" spans="1:8">
      <c r="A51" s="5">
        <v>44017</v>
      </c>
      <c r="B51" s="4" t="s">
        <v>70</v>
      </c>
      <c r="C51" s="4" t="s">
        <v>71</v>
      </c>
      <c r="D51" s="4" t="s">
        <v>66</v>
      </c>
      <c r="E51" s="4">
        <v>73</v>
      </c>
      <c r="F51" s="4" t="s">
        <v>67</v>
      </c>
      <c r="G51" s="4" t="s">
        <v>68</v>
      </c>
      <c r="H51" s="4" t="s">
        <v>166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Dashboard</vt:lpstr>
      <vt:lpstr>Inputs</vt:lpstr>
      <vt:lpstr>Contacts</vt:lpstr>
      <vt:lpstr>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Roopesh Srinivasulu</cp:lastModifiedBy>
  <dcterms:created xsi:type="dcterms:W3CDTF">2023-01-30T08:37:00Z</dcterms:created>
  <dcterms:modified xsi:type="dcterms:W3CDTF">2025-10-28T14:23:25Z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1199E656D8A34D4EBEF1298B6C5EC791_13</vt:lpwstr>
  </property>
  <property fmtid="{D5CDD505-2E9C-101B-9397-08002B2CF9AE}" pid="3" name="KSOProductBuildVer">
    <vt:lpwstr>1033-12.2.0.23131</vt:lpwstr>
  </property>
</Properties>
</file>