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</sheets>
  <calcPr calcId="124519"/>
</workbook>
</file>

<file path=xl/calcChain.xml><?xml version="1.0" encoding="utf-8"?>
<calcChain xmlns="http://schemas.openxmlformats.org/spreadsheetml/2006/main">
  <c r="H24" i="1"/>
  <c r="H19"/>
  <c r="H15"/>
  <c r="H11"/>
  <c r="F25"/>
  <c r="G8"/>
  <c r="G5"/>
  <c r="G6"/>
  <c r="G7"/>
  <c r="G9"/>
  <c r="G10"/>
  <c r="G11"/>
  <c r="G12"/>
  <c r="G13"/>
  <c r="G14"/>
  <c r="G15"/>
  <c r="G16"/>
  <c r="G17"/>
  <c r="G18"/>
  <c r="G19"/>
  <c r="G20"/>
  <c r="G21"/>
  <c r="G22"/>
  <c r="G23"/>
  <c r="G24"/>
  <c r="G4"/>
  <c r="G25" l="1"/>
</calcChain>
</file>

<file path=xl/sharedStrings.xml><?xml version="1.0" encoding="utf-8"?>
<sst xmlns="http://schemas.openxmlformats.org/spreadsheetml/2006/main" count="91" uniqueCount="55">
  <si>
    <t>CODIGO</t>
  </si>
  <si>
    <t>DESCRIPCION</t>
  </si>
  <si>
    <t>CALIFICACIÓN</t>
  </si>
  <si>
    <t>SECCION</t>
  </si>
  <si>
    <t>PERIODO</t>
  </si>
  <si>
    <t>CÉDULA</t>
  </si>
  <si>
    <t>01</t>
  </si>
  <si>
    <t>CREDITOS</t>
  </si>
  <si>
    <t>ANASLISIS DE ALG. DE PROGRAMACION</t>
  </si>
  <si>
    <t>FUNDAMENTOS DE PROGRAMACION (BASIC)</t>
  </si>
  <si>
    <t>INGLES INSTRUMENTAL I</t>
  </si>
  <si>
    <t>SIMULADORES MATEMATICOS</t>
  </si>
  <si>
    <t>1-2006</t>
  </si>
  <si>
    <t>AUTOMATIZACION I</t>
  </si>
  <si>
    <t>ELEMENTOS DE MEDICION Y CONTROL</t>
  </si>
  <si>
    <t>SEMINARIO DE INVESTIGACION</t>
  </si>
  <si>
    <t>PROCESOS INDUSTRIALES I</t>
  </si>
  <si>
    <t>ARQUITECTURA DEL COMP</t>
  </si>
  <si>
    <t>PROCESOS INDUSTRIALES II</t>
  </si>
  <si>
    <t>PROGRAMACION VISUAL DE APLICACIONES IND.</t>
  </si>
  <si>
    <t>AUTOMATIZACION II</t>
  </si>
  <si>
    <t>1-2007</t>
  </si>
  <si>
    <t>SISTEMAS DE ADQUISICION DE DATOS</t>
  </si>
  <si>
    <t>AUTOMATIZACION DE PROCESOS SECUENCIALES</t>
  </si>
  <si>
    <t>SEMINARIO I (PROYECTO DE TRABAJO ESPECIAL DE GRADO)</t>
  </si>
  <si>
    <t>PLANIFIACION Y EVALUACION DE PROYECTOS</t>
  </si>
  <si>
    <t>GERENCIA DE RECURSOS HUMANOS</t>
  </si>
  <si>
    <t>ETICA Y LIDERAZGO</t>
  </si>
  <si>
    <t>REDES DE CONTROL E INFORMACION</t>
  </si>
  <si>
    <t>SEMINARIO II (TRABAJO ESPECIAL DE GRADO)</t>
  </si>
  <si>
    <t>DISEÑO DE AUTOMATISMOS</t>
  </si>
  <si>
    <t>2-2007</t>
  </si>
  <si>
    <t>1-2008</t>
  </si>
  <si>
    <t>400A0</t>
  </si>
  <si>
    <t>400F0</t>
  </si>
  <si>
    <t>400I0</t>
  </si>
  <si>
    <t>400S0</t>
  </si>
  <si>
    <t>401A2</t>
  </si>
  <si>
    <t>401S2</t>
  </si>
  <si>
    <t>401P2</t>
  </si>
  <si>
    <t>402A2</t>
  </si>
  <si>
    <t>402U2</t>
  </si>
  <si>
    <t>402P2</t>
  </si>
  <si>
    <t>402R2</t>
  </si>
  <si>
    <t>403Q2</t>
  </si>
  <si>
    <t>403A2</t>
  </si>
  <si>
    <t>403S2</t>
  </si>
  <si>
    <t>403R2</t>
  </si>
  <si>
    <t>404G1</t>
  </si>
  <si>
    <t>404E1</t>
  </si>
  <si>
    <t>404R2</t>
  </si>
  <si>
    <t>404S0</t>
  </si>
  <si>
    <t>404D2</t>
  </si>
  <si>
    <t>3-2006</t>
  </si>
  <si>
    <t>401E2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</si>
</sst>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/>
    <xf numFmtId="0" fontId="1" fillId="0" borderId="1" xfId="0" applyFont="1" applyFill="1" applyBorder="1"/>
    <xf numFmtId="2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3" borderId="1" xfId="0" applyFont="1" applyFill="1" applyBorder="1"/>
    <xf numFmtId="0" fontId="0" fillId="0" borderId="1" xfId="0" applyFill="1" applyBorder="1"/>
    <xf numFmtId="49" fontId="1" fillId="3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B2" sqref="B2"/>
    </sheetView>
  </sheetViews>
  <sheetFormatPr baseColWidth="10" defaultRowHeight="15"/>
  <cols>
    <col min="2" max="2" width="53.5703125" bestFit="1" customWidth="1"/>
    <col min="3" max="3" width="13.42578125" bestFit="1" customWidth="1"/>
    <col min="4" max="4" width="8.7109375" bestFit="1" customWidth="1"/>
  </cols>
  <sheetData>
    <row r="1" spans="1:9">
      <c r="A1" s="2" t="s">
        <v>5</v>
      </c>
      <c r="B1" s="1">
        <v>12431449</v>
      </c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5" t="s">
        <v>7</v>
      </c>
    </row>
    <row r="4" spans="1:9">
      <c r="A4" s="13" t="s">
        <v>33</v>
      </c>
      <c r="B4" s="11" t="s">
        <v>8</v>
      </c>
      <c r="C4" s="11">
        <v>16</v>
      </c>
      <c r="D4" s="10" t="s">
        <v>6</v>
      </c>
      <c r="E4" s="10" t="s">
        <v>12</v>
      </c>
      <c r="F4" s="11">
        <v>0</v>
      </c>
      <c r="G4">
        <f>C4*F4</f>
        <v>0</v>
      </c>
    </row>
    <row r="5" spans="1:9">
      <c r="A5" s="10" t="s">
        <v>34</v>
      </c>
      <c r="B5" s="9" t="s">
        <v>9</v>
      </c>
      <c r="C5" s="9">
        <v>15</v>
      </c>
      <c r="D5" s="10" t="s">
        <v>6</v>
      </c>
      <c r="E5" s="10" t="s">
        <v>12</v>
      </c>
      <c r="F5" s="9">
        <v>0</v>
      </c>
      <c r="G5">
        <f t="shared" ref="G5:G24" si="0">C5*F5</f>
        <v>0</v>
      </c>
    </row>
    <row r="6" spans="1:9">
      <c r="A6" s="10" t="s">
        <v>35</v>
      </c>
      <c r="B6" s="9" t="s">
        <v>10</v>
      </c>
      <c r="C6" s="9">
        <v>18</v>
      </c>
      <c r="D6" s="10" t="s">
        <v>6</v>
      </c>
      <c r="E6" s="10" t="s">
        <v>12</v>
      </c>
      <c r="F6" s="9">
        <v>0</v>
      </c>
      <c r="G6">
        <f t="shared" si="0"/>
        <v>0</v>
      </c>
    </row>
    <row r="7" spans="1:9">
      <c r="A7" s="10" t="s">
        <v>36</v>
      </c>
      <c r="B7" s="9" t="s">
        <v>11</v>
      </c>
      <c r="C7" s="9">
        <v>20</v>
      </c>
      <c r="D7" s="10" t="s">
        <v>6</v>
      </c>
      <c r="E7" s="10" t="s">
        <v>12</v>
      </c>
      <c r="F7" s="9">
        <v>0</v>
      </c>
      <c r="G7">
        <f t="shared" si="0"/>
        <v>0</v>
      </c>
      <c r="I7" s="6"/>
    </row>
    <row r="8" spans="1:9">
      <c r="A8" s="4" t="s">
        <v>37</v>
      </c>
      <c r="B8" s="1" t="s">
        <v>13</v>
      </c>
      <c r="C8" s="1">
        <v>15</v>
      </c>
      <c r="D8" s="4" t="s">
        <v>6</v>
      </c>
      <c r="E8" s="4" t="s">
        <v>53</v>
      </c>
      <c r="F8" s="1">
        <v>2</v>
      </c>
      <c r="G8">
        <f t="shared" si="0"/>
        <v>30</v>
      </c>
    </row>
    <row r="9" spans="1:9">
      <c r="A9" s="4" t="s">
        <v>54</v>
      </c>
      <c r="B9" s="12" t="s">
        <v>14</v>
      </c>
      <c r="C9" s="1">
        <v>17</v>
      </c>
      <c r="D9" s="4" t="s">
        <v>6</v>
      </c>
      <c r="E9" s="4" t="s">
        <v>53</v>
      </c>
      <c r="F9" s="1">
        <v>2</v>
      </c>
      <c r="G9">
        <f t="shared" si="0"/>
        <v>34</v>
      </c>
    </row>
    <row r="10" spans="1:9">
      <c r="A10" s="4" t="s">
        <v>38</v>
      </c>
      <c r="B10" s="12" t="s">
        <v>15</v>
      </c>
      <c r="C10" s="1">
        <v>17</v>
      </c>
      <c r="D10" s="4" t="s">
        <v>6</v>
      </c>
      <c r="E10" s="4" t="s">
        <v>53</v>
      </c>
      <c r="F10" s="1">
        <v>2</v>
      </c>
      <c r="G10">
        <f t="shared" si="0"/>
        <v>34</v>
      </c>
    </row>
    <row r="11" spans="1:9">
      <c r="A11" s="4" t="s">
        <v>39</v>
      </c>
      <c r="B11" s="12" t="s">
        <v>16</v>
      </c>
      <c r="C11" s="1">
        <v>20</v>
      </c>
      <c r="D11" s="4" t="s">
        <v>6</v>
      </c>
      <c r="E11" s="4" t="s">
        <v>53</v>
      </c>
      <c r="F11" s="1">
        <v>2</v>
      </c>
      <c r="G11">
        <f t="shared" si="0"/>
        <v>40</v>
      </c>
      <c r="H11">
        <f>SUM(G8:G11)/SUM(F8:F11)</f>
        <v>17.25</v>
      </c>
    </row>
    <row r="12" spans="1:9">
      <c r="A12" s="10" t="s">
        <v>40</v>
      </c>
      <c r="B12" s="9" t="s">
        <v>17</v>
      </c>
      <c r="C12" s="9">
        <v>19</v>
      </c>
      <c r="D12" s="10" t="s">
        <v>6</v>
      </c>
      <c r="E12" s="10" t="s">
        <v>21</v>
      </c>
      <c r="F12" s="9">
        <v>2</v>
      </c>
      <c r="G12">
        <f t="shared" si="0"/>
        <v>38</v>
      </c>
    </row>
    <row r="13" spans="1:9">
      <c r="A13" s="10" t="s">
        <v>41</v>
      </c>
      <c r="B13" s="9" t="s">
        <v>20</v>
      </c>
      <c r="C13" s="9">
        <v>18</v>
      </c>
      <c r="D13" s="10" t="s">
        <v>6</v>
      </c>
      <c r="E13" s="10" t="s">
        <v>21</v>
      </c>
      <c r="F13" s="9">
        <v>2</v>
      </c>
      <c r="G13">
        <f t="shared" si="0"/>
        <v>36</v>
      </c>
    </row>
    <row r="14" spans="1:9">
      <c r="A14" s="10" t="s">
        <v>42</v>
      </c>
      <c r="B14" s="9" t="s">
        <v>18</v>
      </c>
      <c r="C14" s="9">
        <v>20</v>
      </c>
      <c r="D14" s="10" t="s">
        <v>6</v>
      </c>
      <c r="E14" s="10" t="s">
        <v>21</v>
      </c>
      <c r="F14" s="9">
        <v>2</v>
      </c>
      <c r="G14">
        <f t="shared" si="0"/>
        <v>40</v>
      </c>
    </row>
    <row r="15" spans="1:9">
      <c r="A15" s="10" t="s">
        <v>43</v>
      </c>
      <c r="B15" s="9" t="s">
        <v>19</v>
      </c>
      <c r="C15" s="9">
        <v>16</v>
      </c>
      <c r="D15" s="10" t="s">
        <v>6</v>
      </c>
      <c r="E15" s="10" t="s">
        <v>21</v>
      </c>
      <c r="F15" s="9">
        <v>2</v>
      </c>
      <c r="G15">
        <f t="shared" si="0"/>
        <v>32</v>
      </c>
      <c r="H15">
        <f>SUM(G12:G15)/SUM(F12:F15)</f>
        <v>18.25</v>
      </c>
    </row>
    <row r="16" spans="1:9">
      <c r="A16" s="7" t="s">
        <v>44</v>
      </c>
      <c r="B16" s="8" t="s">
        <v>22</v>
      </c>
      <c r="C16" s="8">
        <v>18</v>
      </c>
      <c r="D16" s="7" t="s">
        <v>6</v>
      </c>
      <c r="E16" s="7" t="s">
        <v>31</v>
      </c>
      <c r="F16" s="8">
        <v>2</v>
      </c>
      <c r="G16">
        <f t="shared" si="0"/>
        <v>36</v>
      </c>
    </row>
    <row r="17" spans="1:9">
      <c r="A17" s="7" t="s">
        <v>45</v>
      </c>
      <c r="B17" s="8" t="s">
        <v>23</v>
      </c>
      <c r="C17" s="8">
        <v>16</v>
      </c>
      <c r="D17" s="7" t="s">
        <v>6</v>
      </c>
      <c r="E17" s="7" t="s">
        <v>31</v>
      </c>
      <c r="F17" s="8">
        <v>2</v>
      </c>
      <c r="G17">
        <f t="shared" si="0"/>
        <v>32</v>
      </c>
      <c r="I17" s="6"/>
    </row>
    <row r="18" spans="1:9">
      <c r="A18" s="14" t="s">
        <v>46</v>
      </c>
      <c r="B18" s="8" t="s">
        <v>24</v>
      </c>
      <c r="C18" s="8">
        <v>16</v>
      </c>
      <c r="D18" s="7" t="s">
        <v>6</v>
      </c>
      <c r="E18" s="7" t="s">
        <v>31</v>
      </c>
      <c r="F18" s="8">
        <v>2</v>
      </c>
      <c r="G18">
        <f t="shared" si="0"/>
        <v>32</v>
      </c>
    </row>
    <row r="19" spans="1:9">
      <c r="A19" s="7" t="s">
        <v>47</v>
      </c>
      <c r="B19" s="8" t="s">
        <v>25</v>
      </c>
      <c r="C19" s="8">
        <v>17</v>
      </c>
      <c r="D19" s="7" t="s">
        <v>6</v>
      </c>
      <c r="E19" s="7" t="s">
        <v>31</v>
      </c>
      <c r="F19" s="8">
        <v>2</v>
      </c>
      <c r="G19">
        <f t="shared" si="0"/>
        <v>34</v>
      </c>
      <c r="H19">
        <f>SUM(G16:G19)/SUM(F16:F19)</f>
        <v>16.75</v>
      </c>
    </row>
    <row r="20" spans="1:9">
      <c r="A20" s="10" t="s">
        <v>48</v>
      </c>
      <c r="B20" s="9" t="s">
        <v>26</v>
      </c>
      <c r="C20" s="9">
        <v>15</v>
      </c>
      <c r="D20" s="10" t="s">
        <v>6</v>
      </c>
      <c r="E20" s="10" t="s">
        <v>32</v>
      </c>
      <c r="F20" s="9">
        <v>1</v>
      </c>
      <c r="G20">
        <f t="shared" si="0"/>
        <v>15</v>
      </c>
    </row>
    <row r="21" spans="1:9">
      <c r="A21" s="10" t="s">
        <v>49</v>
      </c>
      <c r="B21" s="9" t="s">
        <v>27</v>
      </c>
      <c r="C21" s="9">
        <v>19</v>
      </c>
      <c r="D21" s="10" t="s">
        <v>6</v>
      </c>
      <c r="E21" s="10" t="s">
        <v>32</v>
      </c>
      <c r="F21" s="9">
        <v>1</v>
      </c>
      <c r="G21">
        <f t="shared" si="0"/>
        <v>19</v>
      </c>
    </row>
    <row r="22" spans="1:9">
      <c r="A22" s="10" t="s">
        <v>50</v>
      </c>
      <c r="B22" s="9" t="s">
        <v>28</v>
      </c>
      <c r="C22" s="9">
        <v>19</v>
      </c>
      <c r="D22" s="10" t="s">
        <v>6</v>
      </c>
      <c r="E22" s="10" t="s">
        <v>32</v>
      </c>
      <c r="F22" s="9">
        <v>2</v>
      </c>
      <c r="G22">
        <f t="shared" si="0"/>
        <v>38</v>
      </c>
    </row>
    <row r="23" spans="1:9">
      <c r="A23" s="10" t="s">
        <v>51</v>
      </c>
      <c r="B23" s="9" t="s">
        <v>29</v>
      </c>
      <c r="C23" s="9">
        <v>20</v>
      </c>
      <c r="D23" s="10" t="s">
        <v>6</v>
      </c>
      <c r="E23" s="10" t="s">
        <v>32</v>
      </c>
      <c r="F23" s="9">
        <v>0</v>
      </c>
      <c r="G23">
        <f t="shared" si="0"/>
        <v>0</v>
      </c>
    </row>
    <row r="24" spans="1:9">
      <c r="A24" s="10" t="s">
        <v>52</v>
      </c>
      <c r="B24" s="9" t="s">
        <v>30</v>
      </c>
      <c r="C24" s="9">
        <v>20</v>
      </c>
      <c r="D24" s="10" t="s">
        <v>6</v>
      </c>
      <c r="E24" s="10" t="s">
        <v>32</v>
      </c>
      <c r="F24" s="9">
        <v>2</v>
      </c>
      <c r="G24">
        <f t="shared" si="0"/>
        <v>40</v>
      </c>
      <c r="H24" s="6">
        <f>SUM(G20:G24)/SUM(F20:F24)</f>
        <v>18.666666666666668</v>
      </c>
    </row>
    <row r="25" spans="1:9">
      <c r="F25">
        <f>SUM(F4:F24)</f>
        <v>30</v>
      </c>
      <c r="G25" s="6">
        <f>SUM(G4:G24)/F25</f>
        <v>17.666666666666668</v>
      </c>
    </row>
    <row r="26" spans="1:9">
      <c r="I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2023-03-29T12:08:21Z</dcterms:created>
  <dcterms:modified xsi:type="dcterms:W3CDTF">2023-05-29T13:50:10Z</dcterms:modified>
</cp:coreProperties>
</file>