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3_ncr:1_{D282B68F-5AA8-4FC8-B16F-0902E1DCC44D}" xr6:coauthVersionLast="41" xr6:coauthVersionMax="41" xr10:uidLastSave="{00000000-0000-0000-0000-000000000000}"/>
  <bookViews>
    <workbookView xWindow="-120" yWindow="-120" windowWidth="29040" windowHeight="1584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0" i="7" l="1"/>
  <c r="K30" i="8"/>
  <c r="K30" i="9"/>
  <c r="K30" i="11"/>
  <c r="K30" i="12"/>
  <c r="K30" i="13"/>
  <c r="K30" i="14"/>
  <c r="K30" i="16"/>
  <c r="K30" i="15"/>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3" i="4" s="1"/>
  <c r="J22" i="4"/>
  <c r="O14" i="4" s="1"/>
  <c r="K3" i="4" s="1"/>
  <c r="K22" i="4" l="1"/>
  <c r="O13" i="4" s="1"/>
  <c r="J7" i="4" s="1"/>
  <c r="D27" i="11"/>
  <c r="D27" i="9"/>
  <c r="D27" i="15"/>
  <c r="D27" i="12"/>
  <c r="D27" i="16"/>
  <c r="D27" i="13"/>
  <c r="D27" i="7"/>
  <c r="D27" i="14"/>
  <c r="D27" i="8"/>
  <c r="O24" i="5" l="1"/>
</calcChain>
</file>

<file path=xl/sharedStrings.xml><?xml version="1.0" encoding="utf-8"?>
<sst xmlns="http://schemas.openxmlformats.org/spreadsheetml/2006/main" count="241" uniqueCount="140">
  <si>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</si>
  <si>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</si>
  <si>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</si>
  <si>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</si>
  <si>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</si>
  <si>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</si>
  <si>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</si>
  <si>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</si>
  <si>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</si>
  <si>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</si>
  <si>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</si>
  <si>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</si>
  <si>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</si>
  <si>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</si>
  <si>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</si>
  <si>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</si>
  <si>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</si>
  <si>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</si>
  <si>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</si>
  <si>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</si>
  <si>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</si>
  <si>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</si>
  <si>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</si>
  <si>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</si>
  <si>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</si>
  <si>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</si>
  <si>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</si>
  <si>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</si>
  <si>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</si>
  <si>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</si>
  <si>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</si>
  <si>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</si>
  <si>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</si>
  <si>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</si>
  <si>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</si>
  <si>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</si>
  <si>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</si>
  <si>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</si>
  <si>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</si>
  <si>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</si>
  <si>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</si>
  <si>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</si>
  <si>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</si>
  <si>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</si>
  <si>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</si>
  <si>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</si>
  <si>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</si>
  <si>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</si>
  <si>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</si>
  <si>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</si>
  <si>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</si>
  <si>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</si>
  <si>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</si>
  <si>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</si>
  <si>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</si>
  <si>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</si>
  <si>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</si>
  <si>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</si>
  <si>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</si>
  <si>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</si>
  <si>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</si>
  <si>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</si>
  <si>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</si>
  <si>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</si>
  <si>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</si>
  <si>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</si>
  <si>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</si>
  <si>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</si>
  <si>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</si>
  <si>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</si>
  <si>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</si>
  <si>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</si>
  <si>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</si>
  <si>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</si>
  <si>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</si>
  <si>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</si>
  <si>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</si>
  <si>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</si>
  <si>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</si>
  <si>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</si>
  <si>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</si>
  <si>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</si>
  <si>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</si>
  <si>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</si>
  <si>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</si>
  <si>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</si>
  <si>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</si>
  <si>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</si>
  <si>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</si>
  <si>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</si>
  <si>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</si>
  <si>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</si>
  <si>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</si>
  <si>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</si>
  <si>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</si>
  <si>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</si>
  <si>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</si>
  <si>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</si>
  <si>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</si>
  <si>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</si>
  <si>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</si>
  <si>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</si>
  <si>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</si>
  <si>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</si>
  <si>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</si>
  <si>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</si>
  <si>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</si>
  <si>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</si>
  <si>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</si>
  <si>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</si>
  <si>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</si>
  <si>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</si>
  <si>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</si>
  <si>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</si>
  <si>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</si>
  <si>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</si>
  <si>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</si>
  <si>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</si>
  <si>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</si>
  <si>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</si>
  <si>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</si>
  <si>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</si>
  <si>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</si>
  <si>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</si>
  <si>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</si>
  <si>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</si>
  <si>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</si>
  <si>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 xml:space="preserve">Cloth </t>
  </si>
  <si>
    <t>Thick Cloth</t>
  </si>
  <si>
    <t>Worn Leather</t>
  </si>
  <si>
    <t>Repaired Leather</t>
  </si>
  <si>
    <t>Leather</t>
  </si>
  <si>
    <t>Chain</t>
  </si>
  <si>
    <t xml:space="preserve">Steel </t>
  </si>
  <si>
    <t>White</t>
  </si>
  <si>
    <t>Black</t>
  </si>
  <si>
    <t>Mithril</t>
  </si>
  <si>
    <t>Greater Mithril</t>
  </si>
  <si>
    <t>Found Dragon</t>
  </si>
  <si>
    <t>Once the Battle is over, please select the battle over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</si>
</sst>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5" fillId="24" borderId="1"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2"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126</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103</v>
      </c>
    </row>
    <row r="18" spans="2:10" x14ac:dyDescent="0.25">
      <c r="B18" t="s">
        <v>101</v>
      </c>
    </row>
    <row r="19" spans="2:10" x14ac:dyDescent="0.25">
      <c r="B19" t="s">
        <v>121</v>
      </c>
    </row>
    <row r="20" spans="2:10" x14ac:dyDescent="0.25">
      <c r="B20" t="s">
        <v>122</v>
      </c>
      <c r="J20" s="63"/>
    </row>
    <row r="21" spans="2:10" x14ac:dyDescent="0.25">
      <c r="B21" t="s">
        <v>123</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4"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7" t="s">
        <v>30</v>
      </c>
      <c r="C6" s="67" t="s">
        <v>125</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8">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8">
        <f>'Battle System'!F4+EXP</f>
        <v>0</v>
      </c>
      <c r="D7" s="45"/>
      <c r="E7" s="45"/>
      <c r="F7" s="45"/>
      <c r="G7" s="45"/>
      <c r="H7" s="45"/>
      <c r="I7" s="45"/>
      <c r="J7" s="45"/>
      <c r="K7" s="45"/>
      <c r="L7" s="45"/>
      <c r="M7" s="45"/>
      <c r="N7" s="45"/>
      <c r="O7" s="45"/>
      <c r="P7" s="45"/>
      <c r="Q7" s="45"/>
      <c r="R7" s="45"/>
      <c r="S7" s="45"/>
      <c r="T7" s="45"/>
      <c r="U7" s="45"/>
      <c r="V7" s="65">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4" t="s">
        <v>102</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5">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139</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O9" sqref="O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6.2851562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9"/>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IF(monster_roll-VLOOKUP(O9,N19:P45,3)&lt;0,0,monster_roll-VLOOKUP(O9,N19:P45,3))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9"/>
      <c r="O9" s="69"/>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105</v>
      </c>
      <c r="O18" s="40" t="s">
        <v>106</v>
      </c>
      <c r="P18" s="40" t="s">
        <v>108</v>
      </c>
    </row>
    <row r="19" spans="1:16" x14ac:dyDescent="0.25">
      <c r="A19" s="4"/>
      <c r="B19" s="4"/>
      <c r="C19" s="4"/>
      <c r="D19" s="57"/>
      <c r="E19" s="2">
        <v>11</v>
      </c>
      <c r="F19" s="2">
        <v>21</v>
      </c>
      <c r="G19" s="2">
        <v>8</v>
      </c>
      <c r="H19" s="57"/>
      <c r="I19" s="5" t="s">
        <v>21</v>
      </c>
      <c r="J19" s="5">
        <v>50</v>
      </c>
      <c r="K19" s="5">
        <v>20</v>
      </c>
      <c r="L19" s="5">
        <v>150</v>
      </c>
      <c r="M19" s="57"/>
      <c r="N19" s="38">
        <v>0</v>
      </c>
      <c r="O19" s="36" t="s">
        <v>107</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114</v>
      </c>
      <c r="P20" s="34">
        <v>2</v>
      </c>
    </row>
    <row r="21" spans="1:16" x14ac:dyDescent="0.25">
      <c r="A21" s="4"/>
      <c r="B21" s="4"/>
      <c r="C21" s="4"/>
      <c r="D21" s="57"/>
      <c r="E21" s="2">
        <v>13</v>
      </c>
      <c r="F21" s="2">
        <v>27</v>
      </c>
      <c r="G21" s="2">
        <v>8</v>
      </c>
      <c r="H21" s="57"/>
      <c r="I21" s="10" t="s">
        <v>10</v>
      </c>
      <c r="J21" s="10">
        <v>250</v>
      </c>
      <c r="K21" s="66" t="s">
        <v>1</v>
      </c>
      <c r="L21" s="11">
        <v>500</v>
      </c>
      <c r="M21" s="57"/>
      <c r="N21" s="37">
        <v>2</v>
      </c>
      <c r="O21" s="23" t="s">
        <v>115</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116</v>
      </c>
      <c r="P22" s="34">
        <v>4</v>
      </c>
    </row>
    <row r="23" spans="1:16" x14ac:dyDescent="0.25">
      <c r="A23" s="4"/>
      <c r="B23" s="4"/>
      <c r="C23" s="4"/>
      <c r="D23" s="57"/>
      <c r="E23" s="2">
        <v>15</v>
      </c>
      <c r="F23" s="2">
        <v>33</v>
      </c>
      <c r="G23" s="2">
        <v>8</v>
      </c>
      <c r="H23" s="57"/>
      <c r="I23" s="57"/>
      <c r="J23" s="57"/>
      <c r="K23" s="57"/>
      <c r="L23" s="57"/>
      <c r="M23" s="57"/>
      <c r="N23" s="37">
        <v>4</v>
      </c>
      <c r="O23" s="23" t="s">
        <v>109</v>
      </c>
      <c r="P23" s="23">
        <v>5</v>
      </c>
    </row>
    <row r="24" spans="1:16" x14ac:dyDescent="0.25">
      <c r="A24" s="27"/>
      <c r="B24" s="27"/>
      <c r="C24" s="27"/>
      <c r="D24" s="57"/>
      <c r="E24" s="2">
        <v>16</v>
      </c>
      <c r="F24" s="2">
        <v>36</v>
      </c>
      <c r="G24" s="2">
        <v>12</v>
      </c>
      <c r="H24" s="57"/>
      <c r="I24" s="29" t="s">
        <v>57</v>
      </c>
      <c r="J24" s="29" t="s">
        <v>58</v>
      </c>
      <c r="K24" s="60"/>
      <c r="L24" s="57"/>
      <c r="M24" s="57"/>
      <c r="N24" s="37">
        <v>5</v>
      </c>
      <c r="O24" s="23" t="s">
        <v>110</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111</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117</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118</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112</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113</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119</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120</v>
      </c>
      <c r="P31" s="23">
        <v>30</v>
      </c>
    </row>
    <row r="32" spans="1:16" x14ac:dyDescent="0.25">
      <c r="A32" s="27"/>
      <c r="B32" s="27"/>
      <c r="C32" s="27"/>
      <c r="D32" s="57"/>
      <c r="E32" s="2">
        <v>24</v>
      </c>
      <c r="F32" s="2">
        <v>64</v>
      </c>
      <c r="G32" s="2">
        <v>20</v>
      </c>
      <c r="H32" s="57"/>
      <c r="I32" s="33" t="s">
        <v>1</v>
      </c>
      <c r="J32" s="22" t="str">
        <f ca="1">IF(N13="","",RANDBETWEEN(1,K32))</f>
        <v/>
      </c>
      <c r="K32" s="25">
        <f ca="1">RANDBETWEEN(25,30)</f>
        <v>27</v>
      </c>
      <c r="L32" s="58"/>
      <c r="M32" s="57"/>
      <c r="N32" s="37">
        <v>13</v>
      </c>
      <c r="O32" s="23" t="s">
        <v>104</v>
      </c>
      <c r="P32" s="23">
        <v>50</v>
      </c>
    </row>
    <row r="33" spans="1:16" x14ac:dyDescent="0.25">
      <c r="A33" s="4"/>
      <c r="B33" s="4"/>
      <c r="C33" s="4"/>
      <c r="D33" s="57"/>
      <c r="E33" s="2">
        <v>25</v>
      </c>
      <c r="F33" s="2">
        <v>68</v>
      </c>
      <c r="G33" s="2">
        <v>20</v>
      </c>
      <c r="H33" s="57"/>
      <c r="I33" s="57"/>
      <c r="J33" s="57"/>
      <c r="K33" s="57"/>
      <c r="L33" s="57"/>
      <c r="M33" s="57"/>
      <c r="N33" s="38">
        <v>14</v>
      </c>
      <c r="O33" s="36" t="s">
        <v>127</v>
      </c>
      <c r="P33" s="36">
        <v>1</v>
      </c>
    </row>
    <row r="34" spans="1:16" x14ac:dyDescent="0.25">
      <c r="A34" s="27"/>
      <c r="B34" s="27"/>
      <c r="C34" s="27"/>
      <c r="D34" s="57"/>
      <c r="E34" s="57"/>
      <c r="F34" s="57"/>
      <c r="G34" s="57"/>
      <c r="H34" s="57"/>
      <c r="I34" s="57"/>
      <c r="J34" s="57"/>
      <c r="K34" s="57"/>
      <c r="L34" s="57"/>
      <c r="M34" s="57"/>
      <c r="N34" s="41">
        <v>15</v>
      </c>
      <c r="O34" s="34" t="s">
        <v>128</v>
      </c>
      <c r="P34" s="34">
        <v>2</v>
      </c>
    </row>
    <row r="35" spans="1:16" x14ac:dyDescent="0.25">
      <c r="A35" s="4"/>
      <c r="B35" s="4"/>
      <c r="C35" s="4"/>
      <c r="D35" s="57"/>
      <c r="E35" s="57"/>
      <c r="F35" s="57"/>
      <c r="G35" s="57"/>
      <c r="H35" s="57"/>
      <c r="I35" s="57"/>
      <c r="J35" s="57"/>
      <c r="K35" s="57"/>
      <c r="L35" s="57"/>
      <c r="M35" s="57"/>
      <c r="N35" s="37">
        <v>16</v>
      </c>
      <c r="O35" s="23" t="s">
        <v>129</v>
      </c>
      <c r="P35" s="23">
        <v>3</v>
      </c>
    </row>
    <row r="36" spans="1:16" x14ac:dyDescent="0.25">
      <c r="A36" s="27"/>
      <c r="B36" s="27"/>
      <c r="C36" s="27"/>
      <c r="E36" s="57"/>
      <c r="F36" s="57"/>
      <c r="G36" s="57"/>
      <c r="H36" s="57"/>
      <c r="I36" s="57"/>
      <c r="J36" s="57"/>
      <c r="K36" s="57"/>
      <c r="L36" s="57"/>
      <c r="M36" s="57"/>
      <c r="N36" s="37">
        <v>17</v>
      </c>
      <c r="O36" s="23" t="s">
        <v>130</v>
      </c>
      <c r="P36" s="34">
        <v>4</v>
      </c>
    </row>
    <row r="37" spans="1:16" x14ac:dyDescent="0.25">
      <c r="A37" s="4"/>
      <c r="B37" s="4"/>
      <c r="C37" s="4"/>
      <c r="N37" s="37">
        <v>18</v>
      </c>
      <c r="O37" s="23" t="s">
        <v>131</v>
      </c>
      <c r="P37" s="23">
        <v>5</v>
      </c>
    </row>
    <row r="38" spans="1:16" x14ac:dyDescent="0.25">
      <c r="A38" s="27"/>
      <c r="B38" s="27"/>
      <c r="C38" s="27"/>
      <c r="N38" s="37">
        <v>19</v>
      </c>
      <c r="O38" s="23" t="s">
        <v>132</v>
      </c>
      <c r="P38" s="34">
        <v>5</v>
      </c>
    </row>
    <row r="39" spans="1:16" x14ac:dyDescent="0.25">
      <c r="A39" s="4"/>
      <c r="B39" s="4"/>
      <c r="C39" s="4"/>
      <c r="N39" s="37">
        <v>20</v>
      </c>
      <c r="O39" s="23" t="s">
        <v>133</v>
      </c>
      <c r="P39" s="23">
        <v>6</v>
      </c>
    </row>
    <row r="40" spans="1:16" x14ac:dyDescent="0.25">
      <c r="A40" s="27"/>
      <c r="B40" s="27"/>
      <c r="C40" s="27"/>
      <c r="N40" s="37">
        <v>21</v>
      </c>
      <c r="O40" s="23" t="s">
        <v>134</v>
      </c>
      <c r="P40" s="34">
        <v>7</v>
      </c>
    </row>
    <row r="41" spans="1:16" x14ac:dyDescent="0.25">
      <c r="A41" s="4"/>
      <c r="B41" s="4"/>
      <c r="C41" s="4"/>
      <c r="N41" s="37">
        <v>22</v>
      </c>
      <c r="O41" s="23" t="s">
        <v>135</v>
      </c>
      <c r="P41" s="23">
        <v>8</v>
      </c>
    </row>
    <row r="42" spans="1:16" x14ac:dyDescent="0.25">
      <c r="A42" s="27"/>
      <c r="B42" s="27"/>
      <c r="C42" s="27"/>
      <c r="N42" s="37">
        <v>23</v>
      </c>
      <c r="O42" s="23" t="s">
        <v>136</v>
      </c>
      <c r="P42" s="34">
        <v>9</v>
      </c>
    </row>
    <row r="43" spans="1:16" x14ac:dyDescent="0.25">
      <c r="A43" s="4"/>
      <c r="B43" s="4"/>
      <c r="C43" s="4"/>
      <c r="N43" s="37">
        <v>24</v>
      </c>
      <c r="O43" s="23" t="s">
        <v>137</v>
      </c>
      <c r="P43" s="23">
        <v>10</v>
      </c>
    </row>
    <row r="44" spans="1:16" x14ac:dyDescent="0.25">
      <c r="A44" s="27"/>
      <c r="B44" s="27"/>
      <c r="C44" s="27"/>
      <c r="N44" s="37">
        <v>25</v>
      </c>
      <c r="O44" s="23" t="s">
        <v>138</v>
      </c>
      <c r="P44" s="34">
        <v>40</v>
      </c>
    </row>
    <row r="45" spans="1:16" x14ac:dyDescent="0.25">
      <c r="A45" s="4"/>
      <c r="B45" s="4"/>
      <c r="C45" s="4"/>
      <c r="N45" s="37">
        <v>26</v>
      </c>
      <c r="O45" s="23" t="s">
        <v>10</v>
      </c>
      <c r="P45" s="23">
        <v>45</v>
      </c>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2019-10-04T01:44:56Z</dcterms:modified>
</cp:coreProperties>
</file>