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1B07740B-FD1A-4C8F-9F82-BE9B2C7DE427}"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8" i="16" l="1"/>
  <c r="K28" i="15"/>
  <c r="K28" i="14"/>
  <c r="K28" i="13"/>
  <c r="K28" i="12"/>
  <c r="K28" i="11"/>
  <c r="K28" i="9"/>
  <c r="K28" i="8"/>
  <c r="K28" i="7"/>
  <c r="V11" i="5" l="1"/>
  <c r="V7" i="5"/>
  <c r="J31" i="4" l="1"/>
  <c r="J32" i="4"/>
  <c r="J30" i="4"/>
  <c r="J29" i="4"/>
  <c r="J28" i="4"/>
  <c r="J27" i="4"/>
  <c r="J26" i="4"/>
  <c r="J25" i="4"/>
  <c r="E4" i="4" l="1"/>
  <c r="E15" i="5" l="1"/>
  <c r="C14" i="5" l="1"/>
  <c r="D7" i="5" l="1"/>
  <c r="B7" i="5" s="1"/>
  <c r="L22" i="4"/>
  <c r="O15" i="4" s="1"/>
  <c r="M7" i="4" l="1"/>
  <c r="O7" i="4" s="1"/>
  <c r="J8" i="4" s="1"/>
  <c r="C27" i="16"/>
  <c r="C27" i="15"/>
  <c r="C27" i="14"/>
  <c r="C27" i="12"/>
  <c r="C27" i="7"/>
  <c r="C27" i="13"/>
  <c r="C27" i="11"/>
  <c r="C27" i="9"/>
  <c r="C27" i="8"/>
  <c r="J9" i="4"/>
  <c r="K4" i="4" s="1"/>
  <c r="J6" i="4"/>
  <c r="J4" i="4" s="1"/>
  <c r="N7" i="4" l="1"/>
  <c r="J22" i="4" l="1"/>
  <c r="O14" i="4" s="1"/>
  <c r="K3" i="4" s="1"/>
  <c r="K22" i="4" l="1"/>
  <c r="O13" i="4" s="1"/>
  <c r="J7" i="4" s="1"/>
  <c r="D27" i="11"/>
  <c r="D27" i="9"/>
  <c r="D27" i="15"/>
  <c r="D27" i="12"/>
  <c r="D27" i="16"/>
  <c r="D27" i="13"/>
  <c r="D27" i="7"/>
  <c r="D27" i="14"/>
  <c r="D27" i="8"/>
  <c r="J3" i="4" l="1"/>
  <c r="O24" i="5" s="1"/>
</calcChain>
</file>

<file path=xl/sharedStrings.xml><?xml version="1.0" encoding="utf-8"?>
<sst xmlns="http://schemas.openxmlformats.org/spreadsheetml/2006/main" count="259" uniqueCount="151">
  <si>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</si>
  <si>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</si>
  <si>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</si>
  <si>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</si>
  <si>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</si>
  <si>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</si>
  <si>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</si>
  <si>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</si>
  <si>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</si>
  <si>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</si>
  <si>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</si>
  <si>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</si>
  <si>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</si>
  <si>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</si>
  <si>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</si>
  <si>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</si>
  <si>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</si>
  <si>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</si>
  <si>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</si>
  <si>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</si>
  <si>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</si>
  <si>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</si>
  <si>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</si>
  <si>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</si>
  <si>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</si>
  <si>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</si>
  <si>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</si>
  <si>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</si>
  <si>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</si>
  <si>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</si>
  <si>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</si>
  <si>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</si>
  <si>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</si>
  <si>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</si>
  <si>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</si>
  <si>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</si>
  <si>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</si>
  <si>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</si>
  <si>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</si>
  <si>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</si>
  <si>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</si>
  <si>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</si>
  <si>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</si>
  <si>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</si>
  <si>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</si>
  <si>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</si>
  <si>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</si>
  <si>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</si>
  <si>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</si>
  <si>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</si>
  <si>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</si>
  <si>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</si>
  <si>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</si>
  <si>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</si>
  <si>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</si>
  <si>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</si>
  <si>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</si>
  <si>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</si>
  <si>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</si>
  <si>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</si>
  <si>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</si>
  <si>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</si>
  <si>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</si>
  <si>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</si>
  <si>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</si>
  <si>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</si>
  <si>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</si>
  <si>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</si>
  <si>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</si>
  <si>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</si>
  <si>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</si>
  <si>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</si>
  <si>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</si>
  <si>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</si>
  <si>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</si>
  <si>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</si>
  <si>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</si>
  <si>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</si>
  <si>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</si>
  <si>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</si>
  <si>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</si>
  <si>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</si>
  <si>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</si>
  <si>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</si>
  <si>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</si>
  <si>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</si>
  <si>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</si>
  <si>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</si>
  <si>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</si>
  <si>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</si>
  <si>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</si>
  <si>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</si>
  <si>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</si>
  <si>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</si>
  <si>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</si>
  <si>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</si>
  <si>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</si>
  <si>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</si>
  <si>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</si>
  <si>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</si>
  <si>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</si>
  <si>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</si>
  <si>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</si>
  <si>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</si>
  <si>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</si>
  <si>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</si>
  <si>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</si>
  <si>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</si>
  <si>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</si>
  <si>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</si>
  <si>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</si>
  <si>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</si>
  <si>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</si>
  <si>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</si>
  <si>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</si>
  <si>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</si>
  <si>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</si>
  <si>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</si>
  <si>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</si>
  <si>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</si>
  <si>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</si>
  <si>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</si>
  <si>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</si>
  <si>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</si>
  <si>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</si>
  <si>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</si>
  <si>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</si>
  <si>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</si>
  <si>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</si>
  <si>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</si>
  <si>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</si>
  <si>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</si>
  <si>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</si>
  <si>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</si>
  <si>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</si>
  <si>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</si>
  <si>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</si>
  <si>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</si>
  <si>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</si>
  <si>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</si>
  <si>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</si>
  <si>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</si>
  <si>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</si>
  <si>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</si>
  <si>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</si>
  <si>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</si>
  <si>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</si>
  <si>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</si>
  <si>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</si>
  <si>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t>
  </si>
  <si>
    <t>Added working weapon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</si>
</sst>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25" sqref="B25"/>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150</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K30" sqref="K3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election activeCell="K30" sqref="K3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K30" sqref="K30"/>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election activeCell="K30" sqref="K30"/>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K30" sqref="K30"/>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K30" sqref="K30"/>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t="s">
        <v>149</v>
      </c>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K30" sqref="K30"/>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F28" sqref="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Goblin</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Goblin</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5</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4</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3</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9</v>
      </c>
      <c r="O13" s="36">
        <f ca="1">IF(VLOOKUP(N13,Monster[],3,FALSE)=100,J25,IF(VLOOKUP(N13,Monster[],3,FALSE)=20,J26,IF(VLOOKUP(N13,Monster[],3,FALSE)=12,J27,IF(VLOOKUP(N13,Monster[],3,FALSE)=10,J28,IF(VLOOKUP(N13,Monster[],3,FALSE)=8,J29,IF(VLOOKUP(N13,Monster[],3,FALSE)=6,J30,IF(VLOOKUP(N13,Monster[],3,FALSE)=4,J31,IF(VLOOKUP(N13,Monster[],3,FALSE)="x",J32,"No Dice"))))))))</f>
        <v>4</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5</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10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10">
        <v>20</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f>EXP</f>
        <v>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7</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8</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8</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5</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6</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3</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4</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22</v>
      </c>
      <c r="K32" s="25">
        <v>50</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2018-12-13T22:00:42Z</dcterms:modified>
</cp:coreProperties>
</file>