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oqaya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6" i="1" s="1"/>
  <c r="I28" i="1"/>
  <c r="H28" i="1"/>
  <c r="G28" i="1"/>
  <c r="I24" i="1"/>
  <c r="H24" i="1"/>
  <c r="G24" i="1"/>
  <c r="I19" i="1"/>
  <c r="H19" i="1"/>
  <c r="G19" i="1"/>
  <c r="I15" i="1"/>
  <c r="H15" i="1"/>
  <c r="G15" i="1"/>
  <c r="I8" i="1"/>
  <c r="H8" i="1"/>
  <c r="G8" i="1"/>
  <c r="B33" i="1"/>
  <c r="B36" i="1" s="1"/>
  <c r="C15" i="1"/>
  <c r="D15" i="1"/>
  <c r="B15" i="1"/>
  <c r="C8" i="1"/>
  <c r="D8" i="1"/>
  <c r="B8" i="1"/>
  <c r="C28" i="1"/>
  <c r="D28" i="1"/>
  <c r="B28" i="1"/>
  <c r="C24" i="1"/>
  <c r="D24" i="1"/>
  <c r="B24" i="1"/>
  <c r="C19" i="1"/>
  <c r="D19" i="1"/>
  <c r="B19" i="1"/>
  <c r="I30" i="1" l="1"/>
  <c r="I33" i="1" s="1"/>
  <c r="I36" i="1" s="1"/>
  <c r="D30" i="1"/>
  <c r="D33" i="1" s="1"/>
  <c r="D36" i="1" s="1"/>
  <c r="H30" i="1"/>
  <c r="H33" i="1" s="1"/>
  <c r="H36" i="1" s="1"/>
  <c r="C30" i="1"/>
  <c r="C33" i="1" s="1"/>
  <c r="C36" i="1" s="1"/>
</calcChain>
</file>

<file path=xl/sharedStrings.xml><?xml version="1.0" encoding="utf-8"?>
<sst xmlns="http://schemas.openxmlformats.org/spreadsheetml/2006/main" count="65" uniqueCount="34">
  <si>
    <t>Caribbean Cruise</t>
  </si>
  <si>
    <t>Orlando Theme Parks</t>
  </si>
  <si>
    <t>Chicago Musum Tours</t>
  </si>
  <si>
    <t>Car Rental /Day</t>
  </si>
  <si>
    <t>Food estimate /Day</t>
  </si>
  <si>
    <t>Hotel /Night</t>
  </si>
  <si>
    <t>Air Fare/ Person</t>
  </si>
  <si>
    <t>Disneyland</t>
  </si>
  <si>
    <t>Universal Studios</t>
  </si>
  <si>
    <t>Sea World</t>
  </si>
  <si>
    <t>Bush Gardens</t>
  </si>
  <si>
    <t>Natural History</t>
  </si>
  <si>
    <t>Chicago Museum</t>
  </si>
  <si>
    <t>Science Museum</t>
  </si>
  <si>
    <t>Broadcast History</t>
  </si>
  <si>
    <t>Total Cost in 4 Days</t>
  </si>
  <si>
    <t>Total Hotel Cost for 5 Night</t>
  </si>
  <si>
    <t>Food</t>
  </si>
  <si>
    <t>Total food cost in 4 Days</t>
  </si>
  <si>
    <t>Park Tickets/person</t>
  </si>
  <si>
    <t>Museum Tickets/person</t>
  </si>
  <si>
    <t>Car/person</t>
  </si>
  <si>
    <t>Hotel/person</t>
  </si>
  <si>
    <t xml:space="preserve">Total park tikets cost </t>
  </si>
  <si>
    <t>Total Museum Tickets Cost</t>
  </si>
  <si>
    <t>Total Trip Cost</t>
  </si>
  <si>
    <t>Total Trip Cost With Air/person</t>
  </si>
  <si>
    <t>Total Cost for Family</t>
  </si>
  <si>
    <t>Chicago</t>
  </si>
  <si>
    <t>Caribbean</t>
  </si>
  <si>
    <t>Orlanda</t>
  </si>
  <si>
    <t>Tim 4 member in Family</t>
  </si>
  <si>
    <t>Susan 4 member in Family</t>
  </si>
  <si>
    <t xml:space="preserve">The Trip is 4Days &amp; 5Nights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</si>
</sst>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0" xfId="0"/>
    <xf numFmtId="44" fontId="0" fillId="0" borderId="0" xfId="0" applyNumberFormat="1"/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0" fontId="0" fillId="0" borderId="0" xfId="0" applyFill="1"/>
    <xf numFmtId="44" fontId="0" fillId="0" borderId="0" xfId="1" applyFon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44" fontId="0" fillId="7" borderId="0" xfId="1" applyFont="1" applyFill="1"/>
    <xf numFmtId="0" fontId="0" fillId="8" borderId="0" xfId="0" applyFill="1"/>
    <xf numFmtId="44" fontId="0" fillId="8" borderId="0" xfId="1" applyFont="1" applyFill="1"/>
    <xf numFmtId="0" fontId="0" fillId="9" borderId="0" xfId="0" applyFill="1"/>
    <xf numFmtId="44" fontId="0" fillId="5" borderId="0" xfId="0" applyNumberFormat="1" applyFill="1"/>
    <xf numFmtId="0" fontId="0" fillId="0" borderId="0" xfId="0" applyFill="1" applyAlignment="1">
      <alignment wrapText="1"/>
    </xf>
    <xf numFmtId="0" fontId="0" fillId="0" borderId="0" xfId="1" applyNumberFormat="1" applyFont="1" applyFill="1"/>
    <xf numFmtId="0" fontId="0" fillId="7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Trip Cost For Susan Family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Sheet1!$B$35:$D$35</c:f>
              <c:strCache>
                <c:ptCount val="3"/>
                <c:pt idx="0">
                  <c:v>Caribbean</c:v>
                </c:pt>
                <c:pt idx="1">
                  <c:v>Orlanda</c:v>
                </c:pt>
                <c:pt idx="2">
                  <c:v>Chicago</c:v>
                </c:pt>
              </c:strCache>
            </c:strRef>
          </c:cat>
          <c:val>
            <c:numRef>
              <c:f>Sheet1!$B$36:$D$36</c:f>
              <c:numCache>
                <c:formatCode>_("$"* #,##0.00_);_("$"* \(#,##0.00\);_("$"* "-"??_);_(@_)</c:formatCode>
                <c:ptCount val="3"/>
                <c:pt idx="0">
                  <c:v>1810</c:v>
                </c:pt>
                <c:pt idx="1">
                  <c:v>2378</c:v>
                </c:pt>
                <c:pt idx="2">
                  <c:v>2614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0534496"/>
        <c:axId val="440529008"/>
      </c:barChart>
      <c:catAx>
        <c:axId val="4405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29008"/>
        <c:crosses val="autoZero"/>
        <c:auto val="1"/>
        <c:lblAlgn val="ctr"/>
        <c:lblOffset val="100"/>
        <c:noMultiLvlLbl val="0"/>
      </c:catAx>
      <c:valAx>
        <c:axId val="4405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3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Trip Cost For Tim Family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Sheet1!$G$35:$I$35</c:f>
              <c:strCache>
                <c:ptCount val="3"/>
                <c:pt idx="0">
                  <c:v>Caribbean</c:v>
                </c:pt>
                <c:pt idx="1">
                  <c:v>Orlanda</c:v>
                </c:pt>
                <c:pt idx="2">
                  <c:v>Chicago</c:v>
                </c:pt>
              </c:strCache>
            </c:strRef>
          </c:cat>
          <c:val>
            <c:numRef>
              <c:f>Sheet1!$G$36:$I$36</c:f>
              <c:numCache>
                <c:formatCode>_("$"* #,##0.00_);_("$"* \(#,##0.00\);_("$"* "-"??_);_(@_)</c:formatCode>
                <c:ptCount val="3"/>
                <c:pt idx="0">
                  <c:v>3620</c:v>
                </c:pt>
                <c:pt idx="1">
                  <c:v>4756</c:v>
                </c:pt>
                <c:pt idx="2">
                  <c:v>5228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47125992"/>
        <c:axId val="447123640"/>
      </c:barChart>
      <c:catAx>
        <c:axId val="44712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3640"/>
        <c:crosses val="autoZero"/>
        <c:auto val="1"/>
        <c:lblAlgn val="ctr"/>
        <c:lblOffset val="100"/>
        <c:noMultiLvlLbl val="0"/>
      </c:catAx>
      <c:valAx>
        <c:axId val="4471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2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178857</xdr:rowOff>
    </xdr:from>
    <xdr:to>
      <xdr:col>3</xdr:col>
      <xdr:colOff>1312332</xdr:colOff>
      <xdr:row>54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3111498</xdr:colOff>
      <xdr:row>36</xdr:row>
      <xdr:rowOff>9525</xdr:rowOff>
    </xdr:from>
    <xdr:to>
      <xdr:col>9</xdr:col>
      <xdr:colOff>42332</xdr:colOff>
      <xdr:row>54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="72" zoomScaleNormal="72" workbookViewId="0">
      <selection activeCell="E38" sqref="E38"/>
    </sheetView>
  </sheetViews>
  <sheetFormatPr defaultRowHeight="14.4" x14ac:dyDescent="0.3"/>
  <cols>
    <col min="1" max="1" width="27.33203125" bestFit="1" customWidth="1"/>
    <col min="2" max="2" width="14.77734375" bestFit="1" customWidth="1"/>
    <col min="3" max="3" width="18.5546875" bestFit="1" customWidth="1"/>
    <col min="4" max="4" width="19.109375" bestFit="1" customWidth="1"/>
    <col min="5" max="5" width="45.33203125" customWidth="1"/>
    <col min="6" max="6" width="26.88671875" bestFit="1" customWidth="1"/>
    <col min="7" max="7" width="18.5546875" customWidth="1"/>
    <col min="8" max="8" width="19.109375" bestFit="1" customWidth="1"/>
    <col min="9" max="9" width="14.44140625" bestFit="1" customWidth="1"/>
    <col min="11" max="11" width="19.44140625" bestFit="1" customWidth="1"/>
    <col min="12" max="12" width="14.44140625" customWidth="1"/>
  </cols>
  <sheetData>
    <row r="1" spans="1:9" x14ac:dyDescent="0.3">
      <c r="A1" s="24" t="s">
        <v>32</v>
      </c>
      <c r="B1" s="3" t="s">
        <v>0</v>
      </c>
      <c r="C1" s="3" t="s">
        <v>1</v>
      </c>
      <c r="D1" s="3" t="s">
        <v>2</v>
      </c>
      <c r="E1" s="3"/>
      <c r="F1" s="24" t="s">
        <v>31</v>
      </c>
      <c r="G1" s="5" t="s">
        <v>0</v>
      </c>
      <c r="H1" s="5" t="s">
        <v>1</v>
      </c>
      <c r="I1" s="5" t="s">
        <v>2</v>
      </c>
    </row>
    <row r="2" spans="1:9" s="5" customFormat="1" x14ac:dyDescent="0.3">
      <c r="B2" s="6"/>
      <c r="C2" s="6"/>
      <c r="D2" s="6"/>
      <c r="E2" s="28" t="s">
        <v>33</v>
      </c>
      <c r="G2" s="6"/>
      <c r="H2" s="6"/>
      <c r="I2" s="6"/>
    </row>
    <row r="3" spans="1:9" s="14" customFormat="1" x14ac:dyDescent="0.3">
      <c r="A3" s="14" t="s">
        <v>19</v>
      </c>
      <c r="B3" s="15"/>
      <c r="C3" s="15"/>
      <c r="D3" s="15"/>
      <c r="F3" s="14" t="s">
        <v>19</v>
      </c>
      <c r="G3" s="15"/>
      <c r="H3" s="15"/>
      <c r="I3" s="15"/>
    </row>
    <row r="4" spans="1:9" s="14" customFormat="1" x14ac:dyDescent="0.3">
      <c r="A4" s="8" t="s">
        <v>7</v>
      </c>
      <c r="B4" s="9">
        <v>0</v>
      </c>
      <c r="C4" s="9">
        <v>99</v>
      </c>
      <c r="D4" s="9">
        <v>0</v>
      </c>
      <c r="F4" s="8" t="s">
        <v>7</v>
      </c>
      <c r="G4" s="9">
        <v>0</v>
      </c>
      <c r="H4" s="9">
        <v>99</v>
      </c>
      <c r="I4" s="9">
        <v>0</v>
      </c>
    </row>
    <row r="5" spans="1:9" s="14" customFormat="1" x14ac:dyDescent="0.3">
      <c r="A5" s="8" t="s">
        <v>8</v>
      </c>
      <c r="B5" s="9">
        <v>0</v>
      </c>
      <c r="C5" s="9">
        <v>95</v>
      </c>
      <c r="D5" s="9">
        <v>0</v>
      </c>
      <c r="F5" s="8" t="s">
        <v>8</v>
      </c>
      <c r="G5" s="9">
        <v>0</v>
      </c>
      <c r="H5" s="9">
        <v>95</v>
      </c>
      <c r="I5" s="9">
        <v>0</v>
      </c>
    </row>
    <row r="6" spans="1:9" s="14" customFormat="1" x14ac:dyDescent="0.3">
      <c r="A6" s="8" t="s">
        <v>9</v>
      </c>
      <c r="B6" s="9">
        <v>0</v>
      </c>
      <c r="C6" s="9">
        <v>85</v>
      </c>
      <c r="D6" s="9">
        <v>0</v>
      </c>
      <c r="F6" s="8" t="s">
        <v>9</v>
      </c>
      <c r="G6" s="9">
        <v>0</v>
      </c>
      <c r="H6" s="9">
        <v>85</v>
      </c>
      <c r="I6" s="9">
        <v>0</v>
      </c>
    </row>
    <row r="7" spans="1:9" s="14" customFormat="1" x14ac:dyDescent="0.3">
      <c r="A7" s="8" t="s">
        <v>10</v>
      </c>
      <c r="B7" s="9">
        <v>0</v>
      </c>
      <c r="C7" s="9">
        <v>85</v>
      </c>
      <c r="D7" s="9">
        <v>0</v>
      </c>
      <c r="F7" s="8" t="s">
        <v>10</v>
      </c>
      <c r="G7" s="9">
        <v>0</v>
      </c>
      <c r="H7" s="9">
        <v>85</v>
      </c>
      <c r="I7" s="9">
        <v>0</v>
      </c>
    </row>
    <row r="8" spans="1:9" s="14" customFormat="1" x14ac:dyDescent="0.3">
      <c r="A8" s="16" t="s">
        <v>23</v>
      </c>
      <c r="B8" s="17">
        <f>B4+B5+B6+B7</f>
        <v>0</v>
      </c>
      <c r="C8" s="17">
        <f t="shared" ref="C8:D8" si="0">C4+C5+C6+C7</f>
        <v>364</v>
      </c>
      <c r="D8" s="17">
        <f t="shared" si="0"/>
        <v>0</v>
      </c>
      <c r="F8" s="16" t="s">
        <v>23</v>
      </c>
      <c r="G8" s="17">
        <f>G4+G5+G6+G7</f>
        <v>0</v>
      </c>
      <c r="H8" s="17">
        <f t="shared" ref="H8" si="1">H4+H5+H6+H7</f>
        <v>364</v>
      </c>
      <c r="I8" s="17">
        <f t="shared" ref="I8" si="2">I4+I5+I6+I7</f>
        <v>0</v>
      </c>
    </row>
    <row r="9" spans="1:9" s="14" customFormat="1" x14ac:dyDescent="0.3">
      <c r="B9" s="15"/>
      <c r="C9" s="15"/>
      <c r="D9" s="15"/>
      <c r="G9" s="15"/>
      <c r="H9" s="15"/>
      <c r="I9" s="15"/>
    </row>
    <row r="10" spans="1:9" s="14" customFormat="1" x14ac:dyDescent="0.3">
      <c r="A10" s="14" t="s">
        <v>20</v>
      </c>
      <c r="B10" s="15"/>
      <c r="C10" s="15"/>
      <c r="D10" s="15"/>
      <c r="F10" s="14" t="s">
        <v>20</v>
      </c>
      <c r="G10" s="15"/>
      <c r="H10" s="15"/>
      <c r="I10" s="15"/>
    </row>
    <row r="11" spans="1:9" s="14" customFormat="1" x14ac:dyDescent="0.3">
      <c r="A11" s="12" t="s">
        <v>11</v>
      </c>
      <c r="B11" s="13">
        <v>0</v>
      </c>
      <c r="C11" s="13">
        <v>0</v>
      </c>
      <c r="D11" s="13">
        <v>18</v>
      </c>
      <c r="F11" s="12" t="s">
        <v>11</v>
      </c>
      <c r="G11" s="13">
        <v>0</v>
      </c>
      <c r="H11" s="13">
        <v>0</v>
      </c>
      <c r="I11" s="13">
        <v>18</v>
      </c>
    </row>
    <row r="12" spans="1:9" s="14" customFormat="1" x14ac:dyDescent="0.3">
      <c r="A12" s="12" t="s">
        <v>12</v>
      </c>
      <c r="B12" s="13">
        <v>0</v>
      </c>
      <c r="C12" s="13">
        <v>0</v>
      </c>
      <c r="D12" s="13">
        <v>25</v>
      </c>
      <c r="F12" s="12" t="s">
        <v>12</v>
      </c>
      <c r="G12" s="13">
        <v>0</v>
      </c>
      <c r="H12" s="13">
        <v>0</v>
      </c>
      <c r="I12" s="13">
        <v>25</v>
      </c>
    </row>
    <row r="13" spans="1:9" s="14" customFormat="1" x14ac:dyDescent="0.3">
      <c r="A13" s="12" t="s">
        <v>13</v>
      </c>
      <c r="B13" s="13">
        <v>0</v>
      </c>
      <c r="C13" s="13">
        <v>0</v>
      </c>
      <c r="D13" s="13">
        <v>15</v>
      </c>
      <c r="F13" s="12" t="s">
        <v>13</v>
      </c>
      <c r="G13" s="13">
        <v>0</v>
      </c>
      <c r="H13" s="13">
        <v>0</v>
      </c>
      <c r="I13" s="13">
        <v>15</v>
      </c>
    </row>
    <row r="14" spans="1:9" s="14" customFormat="1" x14ac:dyDescent="0.3">
      <c r="A14" s="12" t="s">
        <v>14</v>
      </c>
      <c r="B14" s="13">
        <v>0</v>
      </c>
      <c r="C14" s="13">
        <v>0</v>
      </c>
      <c r="D14" s="13">
        <v>9</v>
      </c>
      <c r="F14" s="12" t="s">
        <v>14</v>
      </c>
      <c r="G14" s="13">
        <v>0</v>
      </c>
      <c r="H14" s="13">
        <v>0</v>
      </c>
      <c r="I14" s="13">
        <v>9</v>
      </c>
    </row>
    <row r="15" spans="1:9" s="14" customFormat="1" x14ac:dyDescent="0.3">
      <c r="A15" s="16" t="s">
        <v>24</v>
      </c>
      <c r="B15" s="17">
        <f>B11+B12+B13+B14</f>
        <v>0</v>
      </c>
      <c r="C15" s="17">
        <f t="shared" ref="C15:D15" si="3">C11+C12+C13+C14</f>
        <v>0</v>
      </c>
      <c r="D15" s="17">
        <f t="shared" si="3"/>
        <v>67</v>
      </c>
      <c r="F15" s="16" t="s">
        <v>24</v>
      </c>
      <c r="G15" s="17">
        <f>G11+G12+G13+G14</f>
        <v>0</v>
      </c>
      <c r="H15" s="17">
        <f t="shared" ref="H15" si="4">H11+H12+H13+H14</f>
        <v>0</v>
      </c>
      <c r="I15" s="17">
        <f t="shared" ref="I15" si="5">I11+I12+I13+I14</f>
        <v>67</v>
      </c>
    </row>
    <row r="16" spans="1:9" s="14" customFormat="1" x14ac:dyDescent="0.3">
      <c r="B16" s="15"/>
      <c r="C16" s="15"/>
      <c r="D16" s="15"/>
      <c r="G16" s="15"/>
      <c r="H16" s="15"/>
      <c r="I16" s="15"/>
    </row>
    <row r="17" spans="1:9" s="14" customFormat="1" x14ac:dyDescent="0.3">
      <c r="A17" s="14" t="s">
        <v>21</v>
      </c>
      <c r="B17" s="15"/>
      <c r="C17" s="15"/>
      <c r="D17" s="15"/>
      <c r="F17" s="14" t="s">
        <v>21</v>
      </c>
      <c r="G17" s="15"/>
      <c r="H17" s="15"/>
      <c r="I17" s="15"/>
    </row>
    <row r="18" spans="1:9" s="14" customFormat="1" x14ac:dyDescent="0.3">
      <c r="A18" s="10" t="s">
        <v>3</v>
      </c>
      <c r="B18" s="11">
        <v>0</v>
      </c>
      <c r="C18" s="11">
        <v>0</v>
      </c>
      <c r="D18" s="11">
        <v>40</v>
      </c>
      <c r="F18" s="10" t="s">
        <v>3</v>
      </c>
      <c r="G18" s="11">
        <v>0</v>
      </c>
      <c r="H18" s="11">
        <v>0</v>
      </c>
      <c r="I18" s="11">
        <v>40</v>
      </c>
    </row>
    <row r="19" spans="1:9" s="14" customFormat="1" x14ac:dyDescent="0.3">
      <c r="A19" s="16" t="s">
        <v>15</v>
      </c>
      <c r="B19" s="17">
        <f>B18*4</f>
        <v>0</v>
      </c>
      <c r="C19" s="17">
        <f t="shared" ref="C19:D19" si="6">C18*4</f>
        <v>0</v>
      </c>
      <c r="D19" s="17">
        <f t="shared" si="6"/>
        <v>160</v>
      </c>
      <c r="F19" s="16" t="s">
        <v>15</v>
      </c>
      <c r="G19" s="17">
        <f>G18*4</f>
        <v>0</v>
      </c>
      <c r="H19" s="17">
        <f t="shared" ref="H19" si="7">H18*4</f>
        <v>0</v>
      </c>
      <c r="I19" s="17">
        <f t="shared" ref="I19" si="8">I18*4</f>
        <v>160</v>
      </c>
    </row>
    <row r="20" spans="1:9" s="14" customFormat="1" x14ac:dyDescent="0.3">
      <c r="B20" s="15"/>
      <c r="C20" s="15"/>
      <c r="D20" s="15"/>
      <c r="G20" s="15"/>
      <c r="H20" s="15"/>
      <c r="I20" s="15"/>
    </row>
    <row r="21" spans="1:9" s="14" customFormat="1" x14ac:dyDescent="0.3">
      <c r="B21" s="15"/>
      <c r="C21" s="15"/>
      <c r="D21" s="15"/>
      <c r="G21" s="15"/>
      <c r="H21" s="15"/>
      <c r="I21" s="15"/>
    </row>
    <row r="22" spans="1:9" s="14" customFormat="1" x14ac:dyDescent="0.3">
      <c r="A22" s="14" t="s">
        <v>22</v>
      </c>
      <c r="B22" s="15"/>
      <c r="C22" s="15"/>
      <c r="D22" s="15"/>
      <c r="F22" s="14" t="s">
        <v>22</v>
      </c>
      <c r="G22" s="15"/>
      <c r="H22" s="15"/>
      <c r="I22" s="15"/>
    </row>
    <row r="23" spans="1:9" s="14" customFormat="1" x14ac:dyDescent="0.3">
      <c r="A23" s="20" t="s">
        <v>5</v>
      </c>
      <c r="B23" s="21">
        <v>0</v>
      </c>
      <c r="C23" s="21">
        <v>105</v>
      </c>
      <c r="D23" s="21">
        <v>120</v>
      </c>
      <c r="E23" s="15"/>
      <c r="F23" s="20" t="s">
        <v>5</v>
      </c>
      <c r="G23" s="21">
        <v>0</v>
      </c>
      <c r="H23" s="21">
        <v>105</v>
      </c>
      <c r="I23" s="21">
        <v>120</v>
      </c>
    </row>
    <row r="24" spans="1:9" s="14" customFormat="1" x14ac:dyDescent="0.3">
      <c r="A24" s="16" t="s">
        <v>16</v>
      </c>
      <c r="B24" s="17">
        <f>B23*5</f>
        <v>0</v>
      </c>
      <c r="C24" s="17">
        <f t="shared" ref="C24:D24" si="9">C23*5</f>
        <v>525</v>
      </c>
      <c r="D24" s="17">
        <f t="shared" si="9"/>
        <v>600</v>
      </c>
      <c r="E24" s="15"/>
      <c r="F24" s="16" t="s">
        <v>16</v>
      </c>
      <c r="G24" s="17">
        <f>G23*5</f>
        <v>0</v>
      </c>
      <c r="H24" s="17">
        <f t="shared" ref="H24" si="10">H23*5</f>
        <v>525</v>
      </c>
      <c r="I24" s="17">
        <f t="shared" ref="I24" si="11">I23*5</f>
        <v>600</v>
      </c>
    </row>
    <row r="25" spans="1:9" s="14" customFormat="1" x14ac:dyDescent="0.3">
      <c r="B25" s="15"/>
      <c r="C25" s="15"/>
      <c r="D25" s="15"/>
      <c r="E25" s="15"/>
      <c r="G25" s="15"/>
      <c r="H25" s="15"/>
      <c r="I25" s="15"/>
    </row>
    <row r="26" spans="1:9" s="14" customFormat="1" x14ac:dyDescent="0.3">
      <c r="A26" s="14" t="s">
        <v>17</v>
      </c>
      <c r="B26" s="15"/>
      <c r="C26" s="15"/>
      <c r="D26" s="15"/>
      <c r="E26" s="15"/>
      <c r="F26" s="14" t="s">
        <v>17</v>
      </c>
      <c r="G26" s="15"/>
      <c r="H26" s="15"/>
      <c r="I26" s="15"/>
    </row>
    <row r="27" spans="1:9" s="14" customFormat="1" x14ac:dyDescent="0.3">
      <c r="A27" s="18" t="s">
        <v>4</v>
      </c>
      <c r="B27" s="19">
        <v>0</v>
      </c>
      <c r="C27" s="19">
        <v>50</v>
      </c>
      <c r="D27" s="19">
        <v>50</v>
      </c>
      <c r="E27" s="15"/>
      <c r="F27" s="18" t="s">
        <v>4</v>
      </c>
      <c r="G27" s="19">
        <v>0</v>
      </c>
      <c r="H27" s="19">
        <v>50</v>
      </c>
      <c r="I27" s="19">
        <v>50</v>
      </c>
    </row>
    <row r="28" spans="1:9" s="14" customFormat="1" x14ac:dyDescent="0.3">
      <c r="A28" s="16" t="s">
        <v>18</v>
      </c>
      <c r="B28" s="17">
        <f>B27*4</f>
        <v>0</v>
      </c>
      <c r="C28" s="17">
        <f t="shared" ref="C28:D28" si="12">C27*4</f>
        <v>200</v>
      </c>
      <c r="D28" s="17">
        <f t="shared" si="12"/>
        <v>200</v>
      </c>
      <c r="E28" s="15"/>
      <c r="F28" s="16" t="s">
        <v>18</v>
      </c>
      <c r="G28" s="17">
        <f>G27*4</f>
        <v>0</v>
      </c>
      <c r="H28" s="17">
        <f t="shared" ref="H28" si="13">H27*4</f>
        <v>200</v>
      </c>
      <c r="I28" s="17">
        <f t="shared" ref="I28" si="14">I27*4</f>
        <v>200</v>
      </c>
    </row>
    <row r="29" spans="1:9" s="14" customFormat="1" x14ac:dyDescent="0.3">
      <c r="B29" s="15"/>
      <c r="C29" s="15"/>
      <c r="D29" s="15"/>
      <c r="G29" s="15"/>
      <c r="H29" s="15"/>
      <c r="I29" s="15"/>
    </row>
    <row r="30" spans="1:9" s="14" customFormat="1" x14ac:dyDescent="0.3">
      <c r="A30" s="22" t="s">
        <v>25</v>
      </c>
      <c r="B30" s="23">
        <v>555</v>
      </c>
      <c r="C30" s="23">
        <f>C8+C15+C19++C24+C28</f>
        <v>1089</v>
      </c>
      <c r="D30" s="23">
        <f>D8+D15+D19+D24+D28</f>
        <v>1027</v>
      </c>
      <c r="F30" s="22" t="s">
        <v>25</v>
      </c>
      <c r="G30" s="23">
        <v>555</v>
      </c>
      <c r="H30" s="23">
        <f>H8+H15+H19++H24+H28</f>
        <v>1089</v>
      </c>
      <c r="I30" s="23">
        <f>I8+I15+I19+I24+I28</f>
        <v>1027</v>
      </c>
    </row>
    <row r="31" spans="1:9" s="14" customFormat="1" x14ac:dyDescent="0.3">
      <c r="A31" s="22" t="s">
        <v>6</v>
      </c>
      <c r="B31" s="23">
        <v>350</v>
      </c>
      <c r="C31" s="23">
        <v>100</v>
      </c>
      <c r="D31" s="23">
        <v>280</v>
      </c>
      <c r="F31" s="22" t="s">
        <v>6</v>
      </c>
      <c r="G31" s="23">
        <v>350</v>
      </c>
      <c r="H31" s="23">
        <v>100</v>
      </c>
      <c r="I31" s="23">
        <v>280</v>
      </c>
    </row>
    <row r="32" spans="1:9" s="14" customFormat="1" x14ac:dyDescent="0.3">
      <c r="B32" s="15"/>
      <c r="C32" s="15"/>
      <c r="D32" s="15"/>
      <c r="G32" s="15"/>
      <c r="H32" s="15"/>
      <c r="I32" s="15"/>
    </row>
    <row r="33" spans="1:12" s="14" customFormat="1" x14ac:dyDescent="0.3">
      <c r="A33" s="16" t="s">
        <v>26</v>
      </c>
      <c r="B33" s="17">
        <f>B30+B31</f>
        <v>905</v>
      </c>
      <c r="C33" s="17">
        <f t="shared" ref="C33:D33" si="15">C30+C31</f>
        <v>1189</v>
      </c>
      <c r="D33" s="17">
        <f t="shared" si="15"/>
        <v>1307</v>
      </c>
      <c r="F33" s="16" t="s">
        <v>26</v>
      </c>
      <c r="G33" s="17">
        <f>G30+G31</f>
        <v>905</v>
      </c>
      <c r="H33" s="17">
        <f t="shared" ref="H33:I33" si="16">H30+H31</f>
        <v>1189</v>
      </c>
      <c r="I33" s="17">
        <f t="shared" si="16"/>
        <v>1307</v>
      </c>
    </row>
    <row r="34" spans="1:12" x14ac:dyDescent="0.3">
      <c r="A34" s="3"/>
      <c r="B34" s="4"/>
      <c r="C34" s="4"/>
      <c r="D34" s="4"/>
      <c r="F34" s="5"/>
      <c r="G34" s="7"/>
      <c r="H34" s="7"/>
      <c r="I34" s="7"/>
    </row>
    <row r="35" spans="1:12" s="5" customFormat="1" x14ac:dyDescent="0.3">
      <c r="B35" s="7" t="s">
        <v>29</v>
      </c>
      <c r="C35" s="7" t="s">
        <v>30</v>
      </c>
      <c r="D35" s="7" t="s">
        <v>28</v>
      </c>
      <c r="G35" s="7" t="s">
        <v>29</v>
      </c>
      <c r="H35" s="7" t="s">
        <v>30</v>
      </c>
      <c r="I35" s="7" t="s">
        <v>28</v>
      </c>
    </row>
    <row r="36" spans="1:12" x14ac:dyDescent="0.3">
      <c r="A36" s="16" t="s">
        <v>27</v>
      </c>
      <c r="B36" s="25">
        <f>B33*2</f>
        <v>1810</v>
      </c>
      <c r="C36" s="25">
        <f t="shared" ref="C36:D36" si="17">C33*2</f>
        <v>2378</v>
      </c>
      <c r="D36" s="25">
        <f t="shared" si="17"/>
        <v>2614</v>
      </c>
      <c r="F36" s="16" t="s">
        <v>27</v>
      </c>
      <c r="G36" s="25">
        <f>G33*4</f>
        <v>3620</v>
      </c>
      <c r="H36" s="25">
        <f t="shared" ref="H36:I36" si="18">H33*4</f>
        <v>4756</v>
      </c>
      <c r="I36" s="25">
        <f t="shared" si="18"/>
        <v>5228</v>
      </c>
    </row>
    <row r="37" spans="1:12" x14ac:dyDescent="0.3">
      <c r="E37" s="2"/>
      <c r="F37" s="14"/>
      <c r="G37" s="14"/>
      <c r="H37" s="14"/>
      <c r="I37" s="14"/>
    </row>
    <row r="39" spans="1:12" ht="20.399999999999999" customHeight="1" x14ac:dyDescent="0.3">
      <c r="K39" s="26"/>
      <c r="L39" s="27"/>
    </row>
    <row r="40" spans="1:12" ht="18" customHeight="1" x14ac:dyDescent="0.3">
      <c r="K40" s="26"/>
      <c r="L40" s="14"/>
    </row>
    <row r="41" spans="1:12" x14ac:dyDescent="0.3">
      <c r="K41" s="14"/>
      <c r="L41" s="14"/>
    </row>
    <row r="43" spans="1:12" x14ac:dyDescent="0.3">
      <c r="A43" s="1"/>
      <c r="B43" s="1"/>
    </row>
  </sheetData>
  <pageMargins left="0.7" right="0.7" top="0.75" bottom="0.75" header="0.3" footer="0.3"/>
  <pageSetup paperSize="9" scale="5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2023-05-21T16:57:40Z</cp:lastPrinted>
  <dcterms:created xsi:type="dcterms:W3CDTF">2023-05-20T13:10:57Z</dcterms:created>
  <dcterms:modified xsi:type="dcterms:W3CDTF">2023-05-21T17:05:35Z</dcterms:modified>
</cp:coreProperties>
</file>