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oqaya\"/>
    </mc:Choice>
  </mc:AlternateContent>
  <bookViews>
    <workbookView xWindow="0" yWindow="0" windowWidth="23040" windowHeight="93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K31" i="1"/>
  <c r="J31" i="1"/>
  <c r="I31" i="1"/>
  <c r="H31" i="1"/>
  <c r="K30" i="1"/>
  <c r="J30" i="1"/>
  <c r="I30" i="1"/>
  <c r="H30" i="1"/>
  <c r="D30" i="1"/>
  <c r="E30" i="1"/>
  <c r="F30" i="1"/>
  <c r="D31" i="1"/>
  <c r="E31" i="1"/>
  <c r="F31" i="1"/>
  <c r="D32" i="1"/>
  <c r="E32" i="1"/>
  <c r="F32" i="1"/>
  <c r="C32" i="1"/>
  <c r="C31" i="1"/>
  <c r="C30" i="1"/>
  <c r="M5" i="1"/>
  <c r="M6" i="1"/>
  <c r="M7" i="1"/>
  <c r="M9" i="1"/>
  <c r="M12" i="1"/>
  <c r="M14" i="1"/>
  <c r="M15" i="1"/>
  <c r="M16" i="1"/>
  <c r="M17" i="1"/>
  <c r="M18" i="1"/>
  <c r="M19" i="1"/>
  <c r="M22" i="1"/>
  <c r="M23" i="1"/>
  <c r="M24" i="1"/>
  <c r="M25" i="1"/>
  <c r="M26" i="1"/>
  <c r="M27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M10" i="1" s="1"/>
  <c r="J10" i="1"/>
  <c r="K10" i="1"/>
  <c r="I11" i="1"/>
  <c r="M11" i="1" s="1"/>
  <c r="J11" i="1"/>
  <c r="K11" i="1"/>
  <c r="I12" i="1"/>
  <c r="J12" i="1"/>
  <c r="K12" i="1"/>
  <c r="I13" i="1"/>
  <c r="M13" i="1" s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M20" i="1" s="1"/>
  <c r="J20" i="1"/>
  <c r="K20" i="1"/>
  <c r="I21" i="1"/>
  <c r="M21" i="1" s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M8" i="1" l="1"/>
</calcChain>
</file>

<file path=xl/sharedStrings.xml><?xml version="1.0" encoding="utf-8"?>
<sst xmlns="http://schemas.openxmlformats.org/spreadsheetml/2006/main" count="63" uniqueCount="53">
  <si>
    <t>First Name</t>
  </si>
  <si>
    <t>Last Name</t>
  </si>
  <si>
    <t>Ahmed</t>
  </si>
  <si>
    <t>ibrahim</t>
  </si>
  <si>
    <t>nour</t>
  </si>
  <si>
    <t>ahmed</t>
  </si>
  <si>
    <t>roqaya</t>
  </si>
  <si>
    <t>abo zied</t>
  </si>
  <si>
    <t>haya</t>
  </si>
  <si>
    <t>azab</t>
  </si>
  <si>
    <t>abdallah</t>
  </si>
  <si>
    <t>elnagger</t>
  </si>
  <si>
    <t>rhf</t>
  </si>
  <si>
    <t>mohamed</t>
  </si>
  <si>
    <t>moataz</t>
  </si>
  <si>
    <t>mabrok</t>
  </si>
  <si>
    <t>karam</t>
  </si>
  <si>
    <t>el-sayed</t>
  </si>
  <si>
    <t>Ehab</t>
  </si>
  <si>
    <t>elgamal</t>
  </si>
  <si>
    <t>mokhatar</t>
  </si>
  <si>
    <t>rana</t>
  </si>
  <si>
    <t>raghda</t>
  </si>
  <si>
    <t>islam</t>
  </si>
  <si>
    <t>esraa</t>
  </si>
  <si>
    <t>dorgham</t>
  </si>
  <si>
    <t>mona</t>
  </si>
  <si>
    <t>aziz</t>
  </si>
  <si>
    <t>rahab</t>
  </si>
  <si>
    <t>Esam</t>
  </si>
  <si>
    <t>ehdaa</t>
  </si>
  <si>
    <t>shaban</t>
  </si>
  <si>
    <t>osam</t>
  </si>
  <si>
    <t>heba</t>
  </si>
  <si>
    <t>zied</t>
  </si>
  <si>
    <t>ragab</t>
  </si>
  <si>
    <t>khater</t>
  </si>
  <si>
    <t>elhobi</t>
  </si>
  <si>
    <t>akmal</t>
  </si>
  <si>
    <t>asharaf</t>
  </si>
  <si>
    <t>ziad</t>
  </si>
  <si>
    <t>elsayed</t>
  </si>
  <si>
    <t>GradeBook</t>
  </si>
  <si>
    <t>Ms.Roqaaya</t>
  </si>
  <si>
    <t>Company Philosophy Test</t>
  </si>
  <si>
    <t>Financial Skills Test</t>
  </si>
  <si>
    <t>Drug Test</t>
  </si>
  <si>
    <t xml:space="preserve">   Safety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</si>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</sst>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135"/>
    </xf>
    <xf numFmtId="0" fontId="0" fillId="0" borderId="0" xfId="0" applyAlignment="1"/>
    <xf numFmtId="9" fontId="0" fillId="0" borderId="0" xfId="1" applyFont="1"/>
    <xf numFmtId="9" fontId="0" fillId="2" borderId="0" xfId="1" applyFont="1" applyFill="1"/>
    <xf numFmtId="0" fontId="0" fillId="3" borderId="0" xfId="0" applyFill="1"/>
    <xf numFmtId="169" fontId="0" fillId="0" borderId="0" xfId="0" applyNumberFormat="1"/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ibrahim</c:v>
                </c:pt>
                <c:pt idx="1">
                  <c:v>ahmed</c:v>
                </c:pt>
                <c:pt idx="2">
                  <c:v>abo zied</c:v>
                </c:pt>
                <c:pt idx="3">
                  <c:v>azab</c:v>
                </c:pt>
                <c:pt idx="4">
                  <c:v>elnagger</c:v>
                </c:pt>
                <c:pt idx="5">
                  <c:v>mohamed</c:v>
                </c:pt>
                <c:pt idx="6">
                  <c:v>mabrok</c:v>
                </c:pt>
                <c:pt idx="7">
                  <c:v>el-sayed</c:v>
                </c:pt>
                <c:pt idx="8">
                  <c:v>elgamal</c:v>
                </c:pt>
                <c:pt idx="9">
                  <c:v>mokhatar</c:v>
                </c:pt>
                <c:pt idx="10">
                  <c:v>ahmed</c:v>
                </c:pt>
                <c:pt idx="11">
                  <c:v>islam</c:v>
                </c:pt>
                <c:pt idx="12">
                  <c:v>dorgham</c:v>
                </c:pt>
                <c:pt idx="13">
                  <c:v>aziz</c:v>
                </c:pt>
                <c:pt idx="14">
                  <c:v>Esam</c:v>
                </c:pt>
                <c:pt idx="15">
                  <c:v>shaban</c:v>
                </c:pt>
                <c:pt idx="16">
                  <c:v>osam</c:v>
                </c:pt>
                <c:pt idx="17">
                  <c:v>zied</c:v>
                </c:pt>
                <c:pt idx="18">
                  <c:v>khater</c:v>
                </c:pt>
                <c:pt idx="19">
                  <c:v>elhobi</c:v>
                </c:pt>
                <c:pt idx="20">
                  <c:v>akmal</c:v>
                </c:pt>
                <c:pt idx="21">
                  <c:v>mohamed</c:v>
                </c:pt>
                <c:pt idx="22">
                  <c:v>elsayed</c:v>
                </c:pt>
              </c:strCache>
            </c:strRef>
          </c:cat>
          <c:val>
            <c:numRef>
              <c:f>Sheet1!$C$4:$C$27</c:f>
              <c:numCache>
                <c:formatCode>General</c:formatCode>
                <c:ptCount val="24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208960"/>
        <c:axId val="349212096"/>
      </c:barChart>
      <c:catAx>
        <c:axId val="3492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2096"/>
        <c:crosses val="autoZero"/>
        <c:auto val="1"/>
        <c:lblAlgn val="ctr"/>
        <c:lblOffset val="100"/>
        <c:noMultiLvlLbl val="0"/>
      </c:catAx>
      <c:valAx>
        <c:axId val="3492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Sheet1!$A$5:$A$27</c:f>
              <c:strCache>
                <c:ptCount val="23"/>
                <c:pt idx="0">
                  <c:v>ibrahim</c:v>
                </c:pt>
                <c:pt idx="1">
                  <c:v>ahmed</c:v>
                </c:pt>
                <c:pt idx="2">
                  <c:v>abo zied</c:v>
                </c:pt>
                <c:pt idx="3">
                  <c:v>azab</c:v>
                </c:pt>
                <c:pt idx="4">
                  <c:v>elnagger</c:v>
                </c:pt>
                <c:pt idx="5">
                  <c:v>mohamed</c:v>
                </c:pt>
                <c:pt idx="6">
                  <c:v>mabrok</c:v>
                </c:pt>
                <c:pt idx="7">
                  <c:v>el-sayed</c:v>
                </c:pt>
                <c:pt idx="8">
                  <c:v>elgamal</c:v>
                </c:pt>
                <c:pt idx="9">
                  <c:v>mokhatar</c:v>
                </c:pt>
                <c:pt idx="10">
                  <c:v>ahmed</c:v>
                </c:pt>
                <c:pt idx="11">
                  <c:v>islam</c:v>
                </c:pt>
                <c:pt idx="12">
                  <c:v>dorgham</c:v>
                </c:pt>
                <c:pt idx="13">
                  <c:v>aziz</c:v>
                </c:pt>
                <c:pt idx="14">
                  <c:v>Esam</c:v>
                </c:pt>
                <c:pt idx="15">
                  <c:v>shaban</c:v>
                </c:pt>
                <c:pt idx="16">
                  <c:v>osam</c:v>
                </c:pt>
                <c:pt idx="17">
                  <c:v>zied</c:v>
                </c:pt>
                <c:pt idx="18">
                  <c:v>khater</c:v>
                </c:pt>
                <c:pt idx="19">
                  <c:v>elhobi</c:v>
                </c:pt>
                <c:pt idx="20">
                  <c:v>akmal</c:v>
                </c:pt>
                <c:pt idx="21">
                  <c:v>mohamed</c:v>
                </c:pt>
                <c:pt idx="22">
                  <c:v>elsayed</c:v>
                </c:pt>
              </c:strCache>
            </c:strRef>
          </c:cat>
          <c:val>
            <c:numRef>
              <c:f>Sheet1!$D$4:$D$27</c:f>
              <c:numCache>
                <c:formatCode>General</c:formatCode>
                <c:ptCount val="24"/>
                <c:pt idx="0">
                  <c:v>19</c:v>
                </c:pt>
                <c:pt idx="1">
                  <c:v>18</c:v>
                </c:pt>
                <c:pt idx="2">
                  <c:v>15</c:v>
                </c:pt>
                <c:pt idx="3">
                  <c:v>17</c:v>
                </c:pt>
                <c:pt idx="4">
                  <c:v>13</c:v>
                </c:pt>
                <c:pt idx="5">
                  <c:v>20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5</c:v>
                </c:pt>
                <c:pt idx="10">
                  <c:v>15</c:v>
                </c:pt>
                <c:pt idx="11">
                  <c:v>18</c:v>
                </c:pt>
                <c:pt idx="12">
                  <c:v>4</c:v>
                </c:pt>
                <c:pt idx="13">
                  <c:v>13</c:v>
                </c:pt>
                <c:pt idx="14">
                  <c:v>19</c:v>
                </c:pt>
                <c:pt idx="15">
                  <c:v>20</c:v>
                </c:pt>
                <c:pt idx="16">
                  <c:v>15</c:v>
                </c:pt>
                <c:pt idx="17">
                  <c:v>11</c:v>
                </c:pt>
                <c:pt idx="18">
                  <c:v>16</c:v>
                </c:pt>
                <c:pt idx="19">
                  <c:v>12</c:v>
                </c:pt>
                <c:pt idx="20">
                  <c:v>20</c:v>
                </c:pt>
                <c:pt idx="21">
                  <c:v>12</c:v>
                </c:pt>
                <c:pt idx="22">
                  <c:v>14</c:v>
                </c:pt>
                <c:pt idx="2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213664"/>
        <c:axId val="449216408"/>
      </c:barChart>
      <c:catAx>
        <c:axId val="4492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6408"/>
        <c:crosses val="autoZero"/>
        <c:auto val="1"/>
        <c:lblAlgn val="ctr"/>
        <c:lblOffset val="100"/>
        <c:noMultiLvlLbl val="0"/>
      </c:catAx>
      <c:valAx>
        <c:axId val="4492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94179</xdr:colOff>
      <xdr:row>2</xdr:row>
      <xdr:rowOff>32535</xdr:rowOff>
    </xdr:from>
    <xdr:to>
      <xdr:col>20</xdr:col>
      <xdr:colOff>410965</xdr:colOff>
      <xdr:row>17</xdr:row>
      <xdr:rowOff>35960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128426</xdr:colOff>
      <xdr:row>18</xdr:row>
      <xdr:rowOff>15410</xdr:rowOff>
    </xdr:from>
    <xdr:to>
      <xdr:col>20</xdr:col>
      <xdr:colOff>445212</xdr:colOff>
      <xdr:row>33</xdr:row>
      <xdr:rowOff>61644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zoomScale="74" zoomScaleNormal="74" workbookViewId="0">
      <selection activeCell="I34" sqref="I34"/>
    </sheetView>
  </sheetViews>
  <sheetFormatPr defaultRowHeight="14.4" x14ac:dyDescent="0.3"/>
  <cols>
    <col min="1" max="1" width="10.109375" bestFit="1" customWidth="1"/>
    <col min="2" max="2" width="15.88671875" customWidth="1"/>
    <col min="3" max="3" width="13.5546875" customWidth="1"/>
    <col min="4" max="4" width="15.44140625" customWidth="1"/>
    <col min="5" max="5" width="12.5546875" customWidth="1"/>
    <col min="6" max="6" width="11.21875" customWidth="1"/>
    <col min="7" max="7" width="10" customWidth="1"/>
    <col min="8" max="8" width="15.33203125" customWidth="1"/>
    <col min="9" max="9" width="17.21875" customWidth="1"/>
    <col min="10" max="10" width="12.77734375" customWidth="1"/>
    <col min="11" max="11" width="11" customWidth="1"/>
  </cols>
  <sheetData>
    <row r="1" spans="1:13" ht="32.4" customHeight="1" x14ac:dyDescent="0.3">
      <c r="A1" t="s">
        <v>42</v>
      </c>
      <c r="D1" t="s">
        <v>43</v>
      </c>
    </row>
    <row r="2" spans="1:13" ht="88.2" customHeight="1" x14ac:dyDescent="0.3">
      <c r="C2" s="1" t="s">
        <v>47</v>
      </c>
      <c r="D2" s="1" t="s">
        <v>44</v>
      </c>
      <c r="E2" s="1" t="s">
        <v>45</v>
      </c>
      <c r="F2" s="1" t="s">
        <v>46</v>
      </c>
      <c r="H2" s="1" t="s">
        <v>47</v>
      </c>
      <c r="I2" s="1" t="s">
        <v>44</v>
      </c>
      <c r="J2" s="1" t="s">
        <v>45</v>
      </c>
      <c r="K2" s="1" t="s">
        <v>46</v>
      </c>
      <c r="M2" s="1" t="s">
        <v>49</v>
      </c>
    </row>
    <row r="3" spans="1:13" ht="17.399999999999999" customHeight="1" x14ac:dyDescent="0.3">
      <c r="B3" t="s">
        <v>48</v>
      </c>
      <c r="C3" s="2">
        <v>10</v>
      </c>
      <c r="D3" s="2">
        <v>20</v>
      </c>
      <c r="E3" s="2">
        <v>100</v>
      </c>
      <c r="F3" s="2">
        <v>1</v>
      </c>
    </row>
    <row r="4" spans="1:13" x14ac:dyDescent="0.3">
      <c r="A4" t="s">
        <v>1</v>
      </c>
      <c r="B4" t="s">
        <v>0</v>
      </c>
      <c r="C4" s="5">
        <v>9</v>
      </c>
      <c r="D4" s="5">
        <v>19</v>
      </c>
      <c r="E4" s="5">
        <v>99</v>
      </c>
      <c r="F4" s="5">
        <v>1</v>
      </c>
      <c r="H4" s="4">
        <f>C4/C$3</f>
        <v>0.9</v>
      </c>
      <c r="I4" s="4">
        <f t="shared" ref="I4:K19" si="0">D4/D$3</f>
        <v>0.95</v>
      </c>
      <c r="J4" s="4">
        <f t="shared" si="0"/>
        <v>0.99</v>
      </c>
      <c r="K4" s="4">
        <f t="shared" si="0"/>
        <v>1</v>
      </c>
      <c r="M4" s="4" t="b">
        <f>OR(H4&lt;0.5,I4&lt;0.5,J4&lt;0.5,K4&lt;0.5)</f>
        <v>0</v>
      </c>
    </row>
    <row r="5" spans="1:13" x14ac:dyDescent="0.3">
      <c r="A5" t="s">
        <v>3</v>
      </c>
      <c r="B5" t="s">
        <v>2</v>
      </c>
      <c r="C5" s="5">
        <v>5</v>
      </c>
      <c r="D5" s="5">
        <v>18</v>
      </c>
      <c r="E5" s="5">
        <v>100</v>
      </c>
      <c r="F5" s="5">
        <v>1</v>
      </c>
      <c r="H5" s="4">
        <f t="shared" ref="H5:H27" si="1">C5/C$3</f>
        <v>0.5</v>
      </c>
      <c r="I5" s="4">
        <f t="shared" si="0"/>
        <v>0.9</v>
      </c>
      <c r="J5" s="4">
        <f t="shared" si="0"/>
        <v>1</v>
      </c>
      <c r="K5" s="4">
        <f t="shared" si="0"/>
        <v>1</v>
      </c>
      <c r="M5" s="4" t="b">
        <f t="shared" ref="M5:M27" si="2">OR(H5&lt;0.5,I5&lt;0.5,J5&lt;0.5,K5&lt;0.5)</f>
        <v>0</v>
      </c>
    </row>
    <row r="6" spans="1:13" x14ac:dyDescent="0.3">
      <c r="A6" t="s">
        <v>5</v>
      </c>
      <c r="B6" t="s">
        <v>4</v>
      </c>
      <c r="C6" s="5">
        <v>6</v>
      </c>
      <c r="D6" s="5">
        <v>15</v>
      </c>
      <c r="E6" s="5">
        <v>88</v>
      </c>
      <c r="F6" s="5">
        <v>0</v>
      </c>
      <c r="H6" s="4">
        <f t="shared" si="1"/>
        <v>0.6</v>
      </c>
      <c r="I6" s="4">
        <f t="shared" si="0"/>
        <v>0.75</v>
      </c>
      <c r="J6" s="4">
        <f t="shared" si="0"/>
        <v>0.88</v>
      </c>
      <c r="K6" s="4">
        <f t="shared" si="0"/>
        <v>0</v>
      </c>
      <c r="M6" s="4" t="b">
        <f t="shared" si="2"/>
        <v>1</v>
      </c>
    </row>
    <row r="7" spans="1:13" x14ac:dyDescent="0.3">
      <c r="A7" t="s">
        <v>7</v>
      </c>
      <c r="B7" t="s">
        <v>6</v>
      </c>
      <c r="C7" s="5">
        <v>8</v>
      </c>
      <c r="D7" s="5">
        <v>17</v>
      </c>
      <c r="E7" s="5">
        <v>75</v>
      </c>
      <c r="F7" s="5">
        <v>1</v>
      </c>
      <c r="H7" s="4">
        <f t="shared" si="1"/>
        <v>0.8</v>
      </c>
      <c r="I7" s="4">
        <f t="shared" si="0"/>
        <v>0.85</v>
      </c>
      <c r="J7" s="4">
        <f t="shared" si="0"/>
        <v>0.75</v>
      </c>
      <c r="K7" s="4">
        <f t="shared" si="0"/>
        <v>1</v>
      </c>
      <c r="M7" s="4" t="b">
        <f t="shared" si="2"/>
        <v>0</v>
      </c>
    </row>
    <row r="8" spans="1:13" x14ac:dyDescent="0.3">
      <c r="A8" t="s">
        <v>9</v>
      </c>
      <c r="B8" t="s">
        <v>8</v>
      </c>
      <c r="C8" s="5">
        <v>10</v>
      </c>
      <c r="D8" s="5">
        <v>13</v>
      </c>
      <c r="E8" s="5">
        <v>45</v>
      </c>
      <c r="F8" s="5">
        <v>1</v>
      </c>
      <c r="H8" s="4">
        <f t="shared" si="1"/>
        <v>1</v>
      </c>
      <c r="I8" s="4">
        <f t="shared" si="0"/>
        <v>0.65</v>
      </c>
      <c r="J8" s="4">
        <f t="shared" si="0"/>
        <v>0.45</v>
      </c>
      <c r="K8" s="4">
        <f t="shared" si="0"/>
        <v>1</v>
      </c>
      <c r="M8" s="4" t="b">
        <f t="shared" si="2"/>
        <v>1</v>
      </c>
    </row>
    <row r="9" spans="1:13" x14ac:dyDescent="0.3">
      <c r="A9" t="s">
        <v>11</v>
      </c>
      <c r="B9" t="s">
        <v>10</v>
      </c>
      <c r="C9" s="5">
        <v>4</v>
      </c>
      <c r="D9" s="5">
        <v>20</v>
      </c>
      <c r="E9" s="5">
        <v>68</v>
      </c>
      <c r="F9" s="5">
        <v>1</v>
      </c>
      <c r="H9" s="4">
        <f t="shared" si="1"/>
        <v>0.4</v>
      </c>
      <c r="I9" s="4">
        <f t="shared" si="0"/>
        <v>1</v>
      </c>
      <c r="J9" s="4">
        <f t="shared" si="0"/>
        <v>0.68</v>
      </c>
      <c r="K9" s="4">
        <f t="shared" si="0"/>
        <v>1</v>
      </c>
      <c r="M9" s="4" t="b">
        <f t="shared" si="2"/>
        <v>1</v>
      </c>
    </row>
    <row r="10" spans="1:13" x14ac:dyDescent="0.3">
      <c r="A10" t="s">
        <v>13</v>
      </c>
      <c r="B10" t="s">
        <v>12</v>
      </c>
      <c r="C10" s="5">
        <v>8</v>
      </c>
      <c r="D10" s="5">
        <v>16</v>
      </c>
      <c r="E10" s="5">
        <v>99</v>
      </c>
      <c r="F10" s="5">
        <v>1</v>
      </c>
      <c r="H10" s="4">
        <f t="shared" si="1"/>
        <v>0.8</v>
      </c>
      <c r="I10" s="4">
        <f t="shared" si="0"/>
        <v>0.8</v>
      </c>
      <c r="J10" s="4">
        <f t="shared" si="0"/>
        <v>0.99</v>
      </c>
      <c r="K10" s="4">
        <f t="shared" si="0"/>
        <v>1</v>
      </c>
      <c r="M10" s="4" t="b">
        <f t="shared" si="2"/>
        <v>0</v>
      </c>
    </row>
    <row r="11" spans="1:13" x14ac:dyDescent="0.3">
      <c r="A11" t="s">
        <v>15</v>
      </c>
      <c r="B11" t="s">
        <v>14</v>
      </c>
      <c r="C11" s="5">
        <v>9</v>
      </c>
      <c r="D11" s="5">
        <v>15</v>
      </c>
      <c r="E11" s="5">
        <v>95</v>
      </c>
      <c r="F11" s="5">
        <v>0</v>
      </c>
      <c r="H11" s="4">
        <f t="shared" si="1"/>
        <v>0.9</v>
      </c>
      <c r="I11" s="4">
        <f t="shared" si="0"/>
        <v>0.75</v>
      </c>
      <c r="J11" s="4">
        <f t="shared" si="0"/>
        <v>0.95</v>
      </c>
      <c r="K11" s="4">
        <f t="shared" si="0"/>
        <v>0</v>
      </c>
      <c r="M11" s="4" t="b">
        <f t="shared" si="2"/>
        <v>1</v>
      </c>
    </row>
    <row r="12" spans="1:13" x14ac:dyDescent="0.3">
      <c r="A12" t="s">
        <v>17</v>
      </c>
      <c r="B12" t="s">
        <v>16</v>
      </c>
      <c r="C12" s="5">
        <v>6</v>
      </c>
      <c r="D12" s="5">
        <v>17</v>
      </c>
      <c r="E12" s="5">
        <v>73</v>
      </c>
      <c r="F12" s="5">
        <v>1</v>
      </c>
      <c r="H12" s="4">
        <f t="shared" si="1"/>
        <v>0.6</v>
      </c>
      <c r="I12" s="4">
        <f t="shared" si="0"/>
        <v>0.85</v>
      </c>
      <c r="J12" s="4">
        <f t="shared" si="0"/>
        <v>0.73</v>
      </c>
      <c r="K12" s="4">
        <f t="shared" si="0"/>
        <v>1</v>
      </c>
      <c r="M12" s="4" t="b">
        <f t="shared" si="2"/>
        <v>0</v>
      </c>
    </row>
    <row r="13" spans="1:13" x14ac:dyDescent="0.3">
      <c r="A13" t="s">
        <v>19</v>
      </c>
      <c r="B13" t="s">
        <v>18</v>
      </c>
      <c r="C13" s="5">
        <v>3</v>
      </c>
      <c r="D13" s="5">
        <v>5</v>
      </c>
      <c r="E13" s="5">
        <v>89</v>
      </c>
      <c r="F13" s="5">
        <v>1</v>
      </c>
      <c r="H13" s="4">
        <f t="shared" si="1"/>
        <v>0.3</v>
      </c>
      <c r="I13" s="4">
        <f t="shared" si="0"/>
        <v>0.25</v>
      </c>
      <c r="J13" s="4">
        <f t="shared" si="0"/>
        <v>0.89</v>
      </c>
      <c r="K13" s="4">
        <f t="shared" si="0"/>
        <v>1</v>
      </c>
      <c r="M13" s="4" t="b">
        <f t="shared" si="2"/>
        <v>1</v>
      </c>
    </row>
    <row r="14" spans="1:13" x14ac:dyDescent="0.3">
      <c r="A14" t="s">
        <v>20</v>
      </c>
      <c r="B14" t="s">
        <v>13</v>
      </c>
      <c r="C14" s="5">
        <v>5</v>
      </c>
      <c r="D14" s="5">
        <v>15</v>
      </c>
      <c r="E14" s="5">
        <v>80</v>
      </c>
      <c r="F14" s="5">
        <v>1</v>
      </c>
      <c r="H14" s="4">
        <f t="shared" si="1"/>
        <v>0.5</v>
      </c>
      <c r="I14" s="4">
        <f t="shared" si="0"/>
        <v>0.75</v>
      </c>
      <c r="J14" s="4">
        <f t="shared" si="0"/>
        <v>0.8</v>
      </c>
      <c r="K14" s="4">
        <f t="shared" si="0"/>
        <v>1</v>
      </c>
      <c r="M14" s="4" t="b">
        <f t="shared" si="2"/>
        <v>0</v>
      </c>
    </row>
    <row r="15" spans="1:13" x14ac:dyDescent="0.3">
      <c r="A15" t="s">
        <v>5</v>
      </c>
      <c r="B15" t="s">
        <v>21</v>
      </c>
      <c r="C15" s="5">
        <v>7</v>
      </c>
      <c r="D15" s="5">
        <v>18</v>
      </c>
      <c r="E15" s="5">
        <v>35</v>
      </c>
      <c r="F15" s="5">
        <v>0</v>
      </c>
      <c r="H15" s="4">
        <f t="shared" si="1"/>
        <v>0.7</v>
      </c>
      <c r="I15" s="4">
        <f t="shared" si="0"/>
        <v>0.9</v>
      </c>
      <c r="J15" s="4">
        <f t="shared" si="0"/>
        <v>0.35</v>
      </c>
      <c r="K15" s="4">
        <f t="shared" si="0"/>
        <v>0</v>
      </c>
      <c r="M15" s="4" t="b">
        <f t="shared" si="2"/>
        <v>1</v>
      </c>
    </row>
    <row r="16" spans="1:13" x14ac:dyDescent="0.3">
      <c r="A16" t="s">
        <v>23</v>
      </c>
      <c r="B16" t="s">
        <v>22</v>
      </c>
      <c r="C16" s="5">
        <v>8</v>
      </c>
      <c r="D16" s="5">
        <v>4</v>
      </c>
      <c r="E16" s="5">
        <v>97</v>
      </c>
      <c r="F16" s="5">
        <v>1</v>
      </c>
      <c r="H16" s="4">
        <f t="shared" si="1"/>
        <v>0.8</v>
      </c>
      <c r="I16" s="4">
        <f t="shared" si="0"/>
        <v>0.2</v>
      </c>
      <c r="J16" s="4">
        <f t="shared" si="0"/>
        <v>0.97</v>
      </c>
      <c r="K16" s="4">
        <f t="shared" si="0"/>
        <v>1</v>
      </c>
      <c r="M16" s="4" t="b">
        <f t="shared" si="2"/>
        <v>1</v>
      </c>
    </row>
    <row r="17" spans="1:13" x14ac:dyDescent="0.3">
      <c r="A17" t="s">
        <v>25</v>
      </c>
      <c r="B17" t="s">
        <v>24</v>
      </c>
      <c r="C17" s="5">
        <v>9</v>
      </c>
      <c r="D17" s="5">
        <v>13</v>
      </c>
      <c r="E17" s="5">
        <v>100</v>
      </c>
      <c r="F17" s="5">
        <v>1</v>
      </c>
      <c r="H17" s="4">
        <f t="shared" si="1"/>
        <v>0.9</v>
      </c>
      <c r="I17" s="4">
        <f t="shared" si="0"/>
        <v>0.65</v>
      </c>
      <c r="J17" s="4">
        <f t="shared" si="0"/>
        <v>1</v>
      </c>
      <c r="K17" s="4">
        <f t="shared" si="0"/>
        <v>1</v>
      </c>
      <c r="M17" s="4" t="b">
        <f t="shared" si="2"/>
        <v>0</v>
      </c>
    </row>
    <row r="18" spans="1:13" x14ac:dyDescent="0.3">
      <c r="A18" t="s">
        <v>27</v>
      </c>
      <c r="B18" t="s">
        <v>26</v>
      </c>
      <c r="C18" s="5">
        <v>10</v>
      </c>
      <c r="D18" s="5">
        <v>19</v>
      </c>
      <c r="E18" s="5">
        <v>98</v>
      </c>
      <c r="F18" s="5">
        <v>1</v>
      </c>
      <c r="H18" s="4">
        <f t="shared" si="1"/>
        <v>1</v>
      </c>
      <c r="I18" s="4">
        <f t="shared" si="0"/>
        <v>0.95</v>
      </c>
      <c r="J18" s="4">
        <f t="shared" si="0"/>
        <v>0.98</v>
      </c>
      <c r="K18" s="4">
        <f t="shared" si="0"/>
        <v>1</v>
      </c>
      <c r="M18" s="4" t="b">
        <f t="shared" si="2"/>
        <v>0</v>
      </c>
    </row>
    <row r="19" spans="1:13" x14ac:dyDescent="0.3">
      <c r="A19" t="s">
        <v>29</v>
      </c>
      <c r="B19" t="s">
        <v>28</v>
      </c>
      <c r="C19" s="5">
        <v>6</v>
      </c>
      <c r="D19" s="5">
        <v>20</v>
      </c>
      <c r="E19" s="5">
        <v>99</v>
      </c>
      <c r="F19" s="5">
        <v>1</v>
      </c>
      <c r="H19" s="4">
        <f t="shared" si="1"/>
        <v>0.6</v>
      </c>
      <c r="I19" s="4">
        <f t="shared" si="0"/>
        <v>1</v>
      </c>
      <c r="J19" s="4">
        <f t="shared" si="0"/>
        <v>0.99</v>
      </c>
      <c r="K19" s="4">
        <f t="shared" si="0"/>
        <v>1</v>
      </c>
      <c r="M19" s="4" t="b">
        <f t="shared" si="2"/>
        <v>0</v>
      </c>
    </row>
    <row r="20" spans="1:13" x14ac:dyDescent="0.3">
      <c r="A20" t="s">
        <v>31</v>
      </c>
      <c r="B20" t="s">
        <v>30</v>
      </c>
      <c r="C20" s="5">
        <v>5</v>
      </c>
      <c r="D20" s="5">
        <v>15</v>
      </c>
      <c r="E20" s="5">
        <v>75</v>
      </c>
      <c r="F20" s="5">
        <v>1</v>
      </c>
      <c r="H20" s="4">
        <f t="shared" si="1"/>
        <v>0.5</v>
      </c>
      <c r="I20" s="4">
        <f t="shared" ref="I20:I27" si="3">D20/D$3</f>
        <v>0.75</v>
      </c>
      <c r="J20" s="4">
        <f t="shared" ref="J20:J27" si="4">E20/E$3</f>
        <v>0.75</v>
      </c>
      <c r="K20" s="4">
        <f t="shared" ref="K20:K27" si="5">F20/F$3</f>
        <v>1</v>
      </c>
      <c r="M20" s="4" t="b">
        <f t="shared" si="2"/>
        <v>0</v>
      </c>
    </row>
    <row r="21" spans="1:13" x14ac:dyDescent="0.3">
      <c r="A21" t="s">
        <v>32</v>
      </c>
      <c r="B21" t="s">
        <v>4</v>
      </c>
      <c r="C21" s="5">
        <v>9</v>
      </c>
      <c r="D21" s="5">
        <v>11</v>
      </c>
      <c r="E21" s="5">
        <v>88</v>
      </c>
      <c r="F21" s="5">
        <v>1</v>
      </c>
      <c r="H21" s="4">
        <f t="shared" si="1"/>
        <v>0.9</v>
      </c>
      <c r="I21" s="4">
        <f t="shared" si="3"/>
        <v>0.55000000000000004</v>
      </c>
      <c r="J21" s="4">
        <f t="shared" si="4"/>
        <v>0.88</v>
      </c>
      <c r="K21" s="4">
        <f t="shared" si="5"/>
        <v>1</v>
      </c>
      <c r="M21" s="4" t="b">
        <f t="shared" si="2"/>
        <v>0</v>
      </c>
    </row>
    <row r="22" spans="1:13" x14ac:dyDescent="0.3">
      <c r="A22" t="s">
        <v>34</v>
      </c>
      <c r="B22" t="s">
        <v>33</v>
      </c>
      <c r="C22" s="5">
        <v>8</v>
      </c>
      <c r="D22" s="5">
        <v>16</v>
      </c>
      <c r="E22" s="5">
        <v>44</v>
      </c>
      <c r="F22" s="5">
        <v>1</v>
      </c>
      <c r="H22" s="4">
        <f t="shared" si="1"/>
        <v>0.8</v>
      </c>
      <c r="I22" s="4">
        <f t="shared" si="3"/>
        <v>0.8</v>
      </c>
      <c r="J22" s="4">
        <f t="shared" si="4"/>
        <v>0.44</v>
      </c>
      <c r="K22" s="4">
        <f t="shared" si="5"/>
        <v>1</v>
      </c>
      <c r="M22" s="4" t="b">
        <f t="shared" si="2"/>
        <v>1</v>
      </c>
    </row>
    <row r="23" spans="1:13" x14ac:dyDescent="0.3">
      <c r="A23" t="s">
        <v>36</v>
      </c>
      <c r="B23" t="s">
        <v>35</v>
      </c>
      <c r="C23" s="5">
        <v>3</v>
      </c>
      <c r="D23" s="5">
        <v>12</v>
      </c>
      <c r="E23" s="5">
        <v>56</v>
      </c>
      <c r="F23" s="5">
        <v>1</v>
      </c>
      <c r="H23" s="4">
        <f t="shared" si="1"/>
        <v>0.3</v>
      </c>
      <c r="I23" s="4">
        <f t="shared" si="3"/>
        <v>0.6</v>
      </c>
      <c r="J23" s="4">
        <f t="shared" si="4"/>
        <v>0.56000000000000005</v>
      </c>
      <c r="K23" s="4">
        <f t="shared" si="5"/>
        <v>1</v>
      </c>
      <c r="M23" s="4" t="b">
        <f t="shared" si="2"/>
        <v>1</v>
      </c>
    </row>
    <row r="24" spans="1:13" x14ac:dyDescent="0.3">
      <c r="A24" t="s">
        <v>37</v>
      </c>
      <c r="B24" t="s">
        <v>23</v>
      </c>
      <c r="C24" s="5">
        <v>6</v>
      </c>
      <c r="D24" s="5">
        <v>20</v>
      </c>
      <c r="E24" s="5">
        <v>93</v>
      </c>
      <c r="F24" s="5">
        <v>1</v>
      </c>
      <c r="H24" s="4">
        <f t="shared" si="1"/>
        <v>0.6</v>
      </c>
      <c r="I24" s="4">
        <f t="shared" si="3"/>
        <v>1</v>
      </c>
      <c r="J24" s="4">
        <f t="shared" si="4"/>
        <v>0.93</v>
      </c>
      <c r="K24" s="4">
        <f t="shared" si="5"/>
        <v>1</v>
      </c>
      <c r="M24" s="4" t="b">
        <f t="shared" si="2"/>
        <v>0</v>
      </c>
    </row>
    <row r="25" spans="1:13" x14ac:dyDescent="0.3">
      <c r="A25" t="s">
        <v>38</v>
      </c>
      <c r="B25" t="s">
        <v>13</v>
      </c>
      <c r="C25" s="5">
        <v>7</v>
      </c>
      <c r="D25" s="5">
        <v>12</v>
      </c>
      <c r="E25" s="5">
        <v>82</v>
      </c>
      <c r="F25" s="5">
        <v>0</v>
      </c>
      <c r="H25" s="4">
        <f t="shared" si="1"/>
        <v>0.7</v>
      </c>
      <c r="I25" s="4">
        <f t="shared" si="3"/>
        <v>0.6</v>
      </c>
      <c r="J25" s="4">
        <f t="shared" si="4"/>
        <v>0.82</v>
      </c>
      <c r="K25" s="4">
        <f t="shared" si="5"/>
        <v>0</v>
      </c>
      <c r="M25" s="4" t="b">
        <f t="shared" si="2"/>
        <v>1</v>
      </c>
    </row>
    <row r="26" spans="1:13" x14ac:dyDescent="0.3">
      <c r="A26" t="s">
        <v>13</v>
      </c>
      <c r="B26" t="s">
        <v>39</v>
      </c>
      <c r="C26" s="5">
        <v>9</v>
      </c>
      <c r="D26" s="5">
        <v>14</v>
      </c>
      <c r="E26" s="5">
        <v>85</v>
      </c>
      <c r="F26" s="5">
        <v>0</v>
      </c>
      <c r="H26" s="4">
        <f t="shared" si="1"/>
        <v>0.9</v>
      </c>
      <c r="I26" s="4">
        <f t="shared" si="3"/>
        <v>0.7</v>
      </c>
      <c r="J26" s="4">
        <f t="shared" si="4"/>
        <v>0.85</v>
      </c>
      <c r="K26" s="4">
        <f t="shared" si="5"/>
        <v>0</v>
      </c>
      <c r="M26" s="4" t="b">
        <f t="shared" si="2"/>
        <v>1</v>
      </c>
    </row>
    <row r="27" spans="1:13" x14ac:dyDescent="0.3">
      <c r="A27" t="s">
        <v>41</v>
      </c>
      <c r="B27" t="s">
        <v>40</v>
      </c>
      <c r="C27" s="5">
        <v>10</v>
      </c>
      <c r="D27" s="5">
        <v>20</v>
      </c>
      <c r="E27" s="5">
        <v>75</v>
      </c>
      <c r="F27" s="5">
        <v>1</v>
      </c>
      <c r="H27" s="4">
        <f t="shared" si="1"/>
        <v>1</v>
      </c>
      <c r="I27" s="4">
        <f t="shared" si="3"/>
        <v>1</v>
      </c>
      <c r="J27" s="4">
        <f t="shared" si="4"/>
        <v>0.75</v>
      </c>
      <c r="K27" s="4">
        <f t="shared" si="5"/>
        <v>1</v>
      </c>
      <c r="M27" s="4" t="b">
        <f t="shared" si="2"/>
        <v>0</v>
      </c>
    </row>
    <row r="30" spans="1:13" x14ac:dyDescent="0.3">
      <c r="B30" t="s">
        <v>50</v>
      </c>
      <c r="C30">
        <f>MAX(C4:C27)</f>
        <v>10</v>
      </c>
      <c r="D30">
        <f t="shared" ref="D30:F30" si="6">MAX(D4:D27)</f>
        <v>20</v>
      </c>
      <c r="E30">
        <f t="shared" si="6"/>
        <v>100</v>
      </c>
      <c r="F30">
        <f t="shared" si="6"/>
        <v>1</v>
      </c>
      <c r="H30" s="3">
        <f>MAX(H4:H27)</f>
        <v>1</v>
      </c>
      <c r="I30" s="3">
        <f t="shared" ref="I30:K30" si="7">MAX(I4:I27)</f>
        <v>1</v>
      </c>
      <c r="J30" s="3">
        <f t="shared" si="7"/>
        <v>1</v>
      </c>
      <c r="K30" s="3">
        <f t="shared" si="7"/>
        <v>1</v>
      </c>
    </row>
    <row r="31" spans="1:13" x14ac:dyDescent="0.3">
      <c r="B31" t="s">
        <v>51</v>
      </c>
      <c r="C31">
        <f>MIN(C4:C27)</f>
        <v>3</v>
      </c>
      <c r="D31">
        <f t="shared" ref="D31:F31" si="8">MIN(D4:D27)</f>
        <v>4</v>
      </c>
      <c r="E31">
        <f t="shared" si="8"/>
        <v>35</v>
      </c>
      <c r="F31">
        <f t="shared" si="8"/>
        <v>0</v>
      </c>
      <c r="H31" s="3">
        <f>MIN(H4:H27)</f>
        <v>0.3</v>
      </c>
      <c r="I31" s="3">
        <f t="shared" ref="I31:K31" si="9">MIN(I4:I27)</f>
        <v>0.2</v>
      </c>
      <c r="J31" s="3">
        <f t="shared" si="9"/>
        <v>0.35</v>
      </c>
      <c r="K31" s="3">
        <f t="shared" si="9"/>
        <v>0</v>
      </c>
    </row>
    <row r="32" spans="1:13" x14ac:dyDescent="0.3">
      <c r="B32" t="s">
        <v>52</v>
      </c>
      <c r="C32" s="6">
        <f>AVERAGE(C4:C27)</f>
        <v>7.083333333333333</v>
      </c>
      <c r="D32" s="6">
        <f t="shared" ref="D32:F32" si="10">AVERAGE(D4:D27)</f>
        <v>15.166666666666666</v>
      </c>
      <c r="E32" s="6">
        <f t="shared" si="10"/>
        <v>80.75</v>
      </c>
      <c r="F32" s="6">
        <f t="shared" si="10"/>
        <v>0.79166666666666663</v>
      </c>
      <c r="H32" s="3">
        <f>AVERAGE(H4:H27)</f>
        <v>0.70833333333333337</v>
      </c>
      <c r="I32" s="3">
        <f t="shared" ref="I32:K32" si="11">AVERAGE(I4:I27)</f>
        <v>0.7583333333333333</v>
      </c>
      <c r="J32" s="3">
        <f t="shared" si="11"/>
        <v>0.80750000000000011</v>
      </c>
      <c r="K32" s="3">
        <f t="shared" si="11"/>
        <v>0.79166666666666663</v>
      </c>
    </row>
  </sheetData>
  <conditionalFormatting sqref="C4:C27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7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7 M4:M27">
    <cfRule type="cellIs" dxfId="2" priority="11" operator="lessThan">
      <formula>0.5</formula>
    </cfRule>
  </conditionalFormatting>
  <conditionalFormatting sqref="G2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7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7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7">
    <cfRule type="cellIs" dxfId="1" priority="2" operator="equal">
      <formula>TRUE</formula>
    </cfRule>
    <cfRule type="cellIs" dxfId="0" priority="1" operator="equal">
      <formula>TRUE</formula>
    </cfRule>
  </conditionalFormatting>
  <pageMargins left="0.7" right="0.7" top="0.75" bottom="0.75" header="0.3" footer="0.3"/>
  <pageSetup paperSize="9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2023-05-16T22:18:37Z</cp:lastPrinted>
  <dcterms:created xsi:type="dcterms:W3CDTF">2023-05-16T19:53:23Z</dcterms:created>
  <dcterms:modified xsi:type="dcterms:W3CDTF">2023-05-16T22:20:11Z</dcterms:modified>
</cp:coreProperties>
</file>