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rova\Desktop\"/>
    </mc:Choice>
  </mc:AlternateContent>
  <bookViews>
    <workbookView xWindow="0" yWindow="0" windowWidth="11400" windowHeight="5892" tabRatio="0"/>
  </bookViews>
  <sheets>
    <sheet name="TDSheet" sheetId="1" r:id="rId1"/>
  </sheets>
  <definedNames>
    <definedName name="_xlnm._FilterDatabase" localSheetId="0" hidden="1">TDSheet!$A$7:$R$7</definedName>
  </definedNames>
  <calcPr calcId="152511" refMode="R1C1"/>
</workbook>
</file>

<file path=xl/calcChain.xml><?xml version="1.0" encoding="utf-8"?>
<calcChain xmlns="http://schemas.openxmlformats.org/spreadsheetml/2006/main">
  <c r="E138" i="1" l="1"/>
  <c r="F94" i="1"/>
  <c r="F90" i="1"/>
  <c r="F30" i="1"/>
  <c r="F53" i="1"/>
  <c r="F56" i="1"/>
  <c r="F110" i="1"/>
  <c r="F61" i="1"/>
  <c r="F51" i="1"/>
  <c r="F124" i="1"/>
  <c r="F35" i="1"/>
  <c r="F87" i="1"/>
  <c r="F21" i="1"/>
  <c r="F36" i="1"/>
  <c r="F126" i="1"/>
  <c r="F57" i="1"/>
  <c r="F101" i="1"/>
  <c r="F37" i="1"/>
  <c r="F125" i="1"/>
  <c r="F76" i="1"/>
  <c r="F97" i="1"/>
  <c r="F62" i="1"/>
  <c r="F100" i="1"/>
  <c r="F75" i="1"/>
  <c r="F116" i="1"/>
  <c r="F71" i="1"/>
  <c r="F123" i="1"/>
  <c r="F111" i="1"/>
  <c r="F84" i="1"/>
  <c r="F60" i="1"/>
  <c r="F127" i="1"/>
  <c r="F58" i="1"/>
  <c r="F10" i="1"/>
  <c r="F38" i="1"/>
  <c r="F102" i="1"/>
  <c r="F73" i="1"/>
  <c r="F136" i="1"/>
  <c r="F11" i="1"/>
  <c r="F63" i="1"/>
  <c r="F12" i="1"/>
  <c r="F13" i="1"/>
  <c r="F39" i="1"/>
  <c r="F14" i="1"/>
  <c r="F128" i="1"/>
  <c r="F15" i="1"/>
  <c r="F105" i="1"/>
  <c r="F83" i="1"/>
  <c r="F59" i="1"/>
  <c r="F70" i="1"/>
  <c r="F129" i="1"/>
  <c r="F103" i="1"/>
  <c r="F40" i="1"/>
  <c r="F22" i="1"/>
  <c r="F72" i="1"/>
  <c r="F52" i="1"/>
  <c r="F122" i="1"/>
  <c r="F25" i="1"/>
  <c r="F54" i="1"/>
  <c r="F41" i="1"/>
  <c r="F34" i="1"/>
  <c r="F64" i="1"/>
  <c r="F65" i="1"/>
  <c r="F66" i="1"/>
  <c r="F42" i="1"/>
  <c r="F26" i="1"/>
  <c r="F95" i="1"/>
  <c r="F67" i="1"/>
  <c r="F27" i="1"/>
  <c r="F68" i="1"/>
  <c r="F137" i="1"/>
  <c r="F86" i="1"/>
  <c r="F88" i="1"/>
  <c r="F117" i="1"/>
  <c r="F104" i="1"/>
  <c r="F16" i="1"/>
  <c r="F130" i="1"/>
  <c r="F77" i="1"/>
  <c r="F78" i="1"/>
  <c r="F17" i="1"/>
  <c r="F118" i="1"/>
  <c r="F43" i="1"/>
  <c r="F81" i="1"/>
  <c r="F44" i="1"/>
  <c r="F113" i="1"/>
  <c r="F119" i="1"/>
  <c r="F91" i="1"/>
  <c r="F92" i="1"/>
  <c r="F131" i="1"/>
  <c r="F106" i="1"/>
  <c r="F8" i="1"/>
  <c r="F135" i="1"/>
  <c r="F79" i="1"/>
  <c r="F45" i="1"/>
  <c r="F69" i="1"/>
  <c r="F120" i="1"/>
  <c r="F18" i="1"/>
  <c r="F46" i="1"/>
  <c r="F47" i="1"/>
  <c r="F93" i="1"/>
  <c r="F107" i="1"/>
  <c r="F108" i="1"/>
  <c r="F80" i="1"/>
  <c r="F31" i="1"/>
  <c r="F89" i="1"/>
  <c r="F23" i="1"/>
  <c r="F114" i="1"/>
  <c r="F115" i="1"/>
  <c r="F74" i="1"/>
  <c r="F132" i="1"/>
  <c r="F82" i="1"/>
  <c r="F109" i="1"/>
  <c r="F48" i="1"/>
  <c r="F134" i="1"/>
  <c r="F96" i="1"/>
  <c r="F32" i="1"/>
  <c r="F98" i="1"/>
  <c r="F99" i="1"/>
  <c r="F9" i="1"/>
  <c r="F28" i="1"/>
  <c r="F29" i="1"/>
  <c r="F19" i="1"/>
  <c r="F24" i="1"/>
  <c r="F85" i="1"/>
  <c r="F121" i="1"/>
  <c r="F49" i="1"/>
  <c r="F50" i="1"/>
  <c r="F133" i="1"/>
  <c r="F33" i="1"/>
  <c r="F20" i="1"/>
  <c r="F112" i="1"/>
  <c r="F55" i="1"/>
</calcChain>
</file>

<file path=xl/sharedStrings.xml><?xml version="1.0" encoding="utf-8"?>
<sst xmlns="http://schemas.openxmlformats.org/spreadsheetml/2006/main" count="399" uniqueCount="270">
  <si>
    <t>Ведомость по товарам на складах</t>
  </si>
  <si>
    <t>Склад</t>
  </si>
  <si>
    <t>Код</t>
  </si>
  <si>
    <t>Номенклатура, Характеристика, Серия</t>
  </si>
  <si>
    <t>Ед. изм.</t>
  </si>
  <si>
    <t>Конечный остаток</t>
  </si>
  <si>
    <t>Склад 9280</t>
  </si>
  <si>
    <t>шт</t>
  </si>
  <si>
    <t>3220629</t>
  </si>
  <si>
    <t>LIQ Шампунь д/волос 500мл, ,</t>
  </si>
  <si>
    <t>5303099</t>
  </si>
  <si>
    <t>Аксессуар д/празд"Неоновые палочки" ИМП, ,</t>
  </si>
  <si>
    <t>3211246</t>
  </si>
  <si>
    <t>АнтиБактерЖидМыло "AROMAX" (киви) 300мл, ,</t>
  </si>
  <si>
    <t>5230144</t>
  </si>
  <si>
    <t>Аромалампа ИМП, ,</t>
  </si>
  <si>
    <t>5231311</t>
  </si>
  <si>
    <t>Ароматическая свеча в тубе ЛИВФРЕШ, ,</t>
  </si>
  <si>
    <t>3216140</t>
  </si>
  <si>
    <t>Бальзам Яд гюрзы разогревающий 50мл, ,</t>
  </si>
  <si>
    <t>5093480</t>
  </si>
  <si>
    <t>Бульонница с ручками "Suppe", 850 мл, ,</t>
  </si>
  <si>
    <t>3131062</t>
  </si>
  <si>
    <t>Бум.полотенца Soffione Plus Size 1рул2сл, ,</t>
  </si>
  <si>
    <t>3219417</t>
  </si>
  <si>
    <t>Бурлящий шар с игрушкой 130 г Асс, ,</t>
  </si>
  <si>
    <t>5036070</t>
  </si>
  <si>
    <t>Бутылка "BS", 1.2 л, ,</t>
  </si>
  <si>
    <t>5244433</t>
  </si>
  <si>
    <t>Ваза Кувшин ИМП, ,</t>
  </si>
  <si>
    <t>5069960</t>
  </si>
  <si>
    <t>Ведро для мусора 10л, ЛМР, ,</t>
  </si>
  <si>
    <t>5092414</t>
  </si>
  <si>
    <t>Весы электронные кухонные "Мегалит", ,</t>
  </si>
  <si>
    <t>5021537</t>
  </si>
  <si>
    <t>Вилка "Bones", ,</t>
  </si>
  <si>
    <t>3105115</t>
  </si>
  <si>
    <t>Влажные полотенца XL 60шт ЗТ, ,</t>
  </si>
  <si>
    <t>3105132</t>
  </si>
  <si>
    <t>Влажные салфетки AURA FAMILY 180шт КК, ,</t>
  </si>
  <si>
    <t>1520126</t>
  </si>
  <si>
    <t>Вода негаз. FAMILY 0.5л, ,</t>
  </si>
  <si>
    <t>3010054</t>
  </si>
  <si>
    <t>Гель Sanita Антиржавчина 500г СХЗ, ,</t>
  </si>
  <si>
    <t>3000535</t>
  </si>
  <si>
    <t>Гель д/стирки QUALITA STANDART 3л асс, ,</t>
  </si>
  <si>
    <t>5130268</t>
  </si>
  <si>
    <t>Горшок для цветов Лиана 1,7л Калин, ,</t>
  </si>
  <si>
    <t>5093543</t>
  </si>
  <si>
    <t>Графин  "BS color", 1.2 л, ,</t>
  </si>
  <si>
    <t>5025249</t>
  </si>
  <si>
    <t>губки для мытья посуды,90*60*35 ТДЭн, ,</t>
  </si>
  <si>
    <t>5703220</t>
  </si>
  <si>
    <t>Двухсторонние само-еся полоски, 8шт. ИМП, ,</t>
  </si>
  <si>
    <t>3115064</t>
  </si>
  <si>
    <t>Детская з/паста LuckyDent 90гр Асс, ,</t>
  </si>
  <si>
    <t>1923105</t>
  </si>
  <si>
    <t>Драже M&amp;M's Шоколад 45гр, ,</t>
  </si>
  <si>
    <t>3211274</t>
  </si>
  <si>
    <t>Ж/мыло Absolut 500 г Асс, ,</t>
  </si>
  <si>
    <t>1982006</t>
  </si>
  <si>
    <t>ЖЕВАТЕЛЬНОЕ ДРАЖЕ МЕНТОС Фрукты/Кола 37г, ,</t>
  </si>
  <si>
    <t>1981108</t>
  </si>
  <si>
    <t>ЖевРез Орбит Гранат Малина 13,6г, ,</t>
  </si>
  <si>
    <t>1980034</t>
  </si>
  <si>
    <t>ЖевРез Ригли Сперминт 13г., ,</t>
  </si>
  <si>
    <t>3030014</t>
  </si>
  <si>
    <t>Жидкие гвозди "Quality" 100 г КЛ, ,</t>
  </si>
  <si>
    <t>3122202</t>
  </si>
  <si>
    <t>З/паста SILCAmed секреты Кореи175г ассРД, ,</t>
  </si>
  <si>
    <t>3116013</t>
  </si>
  <si>
    <t>З/щетка Ультрадент детск+игрушка асс. ПТ, ,</t>
  </si>
  <si>
    <t>Заколка для волос ИМП, ,</t>
  </si>
  <si>
    <t>5890035</t>
  </si>
  <si>
    <t>5890470</t>
  </si>
  <si>
    <t>Заколка для волос, 2шт. ИМП, ,</t>
  </si>
  <si>
    <t>2036125</t>
  </si>
  <si>
    <t>Зелёный горошек С&amp;B 310гр. СТМ, ,</t>
  </si>
  <si>
    <t>1912102</t>
  </si>
  <si>
    <t>Зефир возд.Пухлый Кролик мини 40гр, ,</t>
  </si>
  <si>
    <t>5608606</t>
  </si>
  <si>
    <t>Игр.Магнит.Наб."Найди потеряшку" ИМП, ,</t>
  </si>
  <si>
    <t>5608418</t>
  </si>
  <si>
    <t>Игр.Наб."Монстры - стрелялки" ИМП, ,</t>
  </si>
  <si>
    <t>5611142</t>
  </si>
  <si>
    <t>Игра Крестики-нолики ПРЕЗЕНТ, ,</t>
  </si>
  <si>
    <t>5602158</t>
  </si>
  <si>
    <t>Игровой набор "Веселые малыши" ИМП, ,</t>
  </si>
  <si>
    <t>5601564</t>
  </si>
  <si>
    <t>Игровой набор Авианосец ИМП, ,</t>
  </si>
  <si>
    <t>5601715</t>
  </si>
  <si>
    <t>Игрушка "Фингер Борд" ТЕКСТИЛЬДО, ,</t>
  </si>
  <si>
    <t>5601504</t>
  </si>
  <si>
    <t>Игрушка водный пистолетик для ванной ИМП, ,</t>
  </si>
  <si>
    <t>5602216</t>
  </si>
  <si>
    <t>Игрушка Коллекционная Кукла Алиса ИМП, ,</t>
  </si>
  <si>
    <t>1711024</t>
  </si>
  <si>
    <t>Какао-напиток раств. MacChocolate 20г, ,</t>
  </si>
  <si>
    <t>5401017</t>
  </si>
  <si>
    <t>КарточнаяИграД/вечеринки ФРЕГАТ, ,</t>
  </si>
  <si>
    <t>4000437</t>
  </si>
  <si>
    <t>Книги на картоне новогодние ПРОФ, ,</t>
  </si>
  <si>
    <t>4000559</t>
  </si>
  <si>
    <t>Книги нон-фикшн АМАДЕОСТК, ,</t>
  </si>
  <si>
    <t>2041332</t>
  </si>
  <si>
    <t>Кокосовые чипсы San Martin 40г Асс, ,</t>
  </si>
  <si>
    <t>3001132</t>
  </si>
  <si>
    <t>Кондиц.д/белья QUALITA STANDART 3л асс, ,</t>
  </si>
  <si>
    <t>5604038</t>
  </si>
  <si>
    <t>Конструктор цепляющ.шар.232шт+18аксесИМП, ,</t>
  </si>
  <si>
    <t>5036348</t>
  </si>
  <si>
    <t>Контейнер с замком LATCH, 1.4 л ВИЛ, ,</t>
  </si>
  <si>
    <t>1922063</t>
  </si>
  <si>
    <t>КОНФЕТА ФРУТТЕЛЛА КИСЛЫЙ МИКС 2в1 41гр, ,</t>
  </si>
  <si>
    <t>1930268</t>
  </si>
  <si>
    <t>Конфеты Левушка 199 гр, ,</t>
  </si>
  <si>
    <t>1930252</t>
  </si>
  <si>
    <t>Конфеты Марсианка с кокос пудингом 200гр, ,</t>
  </si>
  <si>
    <t>5079055</t>
  </si>
  <si>
    <t>Корзина для хранения Leaves 2,3л, ПБыт, ,</t>
  </si>
  <si>
    <t>2210095</t>
  </si>
  <si>
    <t>Корм Lapka д.кошек с курицей 350г, ,</t>
  </si>
  <si>
    <t>5882294</t>
  </si>
  <si>
    <t>Косметичка, 3 шт ИМП, ,</t>
  </si>
  <si>
    <t>1702029</t>
  </si>
  <si>
    <t>Кофе Tchibo Gold Selection субл 40г пак, ,</t>
  </si>
  <si>
    <t>1704119</t>
  </si>
  <si>
    <t>Кофе натур.субл. Jacobs Millican 75г д/п, ,</t>
  </si>
  <si>
    <t>1704123</t>
  </si>
  <si>
    <t>Кофе субл.ЖАРДИН Брекфаст Бленд 180г c/б, ,</t>
  </si>
  <si>
    <t>5053042</t>
  </si>
  <si>
    <t>Крем-блеск для обуви черный, 50 мл ЭМП, ,</t>
  </si>
  <si>
    <t>3210161</t>
  </si>
  <si>
    <t>Крем-мыло твердое Aquatel 90 г асс, ,</t>
  </si>
  <si>
    <t>3114066</t>
  </si>
  <si>
    <t>Крем-мыло туалетное Fresh 4*75 гр Асс, ,</t>
  </si>
  <si>
    <t>5091503</t>
  </si>
  <si>
    <t>Кружка "Таз", 450 мл, ,</t>
  </si>
  <si>
    <t>5091512</t>
  </si>
  <si>
    <t>Кружка заварочная "Мегалит", 410 мл, ,</t>
  </si>
  <si>
    <t>5092623</t>
  </si>
  <si>
    <t>Крышка-дуршлаг КРИСТИ МАР, ,</t>
  </si>
  <si>
    <t>3222029</t>
  </si>
  <si>
    <t>Лак д/волос SUJET 180мл, ,</t>
  </si>
  <si>
    <t>1606025</t>
  </si>
  <si>
    <t>Лапша BIGBON в ассорт.75гр, ,</t>
  </si>
  <si>
    <t>1923090</t>
  </si>
  <si>
    <t>Леденцы HALLS MINI MINTS 12,5г в асс, ,</t>
  </si>
  <si>
    <t>5706121</t>
  </si>
  <si>
    <t>Магнитный планер ИМП, ,</t>
  </si>
  <si>
    <t>1910110</t>
  </si>
  <si>
    <t>Мармелад Тяну-Ка Яблоко 200 гр, ,</t>
  </si>
  <si>
    <t>4000457</t>
  </si>
  <si>
    <t>Многоразовые накл. в ассорт. 100шт ЯМОГУ, ,</t>
  </si>
  <si>
    <t>5033141</t>
  </si>
  <si>
    <t>Мочалка махровая,Калин, ,</t>
  </si>
  <si>
    <t>5700216</t>
  </si>
  <si>
    <t>Наб.гел.руч.со стир.чер.4шт ИМП, ,</t>
  </si>
  <si>
    <t>5700313</t>
  </si>
  <si>
    <t>Наб.гел.руч.со стир.черн.3шт ИМП, ,</t>
  </si>
  <si>
    <t>5893015</t>
  </si>
  <si>
    <t>Накидка для стр. и окр. волос ИМП, ,</t>
  </si>
  <si>
    <t>1530569</t>
  </si>
  <si>
    <t>Напиток газ.тониз Gorilla 0,45л. ж/б Асс, ,</t>
  </si>
  <si>
    <t>3020104</t>
  </si>
  <si>
    <t>Осв воздуха Мелодия ароматов 230мл, ,</t>
  </si>
  <si>
    <t>5930205</t>
  </si>
  <si>
    <t>Патчи для глаз, 1 пара ИМП, ,</t>
  </si>
  <si>
    <t>5841099</t>
  </si>
  <si>
    <t>Переводные тату для лица ИМП, ,</t>
  </si>
  <si>
    <t>1630077</t>
  </si>
  <si>
    <t>Перья Pasta collection А 400г СТМ, ,</t>
  </si>
  <si>
    <t>1950616</t>
  </si>
  <si>
    <t>Печенье затяжное КРЕК-ИТ сливочный 160 г, ,</t>
  </si>
  <si>
    <t>1950682</t>
  </si>
  <si>
    <t>Печенье Слободка сахарнаяТМ Дымка 520гр, ,</t>
  </si>
  <si>
    <t>5820059</t>
  </si>
  <si>
    <t>Пилка д/ногтей прямая, 180/240 ПЛАНТ, ,</t>
  </si>
  <si>
    <t>1962074</t>
  </si>
  <si>
    <t>Пирожное бискв. FRESH PIE 300г Асс., ,</t>
  </si>
  <si>
    <t>3132025</t>
  </si>
  <si>
    <t>Платочки бум Лилия 2сл 10шт, ,</t>
  </si>
  <si>
    <t>5230124</t>
  </si>
  <si>
    <t>Подсвечник со свечой из бука 10смКАЛИН, ,</t>
  </si>
  <si>
    <t>5069510</t>
  </si>
  <si>
    <t>Подставка под обувь_ТерраПласт, ,</t>
  </si>
  <si>
    <t>3101138</t>
  </si>
  <si>
    <t>Прокладки д/подрос Bella Ultra 12шт Асс, ,</t>
  </si>
  <si>
    <t>4000458</t>
  </si>
  <si>
    <t>Рабочая тетрадь Я Могу в ассортименте, ,</t>
  </si>
  <si>
    <t>5810156</t>
  </si>
  <si>
    <t>Расческа для волос ИМП, ,</t>
  </si>
  <si>
    <t>5810149</t>
  </si>
  <si>
    <t>Расческа для волос, 3 шт. ИМП, ,</t>
  </si>
  <si>
    <t>5890502</t>
  </si>
  <si>
    <t>Резинка для волос, 2 шт. ИМП, ,</t>
  </si>
  <si>
    <t>5025298</t>
  </si>
  <si>
    <t>Рукав для запекания 38см*10м_лп, ,</t>
  </si>
  <si>
    <t>5093342</t>
  </si>
  <si>
    <t>Салатник "Main Event", 1.54 л, ,</t>
  </si>
  <si>
    <t>5093702</t>
  </si>
  <si>
    <t>Салатник "Stock Futurama", 580 мл, ,</t>
  </si>
  <si>
    <t>5093565</t>
  </si>
  <si>
    <t>Салатник "Stock Opal Terrine", 525 мл, ,</t>
  </si>
  <si>
    <t>5093667</t>
  </si>
  <si>
    <t>Салатник BRONZE, 12.5 см ОТС, ,</t>
  </si>
  <si>
    <t>4000491</t>
  </si>
  <si>
    <t>Сер. кн. Худ-ая лит-ра АМАДЕОСТК, ,</t>
  </si>
  <si>
    <t>1540228</t>
  </si>
  <si>
    <t>Сок Сады Придонья 0,125л Асс., ,</t>
  </si>
  <si>
    <t>1606093</t>
  </si>
  <si>
    <t>Соус MIVIMEX перцовый 200гр, ,</t>
  </si>
  <si>
    <t>5093022</t>
  </si>
  <si>
    <t>Соусница "Glass boat", 11 см, ,</t>
  </si>
  <si>
    <t>3022022</t>
  </si>
  <si>
    <t>Ср-во д/дачных туалетов Sanfor 400г СХЗ, ,</t>
  </si>
  <si>
    <t>3013034</t>
  </si>
  <si>
    <t>Ср-во д/чист.труб Санфор 1000г асс СХЗ, ,</t>
  </si>
  <si>
    <t>3000498</t>
  </si>
  <si>
    <t>Стиральный порошок МИФ авт. 3в1 400гАсс, ,</t>
  </si>
  <si>
    <t>3130119</t>
  </si>
  <si>
    <t>Т/бумага Soffione 4сл 8рул Арх асс, ,</t>
  </si>
  <si>
    <t>3114080</t>
  </si>
  <si>
    <t>Т/мыло ЗБК Для Дамъ и Господъ 135 гр, ,</t>
  </si>
  <si>
    <t>5093099</t>
  </si>
  <si>
    <t>Тарелка десертная "Dessert", 15.5см, ,</t>
  </si>
  <si>
    <t>5093825</t>
  </si>
  <si>
    <t>Тарелка суповая LOUISON, 20 см КОМФ, ,</t>
  </si>
  <si>
    <t>3217432</t>
  </si>
  <si>
    <t>Теймурова спрей для ног 150 мл, ,</t>
  </si>
  <si>
    <t>5710055</t>
  </si>
  <si>
    <t>Тетрадь предметная 48л, А5 ПРОФ, ,</t>
  </si>
  <si>
    <t>5320045</t>
  </si>
  <si>
    <t>Трубочка коктейльная,140шт.ИМП, ,</t>
  </si>
  <si>
    <t>2036116</t>
  </si>
  <si>
    <t>Фасоль Красная С&amp;B в с/с 310гр СТМ, ,</t>
  </si>
  <si>
    <t>5244374</t>
  </si>
  <si>
    <t>Фигурка керамическая "Кролик" ИМП, ,</t>
  </si>
  <si>
    <t>5025206</t>
  </si>
  <si>
    <t>Фольга алюминиевая, 10 м*25 см_ИМП, ,</t>
  </si>
  <si>
    <t>5025280</t>
  </si>
  <si>
    <t>Фольга бытовая Классическая 10м_рсф, ,</t>
  </si>
  <si>
    <t>5211083</t>
  </si>
  <si>
    <t>Фоторамка (10х15см) ИМП, ,</t>
  </si>
  <si>
    <t>5211044</t>
  </si>
  <si>
    <t>ФоторамкаPVC 21*30смУзкИМП, ,</t>
  </si>
  <si>
    <t>5714046</t>
  </si>
  <si>
    <t>Цветной картон А4 12л,12цв. ПРОФПРЕСС, ,</t>
  </si>
  <si>
    <t>3011102</t>
  </si>
  <si>
    <t>Ч/гель д/кух.Чистин 500мл Асс, ,</t>
  </si>
  <si>
    <t>3010120</t>
  </si>
  <si>
    <t>Ч/с Санит.ф-ла Белизна 3в1 1000г СХЗ, ,</t>
  </si>
  <si>
    <t>3010108</t>
  </si>
  <si>
    <t>Ч/ср-во Чистин Универсал 8в1 750г СХЗ, ,</t>
  </si>
  <si>
    <t>1725034</t>
  </si>
  <si>
    <t>Чай зеленый Curtis Клуб Мохито 20пир*1,7, ,</t>
  </si>
  <si>
    <t>5091358</t>
  </si>
  <si>
    <t>Чашка "Iceberg", 280 мл, ,</t>
  </si>
  <si>
    <t>5091119</t>
  </si>
  <si>
    <t>Чашка чайная  "Line art", 180 мл, ,</t>
  </si>
  <si>
    <t>6040052</t>
  </si>
  <si>
    <t>Чернитель резины "Black rubber" 500мл ГР, ,</t>
  </si>
  <si>
    <t>1600394</t>
  </si>
  <si>
    <t>Чипсы пшеничные 5G в ассорт. 115г., ,</t>
  </si>
  <si>
    <t>1530267</t>
  </si>
  <si>
    <t>Энерг.напиток Gorilla 0,275мл ст/б Асс, ,</t>
  </si>
  <si>
    <t>1532093</t>
  </si>
  <si>
    <t>Энергет. напиток NO LIMIT 0,5л ПЭТ Асс, ,</t>
  </si>
  <si>
    <t>Итого</t>
  </si>
  <si>
    <t>Кратность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</si>
</sst>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4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R139"/>
  <sheetViews>
    <sheetView tabSelected="1" workbookViewId="0">
      <selection activeCell="C19" sqref="C19"/>
    </sheetView>
  </sheetViews>
  <sheetFormatPr defaultColWidth="10.42578125" defaultRowHeight="11.4" customHeight="1" x14ac:dyDescent="0.2"/>
  <cols>
    <col min="1" max="1" width="14.42578125" style="1" customWidth="1"/>
    <col min="2" max="2" width="15.140625" style="12" customWidth="1"/>
    <col min="3" max="3" width="59.85546875" style="1" customWidth="1"/>
    <col min="4" max="4" width="7.140625" style="1" customWidth="1"/>
    <col min="5" max="5" width="14" style="1" customWidth="1"/>
    <col min="6" max="6" width="11.85546875" customWidth="1"/>
  </cols>
  <sheetData>
    <row r="1" spans="1:18" s="1" customFormat="1" ht="10.050000000000001" customHeight="1" x14ac:dyDescent="0.2">
      <c r="B1" s="12"/>
    </row>
    <row r="2" spans="1:18" ht="25.05" customHeight="1" x14ac:dyDescent="0.2">
      <c r="A2" s="2" t="s">
        <v>0</v>
      </c>
      <c r="B2" s="13"/>
      <c r="C2" s="2"/>
    </row>
    <row r="3" spans="1:18" s="1" customFormat="1" ht="10.050000000000001" customHeight="1" x14ac:dyDescent="0.2">
      <c r="B3" s="12"/>
    </row>
    <row r="4" spans="1:18" s="1" customFormat="1" ht="10.050000000000001" customHeight="1" x14ac:dyDescent="0.2">
      <c r="B4" s="12"/>
    </row>
    <row r="5" spans="1:18" ht="13.05" customHeight="1" x14ac:dyDescent="0.2">
      <c r="A5" s="8" t="s">
        <v>1</v>
      </c>
      <c r="B5" s="14"/>
      <c r="C5" s="8"/>
      <c r="D5" s="8"/>
      <c r="E5" s="8"/>
    </row>
    <row r="6" spans="1:18" ht="25.95" customHeight="1" x14ac:dyDescent="0.2">
      <c r="A6" s="8" t="s">
        <v>2</v>
      </c>
      <c r="B6" s="20" t="s">
        <v>269</v>
      </c>
      <c r="C6" s="8" t="s">
        <v>3</v>
      </c>
      <c r="D6" s="3" t="s">
        <v>4</v>
      </c>
      <c r="E6" s="3" t="s">
        <v>5</v>
      </c>
    </row>
    <row r="7" spans="1:18" ht="10.95" customHeight="1" x14ac:dyDescent="0.2">
      <c r="A7" s="9" t="s">
        <v>6</v>
      </c>
      <c r="B7" s="15"/>
      <c r="C7" s="9"/>
      <c r="D7" s="9"/>
      <c r="E7" s="4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0.95" customHeight="1" x14ac:dyDescent="0.2">
      <c r="A8" s="10" t="s">
        <v>184</v>
      </c>
      <c r="B8" s="16">
        <v>28</v>
      </c>
      <c r="C8" s="10" t="s">
        <v>185</v>
      </c>
      <c r="D8" s="5" t="s">
        <v>7</v>
      </c>
      <c r="E8" s="6">
        <v>1</v>
      </c>
      <c r="F8" s="18">
        <f>E8/B8</f>
        <v>3.5714285714285712E-2</v>
      </c>
    </row>
    <row r="9" spans="1:18" ht="10.95" customHeight="1" x14ac:dyDescent="0.2">
      <c r="A9" s="10" t="s">
        <v>240</v>
      </c>
      <c r="B9" s="16">
        <v>28</v>
      </c>
      <c r="C9" s="10" t="s">
        <v>241</v>
      </c>
      <c r="D9" s="5" t="s">
        <v>7</v>
      </c>
      <c r="E9" s="6">
        <v>1</v>
      </c>
      <c r="F9" s="18">
        <f>E9/B9</f>
        <v>3.5714285714285712E-2</v>
      </c>
    </row>
    <row r="10" spans="1:18" ht="10.95" customHeight="1" x14ac:dyDescent="0.2">
      <c r="A10" s="10" t="s">
        <v>70</v>
      </c>
      <c r="B10" s="16">
        <v>24</v>
      </c>
      <c r="C10" s="10" t="s">
        <v>71</v>
      </c>
      <c r="D10" s="5" t="s">
        <v>7</v>
      </c>
      <c r="E10" s="6">
        <v>1</v>
      </c>
      <c r="F10" s="18">
        <f>E10/B10</f>
        <v>4.1666666666666664E-2</v>
      </c>
    </row>
    <row r="11" spans="1:18" ht="10.95" customHeight="1" x14ac:dyDescent="0.2">
      <c r="A11" s="10" t="s">
        <v>80</v>
      </c>
      <c r="B11" s="16">
        <v>24</v>
      </c>
      <c r="C11" s="10" t="s">
        <v>81</v>
      </c>
      <c r="D11" s="5" t="s">
        <v>7</v>
      </c>
      <c r="E11" s="6">
        <v>1</v>
      </c>
      <c r="F11" s="18">
        <f>E11/B11</f>
        <v>4.1666666666666664E-2</v>
      </c>
    </row>
    <row r="12" spans="1:18" ht="10.95" customHeight="1" x14ac:dyDescent="0.2">
      <c r="A12" s="10" t="s">
        <v>84</v>
      </c>
      <c r="B12" s="16">
        <v>24</v>
      </c>
      <c r="C12" s="10" t="s">
        <v>85</v>
      </c>
      <c r="D12" s="5" t="s">
        <v>7</v>
      </c>
      <c r="E12" s="6">
        <v>1</v>
      </c>
      <c r="F12" s="18">
        <f>E12/B12</f>
        <v>4.1666666666666664E-2</v>
      </c>
    </row>
    <row r="13" spans="1:18" ht="10.95" customHeight="1" x14ac:dyDescent="0.2">
      <c r="A13" s="10" t="s">
        <v>86</v>
      </c>
      <c r="B13" s="16">
        <v>24</v>
      </c>
      <c r="C13" s="10" t="s">
        <v>87</v>
      </c>
      <c r="D13" s="5" t="s">
        <v>7</v>
      </c>
      <c r="E13" s="6">
        <v>1</v>
      </c>
      <c r="F13" s="18">
        <f>E13/B13</f>
        <v>4.1666666666666664E-2</v>
      </c>
    </row>
    <row r="14" spans="1:18" ht="10.95" customHeight="1" x14ac:dyDescent="0.2">
      <c r="A14" s="10" t="s">
        <v>90</v>
      </c>
      <c r="B14" s="16">
        <v>24</v>
      </c>
      <c r="C14" s="10" t="s">
        <v>91</v>
      </c>
      <c r="D14" s="5" t="s">
        <v>7</v>
      </c>
      <c r="E14" s="6">
        <v>1</v>
      </c>
      <c r="F14" s="18">
        <f>E14/B14</f>
        <v>4.1666666666666664E-2</v>
      </c>
    </row>
    <row r="15" spans="1:18" ht="10.95" customHeight="1" x14ac:dyDescent="0.2">
      <c r="A15" s="10" t="s">
        <v>94</v>
      </c>
      <c r="B15" s="16">
        <v>24</v>
      </c>
      <c r="C15" s="10" t="s">
        <v>95</v>
      </c>
      <c r="D15" s="5" t="s">
        <v>7</v>
      </c>
      <c r="E15" s="6">
        <v>1</v>
      </c>
      <c r="F15" s="18">
        <f>E15/B15</f>
        <v>4.1666666666666664E-2</v>
      </c>
    </row>
    <row r="16" spans="1:18" ht="10.95" customHeight="1" x14ac:dyDescent="0.2">
      <c r="A16" s="10" t="s">
        <v>154</v>
      </c>
      <c r="B16" s="16">
        <v>24</v>
      </c>
      <c r="C16" s="10" t="s">
        <v>155</v>
      </c>
      <c r="D16" s="5" t="s">
        <v>7</v>
      </c>
      <c r="E16" s="6">
        <v>1</v>
      </c>
      <c r="F16" s="18">
        <f>E16/B16</f>
        <v>4.1666666666666664E-2</v>
      </c>
    </row>
    <row r="17" spans="1:6" ht="10.95" customHeight="1" x14ac:dyDescent="0.2">
      <c r="A17" s="10" t="s">
        <v>162</v>
      </c>
      <c r="B17" s="16">
        <v>24</v>
      </c>
      <c r="C17" s="10" t="s">
        <v>163</v>
      </c>
      <c r="D17" s="5" t="s">
        <v>7</v>
      </c>
      <c r="E17" s="6">
        <v>1</v>
      </c>
      <c r="F17" s="18">
        <f>E17/B17</f>
        <v>4.1666666666666664E-2</v>
      </c>
    </row>
    <row r="18" spans="1:6" ht="10.95" customHeight="1" x14ac:dyDescent="0.2">
      <c r="A18" s="10" t="s">
        <v>196</v>
      </c>
      <c r="B18" s="16">
        <v>24</v>
      </c>
      <c r="C18" s="10" t="s">
        <v>197</v>
      </c>
      <c r="D18" s="5" t="s">
        <v>7</v>
      </c>
      <c r="E18" s="6">
        <v>1</v>
      </c>
      <c r="F18" s="18">
        <f>E18/B18</f>
        <v>4.1666666666666664E-2</v>
      </c>
    </row>
    <row r="19" spans="1:6" ht="10.95" customHeight="1" x14ac:dyDescent="0.2">
      <c r="A19" s="10" t="s">
        <v>246</v>
      </c>
      <c r="B19" s="16">
        <v>24</v>
      </c>
      <c r="C19" s="10" t="s">
        <v>247</v>
      </c>
      <c r="D19" s="5" t="s">
        <v>7</v>
      </c>
      <c r="E19" s="6">
        <v>1</v>
      </c>
      <c r="F19" s="18">
        <f>E19/B19</f>
        <v>4.1666666666666664E-2</v>
      </c>
    </row>
    <row r="20" spans="1:6" ht="10.95" customHeight="1" x14ac:dyDescent="0.2">
      <c r="A20" s="10" t="s">
        <v>262</v>
      </c>
      <c r="B20" s="16">
        <v>24</v>
      </c>
      <c r="C20" s="10" t="s">
        <v>263</v>
      </c>
      <c r="D20" s="5" t="s">
        <v>7</v>
      </c>
      <c r="E20" s="6">
        <v>1</v>
      </c>
      <c r="F20" s="18">
        <f>E20/B20</f>
        <v>4.1666666666666664E-2</v>
      </c>
    </row>
    <row r="21" spans="1:6" ht="10.95" customHeight="1" x14ac:dyDescent="0.2">
      <c r="A21" s="10" t="s">
        <v>30</v>
      </c>
      <c r="B21" s="16">
        <v>23</v>
      </c>
      <c r="C21" s="10" t="s">
        <v>31</v>
      </c>
      <c r="D21" s="5" t="s">
        <v>7</v>
      </c>
      <c r="E21" s="6">
        <v>1</v>
      </c>
      <c r="F21" s="18">
        <f>E21/B21</f>
        <v>4.3478260869565216E-2</v>
      </c>
    </row>
    <row r="22" spans="1:6" ht="10.95" customHeight="1" x14ac:dyDescent="0.2">
      <c r="A22" s="10" t="s">
        <v>110</v>
      </c>
      <c r="B22" s="16">
        <v>22</v>
      </c>
      <c r="C22" s="10" t="s">
        <v>111</v>
      </c>
      <c r="D22" s="5" t="s">
        <v>7</v>
      </c>
      <c r="E22" s="6">
        <v>1</v>
      </c>
      <c r="F22" s="18">
        <f>E22/B22</f>
        <v>4.5454545454545456E-2</v>
      </c>
    </row>
    <row r="23" spans="1:6" ht="10.95" customHeight="1" x14ac:dyDescent="0.2">
      <c r="A23" s="10" t="s">
        <v>214</v>
      </c>
      <c r="B23" s="16">
        <v>20</v>
      </c>
      <c r="C23" s="10" t="s">
        <v>215</v>
      </c>
      <c r="D23" s="5" t="s">
        <v>7</v>
      </c>
      <c r="E23" s="6">
        <v>1</v>
      </c>
      <c r="F23" s="18">
        <f>E23/B23</f>
        <v>0.05</v>
      </c>
    </row>
    <row r="24" spans="1:6" ht="10.95" customHeight="1" x14ac:dyDescent="0.2">
      <c r="A24" s="10" t="s">
        <v>248</v>
      </c>
      <c r="B24" s="16">
        <v>20</v>
      </c>
      <c r="C24" s="10" t="s">
        <v>249</v>
      </c>
      <c r="D24" s="5" t="s">
        <v>7</v>
      </c>
      <c r="E24" s="6">
        <v>1</v>
      </c>
      <c r="F24" s="18">
        <f>E24/B24</f>
        <v>0.05</v>
      </c>
    </row>
    <row r="25" spans="1:6" ht="10.95" customHeight="1" x14ac:dyDescent="0.2">
      <c r="A25" s="10" t="s">
        <v>118</v>
      </c>
      <c r="B25" s="16">
        <v>18</v>
      </c>
      <c r="C25" s="10" t="s">
        <v>119</v>
      </c>
      <c r="D25" s="5" t="s">
        <v>7</v>
      </c>
      <c r="E25" s="6">
        <v>1</v>
      </c>
      <c r="F25" s="18">
        <f>E25/B25</f>
        <v>5.5555555555555552E-2</v>
      </c>
    </row>
    <row r="26" spans="1:6" ht="10.95" customHeight="1" x14ac:dyDescent="0.2">
      <c r="A26" s="10" t="s">
        <v>134</v>
      </c>
      <c r="B26" s="16">
        <v>18</v>
      </c>
      <c r="C26" s="10" t="s">
        <v>135</v>
      </c>
      <c r="D26" s="5" t="s">
        <v>7</v>
      </c>
      <c r="E26" s="6">
        <v>1</v>
      </c>
      <c r="F26" s="18">
        <f>E26/B26</f>
        <v>5.5555555555555552E-2</v>
      </c>
    </row>
    <row r="27" spans="1:6" ht="10.95" customHeight="1" x14ac:dyDescent="0.2">
      <c r="A27" s="10" t="s">
        <v>140</v>
      </c>
      <c r="B27" s="16">
        <v>16</v>
      </c>
      <c r="C27" s="10" t="s">
        <v>141</v>
      </c>
      <c r="D27" s="5" t="s">
        <v>7</v>
      </c>
      <c r="E27" s="6">
        <v>1</v>
      </c>
      <c r="F27" s="18">
        <f>E27/B27</f>
        <v>6.25E-2</v>
      </c>
    </row>
    <row r="28" spans="1:6" ht="10.95" customHeight="1" x14ac:dyDescent="0.2">
      <c r="A28" s="10" t="s">
        <v>242</v>
      </c>
      <c r="B28" s="16">
        <v>16</v>
      </c>
      <c r="C28" s="10" t="s">
        <v>243</v>
      </c>
      <c r="D28" s="5" t="s">
        <v>7</v>
      </c>
      <c r="E28" s="6">
        <v>1</v>
      </c>
      <c r="F28" s="18">
        <f>E28/B28</f>
        <v>6.25E-2</v>
      </c>
    </row>
    <row r="29" spans="1:6" ht="10.95" customHeight="1" x14ac:dyDescent="0.2">
      <c r="A29" s="10" t="s">
        <v>244</v>
      </c>
      <c r="B29" s="16">
        <v>16</v>
      </c>
      <c r="C29" s="10" t="s">
        <v>245</v>
      </c>
      <c r="D29" s="5" t="s">
        <v>7</v>
      </c>
      <c r="E29" s="6">
        <v>1</v>
      </c>
      <c r="F29" s="18">
        <f>E29/B29</f>
        <v>6.25E-2</v>
      </c>
    </row>
    <row r="30" spans="1:6" ht="10.95" customHeight="1" x14ac:dyDescent="0.2">
      <c r="A30" s="10" t="s">
        <v>12</v>
      </c>
      <c r="B30" s="16">
        <v>15</v>
      </c>
      <c r="C30" s="10" t="s">
        <v>13</v>
      </c>
      <c r="D30" s="5" t="s">
        <v>7</v>
      </c>
      <c r="E30" s="6">
        <v>1</v>
      </c>
      <c r="F30" s="18">
        <f>E30/B30</f>
        <v>6.6666666666666666E-2</v>
      </c>
    </row>
    <row r="31" spans="1:6" ht="10.95" customHeight="1" x14ac:dyDescent="0.2">
      <c r="A31" s="10" t="s">
        <v>210</v>
      </c>
      <c r="B31" s="16">
        <v>15</v>
      </c>
      <c r="C31" s="10" t="s">
        <v>211</v>
      </c>
      <c r="D31" s="5" t="s">
        <v>7</v>
      </c>
      <c r="E31" s="6">
        <v>1</v>
      </c>
      <c r="F31" s="18">
        <f>E31/B31</f>
        <v>6.6666666666666666E-2</v>
      </c>
    </row>
    <row r="32" spans="1:6" ht="10.95" customHeight="1" x14ac:dyDescent="0.2">
      <c r="A32" s="10" t="s">
        <v>234</v>
      </c>
      <c r="B32" s="16">
        <v>15</v>
      </c>
      <c r="C32" s="10" t="s">
        <v>235</v>
      </c>
      <c r="D32" s="5" t="s">
        <v>7</v>
      </c>
      <c r="E32" s="6">
        <v>1</v>
      </c>
      <c r="F32" s="18">
        <f>E32/B32</f>
        <v>6.6666666666666666E-2</v>
      </c>
    </row>
    <row r="33" spans="1:6" ht="10.95" customHeight="1" x14ac:dyDescent="0.2">
      <c r="A33" s="10" t="s">
        <v>260</v>
      </c>
      <c r="B33" s="16">
        <v>15</v>
      </c>
      <c r="C33" s="10" t="s">
        <v>261</v>
      </c>
      <c r="D33" s="5" t="s">
        <v>7</v>
      </c>
      <c r="E33" s="6">
        <v>1</v>
      </c>
      <c r="F33" s="18">
        <f>E33/B33</f>
        <v>6.6666666666666666E-2</v>
      </c>
    </row>
    <row r="34" spans="1:6" ht="10.95" customHeight="1" x14ac:dyDescent="0.2">
      <c r="A34" s="10" t="s">
        <v>124</v>
      </c>
      <c r="B34" s="16">
        <v>14</v>
      </c>
      <c r="C34" s="10" t="s">
        <v>125</v>
      </c>
      <c r="D34" s="5" t="s">
        <v>7</v>
      </c>
      <c r="E34" s="6">
        <v>1</v>
      </c>
      <c r="F34" s="18">
        <f>E34/B34</f>
        <v>7.1428571428571425E-2</v>
      </c>
    </row>
    <row r="35" spans="1:6" ht="10.95" customHeight="1" x14ac:dyDescent="0.2">
      <c r="A35" s="10" t="s">
        <v>26</v>
      </c>
      <c r="B35" s="16">
        <v>12</v>
      </c>
      <c r="C35" s="10" t="s">
        <v>27</v>
      </c>
      <c r="D35" s="5" t="s">
        <v>7</v>
      </c>
      <c r="E35" s="6">
        <v>1</v>
      </c>
      <c r="F35" s="18">
        <f>E35/B35</f>
        <v>8.3333333333333329E-2</v>
      </c>
    </row>
    <row r="36" spans="1:6" ht="10.95" customHeight="1" x14ac:dyDescent="0.2">
      <c r="A36" s="10" t="s">
        <v>32</v>
      </c>
      <c r="B36" s="16">
        <v>12</v>
      </c>
      <c r="C36" s="10" t="s">
        <v>33</v>
      </c>
      <c r="D36" s="5" t="s">
        <v>7</v>
      </c>
      <c r="E36" s="6">
        <v>1</v>
      </c>
      <c r="F36" s="18">
        <f>E36/B36</f>
        <v>8.3333333333333329E-2</v>
      </c>
    </row>
    <row r="37" spans="1:6" ht="10.95" customHeight="1" x14ac:dyDescent="0.2">
      <c r="A37" s="10" t="s">
        <v>40</v>
      </c>
      <c r="B37" s="16">
        <v>12</v>
      </c>
      <c r="C37" s="10" t="s">
        <v>41</v>
      </c>
      <c r="D37" s="5" t="s">
        <v>7</v>
      </c>
      <c r="E37" s="6">
        <v>1</v>
      </c>
      <c r="F37" s="18">
        <f>E37/B37</f>
        <v>8.3333333333333329E-2</v>
      </c>
    </row>
    <row r="38" spans="1:6" ht="10.95" customHeight="1" x14ac:dyDescent="0.2">
      <c r="A38" s="10" t="s">
        <v>73</v>
      </c>
      <c r="B38" s="16">
        <v>24</v>
      </c>
      <c r="C38" s="10" t="s">
        <v>72</v>
      </c>
      <c r="D38" s="5" t="s">
        <v>7</v>
      </c>
      <c r="E38" s="6">
        <v>2</v>
      </c>
      <c r="F38" s="18">
        <f>E38/B38</f>
        <v>8.3333333333333329E-2</v>
      </c>
    </row>
    <row r="39" spans="1:6" ht="10.95" customHeight="1" x14ac:dyDescent="0.2">
      <c r="A39" s="10" t="s">
        <v>88</v>
      </c>
      <c r="B39" s="16">
        <v>12</v>
      </c>
      <c r="C39" s="10" t="s">
        <v>89</v>
      </c>
      <c r="D39" s="5" t="s">
        <v>7</v>
      </c>
      <c r="E39" s="6">
        <v>1</v>
      </c>
      <c r="F39" s="18">
        <f>E39/B39</f>
        <v>8.3333333333333329E-2</v>
      </c>
    </row>
    <row r="40" spans="1:6" ht="10.95" customHeight="1" x14ac:dyDescent="0.2">
      <c r="A40" s="10" t="s">
        <v>108</v>
      </c>
      <c r="B40" s="16">
        <v>12</v>
      </c>
      <c r="C40" s="10" t="s">
        <v>109</v>
      </c>
      <c r="D40" s="5" t="s">
        <v>7</v>
      </c>
      <c r="E40" s="6">
        <v>1</v>
      </c>
      <c r="F40" s="18">
        <f>E40/B40</f>
        <v>8.3333333333333329E-2</v>
      </c>
    </row>
    <row r="41" spans="1:6" ht="10.95" customHeight="1" x14ac:dyDescent="0.2">
      <c r="A41" s="10" t="s">
        <v>122</v>
      </c>
      <c r="B41" s="16">
        <v>12</v>
      </c>
      <c r="C41" s="10" t="s">
        <v>123</v>
      </c>
      <c r="D41" s="5" t="s">
        <v>7</v>
      </c>
      <c r="E41" s="6">
        <v>1</v>
      </c>
      <c r="F41" s="18">
        <f>E41/B41</f>
        <v>8.3333333333333329E-2</v>
      </c>
    </row>
    <row r="42" spans="1:6" ht="10.95" customHeight="1" x14ac:dyDescent="0.2">
      <c r="A42" s="10" t="s">
        <v>132</v>
      </c>
      <c r="B42" s="16">
        <v>24</v>
      </c>
      <c r="C42" s="10" t="s">
        <v>133</v>
      </c>
      <c r="D42" s="5" t="s">
        <v>7</v>
      </c>
      <c r="E42" s="6">
        <v>2</v>
      </c>
      <c r="F42" s="18">
        <f>E42/B42</f>
        <v>8.3333333333333329E-2</v>
      </c>
    </row>
    <row r="43" spans="1:6" ht="10.95" customHeight="1" x14ac:dyDescent="0.2">
      <c r="A43" s="10" t="s">
        <v>166</v>
      </c>
      <c r="B43" s="16">
        <v>12</v>
      </c>
      <c r="C43" s="10" t="s">
        <v>167</v>
      </c>
      <c r="D43" s="5" t="s">
        <v>7</v>
      </c>
      <c r="E43" s="6">
        <v>1</v>
      </c>
      <c r="F43" s="18">
        <f>E43/B43</f>
        <v>8.3333333333333329E-2</v>
      </c>
    </row>
    <row r="44" spans="1:6" ht="10.95" customHeight="1" x14ac:dyDescent="0.2">
      <c r="A44" s="10" t="s">
        <v>170</v>
      </c>
      <c r="B44" s="16">
        <v>12</v>
      </c>
      <c r="C44" s="10" t="s">
        <v>171</v>
      </c>
      <c r="D44" s="5" t="s">
        <v>7</v>
      </c>
      <c r="E44" s="6">
        <v>1</v>
      </c>
      <c r="F44" s="18">
        <f>E44/B44</f>
        <v>8.3333333333333329E-2</v>
      </c>
    </row>
    <row r="45" spans="1:6" ht="10.95" customHeight="1" x14ac:dyDescent="0.2">
      <c r="A45" s="10" t="s">
        <v>190</v>
      </c>
      <c r="B45" s="16">
        <v>12</v>
      </c>
      <c r="C45" s="10" t="s">
        <v>191</v>
      </c>
      <c r="D45" s="5" t="s">
        <v>7</v>
      </c>
      <c r="E45" s="6">
        <v>1</v>
      </c>
      <c r="F45" s="18">
        <f>E45/B45</f>
        <v>8.3333333333333329E-2</v>
      </c>
    </row>
    <row r="46" spans="1:6" ht="10.95" customHeight="1" x14ac:dyDescent="0.2">
      <c r="A46" s="10" t="s">
        <v>198</v>
      </c>
      <c r="B46" s="16">
        <v>12</v>
      </c>
      <c r="C46" s="10" t="s">
        <v>199</v>
      </c>
      <c r="D46" s="5" t="s">
        <v>7</v>
      </c>
      <c r="E46" s="6">
        <v>1</v>
      </c>
      <c r="F46" s="18">
        <f>E46/B46</f>
        <v>8.3333333333333329E-2</v>
      </c>
    </row>
    <row r="47" spans="1:6" ht="10.95" customHeight="1" x14ac:dyDescent="0.2">
      <c r="A47" s="10" t="s">
        <v>200</v>
      </c>
      <c r="B47" s="16">
        <v>12</v>
      </c>
      <c r="C47" s="10" t="s">
        <v>201</v>
      </c>
      <c r="D47" s="5" t="s">
        <v>7</v>
      </c>
      <c r="E47" s="6">
        <v>1</v>
      </c>
      <c r="F47" s="18">
        <f>E47/B47</f>
        <v>8.3333333333333329E-2</v>
      </c>
    </row>
    <row r="48" spans="1:6" ht="10.95" customHeight="1" x14ac:dyDescent="0.2">
      <c r="A48" s="10" t="s">
        <v>228</v>
      </c>
      <c r="B48" s="16">
        <v>12</v>
      </c>
      <c r="C48" s="10" t="s">
        <v>229</v>
      </c>
      <c r="D48" s="5" t="s">
        <v>7</v>
      </c>
      <c r="E48" s="6">
        <v>1</v>
      </c>
      <c r="F48" s="18">
        <f>E48/B48</f>
        <v>8.3333333333333329E-2</v>
      </c>
    </row>
    <row r="49" spans="1:6" ht="10.95" customHeight="1" x14ac:dyDescent="0.2">
      <c r="A49" s="10" t="s">
        <v>254</v>
      </c>
      <c r="B49" s="16">
        <v>12</v>
      </c>
      <c r="C49" s="10" t="s">
        <v>255</v>
      </c>
      <c r="D49" s="5" t="s">
        <v>7</v>
      </c>
      <c r="E49" s="6">
        <v>1</v>
      </c>
      <c r="F49" s="18">
        <f>E49/B49</f>
        <v>8.3333333333333329E-2</v>
      </c>
    </row>
    <row r="50" spans="1:6" ht="10.95" customHeight="1" x14ac:dyDescent="0.2">
      <c r="A50" s="10" t="s">
        <v>256</v>
      </c>
      <c r="B50" s="16">
        <v>12</v>
      </c>
      <c r="C50" s="10" t="s">
        <v>257</v>
      </c>
      <c r="D50" s="5" t="s">
        <v>7</v>
      </c>
      <c r="E50" s="6">
        <v>1</v>
      </c>
      <c r="F50" s="18">
        <f>E50/B50</f>
        <v>8.3333333333333329E-2</v>
      </c>
    </row>
    <row r="51" spans="1:6" ht="10.95" customHeight="1" x14ac:dyDescent="0.2">
      <c r="A51" s="10" t="s">
        <v>22</v>
      </c>
      <c r="B51" s="16">
        <v>20</v>
      </c>
      <c r="C51" s="10" t="s">
        <v>23</v>
      </c>
      <c r="D51" s="5" t="s">
        <v>7</v>
      </c>
      <c r="E51" s="6">
        <v>2</v>
      </c>
      <c r="F51" s="18">
        <f>E51/B51</f>
        <v>0.1</v>
      </c>
    </row>
    <row r="52" spans="1:6" ht="10.95" customHeight="1" x14ac:dyDescent="0.2">
      <c r="A52" s="10" t="s">
        <v>114</v>
      </c>
      <c r="B52" s="16">
        <v>10</v>
      </c>
      <c r="C52" s="10" t="s">
        <v>115</v>
      </c>
      <c r="D52" s="5" t="s">
        <v>7</v>
      </c>
      <c r="E52" s="6">
        <v>1</v>
      </c>
      <c r="F52" s="18">
        <f>E52/B52</f>
        <v>0.1</v>
      </c>
    </row>
    <row r="53" spans="1:6" ht="10.95" customHeight="1" x14ac:dyDescent="0.2">
      <c r="A53" s="10" t="s">
        <v>14</v>
      </c>
      <c r="B53" s="16">
        <v>9</v>
      </c>
      <c r="C53" s="10" t="s">
        <v>15</v>
      </c>
      <c r="D53" s="5" t="s">
        <v>7</v>
      </c>
      <c r="E53" s="6">
        <v>1</v>
      </c>
      <c r="F53" s="18">
        <f>E53/B53</f>
        <v>0.1111111111111111</v>
      </c>
    </row>
    <row r="54" spans="1:6" ht="10.95" customHeight="1" x14ac:dyDescent="0.2">
      <c r="A54" s="10" t="s">
        <v>120</v>
      </c>
      <c r="B54" s="16">
        <v>18</v>
      </c>
      <c r="C54" s="10" t="s">
        <v>121</v>
      </c>
      <c r="D54" s="5" t="s">
        <v>7</v>
      </c>
      <c r="E54" s="6">
        <v>2</v>
      </c>
      <c r="F54" s="18">
        <f>E54/B54</f>
        <v>0.1111111111111111</v>
      </c>
    </row>
    <row r="55" spans="1:6" ht="10.95" customHeight="1" x14ac:dyDescent="0.2">
      <c r="A55" s="10" t="s">
        <v>266</v>
      </c>
      <c r="B55" s="16">
        <v>9</v>
      </c>
      <c r="C55" s="10" t="s">
        <v>267</v>
      </c>
      <c r="D55" s="5" t="s">
        <v>7</v>
      </c>
      <c r="E55" s="6">
        <v>1</v>
      </c>
      <c r="F55" s="18">
        <f>E55/B55</f>
        <v>0.1111111111111111</v>
      </c>
    </row>
    <row r="56" spans="1:6" ht="10.95" customHeight="1" x14ac:dyDescent="0.2">
      <c r="A56" s="10" t="s">
        <v>16</v>
      </c>
      <c r="B56" s="16">
        <v>8</v>
      </c>
      <c r="C56" s="10" t="s">
        <v>17</v>
      </c>
      <c r="D56" s="5" t="s">
        <v>7</v>
      </c>
      <c r="E56" s="6">
        <v>1</v>
      </c>
      <c r="F56" s="18">
        <f>E56/B56</f>
        <v>0.125</v>
      </c>
    </row>
    <row r="57" spans="1:6" ht="10.95" customHeight="1" x14ac:dyDescent="0.2">
      <c r="A57" s="10" t="s">
        <v>36</v>
      </c>
      <c r="B57" s="16">
        <v>8</v>
      </c>
      <c r="C57" s="10" t="s">
        <v>37</v>
      </c>
      <c r="D57" s="5" t="s">
        <v>7</v>
      </c>
      <c r="E57" s="6">
        <v>1</v>
      </c>
      <c r="F57" s="18">
        <f>E57/B57</f>
        <v>0.125</v>
      </c>
    </row>
    <row r="58" spans="1:6" ht="10.95" customHeight="1" x14ac:dyDescent="0.2">
      <c r="A58" s="10" t="s">
        <v>68</v>
      </c>
      <c r="B58" s="16">
        <v>24</v>
      </c>
      <c r="C58" s="10" t="s">
        <v>69</v>
      </c>
      <c r="D58" s="5" t="s">
        <v>7</v>
      </c>
      <c r="E58" s="6">
        <v>3</v>
      </c>
      <c r="F58" s="18">
        <f>E58/B58</f>
        <v>0.125</v>
      </c>
    </row>
    <row r="59" spans="1:6" ht="10.95" customHeight="1" x14ac:dyDescent="0.2">
      <c r="A59" s="10" t="s">
        <v>100</v>
      </c>
      <c r="B59" s="16">
        <v>24</v>
      </c>
      <c r="C59" s="10" t="s">
        <v>101</v>
      </c>
      <c r="D59" s="5" t="s">
        <v>7</v>
      </c>
      <c r="E59" s="6">
        <v>3</v>
      </c>
      <c r="F59" s="18">
        <f>E59/B59</f>
        <v>0.125</v>
      </c>
    </row>
    <row r="60" spans="1:6" ht="10.95" customHeight="1" x14ac:dyDescent="0.2">
      <c r="A60" s="10" t="s">
        <v>64</v>
      </c>
      <c r="B60" s="16">
        <v>20</v>
      </c>
      <c r="C60" s="10" t="s">
        <v>65</v>
      </c>
      <c r="D60" s="5" t="s">
        <v>7</v>
      </c>
      <c r="E60" s="6">
        <v>3</v>
      </c>
      <c r="F60" s="18">
        <f>E60/B60</f>
        <v>0.15</v>
      </c>
    </row>
    <row r="61" spans="1:6" ht="10.95" customHeight="1" x14ac:dyDescent="0.2">
      <c r="A61" s="10" t="s">
        <v>20</v>
      </c>
      <c r="B61" s="16">
        <v>12</v>
      </c>
      <c r="C61" s="10" t="s">
        <v>21</v>
      </c>
      <c r="D61" s="5" t="s">
        <v>7</v>
      </c>
      <c r="E61" s="6">
        <v>2</v>
      </c>
      <c r="F61" s="18">
        <f>E61/B61</f>
        <v>0.16666666666666666</v>
      </c>
    </row>
    <row r="62" spans="1:6" ht="10.95" customHeight="1" x14ac:dyDescent="0.2">
      <c r="A62" s="10" t="s">
        <v>48</v>
      </c>
      <c r="B62" s="16">
        <v>12</v>
      </c>
      <c r="C62" s="10" t="s">
        <v>49</v>
      </c>
      <c r="D62" s="5" t="s">
        <v>7</v>
      </c>
      <c r="E62" s="6">
        <v>2</v>
      </c>
      <c r="F62" s="18">
        <f>E62/B62</f>
        <v>0.16666666666666666</v>
      </c>
    </row>
    <row r="63" spans="1:6" ht="10.95" customHeight="1" x14ac:dyDescent="0.2">
      <c r="A63" s="10" t="s">
        <v>82</v>
      </c>
      <c r="B63" s="16">
        <v>24</v>
      </c>
      <c r="C63" s="10" t="s">
        <v>83</v>
      </c>
      <c r="D63" s="5" t="s">
        <v>7</v>
      </c>
      <c r="E63" s="6">
        <v>4</v>
      </c>
      <c r="F63" s="18">
        <f>E63/B63</f>
        <v>0.16666666666666666</v>
      </c>
    </row>
    <row r="64" spans="1:6" ht="10.95" customHeight="1" x14ac:dyDescent="0.2">
      <c r="A64" s="10" t="s">
        <v>126</v>
      </c>
      <c r="B64" s="16">
        <v>12</v>
      </c>
      <c r="C64" s="10" t="s">
        <v>127</v>
      </c>
      <c r="D64" s="5" t="s">
        <v>7</v>
      </c>
      <c r="E64" s="6">
        <v>2</v>
      </c>
      <c r="F64" s="18">
        <f>E64/B64</f>
        <v>0.16666666666666666</v>
      </c>
    </row>
    <row r="65" spans="1:6" ht="10.95" customHeight="1" x14ac:dyDescent="0.2">
      <c r="A65" s="10" t="s">
        <v>128</v>
      </c>
      <c r="B65" s="16">
        <v>6</v>
      </c>
      <c r="C65" s="10" t="s">
        <v>129</v>
      </c>
      <c r="D65" s="5" t="s">
        <v>7</v>
      </c>
      <c r="E65" s="6">
        <v>1</v>
      </c>
      <c r="F65" s="18">
        <f>E65/B65</f>
        <v>0.16666666666666666</v>
      </c>
    </row>
    <row r="66" spans="1:6" ht="10.95" customHeight="1" x14ac:dyDescent="0.2">
      <c r="A66" s="10" t="s">
        <v>130</v>
      </c>
      <c r="B66" s="16">
        <v>12</v>
      </c>
      <c r="C66" s="10" t="s">
        <v>131</v>
      </c>
      <c r="D66" s="5" t="s">
        <v>7</v>
      </c>
      <c r="E66" s="6">
        <v>2</v>
      </c>
      <c r="F66" s="18">
        <f>E66/B66</f>
        <v>0.16666666666666666</v>
      </c>
    </row>
    <row r="67" spans="1:6" ht="10.95" customHeight="1" x14ac:dyDescent="0.2">
      <c r="A67" s="10" t="s">
        <v>138</v>
      </c>
      <c r="B67" s="16">
        <v>12</v>
      </c>
      <c r="C67" s="10" t="s">
        <v>139</v>
      </c>
      <c r="D67" s="5" t="s">
        <v>7</v>
      </c>
      <c r="E67" s="6">
        <v>2</v>
      </c>
      <c r="F67" s="18">
        <f>E67/B67</f>
        <v>0.16666666666666666</v>
      </c>
    </row>
    <row r="68" spans="1:6" ht="10.95" customHeight="1" x14ac:dyDescent="0.2">
      <c r="A68" s="10" t="s">
        <v>142</v>
      </c>
      <c r="B68" s="16">
        <v>12</v>
      </c>
      <c r="C68" s="10" t="s">
        <v>143</v>
      </c>
      <c r="D68" s="5" t="s">
        <v>7</v>
      </c>
      <c r="E68" s="6">
        <v>2</v>
      </c>
      <c r="F68" s="18">
        <f>E68/B68</f>
        <v>0.16666666666666666</v>
      </c>
    </row>
    <row r="69" spans="1:6" ht="10.95" customHeight="1" x14ac:dyDescent="0.2">
      <c r="A69" s="10" t="s">
        <v>192</v>
      </c>
      <c r="B69" s="16">
        <v>12</v>
      </c>
      <c r="C69" s="10" t="s">
        <v>193</v>
      </c>
      <c r="D69" s="5" t="s">
        <v>7</v>
      </c>
      <c r="E69" s="6">
        <v>2</v>
      </c>
      <c r="F69" s="18">
        <f>E69/B69</f>
        <v>0.16666666666666666</v>
      </c>
    </row>
    <row r="70" spans="1:6" ht="10.95" customHeight="1" x14ac:dyDescent="0.2">
      <c r="A70" s="10" t="s">
        <v>102</v>
      </c>
      <c r="B70" s="16">
        <v>11</v>
      </c>
      <c r="C70" s="10" t="s">
        <v>103</v>
      </c>
      <c r="D70" s="5" t="s">
        <v>7</v>
      </c>
      <c r="E70" s="6">
        <v>2</v>
      </c>
      <c r="F70" s="18">
        <f>E70/B70</f>
        <v>0.18181818181818182</v>
      </c>
    </row>
    <row r="71" spans="1:6" ht="10.95" customHeight="1" x14ac:dyDescent="0.2">
      <c r="A71" s="10" t="s">
        <v>56</v>
      </c>
      <c r="B71" s="16">
        <v>32</v>
      </c>
      <c r="C71" s="10" t="s">
        <v>57</v>
      </c>
      <c r="D71" s="5" t="s">
        <v>7</v>
      </c>
      <c r="E71" s="6">
        <v>6</v>
      </c>
      <c r="F71" s="18">
        <f>E71/B71</f>
        <v>0.1875</v>
      </c>
    </row>
    <row r="72" spans="1:6" ht="10.95" customHeight="1" x14ac:dyDescent="0.2">
      <c r="A72" s="10" t="s">
        <v>112</v>
      </c>
      <c r="B72" s="16">
        <v>21</v>
      </c>
      <c r="C72" s="10" t="s">
        <v>113</v>
      </c>
      <c r="D72" s="5" t="s">
        <v>7</v>
      </c>
      <c r="E72" s="6">
        <v>4</v>
      </c>
      <c r="F72" s="18">
        <f>E72/B72</f>
        <v>0.19047619047619047</v>
      </c>
    </row>
    <row r="73" spans="1:6" ht="10.95" customHeight="1" x14ac:dyDescent="0.2">
      <c r="A73" s="10" t="s">
        <v>76</v>
      </c>
      <c r="B73" s="16">
        <v>15</v>
      </c>
      <c r="C73" s="10" t="s">
        <v>77</v>
      </c>
      <c r="D73" s="5" t="s">
        <v>7</v>
      </c>
      <c r="E73" s="6">
        <v>3</v>
      </c>
      <c r="F73" s="18">
        <f>E73/B73</f>
        <v>0.2</v>
      </c>
    </row>
    <row r="74" spans="1:6" ht="10.95" customHeight="1" x14ac:dyDescent="0.2">
      <c r="A74" s="10" t="s">
        <v>220</v>
      </c>
      <c r="B74" s="16">
        <v>5</v>
      </c>
      <c r="C74" s="10" t="s">
        <v>221</v>
      </c>
      <c r="D74" s="5" t="s">
        <v>7</v>
      </c>
      <c r="E74" s="6">
        <v>1</v>
      </c>
      <c r="F74" s="18">
        <f>E74/B74</f>
        <v>0.2</v>
      </c>
    </row>
    <row r="75" spans="1:6" ht="10.95" customHeight="1" x14ac:dyDescent="0.2">
      <c r="A75" s="10" t="s">
        <v>52</v>
      </c>
      <c r="B75" s="16">
        <v>24</v>
      </c>
      <c r="C75" s="10" t="s">
        <v>53</v>
      </c>
      <c r="D75" s="5" t="s">
        <v>7</v>
      </c>
      <c r="E75" s="6">
        <v>5</v>
      </c>
      <c r="F75" s="18">
        <f>E75/B75</f>
        <v>0.20833333333333334</v>
      </c>
    </row>
    <row r="76" spans="1:6" ht="10.95" customHeight="1" x14ac:dyDescent="0.2">
      <c r="A76" s="10" t="s">
        <v>44</v>
      </c>
      <c r="B76" s="16">
        <v>4</v>
      </c>
      <c r="C76" s="10" t="s">
        <v>45</v>
      </c>
      <c r="D76" s="5" t="s">
        <v>7</v>
      </c>
      <c r="E76" s="6">
        <v>1</v>
      </c>
      <c r="F76" s="18">
        <f>E76/B76</f>
        <v>0.25</v>
      </c>
    </row>
    <row r="77" spans="1:6" ht="10.95" customHeight="1" x14ac:dyDescent="0.2">
      <c r="A77" s="10" t="s">
        <v>158</v>
      </c>
      <c r="B77" s="16">
        <v>24</v>
      </c>
      <c r="C77" s="10" t="s">
        <v>159</v>
      </c>
      <c r="D77" s="5" t="s">
        <v>7</v>
      </c>
      <c r="E77" s="6">
        <v>6</v>
      </c>
      <c r="F77" s="18">
        <f>E77/B77</f>
        <v>0.25</v>
      </c>
    </row>
    <row r="78" spans="1:6" ht="10.95" customHeight="1" x14ac:dyDescent="0.2">
      <c r="A78" s="10" t="s">
        <v>160</v>
      </c>
      <c r="B78" s="16">
        <v>12</v>
      </c>
      <c r="C78" s="10" t="s">
        <v>161</v>
      </c>
      <c r="D78" s="5" t="s">
        <v>7</v>
      </c>
      <c r="E78" s="6">
        <v>3</v>
      </c>
      <c r="F78" s="18">
        <f>E78/B78</f>
        <v>0.25</v>
      </c>
    </row>
    <row r="79" spans="1:6" ht="10.95" customHeight="1" x14ac:dyDescent="0.2">
      <c r="A79" s="10" t="s">
        <v>188</v>
      </c>
      <c r="B79" s="16">
        <v>12</v>
      </c>
      <c r="C79" s="10" t="s">
        <v>189</v>
      </c>
      <c r="D79" s="5" t="s">
        <v>7</v>
      </c>
      <c r="E79" s="6">
        <v>3</v>
      </c>
      <c r="F79" s="18">
        <f>E79/B79</f>
        <v>0.25</v>
      </c>
    </row>
    <row r="80" spans="1:6" ht="10.95" customHeight="1" x14ac:dyDescent="0.2">
      <c r="A80" s="10" t="s">
        <v>208</v>
      </c>
      <c r="B80" s="16">
        <v>18</v>
      </c>
      <c r="C80" s="10" t="s">
        <v>209</v>
      </c>
      <c r="D80" s="5" t="s">
        <v>7</v>
      </c>
      <c r="E80" s="6">
        <v>5</v>
      </c>
      <c r="F80" s="18">
        <f>E80/B80</f>
        <v>0.27777777777777779</v>
      </c>
    </row>
    <row r="81" spans="1:6" ht="10.95" customHeight="1" x14ac:dyDescent="0.2">
      <c r="A81" s="10" t="s">
        <v>168</v>
      </c>
      <c r="B81" s="16">
        <v>24</v>
      </c>
      <c r="C81" s="10" t="s">
        <v>169</v>
      </c>
      <c r="D81" s="5" t="s">
        <v>7</v>
      </c>
      <c r="E81" s="6">
        <v>8</v>
      </c>
      <c r="F81" s="18">
        <f>E81/B81</f>
        <v>0.33333333333333331</v>
      </c>
    </row>
    <row r="82" spans="1:6" ht="10.95" customHeight="1" x14ac:dyDescent="0.2">
      <c r="A82" s="10" t="s">
        <v>224</v>
      </c>
      <c r="B82" s="16">
        <v>12</v>
      </c>
      <c r="C82" s="10" t="s">
        <v>225</v>
      </c>
      <c r="D82" s="5" t="s">
        <v>7</v>
      </c>
      <c r="E82" s="6">
        <v>4</v>
      </c>
      <c r="F82" s="18">
        <f>E82/B82</f>
        <v>0.33333333333333331</v>
      </c>
    </row>
    <row r="83" spans="1:6" ht="10.95" customHeight="1" x14ac:dyDescent="0.2">
      <c r="A83" s="10" t="s">
        <v>98</v>
      </c>
      <c r="B83" s="16">
        <v>18</v>
      </c>
      <c r="C83" s="10" t="s">
        <v>99</v>
      </c>
      <c r="D83" s="5" t="s">
        <v>7</v>
      </c>
      <c r="E83" s="6">
        <v>7</v>
      </c>
      <c r="F83" s="18">
        <f>E83/B83</f>
        <v>0.3888888888888889</v>
      </c>
    </row>
    <row r="84" spans="1:6" ht="10.95" customHeight="1" x14ac:dyDescent="0.2">
      <c r="A84" s="10" t="s">
        <v>62</v>
      </c>
      <c r="B84" s="16">
        <v>30</v>
      </c>
      <c r="C84" s="10" t="s">
        <v>63</v>
      </c>
      <c r="D84" s="5" t="s">
        <v>7</v>
      </c>
      <c r="E84" s="6">
        <v>12</v>
      </c>
      <c r="F84" s="18">
        <f>E84/B84</f>
        <v>0.4</v>
      </c>
    </row>
    <row r="85" spans="1:6" ht="10.95" customHeight="1" x14ac:dyDescent="0.2">
      <c r="A85" s="10" t="s">
        <v>250</v>
      </c>
      <c r="B85" s="16">
        <v>10</v>
      </c>
      <c r="C85" s="10" t="s">
        <v>251</v>
      </c>
      <c r="D85" s="5" t="s">
        <v>7</v>
      </c>
      <c r="E85" s="6">
        <v>4</v>
      </c>
      <c r="F85" s="18">
        <f>E85/B85</f>
        <v>0.4</v>
      </c>
    </row>
    <row r="86" spans="1:6" ht="10.95" customHeight="1" x14ac:dyDescent="0.2">
      <c r="A86" s="10" t="s">
        <v>146</v>
      </c>
      <c r="B86" s="16">
        <v>12</v>
      </c>
      <c r="C86" s="10" t="s">
        <v>147</v>
      </c>
      <c r="D86" s="5" t="s">
        <v>7</v>
      </c>
      <c r="E86" s="6">
        <v>5</v>
      </c>
      <c r="F86" s="18">
        <f>E86/B86</f>
        <v>0.41666666666666669</v>
      </c>
    </row>
    <row r="87" spans="1:6" ht="10.95" customHeight="1" x14ac:dyDescent="0.2">
      <c r="A87" s="10" t="s">
        <v>28</v>
      </c>
      <c r="B87" s="16">
        <v>9</v>
      </c>
      <c r="C87" s="10" t="s">
        <v>29</v>
      </c>
      <c r="D87" s="5" t="s">
        <v>7</v>
      </c>
      <c r="E87" s="6">
        <v>4</v>
      </c>
      <c r="F87" s="18">
        <f>E87/B87</f>
        <v>0.44444444444444442</v>
      </c>
    </row>
    <row r="88" spans="1:6" ht="10.95" customHeight="1" x14ac:dyDescent="0.2">
      <c r="A88" s="10" t="s">
        <v>148</v>
      </c>
      <c r="B88" s="16">
        <v>24</v>
      </c>
      <c r="C88" s="10" t="s">
        <v>149</v>
      </c>
      <c r="D88" s="5" t="s">
        <v>7</v>
      </c>
      <c r="E88" s="6">
        <v>11</v>
      </c>
      <c r="F88" s="18">
        <f>E88/B88</f>
        <v>0.45833333333333331</v>
      </c>
    </row>
    <row r="89" spans="1:6" ht="10.95" customHeight="1" x14ac:dyDescent="0.2">
      <c r="A89" s="10" t="s">
        <v>212</v>
      </c>
      <c r="B89" s="16">
        <v>24</v>
      </c>
      <c r="C89" s="10" t="s">
        <v>213</v>
      </c>
      <c r="D89" s="5" t="s">
        <v>7</v>
      </c>
      <c r="E89" s="6">
        <v>11</v>
      </c>
      <c r="F89" s="18">
        <f>E89/B89</f>
        <v>0.45833333333333331</v>
      </c>
    </row>
    <row r="90" spans="1:6" ht="10.95" customHeight="1" x14ac:dyDescent="0.2">
      <c r="A90" s="10" t="s">
        <v>10</v>
      </c>
      <c r="B90" s="16">
        <v>24</v>
      </c>
      <c r="C90" s="10" t="s">
        <v>11</v>
      </c>
      <c r="D90" s="5" t="s">
        <v>7</v>
      </c>
      <c r="E90" s="6">
        <v>12</v>
      </c>
      <c r="F90" s="18">
        <f>E90/B90</f>
        <v>0.5</v>
      </c>
    </row>
    <row r="91" spans="1:6" ht="10.95" customHeight="1" x14ac:dyDescent="0.2">
      <c r="A91" s="10" t="s">
        <v>176</v>
      </c>
      <c r="B91" s="16">
        <v>24</v>
      </c>
      <c r="C91" s="10" t="s">
        <v>177</v>
      </c>
      <c r="D91" s="5" t="s">
        <v>7</v>
      </c>
      <c r="E91" s="6">
        <v>12</v>
      </c>
      <c r="F91" s="18">
        <f>E91/B91</f>
        <v>0.5</v>
      </c>
    </row>
    <row r="92" spans="1:6" ht="10.95" customHeight="1" x14ac:dyDescent="0.2">
      <c r="A92" s="10" t="s">
        <v>178</v>
      </c>
      <c r="B92" s="16">
        <v>8</v>
      </c>
      <c r="C92" s="10" t="s">
        <v>179</v>
      </c>
      <c r="D92" s="5" t="s">
        <v>7</v>
      </c>
      <c r="E92" s="6">
        <v>4</v>
      </c>
      <c r="F92" s="18">
        <f>E92/B92</f>
        <v>0.5</v>
      </c>
    </row>
    <row r="93" spans="1:6" ht="10.95" customHeight="1" x14ac:dyDescent="0.2">
      <c r="A93" s="10" t="s">
        <v>202</v>
      </c>
      <c r="B93" s="16">
        <v>24</v>
      </c>
      <c r="C93" s="10" t="s">
        <v>203</v>
      </c>
      <c r="D93" s="5" t="s">
        <v>7</v>
      </c>
      <c r="E93" s="6">
        <v>12</v>
      </c>
      <c r="F93" s="18">
        <f>E93/B93</f>
        <v>0.5</v>
      </c>
    </row>
    <row r="94" spans="1:6" ht="10.95" customHeight="1" x14ac:dyDescent="0.2">
      <c r="A94" s="10" t="s">
        <v>8</v>
      </c>
      <c r="B94" s="16">
        <v>12</v>
      </c>
      <c r="C94" s="10" t="s">
        <v>9</v>
      </c>
      <c r="D94" s="5" t="s">
        <v>7</v>
      </c>
      <c r="E94" s="6">
        <v>7</v>
      </c>
      <c r="F94" s="18">
        <f>E94/B94</f>
        <v>0.58333333333333337</v>
      </c>
    </row>
    <row r="95" spans="1:6" ht="10.95" customHeight="1" x14ac:dyDescent="0.2">
      <c r="A95" s="10" t="s">
        <v>136</v>
      </c>
      <c r="B95" s="16">
        <v>12</v>
      </c>
      <c r="C95" s="10" t="s">
        <v>137</v>
      </c>
      <c r="D95" s="5" t="s">
        <v>7</v>
      </c>
      <c r="E95" s="6">
        <v>7</v>
      </c>
      <c r="F95" s="18">
        <f>E95/B95</f>
        <v>0.58333333333333337</v>
      </c>
    </row>
    <row r="96" spans="1:6" ht="10.95" customHeight="1" x14ac:dyDescent="0.2">
      <c r="A96" s="10" t="s">
        <v>232</v>
      </c>
      <c r="B96" s="16">
        <v>18</v>
      </c>
      <c r="C96" s="10" t="s">
        <v>233</v>
      </c>
      <c r="D96" s="5" t="s">
        <v>7</v>
      </c>
      <c r="E96" s="6">
        <v>11</v>
      </c>
      <c r="F96" s="18">
        <f>E96/B96</f>
        <v>0.61111111111111116</v>
      </c>
    </row>
    <row r="97" spans="1:6" ht="10.95" customHeight="1" x14ac:dyDescent="0.2">
      <c r="A97" s="10" t="s">
        <v>46</v>
      </c>
      <c r="B97" s="16">
        <v>12</v>
      </c>
      <c r="C97" s="10" t="s">
        <v>47</v>
      </c>
      <c r="D97" s="5" t="s">
        <v>7</v>
      </c>
      <c r="E97" s="6">
        <v>8</v>
      </c>
      <c r="F97" s="18">
        <f>E97/B97</f>
        <v>0.66666666666666663</v>
      </c>
    </row>
    <row r="98" spans="1:6" ht="10.95" customHeight="1" x14ac:dyDescent="0.2">
      <c r="A98" s="10" t="s">
        <v>236</v>
      </c>
      <c r="B98" s="16">
        <v>24</v>
      </c>
      <c r="C98" s="10" t="s">
        <v>237</v>
      </c>
      <c r="D98" s="5" t="s">
        <v>7</v>
      </c>
      <c r="E98" s="6">
        <v>16</v>
      </c>
      <c r="F98" s="18">
        <f>E98/B98</f>
        <v>0.66666666666666663</v>
      </c>
    </row>
    <row r="99" spans="1:6" ht="10.95" customHeight="1" x14ac:dyDescent="0.2">
      <c r="A99" s="10" t="s">
        <v>238</v>
      </c>
      <c r="B99" s="16">
        <v>24</v>
      </c>
      <c r="C99" s="10" t="s">
        <v>239</v>
      </c>
      <c r="D99" s="5" t="s">
        <v>7</v>
      </c>
      <c r="E99" s="6">
        <v>16</v>
      </c>
      <c r="F99" s="18">
        <f>E99/B99</f>
        <v>0.66666666666666663</v>
      </c>
    </row>
    <row r="100" spans="1:6" ht="10.95" customHeight="1" x14ac:dyDescent="0.2">
      <c r="A100" s="10" t="s">
        <v>50</v>
      </c>
      <c r="B100" s="16">
        <v>24</v>
      </c>
      <c r="C100" s="10" t="s">
        <v>51</v>
      </c>
      <c r="D100" s="5" t="s">
        <v>7</v>
      </c>
      <c r="E100" s="6">
        <v>17</v>
      </c>
      <c r="F100" s="18">
        <f>E100/B100</f>
        <v>0.70833333333333337</v>
      </c>
    </row>
    <row r="101" spans="1:6" ht="10.95" customHeight="1" x14ac:dyDescent="0.2">
      <c r="A101" s="10" t="s">
        <v>38</v>
      </c>
      <c r="B101" s="16">
        <v>12</v>
      </c>
      <c r="C101" s="10" t="s">
        <v>39</v>
      </c>
      <c r="D101" s="5" t="s">
        <v>7</v>
      </c>
      <c r="E101" s="6">
        <v>9</v>
      </c>
      <c r="F101" s="18">
        <f>E101/B101</f>
        <v>0.75</v>
      </c>
    </row>
    <row r="102" spans="1:6" ht="10.95" customHeight="1" x14ac:dyDescent="0.2">
      <c r="A102" s="10" t="s">
        <v>74</v>
      </c>
      <c r="B102" s="16">
        <v>12</v>
      </c>
      <c r="C102" s="10" t="s">
        <v>75</v>
      </c>
      <c r="D102" s="5" t="s">
        <v>7</v>
      </c>
      <c r="E102" s="6">
        <v>9</v>
      </c>
      <c r="F102" s="18">
        <f>E102/B102</f>
        <v>0.75</v>
      </c>
    </row>
    <row r="103" spans="1:6" ht="10.95" customHeight="1" x14ac:dyDescent="0.2">
      <c r="A103" s="10" t="s">
        <v>106</v>
      </c>
      <c r="B103" s="16">
        <v>4</v>
      </c>
      <c r="C103" s="10" t="s">
        <v>107</v>
      </c>
      <c r="D103" s="5" t="s">
        <v>7</v>
      </c>
      <c r="E103" s="6">
        <v>3</v>
      </c>
      <c r="F103" s="18">
        <f>E103/B103</f>
        <v>0.75</v>
      </c>
    </row>
    <row r="104" spans="1:6" ht="10.95" customHeight="1" x14ac:dyDescent="0.2">
      <c r="A104" s="10" t="s">
        <v>152</v>
      </c>
      <c r="B104" s="16">
        <v>18</v>
      </c>
      <c r="C104" s="10" t="s">
        <v>153</v>
      </c>
      <c r="D104" s="5" t="s">
        <v>7</v>
      </c>
      <c r="E104" s="6">
        <v>14</v>
      </c>
      <c r="F104" s="18">
        <f>E104/B104</f>
        <v>0.77777777777777779</v>
      </c>
    </row>
    <row r="105" spans="1:6" ht="10.95" customHeight="1" x14ac:dyDescent="0.2">
      <c r="A105" s="10" t="s">
        <v>96</v>
      </c>
      <c r="B105" s="16">
        <v>50</v>
      </c>
      <c r="C105" s="10" t="s">
        <v>97</v>
      </c>
      <c r="D105" s="5" t="s">
        <v>7</v>
      </c>
      <c r="E105" s="6">
        <v>40</v>
      </c>
      <c r="F105" s="18">
        <f>E105/B105</f>
        <v>0.8</v>
      </c>
    </row>
    <row r="106" spans="1:6" ht="10.95" customHeight="1" x14ac:dyDescent="0.2">
      <c r="A106" s="10" t="s">
        <v>182</v>
      </c>
      <c r="B106" s="16">
        <v>6</v>
      </c>
      <c r="C106" s="10" t="s">
        <v>183</v>
      </c>
      <c r="D106" s="5" t="s">
        <v>7</v>
      </c>
      <c r="E106" s="6">
        <v>5</v>
      </c>
      <c r="F106" s="18">
        <f>E106/B106</f>
        <v>0.83333333333333337</v>
      </c>
    </row>
    <row r="107" spans="1:6" ht="10.95" customHeight="1" x14ac:dyDescent="0.2">
      <c r="A107" s="10" t="s">
        <v>204</v>
      </c>
      <c r="B107" s="16">
        <v>12</v>
      </c>
      <c r="C107" s="10" t="s">
        <v>205</v>
      </c>
      <c r="D107" s="5" t="s">
        <v>7</v>
      </c>
      <c r="E107" s="6">
        <v>10</v>
      </c>
      <c r="F107" s="18">
        <f>E107/B107</f>
        <v>0.83333333333333337</v>
      </c>
    </row>
    <row r="108" spans="1:6" ht="10.95" customHeight="1" x14ac:dyDescent="0.2">
      <c r="A108" s="10" t="s">
        <v>206</v>
      </c>
      <c r="B108" s="16">
        <v>12</v>
      </c>
      <c r="C108" s="10" t="s">
        <v>207</v>
      </c>
      <c r="D108" s="5" t="s">
        <v>7</v>
      </c>
      <c r="E108" s="6">
        <v>10</v>
      </c>
      <c r="F108" s="18">
        <f>E108/B108</f>
        <v>0.83333333333333337</v>
      </c>
    </row>
    <row r="109" spans="1:6" ht="10.95" customHeight="1" x14ac:dyDescent="0.2">
      <c r="A109" s="10" t="s">
        <v>226</v>
      </c>
      <c r="B109" s="16">
        <v>12</v>
      </c>
      <c r="C109" s="10" t="s">
        <v>227</v>
      </c>
      <c r="D109" s="5" t="s">
        <v>7</v>
      </c>
      <c r="E109" s="6">
        <v>10</v>
      </c>
      <c r="F109" s="18">
        <f>E109/B109</f>
        <v>0.83333333333333337</v>
      </c>
    </row>
    <row r="110" spans="1:6" ht="10.95" customHeight="1" x14ac:dyDescent="0.2">
      <c r="A110" s="10" t="s">
        <v>18</v>
      </c>
      <c r="B110" s="16">
        <v>27</v>
      </c>
      <c r="C110" s="10" t="s">
        <v>19</v>
      </c>
      <c r="D110" s="5" t="s">
        <v>7</v>
      </c>
      <c r="E110" s="6">
        <v>23</v>
      </c>
      <c r="F110" s="18">
        <f>E110/B110</f>
        <v>0.85185185185185186</v>
      </c>
    </row>
    <row r="111" spans="1:6" ht="10.95" customHeight="1" x14ac:dyDescent="0.2">
      <c r="A111" s="10" t="s">
        <v>60</v>
      </c>
      <c r="B111" s="16">
        <v>21</v>
      </c>
      <c r="C111" s="10" t="s">
        <v>61</v>
      </c>
      <c r="D111" s="5" t="s">
        <v>7</v>
      </c>
      <c r="E111" s="6">
        <v>18</v>
      </c>
      <c r="F111" s="18">
        <f>E111/B111</f>
        <v>0.8571428571428571</v>
      </c>
    </row>
    <row r="112" spans="1:6" ht="10.95" customHeight="1" x14ac:dyDescent="0.2">
      <c r="A112" s="10" t="s">
        <v>264</v>
      </c>
      <c r="B112" s="16">
        <v>24</v>
      </c>
      <c r="C112" s="10" t="s">
        <v>265</v>
      </c>
      <c r="D112" s="5" t="s">
        <v>7</v>
      </c>
      <c r="E112" s="6">
        <v>21</v>
      </c>
      <c r="F112" s="18">
        <f>E112/B112</f>
        <v>0.875</v>
      </c>
    </row>
    <row r="113" spans="1:6" ht="10.95" customHeight="1" x14ac:dyDescent="0.2">
      <c r="A113" s="10" t="s">
        <v>172</v>
      </c>
      <c r="B113" s="16">
        <v>10</v>
      </c>
      <c r="C113" s="10" t="s">
        <v>173</v>
      </c>
      <c r="D113" s="5" t="s">
        <v>7</v>
      </c>
      <c r="E113" s="6">
        <v>9</v>
      </c>
      <c r="F113" s="18">
        <f>E113/B113</f>
        <v>0.9</v>
      </c>
    </row>
    <row r="114" spans="1:6" ht="10.95" customHeight="1" x14ac:dyDescent="0.2">
      <c r="A114" s="10" t="s">
        <v>216</v>
      </c>
      <c r="B114" s="16">
        <v>10</v>
      </c>
      <c r="C114" s="10" t="s">
        <v>217</v>
      </c>
      <c r="D114" s="5" t="s">
        <v>7</v>
      </c>
      <c r="E114" s="6">
        <v>9</v>
      </c>
      <c r="F114" s="18">
        <f>E114/B114</f>
        <v>0.9</v>
      </c>
    </row>
    <row r="115" spans="1:6" ht="10.95" customHeight="1" x14ac:dyDescent="0.2">
      <c r="A115" s="10" t="s">
        <v>218</v>
      </c>
      <c r="B115" s="16">
        <v>11</v>
      </c>
      <c r="C115" s="10" t="s">
        <v>219</v>
      </c>
      <c r="D115" s="5" t="s">
        <v>7</v>
      </c>
      <c r="E115" s="6">
        <v>10</v>
      </c>
      <c r="F115" s="18">
        <f>E115/B115</f>
        <v>0.90909090909090906</v>
      </c>
    </row>
    <row r="116" spans="1:6" ht="10.95" customHeight="1" x14ac:dyDescent="0.2">
      <c r="A116" s="10" t="s">
        <v>54</v>
      </c>
      <c r="B116" s="16">
        <v>24</v>
      </c>
      <c r="C116" s="10" t="s">
        <v>55</v>
      </c>
      <c r="D116" s="5" t="s">
        <v>7</v>
      </c>
      <c r="E116" s="6">
        <v>22</v>
      </c>
      <c r="F116" s="18">
        <f>E116/B116</f>
        <v>0.91666666666666663</v>
      </c>
    </row>
    <row r="117" spans="1:6" ht="10.95" customHeight="1" x14ac:dyDescent="0.2">
      <c r="A117" s="10" t="s">
        <v>150</v>
      </c>
      <c r="B117" s="16">
        <v>12</v>
      </c>
      <c r="C117" s="10" t="s">
        <v>151</v>
      </c>
      <c r="D117" s="5" t="s">
        <v>7</v>
      </c>
      <c r="E117" s="6">
        <v>11</v>
      </c>
      <c r="F117" s="18">
        <f>E117/B117</f>
        <v>0.91666666666666663</v>
      </c>
    </row>
    <row r="118" spans="1:6" ht="10.95" customHeight="1" x14ac:dyDescent="0.2">
      <c r="A118" s="10" t="s">
        <v>164</v>
      </c>
      <c r="B118" s="16">
        <v>12</v>
      </c>
      <c r="C118" s="10" t="s">
        <v>165</v>
      </c>
      <c r="D118" s="5" t="s">
        <v>7</v>
      </c>
      <c r="E118" s="6">
        <v>11</v>
      </c>
      <c r="F118" s="18">
        <f>E118/B118</f>
        <v>0.91666666666666663</v>
      </c>
    </row>
    <row r="119" spans="1:6" ht="10.95" customHeight="1" x14ac:dyDescent="0.2">
      <c r="A119" s="10" t="s">
        <v>174</v>
      </c>
      <c r="B119" s="16">
        <v>12</v>
      </c>
      <c r="C119" s="10" t="s">
        <v>175</v>
      </c>
      <c r="D119" s="5" t="s">
        <v>7</v>
      </c>
      <c r="E119" s="6">
        <v>11</v>
      </c>
      <c r="F119" s="18">
        <f>E119/B119</f>
        <v>0.91666666666666663</v>
      </c>
    </row>
    <row r="120" spans="1:6" ht="10.95" customHeight="1" x14ac:dyDescent="0.2">
      <c r="A120" s="10" t="s">
        <v>194</v>
      </c>
      <c r="B120" s="16">
        <v>12</v>
      </c>
      <c r="C120" s="10" t="s">
        <v>195</v>
      </c>
      <c r="D120" s="5" t="s">
        <v>7</v>
      </c>
      <c r="E120" s="6">
        <v>11</v>
      </c>
      <c r="F120" s="18">
        <f>E120/B120</f>
        <v>0.91666666666666663</v>
      </c>
    </row>
    <row r="121" spans="1:6" ht="10.95" customHeight="1" x14ac:dyDescent="0.2">
      <c r="A121" s="10" t="s">
        <v>252</v>
      </c>
      <c r="B121" s="16">
        <v>14</v>
      </c>
      <c r="C121" s="10" t="s">
        <v>253</v>
      </c>
      <c r="D121" s="5" t="s">
        <v>7</v>
      </c>
      <c r="E121" s="6">
        <v>13</v>
      </c>
      <c r="F121" s="18">
        <f>E121/B121</f>
        <v>0.9285714285714286</v>
      </c>
    </row>
    <row r="122" spans="1:6" ht="10.95" customHeight="1" x14ac:dyDescent="0.2">
      <c r="A122" s="10" t="s">
        <v>116</v>
      </c>
      <c r="B122" s="16">
        <v>15</v>
      </c>
      <c r="C122" s="10" t="s">
        <v>117</v>
      </c>
      <c r="D122" s="5" t="s">
        <v>7</v>
      </c>
      <c r="E122" s="6">
        <v>14</v>
      </c>
      <c r="F122" s="18">
        <f>E122/B122</f>
        <v>0.93333333333333335</v>
      </c>
    </row>
    <row r="123" spans="1:6" ht="10.95" customHeight="1" x14ac:dyDescent="0.2">
      <c r="A123" s="10" t="s">
        <v>58</v>
      </c>
      <c r="B123" s="16">
        <v>16</v>
      </c>
      <c r="C123" s="10" t="s">
        <v>59</v>
      </c>
      <c r="D123" s="5" t="s">
        <v>7</v>
      </c>
      <c r="E123" s="6">
        <v>15</v>
      </c>
      <c r="F123" s="18">
        <f>E123/B123</f>
        <v>0.9375</v>
      </c>
    </row>
    <row r="124" spans="1:6" ht="10.95" customHeight="1" x14ac:dyDescent="0.2">
      <c r="A124" s="10" t="s">
        <v>24</v>
      </c>
      <c r="B124" s="16">
        <v>20</v>
      </c>
      <c r="C124" s="10" t="s">
        <v>25</v>
      </c>
      <c r="D124" s="5" t="s">
        <v>7</v>
      </c>
      <c r="E124" s="6">
        <v>19</v>
      </c>
      <c r="F124" s="18">
        <f>E124/B124</f>
        <v>0.95</v>
      </c>
    </row>
    <row r="125" spans="1:6" ht="10.95" customHeight="1" x14ac:dyDescent="0.2">
      <c r="A125" s="10" t="s">
        <v>42</v>
      </c>
      <c r="B125" s="16">
        <v>21</v>
      </c>
      <c r="C125" s="10" t="s">
        <v>43</v>
      </c>
      <c r="D125" s="5" t="s">
        <v>7</v>
      </c>
      <c r="E125" s="6">
        <v>20</v>
      </c>
      <c r="F125" s="18">
        <f>E125/B125</f>
        <v>0.95238095238095233</v>
      </c>
    </row>
    <row r="126" spans="1:6" ht="10.95" customHeight="1" x14ac:dyDescent="0.2">
      <c r="A126" s="10" t="s">
        <v>34</v>
      </c>
      <c r="B126" s="16">
        <v>24</v>
      </c>
      <c r="C126" s="10" t="s">
        <v>35</v>
      </c>
      <c r="D126" s="5" t="s">
        <v>7</v>
      </c>
      <c r="E126" s="6">
        <v>23</v>
      </c>
      <c r="F126" s="18">
        <f>E126/B126</f>
        <v>0.95833333333333337</v>
      </c>
    </row>
    <row r="127" spans="1:6" ht="10.95" customHeight="1" x14ac:dyDescent="0.2">
      <c r="A127" s="10" t="s">
        <v>66</v>
      </c>
      <c r="B127" s="16">
        <v>24</v>
      </c>
      <c r="C127" s="10" t="s">
        <v>67</v>
      </c>
      <c r="D127" s="5" t="s">
        <v>7</v>
      </c>
      <c r="E127" s="6">
        <v>23</v>
      </c>
      <c r="F127" s="18">
        <f>E127/B127</f>
        <v>0.95833333333333337</v>
      </c>
    </row>
    <row r="128" spans="1:6" ht="10.95" customHeight="1" x14ac:dyDescent="0.2">
      <c r="A128" s="10" t="s">
        <v>92</v>
      </c>
      <c r="B128" s="16">
        <v>24</v>
      </c>
      <c r="C128" s="10" t="s">
        <v>93</v>
      </c>
      <c r="D128" s="5" t="s">
        <v>7</v>
      </c>
      <c r="E128" s="6">
        <v>23</v>
      </c>
      <c r="F128" s="18">
        <f>E128/B128</f>
        <v>0.95833333333333337</v>
      </c>
    </row>
    <row r="129" spans="1:6" ht="10.95" customHeight="1" x14ac:dyDescent="0.2">
      <c r="A129" s="10" t="s">
        <v>104</v>
      </c>
      <c r="B129" s="16">
        <v>24</v>
      </c>
      <c r="C129" s="10" t="s">
        <v>105</v>
      </c>
      <c r="D129" s="5" t="s">
        <v>7</v>
      </c>
      <c r="E129" s="6">
        <v>23</v>
      </c>
      <c r="F129" s="18">
        <f>E129/B129</f>
        <v>0.95833333333333337</v>
      </c>
    </row>
    <row r="130" spans="1:6" ht="10.95" customHeight="1" x14ac:dyDescent="0.2">
      <c r="A130" s="10" t="s">
        <v>156</v>
      </c>
      <c r="B130" s="16">
        <v>24</v>
      </c>
      <c r="C130" s="10" t="s">
        <v>157</v>
      </c>
      <c r="D130" s="5" t="s">
        <v>7</v>
      </c>
      <c r="E130" s="6">
        <v>23</v>
      </c>
      <c r="F130" s="18">
        <f>E130/B130</f>
        <v>0.95833333333333337</v>
      </c>
    </row>
    <row r="131" spans="1:6" ht="10.95" customHeight="1" x14ac:dyDescent="0.2">
      <c r="A131" s="10" t="s">
        <v>180</v>
      </c>
      <c r="B131" s="16">
        <v>24</v>
      </c>
      <c r="C131" s="10" t="s">
        <v>181</v>
      </c>
      <c r="D131" s="5" t="s">
        <v>7</v>
      </c>
      <c r="E131" s="6">
        <v>23</v>
      </c>
      <c r="F131" s="18">
        <f>E131/B131</f>
        <v>0.95833333333333337</v>
      </c>
    </row>
    <row r="132" spans="1:6" ht="10.95" customHeight="1" x14ac:dyDescent="0.2">
      <c r="A132" s="10" t="s">
        <v>222</v>
      </c>
      <c r="B132" s="16">
        <v>48</v>
      </c>
      <c r="C132" s="10" t="s">
        <v>223</v>
      </c>
      <c r="D132" s="5" t="s">
        <v>7</v>
      </c>
      <c r="E132" s="6">
        <v>46</v>
      </c>
      <c r="F132" s="18">
        <f>E132/B132</f>
        <v>0.95833333333333337</v>
      </c>
    </row>
    <row r="133" spans="1:6" ht="10.95" customHeight="1" x14ac:dyDescent="0.2">
      <c r="A133" s="10" t="s">
        <v>258</v>
      </c>
      <c r="B133" s="16">
        <v>24</v>
      </c>
      <c r="C133" s="10" t="s">
        <v>259</v>
      </c>
      <c r="D133" s="5" t="s">
        <v>7</v>
      </c>
      <c r="E133" s="6">
        <v>23</v>
      </c>
      <c r="F133" s="18">
        <f>E133/B133</f>
        <v>0.95833333333333337</v>
      </c>
    </row>
    <row r="134" spans="1:6" ht="10.95" customHeight="1" x14ac:dyDescent="0.2">
      <c r="A134" s="10" t="s">
        <v>230</v>
      </c>
      <c r="B134" s="16">
        <v>80</v>
      </c>
      <c r="C134" s="10" t="s">
        <v>231</v>
      </c>
      <c r="D134" s="5" t="s">
        <v>7</v>
      </c>
      <c r="E134" s="6">
        <v>77</v>
      </c>
      <c r="F134" s="18">
        <f>E134/B134</f>
        <v>0.96250000000000002</v>
      </c>
    </row>
    <row r="135" spans="1:6" ht="10.95" customHeight="1" x14ac:dyDescent="0.2">
      <c r="A135" s="10" t="s">
        <v>186</v>
      </c>
      <c r="B135" s="16">
        <v>27</v>
      </c>
      <c r="C135" s="10" t="s">
        <v>187</v>
      </c>
      <c r="D135" s="5" t="s">
        <v>7</v>
      </c>
      <c r="E135" s="6">
        <v>26</v>
      </c>
      <c r="F135" s="18">
        <f>E135/B135</f>
        <v>0.96296296296296291</v>
      </c>
    </row>
    <row r="136" spans="1:6" ht="10.95" customHeight="1" x14ac:dyDescent="0.2">
      <c r="A136" s="10" t="s">
        <v>78</v>
      </c>
      <c r="B136" s="16">
        <v>40</v>
      </c>
      <c r="C136" s="10" t="s">
        <v>79</v>
      </c>
      <c r="D136" s="5" t="s">
        <v>7</v>
      </c>
      <c r="E136" s="6">
        <v>39</v>
      </c>
      <c r="F136" s="18">
        <f>E136/B136</f>
        <v>0.97499999999999998</v>
      </c>
    </row>
    <row r="137" spans="1:6" ht="10.95" customHeight="1" x14ac:dyDescent="0.2">
      <c r="A137" s="10" t="s">
        <v>144</v>
      </c>
      <c r="B137" s="16">
        <v>48</v>
      </c>
      <c r="C137" s="10" t="s">
        <v>145</v>
      </c>
      <c r="D137" s="5" t="s">
        <v>7</v>
      </c>
      <c r="E137" s="6">
        <v>47</v>
      </c>
      <c r="F137" s="18">
        <f>E137/B137</f>
        <v>0.97916666666666663</v>
      </c>
    </row>
    <row r="138" spans="1:6" ht="13.05" customHeight="1" x14ac:dyDescent="0.2">
      <c r="A138" s="11" t="s">
        <v>268</v>
      </c>
      <c r="B138" s="17"/>
      <c r="C138" s="11"/>
      <c r="D138" s="11"/>
      <c r="E138" s="7">
        <f>SUM(E8:E137)</f>
        <v>1052</v>
      </c>
      <c r="F138" s="18"/>
    </row>
    <row r="139" spans="1:6" s="1" customFormat="1" ht="10.050000000000001" customHeight="1" x14ac:dyDescent="0.2">
      <c r="B139" s="12"/>
    </row>
  </sheetData>
  <autoFilter ref="A7:R7">
    <sortState ref="A8:R1612">
      <sortCondition ref="F7"/>
    </sortState>
  </autoFilter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Умарова Сабира Абдусадыковна</cp:lastModifiedBy>
  <dcterms:modified xsi:type="dcterms:W3CDTF">2024-11-11T10:04:37Z</dcterms:modified>
</cp:coreProperties>
</file>