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MASTER_THESIS\Hardware\"/>
    </mc:Choice>
  </mc:AlternateContent>
  <xr:revisionPtr revIDLastSave="0" documentId="13_ncr:1_{0AEA656C-2E38-4226-9B84-0681ECDA91D6}" xr6:coauthVersionLast="47" xr6:coauthVersionMax="47" xr10:uidLastSave="{00000000-0000-0000-0000-000000000000}"/>
  <bookViews>
    <workbookView xWindow="65580" yWindow="11985" windowWidth="21600" windowHeight="10905" xr2:uid="{079E3947-A739-4F09-A923-E1226B4B6B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L10" i="1"/>
  <c r="L11" i="1"/>
  <c r="L12" i="1"/>
  <c r="K10" i="1"/>
  <c r="K11" i="1"/>
  <c r="K12" i="1"/>
  <c r="J10" i="1"/>
  <c r="J11" i="1"/>
  <c r="J12" i="1"/>
  <c r="I10" i="1"/>
  <c r="I11" i="1"/>
  <c r="I12" i="1"/>
  <c r="H10" i="1"/>
  <c r="H11" i="1"/>
  <c r="H12" i="1"/>
  <c r="G10" i="1"/>
  <c r="G11" i="1"/>
  <c r="G12" i="1"/>
  <c r="F10" i="1"/>
  <c r="F11" i="1"/>
  <c r="F12" i="1"/>
  <c r="E10" i="1"/>
  <c r="E11" i="1"/>
  <c r="E12" i="1"/>
  <c r="M9" i="1"/>
  <c r="L9" i="1"/>
  <c r="K9" i="1"/>
  <c r="J9" i="1"/>
  <c r="I9" i="1"/>
  <c r="H9" i="1"/>
  <c r="G9" i="1"/>
  <c r="F9" i="1"/>
  <c r="E9" i="1"/>
  <c r="D10" i="1"/>
  <c r="D11" i="1"/>
  <c r="D12" i="1"/>
  <c r="D9" i="1"/>
  <c r="C10" i="1"/>
  <c r="C11" i="1"/>
  <c r="C12" i="1"/>
  <c r="C9" i="1"/>
  <c r="B10" i="1"/>
  <c r="B11" i="1"/>
  <c r="B12" i="1"/>
  <c r="B9" i="1"/>
  <c r="M8" i="1"/>
  <c r="L8" i="1"/>
  <c r="M2" i="1"/>
  <c r="L2" i="1"/>
</calcChain>
</file>

<file path=xl/sharedStrings.xml><?xml version="1.0" encoding="utf-8"?>
<sst xmlns="http://schemas.openxmlformats.org/spreadsheetml/2006/main" count="16" uniqueCount="12">
  <si>
    <t>Master</t>
  </si>
  <si>
    <t>Slave1</t>
  </si>
  <si>
    <t>Slave2</t>
  </si>
  <si>
    <t>Slave3</t>
  </si>
  <si>
    <t>alpha=0.1</t>
  </si>
  <si>
    <t>transmission Time: slave =151 ms</t>
  </si>
  <si>
    <t>Master same</t>
  </si>
  <si>
    <t>There is a bit of imprecision on the transmission Duration sometimes you can gain +/+20 ms, depending on task Scheduler</t>
  </si>
  <si>
    <t>For more precise control, we should use the underlying task Scheduler FreeRTOS to gain access to priority level-&gt; consistent delay in that case</t>
  </si>
  <si>
    <t>12H30</t>
  </si>
  <si>
    <t>Probably a wrong transmission time that cause the offset between slave 1 and 2</t>
  </si>
  <si>
    <t>Compare with the duration between two transmissions, including emission alone and transmission window (like a percentage)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</si>
</sst>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Master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Sheet1!$B$8:$M$8</c:f>
              <c:numCache>
                <c:formatCode>General</c:formatCode>
                <c:ptCount val="12"/>
                <c:pt idx="0">
                  <c:v>5</c:v>
                </c:pt>
                <c:pt idx="1">
                  <c:v>34</c:v>
                </c:pt>
                <c:pt idx="2">
                  <c:v>55</c:v>
                </c:pt>
                <c:pt idx="3">
                  <c:v>80</c:v>
                </c:pt>
                <c:pt idx="4">
                  <c:v>115</c:v>
                </c:pt>
                <c:pt idx="5">
                  <c:v>130</c:v>
                </c:pt>
                <c:pt idx="6">
                  <c:v>140</c:v>
                </c:pt>
                <c:pt idx="7">
                  <c:v>178</c:v>
                </c:pt>
                <c:pt idx="8">
                  <c:v>260</c:v>
                </c:pt>
                <c:pt idx="9">
                  <c:v>355</c:v>
                </c:pt>
                <c:pt idx="10">
                  <c:v>505</c:v>
                </c:pt>
                <c:pt idx="11">
                  <c:v>595</c:v>
                </c:pt>
              </c:numCache>
            </c:numRef>
          </c:xVal>
          <c:yVal>
            <c:numRef>
              <c:f>Sheet1!$B$9:$M$9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D-4327-B220-99FB28C5BDC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Slave1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Sheet1!$B$8:$M$8</c:f>
              <c:numCache>
                <c:formatCode>General</c:formatCode>
                <c:ptCount val="12"/>
                <c:pt idx="0">
                  <c:v>5</c:v>
                </c:pt>
                <c:pt idx="1">
                  <c:v>34</c:v>
                </c:pt>
                <c:pt idx="2">
                  <c:v>55</c:v>
                </c:pt>
                <c:pt idx="3">
                  <c:v>80</c:v>
                </c:pt>
                <c:pt idx="4">
                  <c:v>115</c:v>
                </c:pt>
                <c:pt idx="5">
                  <c:v>130</c:v>
                </c:pt>
                <c:pt idx="6">
                  <c:v>140</c:v>
                </c:pt>
                <c:pt idx="7">
                  <c:v>178</c:v>
                </c:pt>
                <c:pt idx="8">
                  <c:v>260</c:v>
                </c:pt>
                <c:pt idx="9">
                  <c:v>355</c:v>
                </c:pt>
                <c:pt idx="10">
                  <c:v>505</c:v>
                </c:pt>
                <c:pt idx="11">
                  <c:v>595</c:v>
                </c:pt>
              </c:numCache>
            </c:numRef>
          </c:xVal>
          <c:yVal>
            <c:numRef>
              <c:f>Sheet1!$B$10:$M$10</c:f>
              <c:numCache>
                <c:formatCode>General</c:formatCode>
                <c:ptCount val="12"/>
                <c:pt idx="0">
                  <c:v>43</c:v>
                </c:pt>
                <c:pt idx="1">
                  <c:v>10</c:v>
                </c:pt>
                <c:pt idx="2">
                  <c:v>84</c:v>
                </c:pt>
                <c:pt idx="3">
                  <c:v>39</c:v>
                </c:pt>
                <c:pt idx="4">
                  <c:v>104</c:v>
                </c:pt>
                <c:pt idx="5">
                  <c:v>43</c:v>
                </c:pt>
                <c:pt idx="6">
                  <c:v>59</c:v>
                </c:pt>
                <c:pt idx="7">
                  <c:v>135</c:v>
                </c:pt>
                <c:pt idx="8">
                  <c:v>51</c:v>
                </c:pt>
                <c:pt idx="9">
                  <c:v>3</c:v>
                </c:pt>
                <c:pt idx="10">
                  <c:v>34</c:v>
                </c:pt>
                <c:pt idx="11">
                  <c:v>-37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D-4327-B220-99FB28C5BDC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Slave2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Sheet1!$B$8:$M$8</c:f>
              <c:numCache>
                <c:formatCode>General</c:formatCode>
                <c:ptCount val="12"/>
                <c:pt idx="0">
                  <c:v>5</c:v>
                </c:pt>
                <c:pt idx="1">
                  <c:v>34</c:v>
                </c:pt>
                <c:pt idx="2">
                  <c:v>55</c:v>
                </c:pt>
                <c:pt idx="3">
                  <c:v>80</c:v>
                </c:pt>
                <c:pt idx="4">
                  <c:v>115</c:v>
                </c:pt>
                <c:pt idx="5">
                  <c:v>130</c:v>
                </c:pt>
                <c:pt idx="6">
                  <c:v>140</c:v>
                </c:pt>
                <c:pt idx="7">
                  <c:v>178</c:v>
                </c:pt>
                <c:pt idx="8">
                  <c:v>260</c:v>
                </c:pt>
                <c:pt idx="9">
                  <c:v>355</c:v>
                </c:pt>
                <c:pt idx="10">
                  <c:v>505</c:v>
                </c:pt>
                <c:pt idx="11">
                  <c:v>595</c:v>
                </c:pt>
              </c:numCache>
            </c:numRef>
          </c:xVal>
          <c:yVal>
            <c:numRef>
              <c:f>Sheet1!$B$11:$M$11</c:f>
              <c:numCache>
                <c:formatCode>General</c:formatCode>
                <c:ptCount val="12"/>
                <c:pt idx="0">
                  <c:v>-318</c:v>
                </c:pt>
                <c:pt idx="1">
                  <c:v>-390</c:v>
                </c:pt>
                <c:pt idx="2">
                  <c:v>-1338</c:v>
                </c:pt>
                <c:pt idx="3">
                  <c:v>-917</c:v>
                </c:pt>
                <c:pt idx="4">
                  <c:v>-1296</c:v>
                </c:pt>
                <c:pt idx="5">
                  <c:v>-744</c:v>
                </c:pt>
                <c:pt idx="6">
                  <c:v>-1132</c:v>
                </c:pt>
                <c:pt idx="7">
                  <c:v>-1545</c:v>
                </c:pt>
                <c:pt idx="8">
                  <c:v>-1636</c:v>
                </c:pt>
                <c:pt idx="9">
                  <c:v>-1031</c:v>
                </c:pt>
                <c:pt idx="10">
                  <c:v>-1314</c:v>
                </c:pt>
                <c:pt idx="11">
                  <c:v>-775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9D-4327-B220-99FB28C5BDC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Slave3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Sheet1!$B$8:$M$8</c:f>
              <c:numCache>
                <c:formatCode>General</c:formatCode>
                <c:ptCount val="12"/>
                <c:pt idx="0">
                  <c:v>5</c:v>
                </c:pt>
                <c:pt idx="1">
                  <c:v>34</c:v>
                </c:pt>
                <c:pt idx="2">
                  <c:v>55</c:v>
                </c:pt>
                <c:pt idx="3">
                  <c:v>80</c:v>
                </c:pt>
                <c:pt idx="4">
                  <c:v>115</c:v>
                </c:pt>
                <c:pt idx="5">
                  <c:v>130</c:v>
                </c:pt>
                <c:pt idx="6">
                  <c:v>140</c:v>
                </c:pt>
                <c:pt idx="7">
                  <c:v>178</c:v>
                </c:pt>
                <c:pt idx="8">
                  <c:v>260</c:v>
                </c:pt>
                <c:pt idx="9">
                  <c:v>355</c:v>
                </c:pt>
                <c:pt idx="10">
                  <c:v>505</c:v>
                </c:pt>
                <c:pt idx="11">
                  <c:v>595</c:v>
                </c:pt>
              </c:numCache>
            </c:numRef>
          </c:xVal>
          <c:yVal>
            <c:numRef>
              <c:f>Sheet1!$B$12:$M$12</c:f>
              <c:numCache>
                <c:formatCode>General</c:formatCode>
                <c:ptCount val="12"/>
                <c:pt idx="0">
                  <c:v>-723</c:v>
                </c:pt>
                <c:pt idx="1">
                  <c:v>-655</c:v>
                </c:pt>
                <c:pt idx="2">
                  <c:v>-576</c:v>
                </c:pt>
                <c:pt idx="3">
                  <c:v>-603</c:v>
                </c:pt>
                <c:pt idx="4">
                  <c:v>-551</c:v>
                </c:pt>
                <c:pt idx="5">
                  <c:v>-606</c:v>
                </c:pt>
                <c:pt idx="6">
                  <c:v>-589</c:v>
                </c:pt>
                <c:pt idx="7">
                  <c:v>-585</c:v>
                </c:pt>
                <c:pt idx="8">
                  <c:v>-589</c:v>
                </c:pt>
                <c:pt idx="9">
                  <c:v>-702</c:v>
                </c:pt>
                <c:pt idx="10">
                  <c:v>-627</c:v>
                </c:pt>
                <c:pt idx="11">
                  <c:v>-730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9D-4327-B220-99FB28C5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57848"/>
        <c:axId val="464858208"/>
      </c:scatterChart>
      <c:valAx>
        <c:axId val="46485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8208"/>
        <c:crosses val="autoZero"/>
        <c:crossBetween val="midCat"/>
      </c:valAx>
      <c:valAx>
        <c:axId val="4648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5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1387475</xdr:colOff>
      <xdr:row>5</xdr:row>
      <xdr:rowOff>136525</xdr:rowOff>
    </xdr:from>
    <xdr:to>
      <xdr:col>6</xdr:col>
      <xdr:colOff>244475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0F05C-41D4-4706-2C5B-1274DC4E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35B4-DB05-4187-852F-5119ADDE589E}">
  <dimension ref="A1:M26"/>
  <sheetViews>
    <sheetView tabSelected="1" workbookViewId="0">
      <selection activeCell="A21" sqref="A21"/>
    </sheetView>
  </sheetViews>
  <sheetFormatPr defaultRowHeight="14.5" x14ac:dyDescent="0.35"/>
  <cols>
    <col min="2" max="2" width="19.90625" customWidth="1"/>
    <col min="3" max="3" width="26.6328125" customWidth="1"/>
    <col min="4" max="4" width="24.26953125" customWidth="1"/>
    <col min="5" max="5" width="19.36328125" customWidth="1"/>
    <col min="6" max="6" width="11.54296875" customWidth="1"/>
    <col min="7" max="7" width="12.453125" customWidth="1"/>
    <col min="8" max="8" width="13.26953125" customWidth="1"/>
    <col min="9" max="9" width="12.08984375" customWidth="1"/>
  </cols>
  <sheetData>
    <row r="1" spans="1:13" x14ac:dyDescent="0.35">
      <c r="B1" t="s">
        <v>9</v>
      </c>
    </row>
    <row r="2" spans="1:13" x14ac:dyDescent="0.35">
      <c r="B2">
        <v>5</v>
      </c>
      <c r="C2">
        <v>34</v>
      </c>
      <c r="D2">
        <v>55</v>
      </c>
      <c r="E2">
        <v>80</v>
      </c>
      <c r="F2">
        <v>115</v>
      </c>
      <c r="G2">
        <v>130</v>
      </c>
      <c r="H2">
        <v>140</v>
      </c>
      <c r="I2">
        <v>178</v>
      </c>
      <c r="J2">
        <v>260</v>
      </c>
      <c r="K2">
        <v>355</v>
      </c>
      <c r="L2">
        <f>8*60+25</f>
        <v>505</v>
      </c>
      <c r="M2">
        <f>9*60+55</f>
        <v>595</v>
      </c>
    </row>
    <row r="3" spans="1:13" x14ac:dyDescent="0.35">
      <c r="A3" t="s">
        <v>0</v>
      </c>
      <c r="B3">
        <v>207405</v>
      </c>
      <c r="C3">
        <v>2347422</v>
      </c>
      <c r="D3">
        <v>3511244</v>
      </c>
      <c r="E3">
        <v>4824296</v>
      </c>
      <c r="F3">
        <v>6985750</v>
      </c>
      <c r="G3">
        <v>7871394</v>
      </c>
      <c r="H3">
        <v>8508803</v>
      </c>
      <c r="I3">
        <v>11330133</v>
      </c>
      <c r="J3">
        <v>15617884</v>
      </c>
      <c r="K3">
        <v>21667340</v>
      </c>
      <c r="L3">
        <v>30330557</v>
      </c>
      <c r="M3">
        <v>35780604</v>
      </c>
    </row>
    <row r="4" spans="1:13" x14ac:dyDescent="0.35">
      <c r="A4" t="s">
        <v>1</v>
      </c>
      <c r="B4">
        <v>207448</v>
      </c>
      <c r="C4">
        <v>2347432</v>
      </c>
      <c r="D4">
        <v>3511328</v>
      </c>
      <c r="E4">
        <v>4824335</v>
      </c>
      <c r="F4">
        <v>6985854</v>
      </c>
      <c r="G4">
        <v>7871437</v>
      </c>
      <c r="H4">
        <v>8508862</v>
      </c>
      <c r="I4">
        <v>11330268</v>
      </c>
      <c r="J4">
        <v>15617935</v>
      </c>
      <c r="K4">
        <v>21667343</v>
      </c>
      <c r="L4">
        <v>30330591</v>
      </c>
      <c r="M4">
        <v>35780567</v>
      </c>
    </row>
    <row r="5" spans="1:13" x14ac:dyDescent="0.35">
      <c r="A5" t="s">
        <v>2</v>
      </c>
      <c r="B5">
        <v>207087</v>
      </c>
      <c r="C5">
        <v>2347032</v>
      </c>
      <c r="D5">
        <v>3509906</v>
      </c>
      <c r="E5">
        <v>4823379</v>
      </c>
      <c r="F5">
        <v>6984454</v>
      </c>
      <c r="G5">
        <v>7870650</v>
      </c>
      <c r="H5">
        <v>8507671</v>
      </c>
      <c r="I5">
        <v>11328588</v>
      </c>
      <c r="J5">
        <v>15616248</v>
      </c>
      <c r="K5">
        <v>21666309</v>
      </c>
      <c r="L5">
        <v>30329243</v>
      </c>
      <c r="M5">
        <v>35779829</v>
      </c>
    </row>
    <row r="6" spans="1:13" x14ac:dyDescent="0.35">
      <c r="A6" t="s">
        <v>3</v>
      </c>
      <c r="B6">
        <v>206682</v>
      </c>
      <c r="C6">
        <v>2346767</v>
      </c>
      <c r="D6">
        <v>3510668</v>
      </c>
      <c r="E6">
        <v>4823693</v>
      </c>
      <c r="F6">
        <v>6985199</v>
      </c>
      <c r="G6">
        <v>7870788</v>
      </c>
      <c r="H6">
        <v>8508214</v>
      </c>
      <c r="I6">
        <v>11329548</v>
      </c>
      <c r="J6">
        <v>15617295</v>
      </c>
      <c r="K6">
        <v>21666638</v>
      </c>
      <c r="L6">
        <v>30329930</v>
      </c>
      <c r="M6">
        <v>35779874</v>
      </c>
    </row>
    <row r="8" spans="1:13" x14ac:dyDescent="0.35">
      <c r="B8">
        <v>5</v>
      </c>
      <c r="C8">
        <v>34</v>
      </c>
      <c r="D8">
        <v>55</v>
      </c>
      <c r="E8">
        <v>80</v>
      </c>
      <c r="F8">
        <v>115</v>
      </c>
      <c r="G8">
        <v>130</v>
      </c>
      <c r="H8">
        <v>140</v>
      </c>
      <c r="I8">
        <v>178</v>
      </c>
      <c r="J8">
        <v>260</v>
      </c>
      <c r="K8">
        <v>355</v>
      </c>
      <c r="L8">
        <f>8*60+25</f>
        <v>505</v>
      </c>
      <c r="M8">
        <f>9*60+55</f>
        <v>595</v>
      </c>
    </row>
    <row r="9" spans="1:13" x14ac:dyDescent="0.35">
      <c r="A9" t="s">
        <v>0</v>
      </c>
      <c r="B9">
        <f>B3-$B$3</f>
        <v>0</v>
      </c>
      <c r="C9">
        <f>C3-$C$3</f>
        <v>0</v>
      </c>
      <c r="D9">
        <f>D3-$D$3</f>
        <v>0</v>
      </c>
      <c r="E9">
        <f>E3-$E$3</f>
        <v>0</v>
      </c>
      <c r="F9">
        <f>F3-$F$3</f>
        <v>0</v>
      </c>
      <c r="G9">
        <f>G3-$G$3</f>
        <v>0</v>
      </c>
      <c r="H9">
        <f>H3-$H$3</f>
        <v>0</v>
      </c>
      <c r="I9">
        <f>I3-$I$3</f>
        <v>0</v>
      </c>
      <c r="J9">
        <f>J3-$J$3</f>
        <v>0</v>
      </c>
      <c r="K9">
        <f>K3-$K$3</f>
        <v>0</v>
      </c>
      <c r="L9">
        <f>L3-$L$3</f>
        <v>0</v>
      </c>
      <c r="M9">
        <f>M3-$M$3</f>
        <v>0</v>
      </c>
    </row>
    <row r="10" spans="1:13" x14ac:dyDescent="0.35">
      <c r="A10" t="s">
        <v>1</v>
      </c>
      <c r="B10">
        <f t="shared" ref="B10:B12" si="0">B4-$B$3</f>
        <v>43</v>
      </c>
      <c r="C10">
        <f t="shared" ref="C10:C12" si="1">C4-$C$3</f>
        <v>10</v>
      </c>
      <c r="D10">
        <f t="shared" ref="D10:D12" si="2">D4-$D$3</f>
        <v>84</v>
      </c>
      <c r="E10">
        <f t="shared" ref="E10:E12" si="3">E4-$E$3</f>
        <v>39</v>
      </c>
      <c r="F10">
        <f t="shared" ref="F10:F12" si="4">F4-$F$3</f>
        <v>104</v>
      </c>
      <c r="G10">
        <f t="shared" ref="G10:G12" si="5">G4-$G$3</f>
        <v>43</v>
      </c>
      <c r="H10">
        <f t="shared" ref="H10:H12" si="6">H4-$H$3</f>
        <v>59</v>
      </c>
      <c r="I10">
        <f t="shared" ref="I10:I12" si="7">I4-$I$3</f>
        <v>135</v>
      </c>
      <c r="J10">
        <f t="shared" ref="J10:J12" si="8">J4-$J$3</f>
        <v>51</v>
      </c>
      <c r="K10">
        <f t="shared" ref="K10:K12" si="9">K4-$K$3</f>
        <v>3</v>
      </c>
      <c r="L10">
        <f t="shared" ref="L10:L12" si="10">L4-$L$3</f>
        <v>34</v>
      </c>
      <c r="M10">
        <f t="shared" ref="M10:M12" si="11">M4-$M$3</f>
        <v>-37</v>
      </c>
    </row>
    <row r="11" spans="1:13" x14ac:dyDescent="0.35">
      <c r="A11" t="s">
        <v>2</v>
      </c>
      <c r="B11">
        <f t="shared" si="0"/>
        <v>-318</v>
      </c>
      <c r="C11">
        <f t="shared" si="1"/>
        <v>-390</v>
      </c>
      <c r="D11">
        <f t="shared" si="2"/>
        <v>-1338</v>
      </c>
      <c r="E11">
        <f t="shared" si="3"/>
        <v>-917</v>
      </c>
      <c r="F11">
        <f t="shared" si="4"/>
        <v>-1296</v>
      </c>
      <c r="G11">
        <f t="shared" si="5"/>
        <v>-744</v>
      </c>
      <c r="H11">
        <f t="shared" si="6"/>
        <v>-1132</v>
      </c>
      <c r="I11">
        <f t="shared" si="7"/>
        <v>-1545</v>
      </c>
      <c r="J11">
        <f t="shared" si="8"/>
        <v>-1636</v>
      </c>
      <c r="K11">
        <f t="shared" si="9"/>
        <v>-1031</v>
      </c>
      <c r="L11">
        <f t="shared" si="10"/>
        <v>-1314</v>
      </c>
      <c r="M11">
        <f t="shared" si="11"/>
        <v>-775</v>
      </c>
    </row>
    <row r="12" spans="1:13" x14ac:dyDescent="0.35">
      <c r="A12" t="s">
        <v>3</v>
      </c>
      <c r="B12">
        <f t="shared" si="0"/>
        <v>-723</v>
      </c>
      <c r="C12">
        <f t="shared" si="1"/>
        <v>-655</v>
      </c>
      <c r="D12">
        <f t="shared" si="2"/>
        <v>-576</v>
      </c>
      <c r="E12">
        <f t="shared" si="3"/>
        <v>-603</v>
      </c>
      <c r="F12">
        <f t="shared" si="4"/>
        <v>-551</v>
      </c>
      <c r="G12">
        <f t="shared" si="5"/>
        <v>-606</v>
      </c>
      <c r="H12">
        <f t="shared" si="6"/>
        <v>-589</v>
      </c>
      <c r="I12">
        <f t="shared" si="7"/>
        <v>-585</v>
      </c>
      <c r="J12">
        <f t="shared" si="8"/>
        <v>-589</v>
      </c>
      <c r="K12">
        <f t="shared" si="9"/>
        <v>-702</v>
      </c>
      <c r="L12">
        <f t="shared" si="10"/>
        <v>-627</v>
      </c>
      <c r="M12">
        <f t="shared" si="11"/>
        <v>-730</v>
      </c>
    </row>
    <row r="20" spans="1:1" x14ac:dyDescent="0.35">
      <c r="A20" t="s">
        <v>4</v>
      </c>
    </row>
    <row r="21" spans="1:1" x14ac:dyDescent="0.35">
      <c r="A21" t="s">
        <v>5</v>
      </c>
    </row>
    <row r="22" spans="1:1" x14ac:dyDescent="0.35">
      <c r="A22" t="s">
        <v>6</v>
      </c>
    </row>
    <row r="23" spans="1:1" x14ac:dyDescent="0.35">
      <c r="A23" t="s">
        <v>7</v>
      </c>
    </row>
    <row r="24" spans="1:1" x14ac:dyDescent="0.35">
      <c r="A24" t="s">
        <v>8</v>
      </c>
    </row>
    <row r="25" spans="1:1" x14ac:dyDescent="0.35">
      <c r="A25" t="s">
        <v>10</v>
      </c>
    </row>
    <row r="26" spans="1:1" x14ac:dyDescent="0.35">
      <c r="A2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Remy Claude Langlais</dc:creator>
  <cp:lastModifiedBy>Simon Remy Claude Langlais</cp:lastModifiedBy>
  <dcterms:created xsi:type="dcterms:W3CDTF">2025-01-30T11:30:18Z</dcterms:created>
  <dcterms:modified xsi:type="dcterms:W3CDTF">2025-02-01T16:48:49Z</dcterms:modified>
</cp:coreProperties>
</file>