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62\Music\Artículo\Número_coordinación\"/>
    </mc:Choice>
  </mc:AlternateContent>
  <xr:revisionPtr revIDLastSave="0" documentId="13_ncr:1_{061E7573-5F0D-4398-8B6D-055B457AD360}" xr6:coauthVersionLast="47" xr6:coauthVersionMax="47" xr10:uidLastSave="{00000000-0000-0000-0000-000000000000}"/>
  <bookViews>
    <workbookView xWindow="-108" yWindow="-108" windowWidth="23256" windowHeight="12456" firstSheet="1" activeTab="2" xr2:uid="{0E3976B9-A7B7-48F4-8536-2A538C26E01C}"/>
  </bookViews>
  <sheets>
    <sheet name="S0_TD-DFT" sheetId="2" r:id="rId1"/>
    <sheet name="S0_CASSCF" sheetId="1" r:id="rId2"/>
    <sheet name="S0_CASPT2(H-N)" sheetId="3" r:id="rId3"/>
    <sheet name="S0_CASPT2(N-H)" sheetId="5" r:id="rId4"/>
    <sheet name="S0_CASPT2(N-O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2" l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D25" i="2" s="1"/>
  <c r="C24" i="2"/>
  <c r="D24" i="2" s="1"/>
  <c r="C23" i="2"/>
  <c r="D23" i="2" s="1"/>
  <c r="C22" i="2"/>
  <c r="D22" i="2" s="1"/>
  <c r="D21" i="2"/>
  <c r="C21" i="2"/>
  <c r="D20" i="2"/>
  <c r="C20" i="2"/>
  <c r="C19" i="2"/>
  <c r="D19" i="2" s="1"/>
  <c r="D18" i="2"/>
  <c r="C18" i="2"/>
  <c r="D17" i="2"/>
  <c r="C17" i="2"/>
  <c r="D16" i="2"/>
  <c r="C16" i="2"/>
  <c r="C15" i="2"/>
  <c r="D15" i="2" s="1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E20" i="1"/>
  <c r="O10" i="1"/>
  <c r="O8" i="1"/>
  <c r="E22" i="1"/>
  <c r="E24" i="1"/>
  <c r="O5" i="1"/>
  <c r="O6" i="1"/>
  <c r="D4" i="1"/>
  <c r="D9" i="1"/>
  <c r="D10" i="1"/>
  <c r="D11" i="1"/>
  <c r="D12" i="1"/>
  <c r="D15" i="1"/>
  <c r="D17" i="1"/>
  <c r="D18" i="1"/>
  <c r="D19" i="1"/>
  <c r="D20" i="1"/>
  <c r="D23" i="1"/>
  <c r="D25" i="1"/>
  <c r="D3" i="1"/>
  <c r="C4" i="1"/>
  <c r="C5" i="1"/>
  <c r="D5" i="1" s="1"/>
  <c r="C6" i="1"/>
  <c r="D6" i="1" s="1"/>
  <c r="C7" i="1"/>
  <c r="D7" i="1" s="1"/>
  <c r="C8" i="1"/>
  <c r="D8" i="1" s="1"/>
  <c r="C9" i="1"/>
  <c r="C10" i="1"/>
  <c r="C11" i="1"/>
  <c r="C12" i="1"/>
  <c r="C13" i="1"/>
  <c r="D13" i="1" s="1"/>
  <c r="C14" i="1"/>
  <c r="D14" i="1" s="1"/>
  <c r="C15" i="1"/>
  <c r="C16" i="1"/>
  <c r="D16" i="1" s="1"/>
  <c r="C17" i="1"/>
  <c r="C18" i="1"/>
  <c r="C19" i="1"/>
  <c r="C20" i="1"/>
  <c r="C21" i="1"/>
  <c r="D21" i="1" s="1"/>
  <c r="C22" i="1"/>
  <c r="D22" i="1" s="1"/>
  <c r="C23" i="1"/>
  <c r="C24" i="1"/>
  <c r="D24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F3" i="1" l="1"/>
</calcChain>
</file>

<file path=xl/sharedStrings.xml><?xml version="1.0" encoding="utf-8"?>
<sst xmlns="http://schemas.openxmlformats.org/spreadsheetml/2006/main" count="27" uniqueCount="17">
  <si>
    <t>r</t>
  </si>
  <si>
    <t>4pir</t>
  </si>
  <si>
    <t>g/cm3</t>
  </si>
  <si>
    <t>NA</t>
  </si>
  <si>
    <t>M</t>
  </si>
  <si>
    <t>g/mol</t>
  </si>
  <si>
    <t>rho</t>
  </si>
  <si>
    <t xml:space="preserve">Densidad numérica </t>
  </si>
  <si>
    <t>Número de coordinación</t>
  </si>
  <si>
    <t>g (r) · 4pir</t>
  </si>
  <si>
    <t>g ( r )</t>
  </si>
  <si>
    <t>Suma de la integral</t>
  </si>
  <si>
    <t>Método Simpson</t>
  </si>
  <si>
    <t>Datos densidad numérica</t>
  </si>
  <si>
    <t>H-N-b-O RDF</t>
  </si>
  <si>
    <t>N-H-O RDF</t>
  </si>
  <si>
    <t>N-O 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</si>
</sst>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RDF</a:t>
            </a:r>
            <a:r>
              <a:rPr lang="en-US" baseline="0"/>
              <a:t> del estado fundamental CASSCF-ASEP/MD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S0_CASSCF!$B$2</c:f>
              <c:strCache>
                <c:ptCount val="1"/>
                <c:pt idx="0">
                  <c:v>g ( r 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S0_CASSCF!$A$3:$A$102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S0_CASSCF!$B$3:$B$102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0.29448299999999999</c:v>
                </c:pt>
                <c:pt idx="17">
                  <c:v>2.5994760000000001</c:v>
                </c:pt>
                <c:pt idx="18">
                  <c:v>4.6459159999999997</c:v>
                </c:pt>
                <c:pt idx="19">
                  <c:v>3.3496450000000002</c:v>
                </c:pt>
                <c:pt idx="20">
                  <c:v>2.1597780000000002</c:v>
                </c:pt>
                <c:pt idx="21">
                  <c:v>1.4414359999999999</c:v>
                </c:pt>
                <c:pt idx="22">
                  <c:v>1.034062</c:v>
                </c:pt>
                <c:pt idx="23">
                  <c:v>0.931809</c:v>
                </c:pt>
                <c:pt idx="24">
                  <c:v>0.80063200000000001</c:v>
                </c:pt>
                <c:pt idx="25">
                  <c:v>0.79305400000000004</c:v>
                </c:pt>
                <c:pt idx="26">
                  <c:v>0.63168400000000002</c:v>
                </c:pt>
                <c:pt idx="27">
                  <c:v>0.56623299999999999</c:v>
                </c:pt>
                <c:pt idx="28">
                  <c:v>0.570079</c:v>
                </c:pt>
                <c:pt idx="29">
                  <c:v>0.489894</c:v>
                </c:pt>
                <c:pt idx="30">
                  <c:v>0.50096499999999999</c:v>
                </c:pt>
                <c:pt idx="31">
                  <c:v>0.42177399999999998</c:v>
                </c:pt>
                <c:pt idx="32">
                  <c:v>0.42638300000000001</c:v>
                </c:pt>
                <c:pt idx="33">
                  <c:v>0.43354900000000002</c:v>
                </c:pt>
                <c:pt idx="34">
                  <c:v>0.46072999999999997</c:v>
                </c:pt>
                <c:pt idx="35">
                  <c:v>0.478848</c:v>
                </c:pt>
                <c:pt idx="36">
                  <c:v>0.52208100000000002</c:v>
                </c:pt>
                <c:pt idx="37">
                  <c:v>0.66127199999999997</c:v>
                </c:pt>
                <c:pt idx="38">
                  <c:v>0.78366400000000003</c:v>
                </c:pt>
                <c:pt idx="39">
                  <c:v>0.90162399999999998</c:v>
                </c:pt>
                <c:pt idx="40">
                  <c:v>1.0612820000000001</c:v>
                </c:pt>
                <c:pt idx="41">
                  <c:v>1.166593</c:v>
                </c:pt>
                <c:pt idx="42">
                  <c:v>1.3057810000000001</c:v>
                </c:pt>
                <c:pt idx="43">
                  <c:v>1.3356220000000001</c:v>
                </c:pt>
                <c:pt idx="44">
                  <c:v>1.274089</c:v>
                </c:pt>
                <c:pt idx="45">
                  <c:v>1.240745</c:v>
                </c:pt>
                <c:pt idx="46">
                  <c:v>1.2201740000000001</c:v>
                </c:pt>
                <c:pt idx="47">
                  <c:v>1.1814279999999999</c:v>
                </c:pt>
                <c:pt idx="48">
                  <c:v>1.0397730000000001</c:v>
                </c:pt>
                <c:pt idx="49">
                  <c:v>0.98882099999999995</c:v>
                </c:pt>
                <c:pt idx="50">
                  <c:v>0.95587200000000005</c:v>
                </c:pt>
                <c:pt idx="51">
                  <c:v>0.96584199999999998</c:v>
                </c:pt>
                <c:pt idx="52">
                  <c:v>0.97681499999999999</c:v>
                </c:pt>
                <c:pt idx="53">
                  <c:v>0.96686700000000003</c:v>
                </c:pt>
                <c:pt idx="54">
                  <c:v>0.91134800000000005</c:v>
                </c:pt>
                <c:pt idx="55">
                  <c:v>0.91439400000000004</c:v>
                </c:pt>
                <c:pt idx="56">
                  <c:v>0.93323400000000001</c:v>
                </c:pt>
                <c:pt idx="57">
                  <c:v>0.98133800000000004</c:v>
                </c:pt>
                <c:pt idx="58">
                  <c:v>0.95423000000000002</c:v>
                </c:pt>
                <c:pt idx="59">
                  <c:v>0.93897600000000003</c:v>
                </c:pt>
                <c:pt idx="60">
                  <c:v>0.97266799999999998</c:v>
                </c:pt>
                <c:pt idx="61">
                  <c:v>1.040314</c:v>
                </c:pt>
                <c:pt idx="62">
                  <c:v>1.057615</c:v>
                </c:pt>
                <c:pt idx="63">
                  <c:v>1.044522</c:v>
                </c:pt>
                <c:pt idx="64">
                  <c:v>1.042632</c:v>
                </c:pt>
                <c:pt idx="65">
                  <c:v>1.061453</c:v>
                </c:pt>
                <c:pt idx="66">
                  <c:v>1.0563309999999999</c:v>
                </c:pt>
                <c:pt idx="67">
                  <c:v>1.0805579999999999</c:v>
                </c:pt>
                <c:pt idx="68">
                  <c:v>1.0728329999999999</c:v>
                </c:pt>
                <c:pt idx="69">
                  <c:v>1.1172040000000001</c:v>
                </c:pt>
                <c:pt idx="70">
                  <c:v>1.0590599999999999</c:v>
                </c:pt>
                <c:pt idx="71">
                  <c:v>1.018235</c:v>
                </c:pt>
                <c:pt idx="72">
                  <c:v>0.96866099999999999</c:v>
                </c:pt>
                <c:pt idx="73">
                  <c:v>0.93858399999999997</c:v>
                </c:pt>
                <c:pt idx="74">
                  <c:v>0.90353499999999998</c:v>
                </c:pt>
                <c:pt idx="75">
                  <c:v>0.92608699999999999</c:v>
                </c:pt>
                <c:pt idx="76">
                  <c:v>0.91786000000000001</c:v>
                </c:pt>
                <c:pt idx="77">
                  <c:v>0.93339399999999995</c:v>
                </c:pt>
                <c:pt idx="78">
                  <c:v>0.93000899999999997</c:v>
                </c:pt>
                <c:pt idx="79">
                  <c:v>0.91936399999999996</c:v>
                </c:pt>
                <c:pt idx="80">
                  <c:v>0.95987599999999995</c:v>
                </c:pt>
                <c:pt idx="81">
                  <c:v>0.92374100000000003</c:v>
                </c:pt>
                <c:pt idx="82">
                  <c:v>0.93643500000000002</c:v>
                </c:pt>
                <c:pt idx="83">
                  <c:v>0.92269900000000005</c:v>
                </c:pt>
                <c:pt idx="84">
                  <c:v>0.95639099999999999</c:v>
                </c:pt>
                <c:pt idx="85">
                  <c:v>0.95708899999999997</c:v>
                </c:pt>
                <c:pt idx="86">
                  <c:v>0.98582800000000004</c:v>
                </c:pt>
                <c:pt idx="87">
                  <c:v>0.989452</c:v>
                </c:pt>
                <c:pt idx="88">
                  <c:v>0.97797500000000004</c:v>
                </c:pt>
                <c:pt idx="89">
                  <c:v>1.0019530000000001</c:v>
                </c:pt>
                <c:pt idx="90">
                  <c:v>0.99282400000000004</c:v>
                </c:pt>
                <c:pt idx="91">
                  <c:v>1.0001720000000001</c:v>
                </c:pt>
                <c:pt idx="92">
                  <c:v>1.024991</c:v>
                </c:pt>
                <c:pt idx="93">
                  <c:v>1.0172680000000001</c:v>
                </c:pt>
                <c:pt idx="94">
                  <c:v>0.97907200000000005</c:v>
                </c:pt>
                <c:pt idx="95">
                  <c:v>0.99343400000000004</c:v>
                </c:pt>
                <c:pt idx="96">
                  <c:v>1.0080659999999999</c:v>
                </c:pt>
                <c:pt idx="97">
                  <c:v>1.0166090000000001</c:v>
                </c:pt>
                <c:pt idx="98">
                  <c:v>1.014608</c:v>
                </c:pt>
                <c:pt idx="99">
                  <c:v>0.99903500000000001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D-4B74-B9C1-1243D30E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70976"/>
        <c:axId val="1938465216"/>
      </c:scatterChart>
      <c:valAx>
        <c:axId val="1938470976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938465216"/>
        <c:crosses val="autoZero"/>
        <c:crossBetween val="midCat"/>
      </c:valAx>
      <c:valAx>
        <c:axId val="1938465216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9384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/>
              <a:t>Pico</a:t>
            </a:r>
            <a:r>
              <a:rPr lang="es-ES" baseline="0"/>
              <a:t> a integrar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S0_CASSCF!$A$19:$A$23</c:f>
              <c:numCache>
                <c:formatCode>General</c:formatCode>
                <c:ptCount val="5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1.9</c:v>
                </c:pt>
                <c:pt idx="4">
                  <c:v>2</c:v>
                </c:pt>
              </c:numCache>
            </c:numRef>
          </c:xVal>
          <c:yVal>
            <c:numRef>
              <c:f>S0_CASSCF!$B$19:$B$23</c:f>
              <c:numCache>
                <c:formatCode>General</c:formatCode>
                <c:ptCount val="5"/>
                <c:pt idx="0">
                  <c:v>0.29448299999999999</c:v>
                </c:pt>
                <c:pt idx="1">
                  <c:v>2.5994760000000001</c:v>
                </c:pt>
                <c:pt idx="2">
                  <c:v>4.6459159999999997</c:v>
                </c:pt>
                <c:pt idx="3">
                  <c:v>3.3496450000000002</c:v>
                </c:pt>
                <c:pt idx="4">
                  <c:v>2.1597780000000002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2-4518-99FD-AA45E5D3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65520"/>
        <c:axId val="263466000"/>
      </c:scatterChart>
      <c:valAx>
        <c:axId val="263465520"/>
        <c:scaling>
          <c:orientation val="minMax"/>
          <c:min val="1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263466000"/>
        <c:crosses val="autoZero"/>
        <c:crossBetween val="midCat"/>
      </c:valAx>
      <c:valAx>
        <c:axId val="26346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2634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'S0_CASPT2(H-N)'!$A$3:$A$102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'S0_CASPT2(H-N)'!$B$3:$B$102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6.7409999999999996E-3</c:v>
                </c:pt>
                <c:pt idx="16">
                  <c:v>0.72084000000000004</c:v>
                </c:pt>
                <c:pt idx="17">
                  <c:v>4.7159019999999998</c:v>
                </c:pt>
                <c:pt idx="18">
                  <c:v>5.4204990000000004</c:v>
                </c:pt>
                <c:pt idx="19">
                  <c:v>2.9321820000000001</c:v>
                </c:pt>
                <c:pt idx="20">
                  <c:v>1.359979</c:v>
                </c:pt>
                <c:pt idx="21">
                  <c:v>0.61266900000000002</c:v>
                </c:pt>
                <c:pt idx="22">
                  <c:v>0.46610099999999999</c:v>
                </c:pt>
                <c:pt idx="23">
                  <c:v>0.359817</c:v>
                </c:pt>
                <c:pt idx="24">
                  <c:v>0.293715</c:v>
                </c:pt>
                <c:pt idx="25">
                  <c:v>0.27694600000000003</c:v>
                </c:pt>
                <c:pt idx="26">
                  <c:v>0.23683299999999999</c:v>
                </c:pt>
                <c:pt idx="27">
                  <c:v>0.249914</c:v>
                </c:pt>
                <c:pt idx="28">
                  <c:v>0.31744899999999998</c:v>
                </c:pt>
                <c:pt idx="29">
                  <c:v>0.38844000000000001</c:v>
                </c:pt>
                <c:pt idx="30">
                  <c:v>0.42724299999999998</c:v>
                </c:pt>
                <c:pt idx="31">
                  <c:v>0.47021000000000002</c:v>
                </c:pt>
                <c:pt idx="32">
                  <c:v>0.52326600000000001</c:v>
                </c:pt>
                <c:pt idx="33">
                  <c:v>0.589453</c:v>
                </c:pt>
                <c:pt idx="34">
                  <c:v>0.72954600000000003</c:v>
                </c:pt>
                <c:pt idx="35">
                  <c:v>0.74837399999999998</c:v>
                </c:pt>
                <c:pt idx="36">
                  <c:v>0.93370699999999995</c:v>
                </c:pt>
                <c:pt idx="37">
                  <c:v>1.0399099999999999</c:v>
                </c:pt>
                <c:pt idx="38">
                  <c:v>1.0532649999999999</c:v>
                </c:pt>
                <c:pt idx="39">
                  <c:v>1.0681050000000001</c:v>
                </c:pt>
                <c:pt idx="40">
                  <c:v>1.2433479999999999</c:v>
                </c:pt>
                <c:pt idx="41">
                  <c:v>1.407562</c:v>
                </c:pt>
                <c:pt idx="42">
                  <c:v>1.3971180000000001</c:v>
                </c:pt>
                <c:pt idx="43">
                  <c:v>1.4262330000000001</c:v>
                </c:pt>
                <c:pt idx="44">
                  <c:v>1.360946</c:v>
                </c:pt>
                <c:pt idx="45">
                  <c:v>1.31274</c:v>
                </c:pt>
                <c:pt idx="46">
                  <c:v>1.286608</c:v>
                </c:pt>
                <c:pt idx="47">
                  <c:v>1.2619689999999999</c:v>
                </c:pt>
                <c:pt idx="48">
                  <c:v>1.1856720000000001</c:v>
                </c:pt>
                <c:pt idx="49">
                  <c:v>1.1172040000000001</c:v>
                </c:pt>
                <c:pt idx="50">
                  <c:v>1.0505279999999999</c:v>
                </c:pt>
                <c:pt idx="51">
                  <c:v>1.0267230000000001</c:v>
                </c:pt>
                <c:pt idx="52">
                  <c:v>1.0436270000000001</c:v>
                </c:pt>
                <c:pt idx="53">
                  <c:v>1.0542229999999999</c:v>
                </c:pt>
                <c:pt idx="54">
                  <c:v>1.0826180000000001</c:v>
                </c:pt>
                <c:pt idx="55">
                  <c:v>0.99872399999999995</c:v>
                </c:pt>
                <c:pt idx="56">
                  <c:v>0.99675800000000003</c:v>
                </c:pt>
                <c:pt idx="57">
                  <c:v>1.0068189999999999</c:v>
                </c:pt>
                <c:pt idx="58">
                  <c:v>0.96748500000000004</c:v>
                </c:pt>
                <c:pt idx="59">
                  <c:v>0.88909499999999997</c:v>
                </c:pt>
                <c:pt idx="60">
                  <c:v>0.90214300000000003</c:v>
                </c:pt>
                <c:pt idx="61">
                  <c:v>0.92580300000000004</c:v>
                </c:pt>
                <c:pt idx="62">
                  <c:v>0.88175999999999999</c:v>
                </c:pt>
                <c:pt idx="63">
                  <c:v>0.85715399999999997</c:v>
                </c:pt>
                <c:pt idx="64">
                  <c:v>0.89043000000000005</c:v>
                </c:pt>
                <c:pt idx="65">
                  <c:v>0.92758300000000005</c:v>
                </c:pt>
                <c:pt idx="66">
                  <c:v>0.922122</c:v>
                </c:pt>
                <c:pt idx="67">
                  <c:v>0.88196399999999997</c:v>
                </c:pt>
                <c:pt idx="68">
                  <c:v>0.84028899999999995</c:v>
                </c:pt>
                <c:pt idx="69">
                  <c:v>0.83372400000000002</c:v>
                </c:pt>
                <c:pt idx="70">
                  <c:v>0.81670500000000001</c:v>
                </c:pt>
                <c:pt idx="71">
                  <c:v>0.80548200000000003</c:v>
                </c:pt>
                <c:pt idx="72">
                  <c:v>0.81454700000000002</c:v>
                </c:pt>
                <c:pt idx="73">
                  <c:v>0.79558200000000001</c:v>
                </c:pt>
                <c:pt idx="74">
                  <c:v>0.79786599999999996</c:v>
                </c:pt>
                <c:pt idx="75">
                  <c:v>0.81647199999999998</c:v>
                </c:pt>
                <c:pt idx="76">
                  <c:v>0.81865900000000003</c:v>
                </c:pt>
                <c:pt idx="77">
                  <c:v>0.82608199999999998</c:v>
                </c:pt>
                <c:pt idx="78">
                  <c:v>0.848769</c:v>
                </c:pt>
                <c:pt idx="79">
                  <c:v>0.88544100000000003</c:v>
                </c:pt>
                <c:pt idx="80">
                  <c:v>0.89183100000000004</c:v>
                </c:pt>
                <c:pt idx="81">
                  <c:v>0.92142400000000002</c:v>
                </c:pt>
                <c:pt idx="82">
                  <c:v>0.92592200000000002</c:v>
                </c:pt>
                <c:pt idx="83">
                  <c:v>0.92401599999999995</c:v>
                </c:pt>
                <c:pt idx="84">
                  <c:v>0.94319299999999995</c:v>
                </c:pt>
                <c:pt idx="85">
                  <c:v>0.99354600000000004</c:v>
                </c:pt>
                <c:pt idx="86">
                  <c:v>1.006399</c:v>
                </c:pt>
                <c:pt idx="87">
                  <c:v>1.0299750000000001</c:v>
                </c:pt>
                <c:pt idx="88">
                  <c:v>1.01545</c:v>
                </c:pt>
                <c:pt idx="89">
                  <c:v>1.063574</c:v>
                </c:pt>
                <c:pt idx="90">
                  <c:v>1.0495300000000001</c:v>
                </c:pt>
                <c:pt idx="91">
                  <c:v>1.0676110000000001</c:v>
                </c:pt>
                <c:pt idx="92">
                  <c:v>1.1040140000000001</c:v>
                </c:pt>
                <c:pt idx="93">
                  <c:v>1.088525</c:v>
                </c:pt>
                <c:pt idx="94">
                  <c:v>1.085415</c:v>
                </c:pt>
                <c:pt idx="95">
                  <c:v>1.1077459999999999</c:v>
                </c:pt>
                <c:pt idx="96">
                  <c:v>1.111961</c:v>
                </c:pt>
                <c:pt idx="97">
                  <c:v>1.1050899999999999</c:v>
                </c:pt>
                <c:pt idx="98">
                  <c:v>1.0466409999999999</c:v>
                </c:pt>
                <c:pt idx="99">
                  <c:v>1.0397829999999999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5-436B-BD04-E97AB53A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17055"/>
        <c:axId val="440324735"/>
      </c:scatterChart>
      <c:valAx>
        <c:axId val="4403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324735"/>
        <c:crosses val="autoZero"/>
        <c:crossBetween val="midCat"/>
      </c:valAx>
      <c:valAx>
        <c:axId val="44032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31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</xdr:colOff>
      <xdr:row>16</xdr:row>
      <xdr:rowOff>13335</xdr:rowOff>
    </xdr:from>
    <xdr:to>
      <xdr:col>18</xdr:col>
      <xdr:colOff>123825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3D262-2197-6ABB-7A61-4AD4D0487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575310</xdr:colOff>
      <xdr:row>2</xdr:row>
      <xdr:rowOff>161925</xdr:rowOff>
    </xdr:from>
    <xdr:to>
      <xdr:col>12</xdr:col>
      <xdr:colOff>575310</xdr:colOff>
      <xdr:row>17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2F8B8-0E4C-82B4-577C-D6B41F42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121920</xdr:colOff>
      <xdr:row>2</xdr:row>
      <xdr:rowOff>83820</xdr:rowOff>
    </xdr:from>
    <xdr:to>
      <xdr:col>17</xdr:col>
      <xdr:colOff>291599</xdr:colOff>
      <xdr:row>5</xdr:row>
      <xdr:rowOff>22929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956018-3A26-D59B-24F8-4DDBB8DE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85620" y="464820"/>
          <a:ext cx="962159" cy="495369"/>
        </a:xfrm>
        <a:prstGeom prst="rect">
          <a:avLst/>
        </a:prstGeom>
      </xdr:spPr>
    </xdr:pic>
    <xdr:clientData/>
  </xdr:twoCellAnchor>
  <xdr:twoCellAnchor editAs="oneCell">
    <xdr:from>
      <xdr:col>13</xdr:col>
      <xdr:colOff>99060</xdr:colOff>
      <xdr:row>11</xdr:row>
      <xdr:rowOff>68580</xdr:rowOff>
    </xdr:from>
    <xdr:to>
      <xdr:col>16</xdr:col>
      <xdr:colOff>488201</xdr:colOff>
      <xdr:row>14</xdr:row>
      <xdr:rowOff>91520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F78D38-10D3-9509-C7D2-124F0D9B8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86160" y="2133600"/>
          <a:ext cx="3734321" cy="57158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9</xdr:row>
      <xdr:rowOff>41910</xdr:rowOff>
    </xdr:from>
    <xdr:to>
      <xdr:col>6</xdr:col>
      <xdr:colOff>382905</xdr:colOff>
      <xdr:row>17</xdr:row>
      <xdr:rowOff>161955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47D9DA-9022-5441-DCFC-F829D82E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727835"/>
          <a:ext cx="2564130" cy="1577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19</xdr:row>
      <xdr:rowOff>179070</xdr:rowOff>
    </xdr:from>
    <xdr:to>
      <xdr:col>7</xdr:col>
      <xdr:colOff>556260</xdr:colOff>
      <xdr:row>22</xdr:row>
      <xdr:rowOff>76881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5EC610-0675-A179-05F8-E07C6570C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95775" y="3684270"/>
          <a:ext cx="2556510" cy="440736"/>
        </a:xfrm>
        <a:prstGeom prst="rect">
          <a:avLst/>
        </a:prstGeom>
      </xdr:spPr>
    </xdr:pic>
    <xdr:clientData/>
  </xdr:twoCellAnchor>
  <xdr:twoCellAnchor editAs="oneCell">
    <xdr:from>
      <xdr:col>4</xdr:col>
      <xdr:colOff>1009649</xdr:colOff>
      <xdr:row>3</xdr:row>
      <xdr:rowOff>171450</xdr:rowOff>
    </xdr:from>
    <xdr:to>
      <xdr:col>6</xdr:col>
      <xdr:colOff>107200</xdr:colOff>
      <xdr:row>7</xdr:row>
      <xdr:rowOff>76200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690186C-4A2A-402B-BE70-C97723EEF5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00" t="1" b="-12780"/>
        <a:stretch/>
      </xdr:blipFill>
      <xdr:spPr>
        <a:xfrm>
          <a:off x="4171949" y="742950"/>
          <a:ext cx="1440701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</xdr:row>
      <xdr:rowOff>148590</xdr:rowOff>
    </xdr:from>
    <xdr:to>
      <xdr:col>8</xdr:col>
      <xdr:colOff>563880</xdr:colOff>
      <xdr:row>15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5668F-1EF5-1725-FA47-32AF0F27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CCAF-C9E7-4D0A-97A5-10455AD155B7}">
  <dimension ref="A1:D102"/>
  <sheetViews>
    <sheetView workbookViewId="0">
      <selection activeCell="F17" sqref="F17"/>
    </sheetView>
  </sheetViews>
  <sheetFormatPr baseColWidth="10" defaultRowHeight="14.4" x14ac:dyDescent="0.3"/>
  <cols>
    <col min="1" max="4" width="11.5546875" style="1"/>
  </cols>
  <sheetData>
    <row r="1" spans="1:4" ht="15" thickBot="1" x14ac:dyDescent="0.35"/>
    <row r="2" spans="1:4" ht="15" thickBot="1" x14ac:dyDescent="0.35">
      <c r="A2" s="2" t="s">
        <v>0</v>
      </c>
      <c r="B2" s="3" t="s">
        <v>10</v>
      </c>
      <c r="C2" s="3" t="s">
        <v>1</v>
      </c>
      <c r="D2" s="3" t="s">
        <v>9</v>
      </c>
    </row>
    <row r="3" spans="1:4" x14ac:dyDescent="0.3">
      <c r="A3" s="1">
        <v>0</v>
      </c>
      <c r="B3" s="1">
        <v>0</v>
      </c>
      <c r="C3" s="1">
        <f>4*PI()*A3</f>
        <v>0</v>
      </c>
      <c r="D3" s="1">
        <f>B3*C3</f>
        <v>0</v>
      </c>
    </row>
    <row r="4" spans="1:4" x14ac:dyDescent="0.3">
      <c r="A4" s="1">
        <v>0.1</v>
      </c>
      <c r="B4" s="1">
        <v>0</v>
      </c>
      <c r="C4" s="1">
        <f t="shared" ref="C4:C67" si="0">4*PI()*A4</f>
        <v>1.2566370614359172</v>
      </c>
      <c r="D4" s="1">
        <f t="shared" ref="D4:D25" si="1">B4*C4</f>
        <v>0</v>
      </c>
    </row>
    <row r="5" spans="1:4" x14ac:dyDescent="0.3">
      <c r="A5" s="1">
        <v>0.2</v>
      </c>
      <c r="B5" s="1">
        <v>0</v>
      </c>
      <c r="C5" s="1">
        <f t="shared" si="0"/>
        <v>2.5132741228718345</v>
      </c>
      <c r="D5" s="1">
        <f t="shared" si="1"/>
        <v>0</v>
      </c>
    </row>
    <row r="6" spans="1:4" x14ac:dyDescent="0.3">
      <c r="A6" s="1">
        <v>0.3</v>
      </c>
      <c r="B6" s="1">
        <v>0</v>
      </c>
      <c r="C6" s="1">
        <f t="shared" si="0"/>
        <v>3.7699111843077517</v>
      </c>
      <c r="D6" s="1">
        <f t="shared" si="1"/>
        <v>0</v>
      </c>
    </row>
    <row r="7" spans="1:4" x14ac:dyDescent="0.3">
      <c r="A7" s="1">
        <v>0.4</v>
      </c>
      <c r="B7" s="1">
        <v>0</v>
      </c>
      <c r="C7" s="1">
        <f t="shared" si="0"/>
        <v>5.026548245743669</v>
      </c>
      <c r="D7" s="1">
        <f t="shared" si="1"/>
        <v>0</v>
      </c>
    </row>
    <row r="8" spans="1:4" x14ac:dyDescent="0.3">
      <c r="A8" s="1">
        <v>0.5</v>
      </c>
      <c r="B8" s="1">
        <v>0</v>
      </c>
      <c r="C8" s="1">
        <f t="shared" si="0"/>
        <v>6.2831853071795862</v>
      </c>
      <c r="D8" s="1">
        <f t="shared" si="1"/>
        <v>0</v>
      </c>
    </row>
    <row r="9" spans="1:4" x14ac:dyDescent="0.3">
      <c r="A9" s="1">
        <v>0.6</v>
      </c>
      <c r="B9" s="1">
        <v>0</v>
      </c>
      <c r="C9" s="1">
        <f t="shared" si="0"/>
        <v>7.5398223686155035</v>
      </c>
      <c r="D9" s="1">
        <f t="shared" si="1"/>
        <v>0</v>
      </c>
    </row>
    <row r="10" spans="1:4" x14ac:dyDescent="0.3">
      <c r="A10" s="1">
        <v>0.7</v>
      </c>
      <c r="B10" s="1">
        <v>0</v>
      </c>
      <c r="C10" s="1">
        <f t="shared" si="0"/>
        <v>8.7964594300514207</v>
      </c>
      <c r="D10" s="1">
        <f t="shared" si="1"/>
        <v>0</v>
      </c>
    </row>
    <row r="11" spans="1:4" x14ac:dyDescent="0.3">
      <c r="A11" s="1">
        <v>0.8</v>
      </c>
      <c r="B11" s="1">
        <v>0</v>
      </c>
      <c r="C11" s="1">
        <f t="shared" si="0"/>
        <v>10.053096491487338</v>
      </c>
      <c r="D11" s="1">
        <f t="shared" si="1"/>
        <v>0</v>
      </c>
    </row>
    <row r="12" spans="1:4" x14ac:dyDescent="0.3">
      <c r="A12" s="1">
        <v>0.9</v>
      </c>
      <c r="B12" s="1">
        <v>0</v>
      </c>
      <c r="C12" s="1">
        <f t="shared" si="0"/>
        <v>11.309733552923255</v>
      </c>
      <c r="D12" s="1">
        <f t="shared" si="1"/>
        <v>0</v>
      </c>
    </row>
    <row r="13" spans="1:4" x14ac:dyDescent="0.3">
      <c r="A13" s="1">
        <v>1</v>
      </c>
      <c r="B13" s="1">
        <v>0</v>
      </c>
      <c r="C13" s="1">
        <f t="shared" si="0"/>
        <v>12.566370614359172</v>
      </c>
      <c r="D13" s="1">
        <f t="shared" si="1"/>
        <v>0</v>
      </c>
    </row>
    <row r="14" spans="1:4" x14ac:dyDescent="0.3">
      <c r="A14" s="1">
        <v>1.1000000000000001</v>
      </c>
      <c r="B14" s="1">
        <v>0</v>
      </c>
      <c r="C14" s="1">
        <f t="shared" si="0"/>
        <v>13.823007675795091</v>
      </c>
      <c r="D14" s="1">
        <f t="shared" si="1"/>
        <v>0</v>
      </c>
    </row>
    <row r="15" spans="1:4" x14ac:dyDescent="0.3">
      <c r="A15" s="1">
        <v>1.2</v>
      </c>
      <c r="B15" s="1">
        <v>0</v>
      </c>
      <c r="C15" s="1">
        <f t="shared" si="0"/>
        <v>15.079644737231007</v>
      </c>
      <c r="D15" s="1">
        <f t="shared" si="1"/>
        <v>0</v>
      </c>
    </row>
    <row r="16" spans="1:4" x14ac:dyDescent="0.3">
      <c r="A16" s="1">
        <v>1.3</v>
      </c>
      <c r="B16" s="1">
        <v>0</v>
      </c>
      <c r="C16" s="1">
        <f t="shared" si="0"/>
        <v>16.336281798666924</v>
      </c>
      <c r="D16" s="1">
        <f t="shared" si="1"/>
        <v>0</v>
      </c>
    </row>
    <row r="17" spans="1:4" x14ac:dyDescent="0.3">
      <c r="A17" s="1">
        <v>1.4</v>
      </c>
      <c r="B17" s="1">
        <v>0</v>
      </c>
      <c r="C17" s="1">
        <f t="shared" si="0"/>
        <v>17.592918860102841</v>
      </c>
      <c r="D17" s="1">
        <f t="shared" si="1"/>
        <v>0</v>
      </c>
    </row>
    <row r="18" spans="1:4" x14ac:dyDescent="0.3">
      <c r="A18" s="1">
        <v>1.5</v>
      </c>
      <c r="B18" s="1">
        <v>0</v>
      </c>
      <c r="C18" s="1">
        <f t="shared" si="0"/>
        <v>18.849555921538759</v>
      </c>
      <c r="D18" s="1">
        <f t="shared" si="1"/>
        <v>0</v>
      </c>
    </row>
    <row r="19" spans="1:4" x14ac:dyDescent="0.3">
      <c r="A19" s="1">
        <v>1.6</v>
      </c>
      <c r="B19" s="1">
        <v>0.29448299999999999</v>
      </c>
      <c r="C19" s="1">
        <f t="shared" si="0"/>
        <v>20.106192982974676</v>
      </c>
      <c r="D19" s="1">
        <f t="shared" si="1"/>
        <v>5.920932028205331</v>
      </c>
    </row>
    <row r="20" spans="1:4" x14ac:dyDescent="0.3">
      <c r="A20" s="1">
        <v>1.7</v>
      </c>
      <c r="B20" s="1">
        <v>2.5994760000000001</v>
      </c>
      <c r="C20" s="1">
        <f t="shared" si="0"/>
        <v>21.362830044410593</v>
      </c>
      <c r="D20" s="1">
        <f t="shared" si="1"/>
        <v>55.532163992524275</v>
      </c>
    </row>
    <row r="21" spans="1:4" x14ac:dyDescent="0.3">
      <c r="A21" s="1">
        <v>1.8</v>
      </c>
      <c r="B21" s="1">
        <v>4.6459159999999997</v>
      </c>
      <c r="C21" s="1">
        <f t="shared" si="0"/>
        <v>22.61946710584651</v>
      </c>
      <c r="D21" s="1">
        <f t="shared" si="1"/>
        <v>105.08814413852599</v>
      </c>
    </row>
    <row r="22" spans="1:4" x14ac:dyDescent="0.3">
      <c r="A22" s="1">
        <v>1.9</v>
      </c>
      <c r="B22" s="1">
        <v>3.3496450000000002</v>
      </c>
      <c r="C22" s="1">
        <f t="shared" si="0"/>
        <v>23.876104167282428</v>
      </c>
      <c r="D22" s="1">
        <f t="shared" si="1"/>
        <v>79.976472943416752</v>
      </c>
    </row>
    <row r="23" spans="1:4" x14ac:dyDescent="0.3">
      <c r="A23" s="1">
        <v>2</v>
      </c>
      <c r="B23" s="1">
        <v>2.1597780000000002</v>
      </c>
      <c r="C23" s="1">
        <f t="shared" si="0"/>
        <v>25.132741228718345</v>
      </c>
      <c r="D23" s="1">
        <f t="shared" si="1"/>
        <v>54.281141585478856</v>
      </c>
    </row>
    <row r="24" spans="1:4" x14ac:dyDescent="0.3">
      <c r="A24" s="1">
        <v>2.1</v>
      </c>
      <c r="B24" s="1">
        <v>1.4414359999999999</v>
      </c>
      <c r="C24" s="1">
        <f t="shared" si="0"/>
        <v>26.389378290154262</v>
      </c>
      <c r="D24" s="1">
        <f t="shared" si="1"/>
        <v>38.0385998850468</v>
      </c>
    </row>
    <row r="25" spans="1:4" x14ac:dyDescent="0.3">
      <c r="A25" s="1">
        <v>2.2000000000000002</v>
      </c>
      <c r="B25" s="1">
        <v>1.034062</v>
      </c>
      <c r="C25" s="1">
        <f t="shared" si="0"/>
        <v>27.646015351590183</v>
      </c>
      <c r="D25" s="1">
        <f t="shared" si="1"/>
        <v>28.587693926496048</v>
      </c>
    </row>
    <row r="26" spans="1:4" x14ac:dyDescent="0.3">
      <c r="A26" s="1">
        <v>2.2999999999999998</v>
      </c>
      <c r="B26" s="1">
        <v>0.931809</v>
      </c>
      <c r="C26" s="1">
        <f t="shared" si="0"/>
        <v>28.902652413026093</v>
      </c>
    </row>
    <row r="27" spans="1:4" x14ac:dyDescent="0.3">
      <c r="A27" s="1">
        <v>2.4</v>
      </c>
      <c r="B27" s="1">
        <v>0.80063200000000001</v>
      </c>
      <c r="C27" s="1">
        <f t="shared" si="0"/>
        <v>30.159289474462014</v>
      </c>
    </row>
    <row r="28" spans="1:4" x14ac:dyDescent="0.3">
      <c r="A28" s="1">
        <v>2.5</v>
      </c>
      <c r="B28" s="1">
        <v>0.79305400000000004</v>
      </c>
      <c r="C28" s="1">
        <f t="shared" si="0"/>
        <v>31.415926535897931</v>
      </c>
    </row>
    <row r="29" spans="1:4" x14ac:dyDescent="0.3">
      <c r="A29" s="1">
        <v>2.6</v>
      </c>
      <c r="B29" s="1">
        <v>0.63168400000000002</v>
      </c>
      <c r="C29" s="1">
        <f t="shared" si="0"/>
        <v>32.672563597333848</v>
      </c>
    </row>
    <row r="30" spans="1:4" x14ac:dyDescent="0.3">
      <c r="A30" s="1">
        <v>2.7</v>
      </c>
      <c r="B30" s="1">
        <v>0.56623299999999999</v>
      </c>
      <c r="C30" s="1">
        <f t="shared" si="0"/>
        <v>33.929200658769766</v>
      </c>
    </row>
    <row r="31" spans="1:4" x14ac:dyDescent="0.3">
      <c r="A31" s="1">
        <v>2.8</v>
      </c>
      <c r="B31" s="1">
        <v>0.570079</v>
      </c>
      <c r="C31" s="1">
        <f t="shared" si="0"/>
        <v>35.185837720205683</v>
      </c>
    </row>
    <row r="32" spans="1:4" x14ac:dyDescent="0.3">
      <c r="A32" s="1">
        <v>2.9</v>
      </c>
      <c r="B32" s="1">
        <v>0.489894</v>
      </c>
      <c r="C32" s="1">
        <f t="shared" si="0"/>
        <v>36.4424747816416</v>
      </c>
    </row>
    <row r="33" spans="1:3" x14ac:dyDescent="0.3">
      <c r="A33" s="1">
        <v>3</v>
      </c>
      <c r="B33" s="1">
        <v>0.50096499999999999</v>
      </c>
      <c r="C33" s="1">
        <f t="shared" si="0"/>
        <v>37.699111843077517</v>
      </c>
    </row>
    <row r="34" spans="1:3" x14ac:dyDescent="0.3">
      <c r="A34" s="1">
        <v>3.1</v>
      </c>
      <c r="B34" s="1">
        <v>0.42177399999999998</v>
      </c>
      <c r="C34" s="1">
        <f t="shared" si="0"/>
        <v>38.955748904513435</v>
      </c>
    </row>
    <row r="35" spans="1:3" x14ac:dyDescent="0.3">
      <c r="A35" s="1">
        <v>3.2</v>
      </c>
      <c r="B35" s="1">
        <v>0.42638300000000001</v>
      </c>
      <c r="C35" s="1">
        <f t="shared" si="0"/>
        <v>40.212385965949352</v>
      </c>
    </row>
    <row r="36" spans="1:3" x14ac:dyDescent="0.3">
      <c r="A36" s="1">
        <v>3.3</v>
      </c>
      <c r="B36" s="1">
        <v>0.43354900000000002</v>
      </c>
      <c r="C36" s="1">
        <f t="shared" si="0"/>
        <v>41.469023027385269</v>
      </c>
    </row>
    <row r="37" spans="1:3" x14ac:dyDescent="0.3">
      <c r="A37" s="1">
        <v>3.4</v>
      </c>
      <c r="B37" s="1">
        <v>0.46072999999999997</v>
      </c>
      <c r="C37" s="1">
        <f t="shared" si="0"/>
        <v>42.725660088821186</v>
      </c>
    </row>
    <row r="38" spans="1:3" x14ac:dyDescent="0.3">
      <c r="A38" s="1">
        <v>3.5</v>
      </c>
      <c r="B38" s="1">
        <v>0.478848</v>
      </c>
      <c r="C38" s="1">
        <f t="shared" si="0"/>
        <v>43.982297150257104</v>
      </c>
    </row>
    <row r="39" spans="1:3" x14ac:dyDescent="0.3">
      <c r="A39" s="1">
        <v>3.6</v>
      </c>
      <c r="B39" s="1">
        <v>0.52208100000000002</v>
      </c>
      <c r="C39" s="1">
        <f t="shared" si="0"/>
        <v>45.238934211693021</v>
      </c>
    </row>
    <row r="40" spans="1:3" x14ac:dyDescent="0.3">
      <c r="A40" s="1">
        <v>3.7</v>
      </c>
      <c r="B40" s="1">
        <v>0.66127199999999997</v>
      </c>
      <c r="C40" s="1">
        <f t="shared" si="0"/>
        <v>46.495571273128938</v>
      </c>
    </row>
    <row r="41" spans="1:3" x14ac:dyDescent="0.3">
      <c r="A41" s="1">
        <v>3.8</v>
      </c>
      <c r="B41" s="1">
        <v>0.78366400000000003</v>
      </c>
      <c r="C41" s="1">
        <f t="shared" si="0"/>
        <v>47.752208334564855</v>
      </c>
    </row>
    <row r="42" spans="1:3" x14ac:dyDescent="0.3">
      <c r="A42" s="1">
        <v>3.9</v>
      </c>
      <c r="B42" s="1">
        <v>0.90162399999999998</v>
      </c>
      <c r="C42" s="1">
        <f t="shared" si="0"/>
        <v>49.008845396000773</v>
      </c>
    </row>
    <row r="43" spans="1:3" x14ac:dyDescent="0.3">
      <c r="A43" s="1">
        <v>4</v>
      </c>
      <c r="B43" s="1">
        <v>1.0612820000000001</v>
      </c>
      <c r="C43" s="1">
        <f t="shared" si="0"/>
        <v>50.26548245743669</v>
      </c>
    </row>
    <row r="44" spans="1:3" x14ac:dyDescent="0.3">
      <c r="A44" s="1">
        <v>4.0999999999999996</v>
      </c>
      <c r="B44" s="1">
        <v>1.166593</v>
      </c>
      <c r="C44" s="1">
        <f t="shared" si="0"/>
        <v>51.5221195188726</v>
      </c>
    </row>
    <row r="45" spans="1:3" x14ac:dyDescent="0.3">
      <c r="A45" s="1">
        <v>4.2</v>
      </c>
      <c r="B45" s="1">
        <v>1.3057810000000001</v>
      </c>
      <c r="C45" s="1">
        <f t="shared" si="0"/>
        <v>52.778756580308524</v>
      </c>
    </row>
    <row r="46" spans="1:3" x14ac:dyDescent="0.3">
      <c r="A46" s="1">
        <v>4.3</v>
      </c>
      <c r="B46" s="1">
        <v>1.3356220000000001</v>
      </c>
      <c r="C46" s="1">
        <f t="shared" si="0"/>
        <v>54.035393641744442</v>
      </c>
    </row>
    <row r="47" spans="1:3" x14ac:dyDescent="0.3">
      <c r="A47" s="1">
        <v>4.4000000000000004</v>
      </c>
      <c r="B47" s="1">
        <v>1.274089</v>
      </c>
      <c r="C47" s="1">
        <f t="shared" si="0"/>
        <v>55.292030703180366</v>
      </c>
    </row>
    <row r="48" spans="1:3" x14ac:dyDescent="0.3">
      <c r="A48" s="1">
        <v>4.5</v>
      </c>
      <c r="B48" s="1">
        <v>1.240745</v>
      </c>
      <c r="C48" s="1">
        <f t="shared" si="0"/>
        <v>56.548667764616276</v>
      </c>
    </row>
    <row r="49" spans="1:3" x14ac:dyDescent="0.3">
      <c r="A49" s="1">
        <v>4.5999999999999996</v>
      </c>
      <c r="B49" s="1">
        <v>1.2201740000000001</v>
      </c>
      <c r="C49" s="1">
        <f t="shared" si="0"/>
        <v>57.805304826052186</v>
      </c>
    </row>
    <row r="50" spans="1:3" x14ac:dyDescent="0.3">
      <c r="A50" s="1">
        <v>4.7</v>
      </c>
      <c r="B50" s="1">
        <v>1.1814279999999999</v>
      </c>
      <c r="C50" s="1">
        <f t="shared" si="0"/>
        <v>59.061941887488111</v>
      </c>
    </row>
    <row r="51" spans="1:3" x14ac:dyDescent="0.3">
      <c r="A51" s="1">
        <v>4.8</v>
      </c>
      <c r="B51" s="1">
        <v>1.0397730000000001</v>
      </c>
      <c r="C51" s="1">
        <f t="shared" si="0"/>
        <v>60.318578948924028</v>
      </c>
    </row>
    <row r="52" spans="1:3" x14ac:dyDescent="0.3">
      <c r="A52" s="1">
        <v>4.9000000000000004</v>
      </c>
      <c r="B52" s="1">
        <v>0.98882099999999995</v>
      </c>
      <c r="C52" s="1">
        <f t="shared" si="0"/>
        <v>61.575216010359952</v>
      </c>
    </row>
    <row r="53" spans="1:3" x14ac:dyDescent="0.3">
      <c r="A53" s="1">
        <v>5</v>
      </c>
      <c r="B53" s="1">
        <v>0.95587200000000005</v>
      </c>
      <c r="C53" s="1">
        <f t="shared" si="0"/>
        <v>62.831853071795862</v>
      </c>
    </row>
    <row r="54" spans="1:3" x14ac:dyDescent="0.3">
      <c r="A54" s="1">
        <v>5.0999999999999996</v>
      </c>
      <c r="B54" s="1">
        <v>0.96584199999999998</v>
      </c>
      <c r="C54" s="1">
        <f t="shared" si="0"/>
        <v>64.088490133231772</v>
      </c>
    </row>
    <row r="55" spans="1:3" x14ac:dyDescent="0.3">
      <c r="A55" s="1">
        <v>5.2</v>
      </c>
      <c r="B55" s="1">
        <v>0.97681499999999999</v>
      </c>
      <c r="C55" s="1">
        <f t="shared" si="0"/>
        <v>65.345127194667697</v>
      </c>
    </row>
    <row r="56" spans="1:3" x14ac:dyDescent="0.3">
      <c r="A56" s="1">
        <v>5.3</v>
      </c>
      <c r="B56" s="1">
        <v>0.96686700000000003</v>
      </c>
      <c r="C56" s="1">
        <f t="shared" si="0"/>
        <v>66.601764256103607</v>
      </c>
    </row>
    <row r="57" spans="1:3" x14ac:dyDescent="0.3">
      <c r="A57" s="1">
        <v>5.4</v>
      </c>
      <c r="B57" s="1">
        <v>0.91134800000000005</v>
      </c>
      <c r="C57" s="1">
        <f t="shared" si="0"/>
        <v>67.858401317539531</v>
      </c>
    </row>
    <row r="58" spans="1:3" x14ac:dyDescent="0.3">
      <c r="A58" s="1">
        <v>5.5</v>
      </c>
      <c r="B58" s="1">
        <v>0.91439400000000004</v>
      </c>
      <c r="C58" s="1">
        <f t="shared" si="0"/>
        <v>69.115038378975441</v>
      </c>
    </row>
    <row r="59" spans="1:3" x14ac:dyDescent="0.3">
      <c r="A59" s="1">
        <v>5.6</v>
      </c>
      <c r="B59" s="1">
        <v>0.93323400000000001</v>
      </c>
      <c r="C59" s="1">
        <f t="shared" si="0"/>
        <v>70.371675440411366</v>
      </c>
    </row>
    <row r="60" spans="1:3" x14ac:dyDescent="0.3">
      <c r="A60" s="1">
        <v>5.7</v>
      </c>
      <c r="B60" s="1">
        <v>0.98133800000000004</v>
      </c>
      <c r="C60" s="1">
        <f t="shared" si="0"/>
        <v>71.62831250184729</v>
      </c>
    </row>
    <row r="61" spans="1:3" x14ac:dyDescent="0.3">
      <c r="A61" s="1">
        <v>5.8</v>
      </c>
      <c r="B61" s="1">
        <v>0.95423000000000002</v>
      </c>
      <c r="C61" s="1">
        <f t="shared" si="0"/>
        <v>72.8849495632832</v>
      </c>
    </row>
    <row r="62" spans="1:3" x14ac:dyDescent="0.3">
      <c r="A62" s="1">
        <v>5.9</v>
      </c>
      <c r="B62" s="1">
        <v>0.93897600000000003</v>
      </c>
      <c r="C62" s="1">
        <f t="shared" si="0"/>
        <v>74.141586624719125</v>
      </c>
    </row>
    <row r="63" spans="1:3" x14ac:dyDescent="0.3">
      <c r="A63" s="1">
        <v>6</v>
      </c>
      <c r="B63" s="1">
        <v>0.97266799999999998</v>
      </c>
      <c r="C63" s="1">
        <f t="shared" si="0"/>
        <v>75.398223686155035</v>
      </c>
    </row>
    <row r="64" spans="1:3" x14ac:dyDescent="0.3">
      <c r="A64" s="1">
        <v>6.1</v>
      </c>
      <c r="B64" s="1">
        <v>1.040314</v>
      </c>
      <c r="C64" s="1">
        <f t="shared" si="0"/>
        <v>76.654860747590945</v>
      </c>
    </row>
    <row r="65" spans="1:3" x14ac:dyDescent="0.3">
      <c r="A65" s="1">
        <v>6.2</v>
      </c>
      <c r="B65" s="1">
        <v>1.057615</v>
      </c>
      <c r="C65" s="1">
        <f t="shared" si="0"/>
        <v>77.911497809026869</v>
      </c>
    </row>
    <row r="66" spans="1:3" x14ac:dyDescent="0.3">
      <c r="A66" s="1">
        <v>6.3</v>
      </c>
      <c r="B66" s="1">
        <v>1.044522</v>
      </c>
      <c r="C66" s="1">
        <f t="shared" si="0"/>
        <v>79.168134870462779</v>
      </c>
    </row>
    <row r="67" spans="1:3" x14ac:dyDescent="0.3">
      <c r="A67" s="1">
        <v>6.4</v>
      </c>
      <c r="B67" s="1">
        <v>1.042632</v>
      </c>
      <c r="C67" s="1">
        <f t="shared" si="0"/>
        <v>80.424771931898704</v>
      </c>
    </row>
    <row r="68" spans="1:3" x14ac:dyDescent="0.3">
      <c r="A68" s="1">
        <v>6.5</v>
      </c>
      <c r="B68" s="1">
        <v>1.061453</v>
      </c>
      <c r="C68" s="1">
        <f t="shared" ref="C68:C102" si="2">4*PI()*A68</f>
        <v>81.681408993334628</v>
      </c>
    </row>
    <row r="69" spans="1:3" x14ac:dyDescent="0.3">
      <c r="A69" s="1">
        <v>6.6</v>
      </c>
      <c r="B69" s="1">
        <v>1.0563309999999999</v>
      </c>
      <c r="C69" s="1">
        <f t="shared" si="2"/>
        <v>82.938046054770538</v>
      </c>
    </row>
    <row r="70" spans="1:3" x14ac:dyDescent="0.3">
      <c r="A70" s="1">
        <v>6.7</v>
      </c>
      <c r="B70" s="1">
        <v>1.0805579999999999</v>
      </c>
      <c r="C70" s="1">
        <f t="shared" si="2"/>
        <v>84.194683116206463</v>
      </c>
    </row>
    <row r="71" spans="1:3" x14ac:dyDescent="0.3">
      <c r="A71" s="1">
        <v>6.8</v>
      </c>
      <c r="B71" s="1">
        <v>1.0728329999999999</v>
      </c>
      <c r="C71" s="1">
        <f t="shared" si="2"/>
        <v>85.451320177642373</v>
      </c>
    </row>
    <row r="72" spans="1:3" x14ac:dyDescent="0.3">
      <c r="A72" s="1">
        <v>6.9</v>
      </c>
      <c r="B72" s="1">
        <v>1.1172040000000001</v>
      </c>
      <c r="C72" s="1">
        <f t="shared" si="2"/>
        <v>86.707957239078297</v>
      </c>
    </row>
    <row r="73" spans="1:3" x14ac:dyDescent="0.3">
      <c r="A73" s="1">
        <v>7</v>
      </c>
      <c r="B73" s="1">
        <v>1.0590599999999999</v>
      </c>
      <c r="C73" s="1">
        <f t="shared" si="2"/>
        <v>87.964594300514207</v>
      </c>
    </row>
    <row r="74" spans="1:3" x14ac:dyDescent="0.3">
      <c r="A74" s="1">
        <v>7.1</v>
      </c>
      <c r="B74" s="1">
        <v>1.018235</v>
      </c>
      <c r="C74" s="1">
        <f t="shared" si="2"/>
        <v>89.221231361950117</v>
      </c>
    </row>
    <row r="75" spans="1:3" x14ac:dyDescent="0.3">
      <c r="A75" s="1">
        <v>7.2</v>
      </c>
      <c r="B75" s="1">
        <v>0.96866099999999999</v>
      </c>
      <c r="C75" s="1">
        <f t="shared" si="2"/>
        <v>90.477868423386042</v>
      </c>
    </row>
    <row r="76" spans="1:3" x14ac:dyDescent="0.3">
      <c r="A76" s="1">
        <v>7.3</v>
      </c>
      <c r="B76" s="1">
        <v>0.93858399999999997</v>
      </c>
      <c r="C76" s="1">
        <f t="shared" si="2"/>
        <v>91.734505484821952</v>
      </c>
    </row>
    <row r="77" spans="1:3" x14ac:dyDescent="0.3">
      <c r="A77" s="1">
        <v>7.4</v>
      </c>
      <c r="B77" s="1">
        <v>0.90353499999999998</v>
      </c>
      <c r="C77" s="1">
        <f t="shared" si="2"/>
        <v>92.991142546257876</v>
      </c>
    </row>
    <row r="78" spans="1:3" x14ac:dyDescent="0.3">
      <c r="A78" s="1">
        <v>7.5</v>
      </c>
      <c r="B78" s="1">
        <v>0.92608699999999999</v>
      </c>
      <c r="C78" s="1">
        <f t="shared" si="2"/>
        <v>94.247779607693786</v>
      </c>
    </row>
    <row r="79" spans="1:3" x14ac:dyDescent="0.3">
      <c r="A79" s="1">
        <v>7.6</v>
      </c>
      <c r="B79" s="1">
        <v>0.91786000000000001</v>
      </c>
      <c r="C79" s="1">
        <f t="shared" si="2"/>
        <v>95.504416669129711</v>
      </c>
    </row>
    <row r="80" spans="1:3" x14ac:dyDescent="0.3">
      <c r="A80" s="1">
        <v>7.7</v>
      </c>
      <c r="B80" s="1">
        <v>0.93339399999999995</v>
      </c>
      <c r="C80" s="1">
        <f t="shared" si="2"/>
        <v>96.761053730565635</v>
      </c>
    </row>
    <row r="81" spans="1:3" x14ac:dyDescent="0.3">
      <c r="A81" s="1">
        <v>7.8</v>
      </c>
      <c r="B81" s="1">
        <v>0.93000899999999997</v>
      </c>
      <c r="C81" s="1">
        <f t="shared" si="2"/>
        <v>98.017690792001545</v>
      </c>
    </row>
    <row r="82" spans="1:3" x14ac:dyDescent="0.3">
      <c r="A82" s="1">
        <v>7.9</v>
      </c>
      <c r="B82" s="1">
        <v>0.91936399999999996</v>
      </c>
      <c r="C82" s="1">
        <f t="shared" si="2"/>
        <v>99.27432785343747</v>
      </c>
    </row>
    <row r="83" spans="1:3" x14ac:dyDescent="0.3">
      <c r="A83" s="1">
        <v>8</v>
      </c>
      <c r="B83" s="1">
        <v>0.95987599999999995</v>
      </c>
      <c r="C83" s="1">
        <f t="shared" si="2"/>
        <v>100.53096491487338</v>
      </c>
    </row>
    <row r="84" spans="1:3" x14ac:dyDescent="0.3">
      <c r="A84" s="1">
        <v>8.1</v>
      </c>
      <c r="B84" s="1">
        <v>0.92374100000000003</v>
      </c>
      <c r="C84" s="1">
        <f t="shared" si="2"/>
        <v>101.78760197630929</v>
      </c>
    </row>
    <row r="85" spans="1:3" x14ac:dyDescent="0.3">
      <c r="A85" s="1">
        <v>8.1999999999999993</v>
      </c>
      <c r="B85" s="1">
        <v>0.93643500000000002</v>
      </c>
      <c r="C85" s="1">
        <f t="shared" si="2"/>
        <v>103.0442390377452</v>
      </c>
    </row>
    <row r="86" spans="1:3" x14ac:dyDescent="0.3">
      <c r="A86" s="1">
        <v>8.3000000000000007</v>
      </c>
      <c r="B86" s="1">
        <v>0.92269900000000005</v>
      </c>
      <c r="C86" s="1">
        <f t="shared" si="2"/>
        <v>104.30087609918114</v>
      </c>
    </row>
    <row r="87" spans="1:3" x14ac:dyDescent="0.3">
      <c r="A87" s="1">
        <v>8.4</v>
      </c>
      <c r="B87" s="1">
        <v>0.95639099999999999</v>
      </c>
      <c r="C87" s="1">
        <f t="shared" si="2"/>
        <v>105.55751316061705</v>
      </c>
    </row>
    <row r="88" spans="1:3" x14ac:dyDescent="0.3">
      <c r="A88" s="1">
        <v>8.5</v>
      </c>
      <c r="B88" s="1">
        <v>0.95708899999999997</v>
      </c>
      <c r="C88" s="1">
        <f t="shared" si="2"/>
        <v>106.81415022205297</v>
      </c>
    </row>
    <row r="89" spans="1:3" x14ac:dyDescent="0.3">
      <c r="A89" s="1">
        <v>8.6</v>
      </c>
      <c r="B89" s="1">
        <v>0.98582800000000004</v>
      </c>
      <c r="C89" s="1">
        <f t="shared" si="2"/>
        <v>108.07078728348888</v>
      </c>
    </row>
    <row r="90" spans="1:3" x14ac:dyDescent="0.3">
      <c r="A90" s="1">
        <v>8.6999999999999993</v>
      </c>
      <c r="B90" s="1">
        <v>0.989452</v>
      </c>
      <c r="C90" s="1">
        <f t="shared" si="2"/>
        <v>109.32742434492479</v>
      </c>
    </row>
    <row r="91" spans="1:3" x14ac:dyDescent="0.3">
      <c r="A91" s="1">
        <v>8.8000000000000007</v>
      </c>
      <c r="B91" s="1">
        <v>0.97797500000000004</v>
      </c>
      <c r="C91" s="1">
        <f t="shared" si="2"/>
        <v>110.58406140636073</v>
      </c>
    </row>
    <row r="92" spans="1:3" x14ac:dyDescent="0.3">
      <c r="A92" s="1">
        <v>8.9</v>
      </c>
      <c r="B92" s="1">
        <v>1.0019530000000001</v>
      </c>
      <c r="C92" s="1">
        <f t="shared" si="2"/>
        <v>111.84069846779664</v>
      </c>
    </row>
    <row r="93" spans="1:3" x14ac:dyDescent="0.3">
      <c r="A93" s="1">
        <v>9</v>
      </c>
      <c r="B93" s="1">
        <v>0.99282400000000004</v>
      </c>
      <c r="C93" s="1">
        <f t="shared" si="2"/>
        <v>113.09733552923255</v>
      </c>
    </row>
    <row r="94" spans="1:3" x14ac:dyDescent="0.3">
      <c r="A94" s="1">
        <v>9.1</v>
      </c>
      <c r="B94" s="1">
        <v>1.0001720000000001</v>
      </c>
      <c r="C94" s="1">
        <f t="shared" si="2"/>
        <v>114.35397259066846</v>
      </c>
    </row>
    <row r="95" spans="1:3" x14ac:dyDescent="0.3">
      <c r="A95" s="1">
        <v>9.1999999999999993</v>
      </c>
      <c r="B95" s="1">
        <v>1.024991</v>
      </c>
      <c r="C95" s="1">
        <f t="shared" si="2"/>
        <v>115.61060965210437</v>
      </c>
    </row>
    <row r="96" spans="1:3" x14ac:dyDescent="0.3">
      <c r="A96" s="1">
        <v>9.3000000000000007</v>
      </c>
      <c r="B96" s="1">
        <v>1.0172680000000001</v>
      </c>
      <c r="C96" s="1">
        <f t="shared" si="2"/>
        <v>116.86724671354031</v>
      </c>
    </row>
    <row r="97" spans="1:3" x14ac:dyDescent="0.3">
      <c r="A97" s="1">
        <v>9.4</v>
      </c>
      <c r="B97" s="1">
        <v>0.97907200000000005</v>
      </c>
      <c r="C97" s="1">
        <f t="shared" si="2"/>
        <v>118.12388377497622</v>
      </c>
    </row>
    <row r="98" spans="1:3" x14ac:dyDescent="0.3">
      <c r="A98" s="1">
        <v>9.5</v>
      </c>
      <c r="B98" s="1">
        <v>0.99343400000000004</v>
      </c>
      <c r="C98" s="1">
        <f t="shared" si="2"/>
        <v>119.38052083641213</v>
      </c>
    </row>
    <row r="99" spans="1:3" x14ac:dyDescent="0.3">
      <c r="A99" s="1">
        <v>9.6</v>
      </c>
      <c r="B99" s="1">
        <v>1.0080659999999999</v>
      </c>
      <c r="C99" s="1">
        <f t="shared" si="2"/>
        <v>120.63715789784806</v>
      </c>
    </row>
    <row r="100" spans="1:3" x14ac:dyDescent="0.3">
      <c r="A100" s="1">
        <v>9.6999999999999993</v>
      </c>
      <c r="B100" s="1">
        <v>1.0166090000000001</v>
      </c>
      <c r="C100" s="1">
        <f t="shared" si="2"/>
        <v>121.89379495928397</v>
      </c>
    </row>
    <row r="101" spans="1:3" x14ac:dyDescent="0.3">
      <c r="A101" s="1">
        <v>9.8000000000000007</v>
      </c>
      <c r="B101" s="1">
        <v>1.014608</v>
      </c>
      <c r="C101" s="1">
        <f t="shared" si="2"/>
        <v>123.1504320207199</v>
      </c>
    </row>
    <row r="102" spans="1:3" x14ac:dyDescent="0.3">
      <c r="A102" s="1">
        <v>9.9</v>
      </c>
      <c r="B102" s="1">
        <v>0.99903500000000001</v>
      </c>
      <c r="C102" s="1">
        <f t="shared" si="2"/>
        <v>124.40706908215581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EC7D-DB4E-4FE3-B2FF-B7052E75C691}">
  <dimension ref="A1:P102"/>
  <sheetViews>
    <sheetView zoomScale="90" zoomScaleNormal="90" workbookViewId="0">
      <selection sqref="A1:D1048576"/>
    </sheetView>
  </sheetViews>
  <sheetFormatPr baseColWidth="10" defaultRowHeight="14.4" x14ac:dyDescent="0.3"/>
  <cols>
    <col min="1" max="4" width="11.5546875" style="1"/>
    <col min="5" max="5" width="15.77734375" style="1" customWidth="1"/>
    <col min="6" max="6" width="18.33203125" style="1" customWidth="1"/>
    <col min="7" max="9" width="11.5546875" style="1"/>
    <col min="10" max="10" width="12" style="1" bestFit="1" customWidth="1"/>
    <col min="11" max="13" width="11.5546875" style="1"/>
    <col min="14" max="14" width="24.21875" style="1" customWidth="1"/>
    <col min="15" max="15" width="13" style="1" bestFit="1" customWidth="1"/>
    <col min="16" max="16" width="11.5546875" style="1"/>
  </cols>
  <sheetData>
    <row r="1" spans="1:16" ht="15" thickBot="1" x14ac:dyDescent="0.35"/>
    <row r="2" spans="1:16" ht="15" thickBot="1" x14ac:dyDescent="0.35">
      <c r="A2" s="2" t="s">
        <v>0</v>
      </c>
      <c r="B2" s="3" t="s">
        <v>10</v>
      </c>
      <c r="C2" s="3" t="s">
        <v>1</v>
      </c>
      <c r="D2" s="3" t="s">
        <v>9</v>
      </c>
      <c r="E2" s="3" t="s">
        <v>12</v>
      </c>
      <c r="F2" s="4" t="s">
        <v>11</v>
      </c>
    </row>
    <row r="3" spans="1:16" ht="15" thickBot="1" x14ac:dyDescent="0.35">
      <c r="A3" s="1">
        <v>0</v>
      </c>
      <c r="B3" s="1">
        <v>0</v>
      </c>
      <c r="C3" s="1">
        <f>4*PI()*A3</f>
        <v>0</v>
      </c>
      <c r="D3" s="1">
        <f>B3*C3</f>
        <v>0</v>
      </c>
      <c r="F3" s="1">
        <f>SUM(E20:E24)</f>
        <v>-304.96036016984317</v>
      </c>
      <c r="N3" s="7" t="s">
        <v>13</v>
      </c>
      <c r="O3" s="8"/>
      <c r="P3" s="9"/>
    </row>
    <row r="4" spans="1:16" x14ac:dyDescent="0.3">
      <c r="A4" s="1">
        <v>0.1</v>
      </c>
      <c r="B4" s="1">
        <v>0</v>
      </c>
      <c r="C4" s="1">
        <f t="shared" ref="C4:C67" si="0">4*PI()*A4</f>
        <v>1.2566370614359172</v>
      </c>
      <c r="D4" s="1">
        <f t="shared" ref="D4:D25" si="1">B4*C4</f>
        <v>0</v>
      </c>
      <c r="N4" s="1" t="s">
        <v>6</v>
      </c>
      <c r="O4" s="1">
        <v>0.79400000000000004</v>
      </c>
      <c r="P4" s="1" t="s">
        <v>2</v>
      </c>
    </row>
    <row r="5" spans="1:16" x14ac:dyDescent="0.3">
      <c r="A5" s="1">
        <v>0.2</v>
      </c>
      <c r="B5" s="1">
        <v>0</v>
      </c>
      <c r="C5" s="1">
        <f t="shared" si="0"/>
        <v>2.5132741228718345</v>
      </c>
      <c r="D5" s="1">
        <f t="shared" si="1"/>
        <v>0</v>
      </c>
      <c r="N5" s="1" t="s">
        <v>3</v>
      </c>
      <c r="O5" s="1">
        <f>6.022*10^23</f>
        <v>6.0219999999999996E+23</v>
      </c>
    </row>
    <row r="6" spans="1:16" x14ac:dyDescent="0.3">
      <c r="A6" s="1">
        <v>0.3</v>
      </c>
      <c r="B6" s="1">
        <v>0</v>
      </c>
      <c r="C6" s="1">
        <f t="shared" si="0"/>
        <v>3.7699111843077517</v>
      </c>
      <c r="D6" s="1">
        <f t="shared" si="1"/>
        <v>0</v>
      </c>
      <c r="N6" s="1" t="s">
        <v>4</v>
      </c>
      <c r="O6" s="1">
        <f>12+16+4</f>
        <v>32</v>
      </c>
      <c r="P6" s="1" t="s">
        <v>5</v>
      </c>
    </row>
    <row r="7" spans="1:16" ht="15" thickBot="1" x14ac:dyDescent="0.35">
      <c r="A7" s="1">
        <v>0.4</v>
      </c>
      <c r="B7" s="1">
        <v>0</v>
      </c>
      <c r="C7" s="1">
        <f t="shared" si="0"/>
        <v>5.026548245743669</v>
      </c>
      <c r="D7" s="1">
        <f t="shared" si="1"/>
        <v>0</v>
      </c>
    </row>
    <row r="8" spans="1:16" ht="15" thickBot="1" x14ac:dyDescent="0.35">
      <c r="A8" s="1">
        <v>0.5</v>
      </c>
      <c r="B8" s="1">
        <v>0</v>
      </c>
      <c r="C8" s="1">
        <f t="shared" si="0"/>
        <v>6.2831853071795862</v>
      </c>
      <c r="D8" s="1">
        <f t="shared" si="1"/>
        <v>0</v>
      </c>
      <c r="N8" s="6" t="s">
        <v>7</v>
      </c>
      <c r="O8" s="1">
        <f>O4*O5/O6</f>
        <v>1.4942087499999999E+22</v>
      </c>
    </row>
    <row r="9" spans="1:16" ht="15" thickBot="1" x14ac:dyDescent="0.35">
      <c r="A9" s="1">
        <v>0.6</v>
      </c>
      <c r="B9" s="1">
        <v>0</v>
      </c>
      <c r="C9" s="1">
        <f t="shared" si="0"/>
        <v>7.5398223686155035</v>
      </c>
      <c r="D9" s="1">
        <f t="shared" si="1"/>
        <v>0</v>
      </c>
    </row>
    <row r="10" spans="1:16" ht="15" thickBot="1" x14ac:dyDescent="0.35">
      <c r="A10" s="1">
        <v>0.7</v>
      </c>
      <c r="B10" s="1">
        <v>0</v>
      </c>
      <c r="C10" s="1">
        <f t="shared" si="0"/>
        <v>8.7964594300514207</v>
      </c>
      <c r="D10" s="1">
        <f t="shared" si="1"/>
        <v>0</v>
      </c>
      <c r="N10" s="5" t="s">
        <v>8</v>
      </c>
      <c r="O10" s="1">
        <f>F3*O8</f>
        <v>-4.5567443856893114E+24</v>
      </c>
    </row>
    <row r="11" spans="1:16" x14ac:dyDescent="0.3">
      <c r="A11" s="1">
        <v>0.8</v>
      </c>
      <c r="B11" s="1">
        <v>0</v>
      </c>
      <c r="C11" s="1">
        <f t="shared" si="0"/>
        <v>10.053096491487338</v>
      </c>
      <c r="D11" s="1">
        <f t="shared" si="1"/>
        <v>0</v>
      </c>
    </row>
    <row r="12" spans="1:16" x14ac:dyDescent="0.3">
      <c r="A12" s="1">
        <v>0.9</v>
      </c>
      <c r="B12" s="1">
        <v>0</v>
      </c>
      <c r="C12" s="1">
        <f t="shared" si="0"/>
        <v>11.309733552923255</v>
      </c>
      <c r="D12" s="1">
        <f t="shared" si="1"/>
        <v>0</v>
      </c>
    </row>
    <row r="13" spans="1:16" x14ac:dyDescent="0.3">
      <c r="A13" s="1">
        <v>1</v>
      </c>
      <c r="B13" s="1">
        <v>0</v>
      </c>
      <c r="C13" s="1">
        <f t="shared" si="0"/>
        <v>12.566370614359172</v>
      </c>
      <c r="D13" s="1">
        <f t="shared" si="1"/>
        <v>0</v>
      </c>
    </row>
    <row r="14" spans="1:16" x14ac:dyDescent="0.3">
      <c r="A14" s="1">
        <v>1.1000000000000001</v>
      </c>
      <c r="B14" s="1">
        <v>0</v>
      </c>
      <c r="C14" s="1">
        <f t="shared" si="0"/>
        <v>13.823007675795091</v>
      </c>
      <c r="D14" s="1">
        <f t="shared" si="1"/>
        <v>0</v>
      </c>
    </row>
    <row r="15" spans="1:16" x14ac:dyDescent="0.3">
      <c r="A15" s="1">
        <v>1.2</v>
      </c>
      <c r="B15" s="1">
        <v>0</v>
      </c>
      <c r="C15" s="1">
        <f t="shared" si="0"/>
        <v>15.079644737231007</v>
      </c>
      <c r="D15" s="1">
        <f t="shared" si="1"/>
        <v>0</v>
      </c>
    </row>
    <row r="16" spans="1:16" x14ac:dyDescent="0.3">
      <c r="A16" s="1">
        <v>1.3</v>
      </c>
      <c r="B16" s="1">
        <v>0</v>
      </c>
      <c r="C16" s="1">
        <f t="shared" si="0"/>
        <v>16.336281798666924</v>
      </c>
      <c r="D16" s="1">
        <f t="shared" si="1"/>
        <v>0</v>
      </c>
    </row>
    <row r="17" spans="1:5" x14ac:dyDescent="0.3">
      <c r="A17" s="1">
        <v>1.4</v>
      </c>
      <c r="B17" s="1">
        <v>0</v>
      </c>
      <c r="C17" s="1">
        <f t="shared" si="0"/>
        <v>17.592918860102841</v>
      </c>
      <c r="D17" s="1">
        <f t="shared" si="1"/>
        <v>0</v>
      </c>
    </row>
    <row r="18" spans="1:5" x14ac:dyDescent="0.3">
      <c r="A18" s="1">
        <v>1.5</v>
      </c>
      <c r="B18" s="1">
        <v>0</v>
      </c>
      <c r="C18" s="1">
        <f t="shared" si="0"/>
        <v>18.849555921538759</v>
      </c>
      <c r="D18" s="1">
        <f t="shared" si="1"/>
        <v>0</v>
      </c>
    </row>
    <row r="19" spans="1:5" x14ac:dyDescent="0.3">
      <c r="A19" s="1">
        <v>1.6</v>
      </c>
      <c r="B19" s="1">
        <v>0.29448299999999999</v>
      </c>
      <c r="C19" s="1">
        <f t="shared" si="0"/>
        <v>20.106192982974676</v>
      </c>
      <c r="D19" s="1">
        <f t="shared" si="1"/>
        <v>5.920932028205331</v>
      </c>
    </row>
    <row r="20" spans="1:5" x14ac:dyDescent="0.3">
      <c r="A20" s="1">
        <v>1.7</v>
      </c>
      <c r="B20" s="1">
        <v>2.5994760000000001</v>
      </c>
      <c r="C20" s="1">
        <f t="shared" si="0"/>
        <v>21.362830044410593</v>
      </c>
      <c r="D20" s="1">
        <f t="shared" si="1"/>
        <v>55.532163992524275</v>
      </c>
      <c r="E20" s="1">
        <f>A21-A19*(D19+4*D20+D21)/6</f>
        <v>-87.036728569820923</v>
      </c>
    </row>
    <row r="21" spans="1:5" x14ac:dyDescent="0.3">
      <c r="A21" s="1">
        <v>1.8</v>
      </c>
      <c r="B21" s="1">
        <v>4.6459159999999997</v>
      </c>
      <c r="C21" s="1">
        <f t="shared" si="0"/>
        <v>22.61946710584651</v>
      </c>
      <c r="D21" s="1">
        <f t="shared" si="1"/>
        <v>105.08814413852599</v>
      </c>
    </row>
    <row r="22" spans="1:5" x14ac:dyDescent="0.3">
      <c r="A22" s="1">
        <v>1.9</v>
      </c>
      <c r="B22" s="1">
        <v>3.3496450000000002</v>
      </c>
      <c r="C22" s="1">
        <f t="shared" si="0"/>
        <v>23.876104167282428</v>
      </c>
      <c r="D22" s="1">
        <f t="shared" si="1"/>
        <v>79.976472943416752</v>
      </c>
      <c r="E22" s="1">
        <f t="shared" ref="E22" si="2">A23-A21*(D21+4*D22+D23)/6</f>
        <v>-141.78255324930157</v>
      </c>
    </row>
    <row r="23" spans="1:5" x14ac:dyDescent="0.3">
      <c r="A23" s="1">
        <v>2</v>
      </c>
      <c r="B23" s="1">
        <v>2.1597780000000002</v>
      </c>
      <c r="C23" s="1">
        <f t="shared" si="0"/>
        <v>25.132741228718345</v>
      </c>
      <c r="D23" s="1">
        <f t="shared" si="1"/>
        <v>54.281141585478856</v>
      </c>
    </row>
    <row r="24" spans="1:5" x14ac:dyDescent="0.3">
      <c r="A24" s="1">
        <v>2.1</v>
      </c>
      <c r="B24" s="1">
        <v>1.4414359999999999</v>
      </c>
      <c r="C24" s="1">
        <f t="shared" si="0"/>
        <v>26.389378290154262</v>
      </c>
      <c r="D24" s="1">
        <f t="shared" si="1"/>
        <v>38.0385998850468</v>
      </c>
      <c r="E24" s="1">
        <f t="shared" ref="E24" si="3">A25-A23*(D23+4*D24+D25)/6</f>
        <v>-76.141078350720704</v>
      </c>
    </row>
    <row r="25" spans="1:5" x14ac:dyDescent="0.3">
      <c r="A25" s="1">
        <v>2.2000000000000002</v>
      </c>
      <c r="B25" s="1">
        <v>1.034062</v>
      </c>
      <c r="C25" s="1">
        <f t="shared" si="0"/>
        <v>27.646015351590183</v>
      </c>
      <c r="D25" s="1">
        <f t="shared" si="1"/>
        <v>28.587693926496048</v>
      </c>
    </row>
    <row r="26" spans="1:5" x14ac:dyDescent="0.3">
      <c r="A26" s="1">
        <v>2.2999999999999998</v>
      </c>
      <c r="B26" s="1">
        <v>0.931809</v>
      </c>
      <c r="C26" s="1">
        <f t="shared" si="0"/>
        <v>28.902652413026093</v>
      </c>
    </row>
    <row r="27" spans="1:5" x14ac:dyDescent="0.3">
      <c r="A27" s="1">
        <v>2.4</v>
      </c>
      <c r="B27" s="1">
        <v>0.80063200000000001</v>
      </c>
      <c r="C27" s="1">
        <f t="shared" si="0"/>
        <v>30.159289474462014</v>
      </c>
    </row>
    <row r="28" spans="1:5" x14ac:dyDescent="0.3">
      <c r="A28" s="1">
        <v>2.5</v>
      </c>
      <c r="B28" s="1">
        <v>0.79305400000000004</v>
      </c>
      <c r="C28" s="1">
        <f t="shared" si="0"/>
        <v>31.415926535897931</v>
      </c>
    </row>
    <row r="29" spans="1:5" x14ac:dyDescent="0.3">
      <c r="A29" s="1">
        <v>2.6</v>
      </c>
      <c r="B29" s="1">
        <v>0.63168400000000002</v>
      </c>
      <c r="C29" s="1">
        <f t="shared" si="0"/>
        <v>32.672563597333848</v>
      </c>
    </row>
    <row r="30" spans="1:5" x14ac:dyDescent="0.3">
      <c r="A30" s="1">
        <v>2.7</v>
      </c>
      <c r="B30" s="1">
        <v>0.56623299999999999</v>
      </c>
      <c r="C30" s="1">
        <f t="shared" si="0"/>
        <v>33.929200658769766</v>
      </c>
    </row>
    <row r="31" spans="1:5" x14ac:dyDescent="0.3">
      <c r="A31" s="1">
        <v>2.8</v>
      </c>
      <c r="B31" s="1">
        <v>0.570079</v>
      </c>
      <c r="C31" s="1">
        <f t="shared" si="0"/>
        <v>35.185837720205683</v>
      </c>
    </row>
    <row r="32" spans="1:5" x14ac:dyDescent="0.3">
      <c r="A32" s="1">
        <v>2.9</v>
      </c>
      <c r="B32" s="1">
        <v>0.489894</v>
      </c>
      <c r="C32" s="1">
        <f t="shared" si="0"/>
        <v>36.4424747816416</v>
      </c>
    </row>
    <row r="33" spans="1:3" x14ac:dyDescent="0.3">
      <c r="A33" s="1">
        <v>3</v>
      </c>
      <c r="B33" s="1">
        <v>0.50096499999999999</v>
      </c>
      <c r="C33" s="1">
        <f t="shared" si="0"/>
        <v>37.699111843077517</v>
      </c>
    </row>
    <row r="34" spans="1:3" x14ac:dyDescent="0.3">
      <c r="A34" s="1">
        <v>3.1</v>
      </c>
      <c r="B34" s="1">
        <v>0.42177399999999998</v>
      </c>
      <c r="C34" s="1">
        <f t="shared" si="0"/>
        <v>38.955748904513435</v>
      </c>
    </row>
    <row r="35" spans="1:3" x14ac:dyDescent="0.3">
      <c r="A35" s="1">
        <v>3.2</v>
      </c>
      <c r="B35" s="1">
        <v>0.42638300000000001</v>
      </c>
      <c r="C35" s="1">
        <f t="shared" si="0"/>
        <v>40.212385965949352</v>
      </c>
    </row>
    <row r="36" spans="1:3" x14ac:dyDescent="0.3">
      <c r="A36" s="1">
        <v>3.3</v>
      </c>
      <c r="B36" s="1">
        <v>0.43354900000000002</v>
      </c>
      <c r="C36" s="1">
        <f t="shared" si="0"/>
        <v>41.469023027385269</v>
      </c>
    </row>
    <row r="37" spans="1:3" x14ac:dyDescent="0.3">
      <c r="A37" s="1">
        <v>3.4</v>
      </c>
      <c r="B37" s="1">
        <v>0.46072999999999997</v>
      </c>
      <c r="C37" s="1">
        <f t="shared" si="0"/>
        <v>42.725660088821186</v>
      </c>
    </row>
    <row r="38" spans="1:3" x14ac:dyDescent="0.3">
      <c r="A38" s="1">
        <v>3.5</v>
      </c>
      <c r="B38" s="1">
        <v>0.478848</v>
      </c>
      <c r="C38" s="1">
        <f t="shared" si="0"/>
        <v>43.982297150257104</v>
      </c>
    </row>
    <row r="39" spans="1:3" x14ac:dyDescent="0.3">
      <c r="A39" s="1">
        <v>3.6</v>
      </c>
      <c r="B39" s="1">
        <v>0.52208100000000002</v>
      </c>
      <c r="C39" s="1">
        <f t="shared" si="0"/>
        <v>45.238934211693021</v>
      </c>
    </row>
    <row r="40" spans="1:3" x14ac:dyDescent="0.3">
      <c r="A40" s="1">
        <v>3.7</v>
      </c>
      <c r="B40" s="1">
        <v>0.66127199999999997</v>
      </c>
      <c r="C40" s="1">
        <f t="shared" si="0"/>
        <v>46.495571273128938</v>
      </c>
    </row>
    <row r="41" spans="1:3" x14ac:dyDescent="0.3">
      <c r="A41" s="1">
        <v>3.8</v>
      </c>
      <c r="B41" s="1">
        <v>0.78366400000000003</v>
      </c>
      <c r="C41" s="1">
        <f t="shared" si="0"/>
        <v>47.752208334564855</v>
      </c>
    </row>
    <row r="42" spans="1:3" x14ac:dyDescent="0.3">
      <c r="A42" s="1">
        <v>3.9</v>
      </c>
      <c r="B42" s="1">
        <v>0.90162399999999998</v>
      </c>
      <c r="C42" s="1">
        <f t="shared" si="0"/>
        <v>49.008845396000773</v>
      </c>
    </row>
    <row r="43" spans="1:3" x14ac:dyDescent="0.3">
      <c r="A43" s="1">
        <v>4</v>
      </c>
      <c r="B43" s="1">
        <v>1.0612820000000001</v>
      </c>
      <c r="C43" s="1">
        <f t="shared" si="0"/>
        <v>50.26548245743669</v>
      </c>
    </row>
    <row r="44" spans="1:3" x14ac:dyDescent="0.3">
      <c r="A44" s="1">
        <v>4.0999999999999996</v>
      </c>
      <c r="B44" s="1">
        <v>1.166593</v>
      </c>
      <c r="C44" s="1">
        <f t="shared" si="0"/>
        <v>51.5221195188726</v>
      </c>
    </row>
    <row r="45" spans="1:3" x14ac:dyDescent="0.3">
      <c r="A45" s="1">
        <v>4.2</v>
      </c>
      <c r="B45" s="1">
        <v>1.3057810000000001</v>
      </c>
      <c r="C45" s="1">
        <f t="shared" si="0"/>
        <v>52.778756580308524</v>
      </c>
    </row>
    <row r="46" spans="1:3" x14ac:dyDescent="0.3">
      <c r="A46" s="1">
        <v>4.3</v>
      </c>
      <c r="B46" s="1">
        <v>1.3356220000000001</v>
      </c>
      <c r="C46" s="1">
        <f t="shared" si="0"/>
        <v>54.035393641744442</v>
      </c>
    </row>
    <row r="47" spans="1:3" x14ac:dyDescent="0.3">
      <c r="A47" s="1">
        <v>4.4000000000000004</v>
      </c>
      <c r="B47" s="1">
        <v>1.274089</v>
      </c>
      <c r="C47" s="1">
        <f t="shared" si="0"/>
        <v>55.292030703180366</v>
      </c>
    </row>
    <row r="48" spans="1:3" x14ac:dyDescent="0.3">
      <c r="A48" s="1">
        <v>4.5</v>
      </c>
      <c r="B48" s="1">
        <v>1.240745</v>
      </c>
      <c r="C48" s="1">
        <f t="shared" si="0"/>
        <v>56.548667764616276</v>
      </c>
    </row>
    <row r="49" spans="1:3" x14ac:dyDescent="0.3">
      <c r="A49" s="1">
        <v>4.5999999999999996</v>
      </c>
      <c r="B49" s="1">
        <v>1.2201740000000001</v>
      </c>
      <c r="C49" s="1">
        <f t="shared" si="0"/>
        <v>57.805304826052186</v>
      </c>
    </row>
    <row r="50" spans="1:3" x14ac:dyDescent="0.3">
      <c r="A50" s="1">
        <v>4.7</v>
      </c>
      <c r="B50" s="1">
        <v>1.1814279999999999</v>
      </c>
      <c r="C50" s="1">
        <f t="shared" si="0"/>
        <v>59.061941887488111</v>
      </c>
    </row>
    <row r="51" spans="1:3" x14ac:dyDescent="0.3">
      <c r="A51" s="1">
        <v>4.8</v>
      </c>
      <c r="B51" s="1">
        <v>1.0397730000000001</v>
      </c>
      <c r="C51" s="1">
        <f t="shared" si="0"/>
        <v>60.318578948924028</v>
      </c>
    </row>
    <row r="52" spans="1:3" x14ac:dyDescent="0.3">
      <c r="A52" s="1">
        <v>4.9000000000000004</v>
      </c>
      <c r="B52" s="1">
        <v>0.98882099999999995</v>
      </c>
      <c r="C52" s="1">
        <f t="shared" si="0"/>
        <v>61.575216010359952</v>
      </c>
    </row>
    <row r="53" spans="1:3" x14ac:dyDescent="0.3">
      <c r="A53" s="1">
        <v>5</v>
      </c>
      <c r="B53" s="1">
        <v>0.95587200000000005</v>
      </c>
      <c r="C53" s="1">
        <f t="shared" si="0"/>
        <v>62.831853071795862</v>
      </c>
    </row>
    <row r="54" spans="1:3" x14ac:dyDescent="0.3">
      <c r="A54" s="1">
        <v>5.0999999999999996</v>
      </c>
      <c r="B54" s="1">
        <v>0.96584199999999998</v>
      </c>
      <c r="C54" s="1">
        <f t="shared" si="0"/>
        <v>64.088490133231772</v>
      </c>
    </row>
    <row r="55" spans="1:3" x14ac:dyDescent="0.3">
      <c r="A55" s="1">
        <v>5.2</v>
      </c>
      <c r="B55" s="1">
        <v>0.97681499999999999</v>
      </c>
      <c r="C55" s="1">
        <f t="shared" si="0"/>
        <v>65.345127194667697</v>
      </c>
    </row>
    <row r="56" spans="1:3" x14ac:dyDescent="0.3">
      <c r="A56" s="1">
        <v>5.3</v>
      </c>
      <c r="B56" s="1">
        <v>0.96686700000000003</v>
      </c>
      <c r="C56" s="1">
        <f t="shared" si="0"/>
        <v>66.601764256103607</v>
      </c>
    </row>
    <row r="57" spans="1:3" x14ac:dyDescent="0.3">
      <c r="A57" s="1">
        <v>5.4</v>
      </c>
      <c r="B57" s="1">
        <v>0.91134800000000005</v>
      </c>
      <c r="C57" s="1">
        <f t="shared" si="0"/>
        <v>67.858401317539531</v>
      </c>
    </row>
    <row r="58" spans="1:3" x14ac:dyDescent="0.3">
      <c r="A58" s="1">
        <v>5.5</v>
      </c>
      <c r="B58" s="1">
        <v>0.91439400000000004</v>
      </c>
      <c r="C58" s="1">
        <f t="shared" si="0"/>
        <v>69.115038378975441</v>
      </c>
    </row>
    <row r="59" spans="1:3" x14ac:dyDescent="0.3">
      <c r="A59" s="1">
        <v>5.6</v>
      </c>
      <c r="B59" s="1">
        <v>0.93323400000000001</v>
      </c>
      <c r="C59" s="1">
        <f t="shared" si="0"/>
        <v>70.371675440411366</v>
      </c>
    </row>
    <row r="60" spans="1:3" x14ac:dyDescent="0.3">
      <c r="A60" s="1">
        <v>5.7</v>
      </c>
      <c r="B60" s="1">
        <v>0.98133800000000004</v>
      </c>
      <c r="C60" s="1">
        <f t="shared" si="0"/>
        <v>71.62831250184729</v>
      </c>
    </row>
    <row r="61" spans="1:3" x14ac:dyDescent="0.3">
      <c r="A61" s="1">
        <v>5.8</v>
      </c>
      <c r="B61" s="1">
        <v>0.95423000000000002</v>
      </c>
      <c r="C61" s="1">
        <f t="shared" si="0"/>
        <v>72.8849495632832</v>
      </c>
    </row>
    <row r="62" spans="1:3" x14ac:dyDescent="0.3">
      <c r="A62" s="1">
        <v>5.9</v>
      </c>
      <c r="B62" s="1">
        <v>0.93897600000000003</v>
      </c>
      <c r="C62" s="1">
        <f t="shared" si="0"/>
        <v>74.141586624719125</v>
      </c>
    </row>
    <row r="63" spans="1:3" x14ac:dyDescent="0.3">
      <c r="A63" s="1">
        <v>6</v>
      </c>
      <c r="B63" s="1">
        <v>0.97266799999999998</v>
      </c>
      <c r="C63" s="1">
        <f t="shared" si="0"/>
        <v>75.398223686155035</v>
      </c>
    </row>
    <row r="64" spans="1:3" x14ac:dyDescent="0.3">
      <c r="A64" s="1">
        <v>6.1</v>
      </c>
      <c r="B64" s="1">
        <v>1.040314</v>
      </c>
      <c r="C64" s="1">
        <f t="shared" si="0"/>
        <v>76.654860747590945</v>
      </c>
    </row>
    <row r="65" spans="1:3" x14ac:dyDescent="0.3">
      <c r="A65" s="1">
        <v>6.2</v>
      </c>
      <c r="B65" s="1">
        <v>1.057615</v>
      </c>
      <c r="C65" s="1">
        <f t="shared" si="0"/>
        <v>77.911497809026869</v>
      </c>
    </row>
    <row r="66" spans="1:3" x14ac:dyDescent="0.3">
      <c r="A66" s="1">
        <v>6.3</v>
      </c>
      <c r="B66" s="1">
        <v>1.044522</v>
      </c>
      <c r="C66" s="1">
        <f t="shared" si="0"/>
        <v>79.168134870462779</v>
      </c>
    </row>
    <row r="67" spans="1:3" x14ac:dyDescent="0.3">
      <c r="A67" s="1">
        <v>6.4</v>
      </c>
      <c r="B67" s="1">
        <v>1.042632</v>
      </c>
      <c r="C67" s="1">
        <f t="shared" si="0"/>
        <v>80.424771931898704</v>
      </c>
    </row>
    <row r="68" spans="1:3" x14ac:dyDescent="0.3">
      <c r="A68" s="1">
        <v>6.5</v>
      </c>
      <c r="B68" s="1">
        <v>1.061453</v>
      </c>
      <c r="C68" s="1">
        <f t="shared" ref="C68:C102" si="4">4*PI()*A68</f>
        <v>81.681408993334628</v>
      </c>
    </row>
    <row r="69" spans="1:3" x14ac:dyDescent="0.3">
      <c r="A69" s="1">
        <v>6.6</v>
      </c>
      <c r="B69" s="1">
        <v>1.0563309999999999</v>
      </c>
      <c r="C69" s="1">
        <f t="shared" si="4"/>
        <v>82.938046054770538</v>
      </c>
    </row>
    <row r="70" spans="1:3" x14ac:dyDescent="0.3">
      <c r="A70" s="1">
        <v>6.7</v>
      </c>
      <c r="B70" s="1">
        <v>1.0805579999999999</v>
      </c>
      <c r="C70" s="1">
        <f t="shared" si="4"/>
        <v>84.194683116206463</v>
      </c>
    </row>
    <row r="71" spans="1:3" x14ac:dyDescent="0.3">
      <c r="A71" s="1">
        <v>6.8</v>
      </c>
      <c r="B71" s="1">
        <v>1.0728329999999999</v>
      </c>
      <c r="C71" s="1">
        <f t="shared" si="4"/>
        <v>85.451320177642373</v>
      </c>
    </row>
    <row r="72" spans="1:3" x14ac:dyDescent="0.3">
      <c r="A72" s="1">
        <v>6.9</v>
      </c>
      <c r="B72" s="1">
        <v>1.1172040000000001</v>
      </c>
      <c r="C72" s="1">
        <f t="shared" si="4"/>
        <v>86.707957239078297</v>
      </c>
    </row>
    <row r="73" spans="1:3" x14ac:dyDescent="0.3">
      <c r="A73" s="1">
        <v>7</v>
      </c>
      <c r="B73" s="1">
        <v>1.0590599999999999</v>
      </c>
      <c r="C73" s="1">
        <f t="shared" si="4"/>
        <v>87.964594300514207</v>
      </c>
    </row>
    <row r="74" spans="1:3" x14ac:dyDescent="0.3">
      <c r="A74" s="1">
        <v>7.1</v>
      </c>
      <c r="B74" s="1">
        <v>1.018235</v>
      </c>
      <c r="C74" s="1">
        <f t="shared" si="4"/>
        <v>89.221231361950117</v>
      </c>
    </row>
    <row r="75" spans="1:3" x14ac:dyDescent="0.3">
      <c r="A75" s="1">
        <v>7.2</v>
      </c>
      <c r="B75" s="1">
        <v>0.96866099999999999</v>
      </c>
      <c r="C75" s="1">
        <f t="shared" si="4"/>
        <v>90.477868423386042</v>
      </c>
    </row>
    <row r="76" spans="1:3" x14ac:dyDescent="0.3">
      <c r="A76" s="1">
        <v>7.3</v>
      </c>
      <c r="B76" s="1">
        <v>0.93858399999999997</v>
      </c>
      <c r="C76" s="1">
        <f t="shared" si="4"/>
        <v>91.734505484821952</v>
      </c>
    </row>
    <row r="77" spans="1:3" x14ac:dyDescent="0.3">
      <c r="A77" s="1">
        <v>7.4</v>
      </c>
      <c r="B77" s="1">
        <v>0.90353499999999998</v>
      </c>
      <c r="C77" s="1">
        <f t="shared" si="4"/>
        <v>92.991142546257876</v>
      </c>
    </row>
    <row r="78" spans="1:3" x14ac:dyDescent="0.3">
      <c r="A78" s="1">
        <v>7.5</v>
      </c>
      <c r="B78" s="1">
        <v>0.92608699999999999</v>
      </c>
      <c r="C78" s="1">
        <f t="shared" si="4"/>
        <v>94.247779607693786</v>
      </c>
    </row>
    <row r="79" spans="1:3" x14ac:dyDescent="0.3">
      <c r="A79" s="1">
        <v>7.6</v>
      </c>
      <c r="B79" s="1">
        <v>0.91786000000000001</v>
      </c>
      <c r="C79" s="1">
        <f t="shared" si="4"/>
        <v>95.504416669129711</v>
      </c>
    </row>
    <row r="80" spans="1:3" x14ac:dyDescent="0.3">
      <c r="A80" s="1">
        <v>7.7</v>
      </c>
      <c r="B80" s="1">
        <v>0.93339399999999995</v>
      </c>
      <c r="C80" s="1">
        <f t="shared" si="4"/>
        <v>96.761053730565635</v>
      </c>
    </row>
    <row r="81" spans="1:3" x14ac:dyDescent="0.3">
      <c r="A81" s="1">
        <v>7.8</v>
      </c>
      <c r="B81" s="1">
        <v>0.93000899999999997</v>
      </c>
      <c r="C81" s="1">
        <f t="shared" si="4"/>
        <v>98.017690792001545</v>
      </c>
    </row>
    <row r="82" spans="1:3" x14ac:dyDescent="0.3">
      <c r="A82" s="1">
        <v>7.9</v>
      </c>
      <c r="B82" s="1">
        <v>0.91936399999999996</v>
      </c>
      <c r="C82" s="1">
        <f t="shared" si="4"/>
        <v>99.27432785343747</v>
      </c>
    </row>
    <row r="83" spans="1:3" x14ac:dyDescent="0.3">
      <c r="A83" s="1">
        <v>8</v>
      </c>
      <c r="B83" s="1">
        <v>0.95987599999999995</v>
      </c>
      <c r="C83" s="1">
        <f t="shared" si="4"/>
        <v>100.53096491487338</v>
      </c>
    </row>
    <row r="84" spans="1:3" x14ac:dyDescent="0.3">
      <c r="A84" s="1">
        <v>8.1</v>
      </c>
      <c r="B84" s="1">
        <v>0.92374100000000003</v>
      </c>
      <c r="C84" s="1">
        <f t="shared" si="4"/>
        <v>101.78760197630929</v>
      </c>
    </row>
    <row r="85" spans="1:3" x14ac:dyDescent="0.3">
      <c r="A85" s="1">
        <v>8.1999999999999993</v>
      </c>
      <c r="B85" s="1">
        <v>0.93643500000000002</v>
      </c>
      <c r="C85" s="1">
        <f t="shared" si="4"/>
        <v>103.0442390377452</v>
      </c>
    </row>
    <row r="86" spans="1:3" x14ac:dyDescent="0.3">
      <c r="A86" s="1">
        <v>8.3000000000000007</v>
      </c>
      <c r="B86" s="1">
        <v>0.92269900000000005</v>
      </c>
      <c r="C86" s="1">
        <f t="shared" si="4"/>
        <v>104.30087609918114</v>
      </c>
    </row>
    <row r="87" spans="1:3" x14ac:dyDescent="0.3">
      <c r="A87" s="1">
        <v>8.4</v>
      </c>
      <c r="B87" s="1">
        <v>0.95639099999999999</v>
      </c>
      <c r="C87" s="1">
        <f t="shared" si="4"/>
        <v>105.55751316061705</v>
      </c>
    </row>
    <row r="88" spans="1:3" x14ac:dyDescent="0.3">
      <c r="A88" s="1">
        <v>8.5</v>
      </c>
      <c r="B88" s="1">
        <v>0.95708899999999997</v>
      </c>
      <c r="C88" s="1">
        <f t="shared" si="4"/>
        <v>106.81415022205297</v>
      </c>
    </row>
    <row r="89" spans="1:3" x14ac:dyDescent="0.3">
      <c r="A89" s="1">
        <v>8.6</v>
      </c>
      <c r="B89" s="1">
        <v>0.98582800000000004</v>
      </c>
      <c r="C89" s="1">
        <f t="shared" si="4"/>
        <v>108.07078728348888</v>
      </c>
    </row>
    <row r="90" spans="1:3" x14ac:dyDescent="0.3">
      <c r="A90" s="1">
        <v>8.6999999999999993</v>
      </c>
      <c r="B90" s="1">
        <v>0.989452</v>
      </c>
      <c r="C90" s="1">
        <f t="shared" si="4"/>
        <v>109.32742434492479</v>
      </c>
    </row>
    <row r="91" spans="1:3" x14ac:dyDescent="0.3">
      <c r="A91" s="1">
        <v>8.8000000000000007</v>
      </c>
      <c r="B91" s="1">
        <v>0.97797500000000004</v>
      </c>
      <c r="C91" s="1">
        <f t="shared" si="4"/>
        <v>110.58406140636073</v>
      </c>
    </row>
    <row r="92" spans="1:3" x14ac:dyDescent="0.3">
      <c r="A92" s="1">
        <v>8.9</v>
      </c>
      <c r="B92" s="1">
        <v>1.0019530000000001</v>
      </c>
      <c r="C92" s="1">
        <f t="shared" si="4"/>
        <v>111.84069846779664</v>
      </c>
    </row>
    <row r="93" spans="1:3" x14ac:dyDescent="0.3">
      <c r="A93" s="1">
        <v>9</v>
      </c>
      <c r="B93" s="1">
        <v>0.99282400000000004</v>
      </c>
      <c r="C93" s="1">
        <f t="shared" si="4"/>
        <v>113.09733552923255</v>
      </c>
    </row>
    <row r="94" spans="1:3" x14ac:dyDescent="0.3">
      <c r="A94" s="1">
        <v>9.1</v>
      </c>
      <c r="B94" s="1">
        <v>1.0001720000000001</v>
      </c>
      <c r="C94" s="1">
        <f t="shared" si="4"/>
        <v>114.35397259066846</v>
      </c>
    </row>
    <row r="95" spans="1:3" x14ac:dyDescent="0.3">
      <c r="A95" s="1">
        <v>9.1999999999999993</v>
      </c>
      <c r="B95" s="1">
        <v>1.024991</v>
      </c>
      <c r="C95" s="1">
        <f t="shared" si="4"/>
        <v>115.61060965210437</v>
      </c>
    </row>
    <row r="96" spans="1:3" x14ac:dyDescent="0.3">
      <c r="A96" s="1">
        <v>9.3000000000000007</v>
      </c>
      <c r="B96" s="1">
        <v>1.0172680000000001</v>
      </c>
      <c r="C96" s="1">
        <f t="shared" si="4"/>
        <v>116.86724671354031</v>
      </c>
    </row>
    <row r="97" spans="1:3" x14ac:dyDescent="0.3">
      <c r="A97" s="1">
        <v>9.4</v>
      </c>
      <c r="B97" s="1">
        <v>0.97907200000000005</v>
      </c>
      <c r="C97" s="1">
        <f t="shared" si="4"/>
        <v>118.12388377497622</v>
      </c>
    </row>
    <row r="98" spans="1:3" x14ac:dyDescent="0.3">
      <c r="A98" s="1">
        <v>9.5</v>
      </c>
      <c r="B98" s="1">
        <v>0.99343400000000004</v>
      </c>
      <c r="C98" s="1">
        <f t="shared" si="4"/>
        <v>119.38052083641213</v>
      </c>
    </row>
    <row r="99" spans="1:3" x14ac:dyDescent="0.3">
      <c r="A99" s="1">
        <v>9.6</v>
      </c>
      <c r="B99" s="1">
        <v>1.0080659999999999</v>
      </c>
      <c r="C99" s="1">
        <f t="shared" si="4"/>
        <v>120.63715789784806</v>
      </c>
    </row>
    <row r="100" spans="1:3" x14ac:dyDescent="0.3">
      <c r="A100" s="1">
        <v>9.6999999999999993</v>
      </c>
      <c r="B100" s="1">
        <v>1.0166090000000001</v>
      </c>
      <c r="C100" s="1">
        <f t="shared" si="4"/>
        <v>121.89379495928397</v>
      </c>
    </row>
    <row r="101" spans="1:3" x14ac:dyDescent="0.3">
      <c r="A101" s="1">
        <v>9.8000000000000007</v>
      </c>
      <c r="B101" s="1">
        <v>1.014608</v>
      </c>
      <c r="C101" s="1">
        <f t="shared" si="4"/>
        <v>123.1504320207199</v>
      </c>
    </row>
    <row r="102" spans="1:3" x14ac:dyDescent="0.3">
      <c r="A102" s="1">
        <v>9.9</v>
      </c>
      <c r="B102" s="1">
        <v>0.99903500000000001</v>
      </c>
      <c r="C102" s="1">
        <f t="shared" si="4"/>
        <v>124.40706908215581</v>
      </c>
    </row>
  </sheetData>
  <mergeCells count="1">
    <mergeCell ref="N3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7520-09BA-4A43-A153-B4F34CDA09AF}">
  <dimension ref="A1:B102"/>
  <sheetViews>
    <sheetView tabSelected="1" topLeftCell="A10" workbookViewId="0">
      <selection activeCell="A27" sqref="A27:B27"/>
    </sheetView>
  </sheetViews>
  <sheetFormatPr baseColWidth="10" defaultRowHeight="14.4" x14ac:dyDescent="0.3"/>
  <cols>
    <col min="1" max="1" width="11.5546875" style="10"/>
    <col min="2" max="2" width="11.5546875" style="11"/>
  </cols>
  <sheetData>
    <row r="1" spans="1:2" ht="15" thickBot="1" x14ac:dyDescent="0.35">
      <c r="A1" s="14" t="s">
        <v>14</v>
      </c>
      <c r="B1" s="15"/>
    </row>
    <row r="2" spans="1:2" ht="15" thickBot="1" x14ac:dyDescent="0.35">
      <c r="A2" s="16" t="s">
        <v>0</v>
      </c>
      <c r="B2" s="18" t="s">
        <v>10</v>
      </c>
    </row>
    <row r="3" spans="1:2" x14ac:dyDescent="0.3">
      <c r="A3" s="10">
        <v>0</v>
      </c>
      <c r="B3" s="11">
        <v>0</v>
      </c>
    </row>
    <row r="4" spans="1:2" x14ac:dyDescent="0.3">
      <c r="A4" s="10">
        <v>0.1</v>
      </c>
      <c r="B4" s="11">
        <v>0</v>
      </c>
    </row>
    <row r="5" spans="1:2" x14ac:dyDescent="0.3">
      <c r="A5" s="10">
        <v>0.2</v>
      </c>
      <c r="B5" s="11">
        <v>0</v>
      </c>
    </row>
    <row r="6" spans="1:2" x14ac:dyDescent="0.3">
      <c r="A6" s="10">
        <v>0.3</v>
      </c>
      <c r="B6" s="11">
        <v>0</v>
      </c>
    </row>
    <row r="7" spans="1:2" x14ac:dyDescent="0.3">
      <c r="A7" s="10">
        <v>0.4</v>
      </c>
      <c r="B7" s="11">
        <v>0</v>
      </c>
    </row>
    <row r="8" spans="1:2" x14ac:dyDescent="0.3">
      <c r="A8" s="10">
        <v>0.5</v>
      </c>
      <c r="B8" s="11">
        <v>0</v>
      </c>
    </row>
    <row r="9" spans="1:2" x14ac:dyDescent="0.3">
      <c r="A9" s="10">
        <v>0.6</v>
      </c>
      <c r="B9" s="11">
        <v>0</v>
      </c>
    </row>
    <row r="10" spans="1:2" x14ac:dyDescent="0.3">
      <c r="A10" s="10">
        <v>0.7</v>
      </c>
      <c r="B10" s="11">
        <v>0</v>
      </c>
    </row>
    <row r="11" spans="1:2" x14ac:dyDescent="0.3">
      <c r="A11" s="10">
        <v>0.8</v>
      </c>
      <c r="B11" s="11">
        <v>0</v>
      </c>
    </row>
    <row r="12" spans="1:2" x14ac:dyDescent="0.3">
      <c r="A12" s="10">
        <v>0.9</v>
      </c>
      <c r="B12" s="11">
        <v>0</v>
      </c>
    </row>
    <row r="13" spans="1:2" x14ac:dyDescent="0.3">
      <c r="A13" s="10">
        <v>1</v>
      </c>
      <c r="B13" s="11">
        <v>0</v>
      </c>
    </row>
    <row r="14" spans="1:2" x14ac:dyDescent="0.3">
      <c r="A14" s="10">
        <v>1.1000000000000001</v>
      </c>
      <c r="B14" s="11">
        <v>0</v>
      </c>
    </row>
    <row r="15" spans="1:2" x14ac:dyDescent="0.3">
      <c r="A15" s="10">
        <v>1.2</v>
      </c>
      <c r="B15" s="11">
        <v>0</v>
      </c>
    </row>
    <row r="16" spans="1:2" x14ac:dyDescent="0.3">
      <c r="A16" s="10">
        <v>1.3</v>
      </c>
      <c r="B16" s="11">
        <v>0</v>
      </c>
    </row>
    <row r="17" spans="1:2" x14ac:dyDescent="0.3">
      <c r="A17" s="10">
        <v>1.4</v>
      </c>
      <c r="B17" s="11">
        <v>0</v>
      </c>
    </row>
    <row r="18" spans="1:2" x14ac:dyDescent="0.3">
      <c r="A18" s="10">
        <v>1.5</v>
      </c>
      <c r="B18" s="11">
        <v>6.7409999999999996E-3</v>
      </c>
    </row>
    <row r="19" spans="1:2" x14ac:dyDescent="0.3">
      <c r="A19" s="10">
        <v>1.6</v>
      </c>
      <c r="B19" s="11">
        <v>0.72084000000000004</v>
      </c>
    </row>
    <row r="20" spans="1:2" x14ac:dyDescent="0.3">
      <c r="A20" s="10">
        <v>1.7</v>
      </c>
      <c r="B20" s="11">
        <v>4.7159019999999998</v>
      </c>
    </row>
    <row r="21" spans="1:2" x14ac:dyDescent="0.3">
      <c r="A21" s="10">
        <v>1.8</v>
      </c>
      <c r="B21" s="11">
        <v>5.4204990000000004</v>
      </c>
    </row>
    <row r="22" spans="1:2" x14ac:dyDescent="0.3">
      <c r="A22" s="10">
        <v>1.9</v>
      </c>
      <c r="B22" s="11">
        <v>2.9321820000000001</v>
      </c>
    </row>
    <row r="23" spans="1:2" x14ac:dyDescent="0.3">
      <c r="A23" s="10">
        <v>2</v>
      </c>
      <c r="B23" s="11">
        <v>1.359979</v>
      </c>
    </row>
    <row r="24" spans="1:2" x14ac:dyDescent="0.3">
      <c r="A24" s="10">
        <v>2.1</v>
      </c>
      <c r="B24" s="11">
        <v>0.61266900000000002</v>
      </c>
    </row>
    <row r="25" spans="1:2" x14ac:dyDescent="0.3">
      <c r="A25" s="10">
        <v>2.2000000000000002</v>
      </c>
      <c r="B25" s="11">
        <v>0.46610099999999999</v>
      </c>
    </row>
    <row r="26" spans="1:2" x14ac:dyDescent="0.3">
      <c r="A26" s="10">
        <v>2.2999999999999998</v>
      </c>
      <c r="B26" s="11">
        <v>0.359817</v>
      </c>
    </row>
    <row r="27" spans="1:2" x14ac:dyDescent="0.3">
      <c r="A27" s="10">
        <v>2.4</v>
      </c>
      <c r="B27" s="11">
        <v>0.293715</v>
      </c>
    </row>
    <row r="28" spans="1:2" x14ac:dyDescent="0.3">
      <c r="A28" s="10">
        <v>2.5</v>
      </c>
      <c r="B28" s="11">
        <v>0.27694600000000003</v>
      </c>
    </row>
    <row r="29" spans="1:2" x14ac:dyDescent="0.3">
      <c r="A29" s="10">
        <v>2.6</v>
      </c>
      <c r="B29" s="11">
        <v>0.23683299999999999</v>
      </c>
    </row>
    <row r="30" spans="1:2" x14ac:dyDescent="0.3">
      <c r="A30" s="10">
        <v>2.7</v>
      </c>
      <c r="B30" s="11">
        <v>0.249914</v>
      </c>
    </row>
    <row r="31" spans="1:2" x14ac:dyDescent="0.3">
      <c r="A31" s="10">
        <v>2.8</v>
      </c>
      <c r="B31" s="11">
        <v>0.31744899999999998</v>
      </c>
    </row>
    <row r="32" spans="1:2" x14ac:dyDescent="0.3">
      <c r="A32" s="10">
        <v>2.9</v>
      </c>
      <c r="B32" s="11">
        <v>0.38844000000000001</v>
      </c>
    </row>
    <row r="33" spans="1:2" x14ac:dyDescent="0.3">
      <c r="A33" s="10">
        <v>3</v>
      </c>
      <c r="B33" s="11">
        <v>0.42724299999999998</v>
      </c>
    </row>
    <row r="34" spans="1:2" x14ac:dyDescent="0.3">
      <c r="A34" s="10">
        <v>3.1</v>
      </c>
      <c r="B34" s="11">
        <v>0.47021000000000002</v>
      </c>
    </row>
    <row r="35" spans="1:2" x14ac:dyDescent="0.3">
      <c r="A35" s="10">
        <v>3.2</v>
      </c>
      <c r="B35" s="11">
        <v>0.52326600000000001</v>
      </c>
    </row>
    <row r="36" spans="1:2" x14ac:dyDescent="0.3">
      <c r="A36" s="10">
        <v>3.3</v>
      </c>
      <c r="B36" s="11">
        <v>0.589453</v>
      </c>
    </row>
    <row r="37" spans="1:2" x14ac:dyDescent="0.3">
      <c r="A37" s="10">
        <v>3.4</v>
      </c>
      <c r="B37" s="11">
        <v>0.72954600000000003</v>
      </c>
    </row>
    <row r="38" spans="1:2" x14ac:dyDescent="0.3">
      <c r="A38" s="10">
        <v>3.5</v>
      </c>
      <c r="B38" s="11">
        <v>0.74837399999999998</v>
      </c>
    </row>
    <row r="39" spans="1:2" x14ac:dyDescent="0.3">
      <c r="A39" s="10">
        <v>3.6</v>
      </c>
      <c r="B39" s="11">
        <v>0.93370699999999995</v>
      </c>
    </row>
    <row r="40" spans="1:2" x14ac:dyDescent="0.3">
      <c r="A40" s="10">
        <v>3.7</v>
      </c>
      <c r="B40" s="11">
        <v>1.0399099999999999</v>
      </c>
    </row>
    <row r="41" spans="1:2" x14ac:dyDescent="0.3">
      <c r="A41" s="10">
        <v>3.8</v>
      </c>
      <c r="B41" s="11">
        <v>1.0532649999999999</v>
      </c>
    </row>
    <row r="42" spans="1:2" x14ac:dyDescent="0.3">
      <c r="A42" s="10">
        <v>3.9</v>
      </c>
      <c r="B42" s="11">
        <v>1.0681050000000001</v>
      </c>
    </row>
    <row r="43" spans="1:2" x14ac:dyDescent="0.3">
      <c r="A43" s="10">
        <v>4</v>
      </c>
      <c r="B43" s="11">
        <v>1.2433479999999999</v>
      </c>
    </row>
    <row r="44" spans="1:2" x14ac:dyDescent="0.3">
      <c r="A44" s="10">
        <v>4.0999999999999996</v>
      </c>
      <c r="B44" s="11">
        <v>1.407562</v>
      </c>
    </row>
    <row r="45" spans="1:2" x14ac:dyDescent="0.3">
      <c r="A45" s="10">
        <v>4.2</v>
      </c>
      <c r="B45" s="11">
        <v>1.3971180000000001</v>
      </c>
    </row>
    <row r="46" spans="1:2" x14ac:dyDescent="0.3">
      <c r="A46" s="10">
        <v>4.3</v>
      </c>
      <c r="B46" s="11">
        <v>1.4262330000000001</v>
      </c>
    </row>
    <row r="47" spans="1:2" x14ac:dyDescent="0.3">
      <c r="A47" s="10">
        <v>4.4000000000000004</v>
      </c>
      <c r="B47" s="11">
        <v>1.360946</v>
      </c>
    </row>
    <row r="48" spans="1:2" x14ac:dyDescent="0.3">
      <c r="A48" s="10">
        <v>4.5</v>
      </c>
      <c r="B48" s="11">
        <v>1.31274</v>
      </c>
    </row>
    <row r="49" spans="1:2" x14ac:dyDescent="0.3">
      <c r="A49" s="10">
        <v>4.5999999999999996</v>
      </c>
      <c r="B49" s="11">
        <v>1.286608</v>
      </c>
    </row>
    <row r="50" spans="1:2" x14ac:dyDescent="0.3">
      <c r="A50" s="10">
        <v>4.7</v>
      </c>
      <c r="B50" s="11">
        <v>1.2619689999999999</v>
      </c>
    </row>
    <row r="51" spans="1:2" x14ac:dyDescent="0.3">
      <c r="A51" s="10">
        <v>4.8</v>
      </c>
      <c r="B51" s="11">
        <v>1.1856720000000001</v>
      </c>
    </row>
    <row r="52" spans="1:2" x14ac:dyDescent="0.3">
      <c r="A52" s="10">
        <v>4.9000000000000004</v>
      </c>
      <c r="B52" s="11">
        <v>1.1172040000000001</v>
      </c>
    </row>
    <row r="53" spans="1:2" x14ac:dyDescent="0.3">
      <c r="A53" s="10">
        <v>5</v>
      </c>
      <c r="B53" s="11">
        <v>1.0505279999999999</v>
      </c>
    </row>
    <row r="54" spans="1:2" x14ac:dyDescent="0.3">
      <c r="A54" s="10">
        <v>5.0999999999999996</v>
      </c>
      <c r="B54" s="11">
        <v>1.0267230000000001</v>
      </c>
    </row>
    <row r="55" spans="1:2" x14ac:dyDescent="0.3">
      <c r="A55" s="10">
        <v>5.2</v>
      </c>
      <c r="B55" s="11">
        <v>1.0436270000000001</v>
      </c>
    </row>
    <row r="56" spans="1:2" x14ac:dyDescent="0.3">
      <c r="A56" s="10">
        <v>5.3</v>
      </c>
      <c r="B56" s="11">
        <v>1.0542229999999999</v>
      </c>
    </row>
    <row r="57" spans="1:2" x14ac:dyDescent="0.3">
      <c r="A57" s="10">
        <v>5.4</v>
      </c>
      <c r="B57" s="11">
        <v>1.0826180000000001</v>
      </c>
    </row>
    <row r="58" spans="1:2" x14ac:dyDescent="0.3">
      <c r="A58" s="10">
        <v>5.5</v>
      </c>
      <c r="B58" s="11">
        <v>0.99872399999999995</v>
      </c>
    </row>
    <row r="59" spans="1:2" x14ac:dyDescent="0.3">
      <c r="A59" s="10">
        <v>5.6</v>
      </c>
      <c r="B59" s="11">
        <v>0.99675800000000003</v>
      </c>
    </row>
    <row r="60" spans="1:2" x14ac:dyDescent="0.3">
      <c r="A60" s="10">
        <v>5.7</v>
      </c>
      <c r="B60" s="11">
        <v>1.0068189999999999</v>
      </c>
    </row>
    <row r="61" spans="1:2" x14ac:dyDescent="0.3">
      <c r="A61" s="10">
        <v>5.8</v>
      </c>
      <c r="B61" s="11">
        <v>0.96748500000000004</v>
      </c>
    </row>
    <row r="62" spans="1:2" x14ac:dyDescent="0.3">
      <c r="A62" s="10">
        <v>5.9</v>
      </c>
      <c r="B62" s="11">
        <v>0.88909499999999997</v>
      </c>
    </row>
    <row r="63" spans="1:2" x14ac:dyDescent="0.3">
      <c r="A63" s="10">
        <v>6</v>
      </c>
      <c r="B63" s="11">
        <v>0.90214300000000003</v>
      </c>
    </row>
    <row r="64" spans="1:2" x14ac:dyDescent="0.3">
      <c r="A64" s="10">
        <v>6.1</v>
      </c>
      <c r="B64" s="11">
        <v>0.92580300000000004</v>
      </c>
    </row>
    <row r="65" spans="1:2" x14ac:dyDescent="0.3">
      <c r="A65" s="10">
        <v>6.2</v>
      </c>
      <c r="B65" s="11">
        <v>0.88175999999999999</v>
      </c>
    </row>
    <row r="66" spans="1:2" x14ac:dyDescent="0.3">
      <c r="A66" s="10">
        <v>6.3</v>
      </c>
      <c r="B66" s="11">
        <v>0.85715399999999997</v>
      </c>
    </row>
    <row r="67" spans="1:2" x14ac:dyDescent="0.3">
      <c r="A67" s="10">
        <v>6.4</v>
      </c>
      <c r="B67" s="11">
        <v>0.89043000000000005</v>
      </c>
    </row>
    <row r="68" spans="1:2" x14ac:dyDescent="0.3">
      <c r="A68" s="10">
        <v>6.5</v>
      </c>
      <c r="B68" s="11">
        <v>0.92758300000000005</v>
      </c>
    </row>
    <row r="69" spans="1:2" x14ac:dyDescent="0.3">
      <c r="A69" s="10">
        <v>6.6</v>
      </c>
      <c r="B69" s="11">
        <v>0.922122</v>
      </c>
    </row>
    <row r="70" spans="1:2" x14ac:dyDescent="0.3">
      <c r="A70" s="10">
        <v>6.7</v>
      </c>
      <c r="B70" s="11">
        <v>0.88196399999999997</v>
      </c>
    </row>
    <row r="71" spans="1:2" x14ac:dyDescent="0.3">
      <c r="A71" s="10">
        <v>6.8</v>
      </c>
      <c r="B71" s="11">
        <v>0.84028899999999995</v>
      </c>
    </row>
    <row r="72" spans="1:2" x14ac:dyDescent="0.3">
      <c r="A72" s="10">
        <v>6.9</v>
      </c>
      <c r="B72" s="11">
        <v>0.83372400000000002</v>
      </c>
    </row>
    <row r="73" spans="1:2" x14ac:dyDescent="0.3">
      <c r="A73" s="10">
        <v>7</v>
      </c>
      <c r="B73" s="11">
        <v>0.81670500000000001</v>
      </c>
    </row>
    <row r="74" spans="1:2" x14ac:dyDescent="0.3">
      <c r="A74" s="10">
        <v>7.1</v>
      </c>
      <c r="B74" s="11">
        <v>0.80548200000000003</v>
      </c>
    </row>
    <row r="75" spans="1:2" x14ac:dyDescent="0.3">
      <c r="A75" s="10">
        <v>7.2</v>
      </c>
      <c r="B75" s="11">
        <v>0.81454700000000002</v>
      </c>
    </row>
    <row r="76" spans="1:2" x14ac:dyDescent="0.3">
      <c r="A76" s="10">
        <v>7.3</v>
      </c>
      <c r="B76" s="11">
        <v>0.79558200000000001</v>
      </c>
    </row>
    <row r="77" spans="1:2" x14ac:dyDescent="0.3">
      <c r="A77" s="10">
        <v>7.4</v>
      </c>
      <c r="B77" s="11">
        <v>0.79786599999999996</v>
      </c>
    </row>
    <row r="78" spans="1:2" x14ac:dyDescent="0.3">
      <c r="A78" s="10">
        <v>7.5</v>
      </c>
      <c r="B78" s="11">
        <v>0.81647199999999998</v>
      </c>
    </row>
    <row r="79" spans="1:2" x14ac:dyDescent="0.3">
      <c r="A79" s="10">
        <v>7.6</v>
      </c>
      <c r="B79" s="11">
        <v>0.81865900000000003</v>
      </c>
    </row>
    <row r="80" spans="1:2" x14ac:dyDescent="0.3">
      <c r="A80" s="10">
        <v>7.7</v>
      </c>
      <c r="B80" s="11">
        <v>0.82608199999999998</v>
      </c>
    </row>
    <row r="81" spans="1:2" x14ac:dyDescent="0.3">
      <c r="A81" s="10">
        <v>7.8</v>
      </c>
      <c r="B81" s="11">
        <v>0.848769</v>
      </c>
    </row>
    <row r="82" spans="1:2" x14ac:dyDescent="0.3">
      <c r="A82" s="10">
        <v>7.9</v>
      </c>
      <c r="B82" s="11">
        <v>0.88544100000000003</v>
      </c>
    </row>
    <row r="83" spans="1:2" x14ac:dyDescent="0.3">
      <c r="A83" s="10">
        <v>8</v>
      </c>
      <c r="B83" s="11">
        <v>0.89183100000000004</v>
      </c>
    </row>
    <row r="84" spans="1:2" x14ac:dyDescent="0.3">
      <c r="A84" s="10">
        <v>8.1</v>
      </c>
      <c r="B84" s="11">
        <v>0.92142400000000002</v>
      </c>
    </row>
    <row r="85" spans="1:2" x14ac:dyDescent="0.3">
      <c r="A85" s="10">
        <v>8.1999999999999993</v>
      </c>
      <c r="B85" s="11">
        <v>0.92592200000000002</v>
      </c>
    </row>
    <row r="86" spans="1:2" x14ac:dyDescent="0.3">
      <c r="A86" s="10">
        <v>8.3000000000000007</v>
      </c>
      <c r="B86" s="11">
        <v>0.92401599999999995</v>
      </c>
    </row>
    <row r="87" spans="1:2" x14ac:dyDescent="0.3">
      <c r="A87" s="10">
        <v>8.4</v>
      </c>
      <c r="B87" s="11">
        <v>0.94319299999999995</v>
      </c>
    </row>
    <row r="88" spans="1:2" x14ac:dyDescent="0.3">
      <c r="A88" s="10">
        <v>8.5</v>
      </c>
      <c r="B88" s="11">
        <v>0.99354600000000004</v>
      </c>
    </row>
    <row r="89" spans="1:2" x14ac:dyDescent="0.3">
      <c r="A89" s="10">
        <v>8.6</v>
      </c>
      <c r="B89" s="11">
        <v>1.006399</v>
      </c>
    </row>
    <row r="90" spans="1:2" x14ac:dyDescent="0.3">
      <c r="A90" s="10">
        <v>8.6999999999999993</v>
      </c>
      <c r="B90" s="11">
        <v>1.0299750000000001</v>
      </c>
    </row>
    <row r="91" spans="1:2" x14ac:dyDescent="0.3">
      <c r="A91" s="10">
        <v>8.8000000000000007</v>
      </c>
      <c r="B91" s="11">
        <v>1.01545</v>
      </c>
    </row>
    <row r="92" spans="1:2" x14ac:dyDescent="0.3">
      <c r="A92" s="10">
        <v>8.9</v>
      </c>
      <c r="B92" s="11">
        <v>1.063574</v>
      </c>
    </row>
    <row r="93" spans="1:2" x14ac:dyDescent="0.3">
      <c r="A93" s="10">
        <v>9</v>
      </c>
      <c r="B93" s="11">
        <v>1.0495300000000001</v>
      </c>
    </row>
    <row r="94" spans="1:2" x14ac:dyDescent="0.3">
      <c r="A94" s="10">
        <v>9.1</v>
      </c>
      <c r="B94" s="11">
        <v>1.0676110000000001</v>
      </c>
    </row>
    <row r="95" spans="1:2" x14ac:dyDescent="0.3">
      <c r="A95" s="10">
        <v>9.1999999999999993</v>
      </c>
      <c r="B95" s="11">
        <v>1.1040140000000001</v>
      </c>
    </row>
    <row r="96" spans="1:2" x14ac:dyDescent="0.3">
      <c r="A96" s="10">
        <v>9.3000000000000007</v>
      </c>
      <c r="B96" s="11">
        <v>1.088525</v>
      </c>
    </row>
    <row r="97" spans="1:2" x14ac:dyDescent="0.3">
      <c r="A97" s="10">
        <v>9.4</v>
      </c>
      <c r="B97" s="11">
        <v>1.085415</v>
      </c>
    </row>
    <row r="98" spans="1:2" x14ac:dyDescent="0.3">
      <c r="A98" s="10">
        <v>9.5</v>
      </c>
      <c r="B98" s="11">
        <v>1.1077459999999999</v>
      </c>
    </row>
    <row r="99" spans="1:2" x14ac:dyDescent="0.3">
      <c r="A99" s="10">
        <v>9.6</v>
      </c>
      <c r="B99" s="11">
        <v>1.111961</v>
      </c>
    </row>
    <row r="100" spans="1:2" x14ac:dyDescent="0.3">
      <c r="A100" s="10">
        <v>9.6999999999999993</v>
      </c>
      <c r="B100" s="11">
        <v>1.1050899999999999</v>
      </c>
    </row>
    <row r="101" spans="1:2" x14ac:dyDescent="0.3">
      <c r="A101" s="10">
        <v>9.8000000000000007</v>
      </c>
      <c r="B101" s="11">
        <v>1.0466409999999999</v>
      </c>
    </row>
    <row r="102" spans="1:2" ht="15" thickBot="1" x14ac:dyDescent="0.35">
      <c r="A102" s="13">
        <v>9.9</v>
      </c>
      <c r="B102" s="12">
        <v>1.0397829999999999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AB0C-8327-45A0-BB74-4D67EB9532CD}">
  <dimension ref="A1:B102"/>
  <sheetViews>
    <sheetView workbookViewId="0">
      <selection activeCell="E2" sqref="E1:F1048576"/>
    </sheetView>
  </sheetViews>
  <sheetFormatPr baseColWidth="10" defaultRowHeight="14.4" x14ac:dyDescent="0.3"/>
  <cols>
    <col min="1" max="1" width="11.5546875" style="10"/>
    <col min="2" max="2" width="11.5546875" style="11"/>
  </cols>
  <sheetData>
    <row r="1" spans="1:2" ht="15" thickBot="1" x14ac:dyDescent="0.35">
      <c r="A1" s="14" t="s">
        <v>15</v>
      </c>
      <c r="B1" s="15"/>
    </row>
    <row r="2" spans="1:2" ht="15" thickBot="1" x14ac:dyDescent="0.35">
      <c r="A2" s="16" t="s">
        <v>0</v>
      </c>
      <c r="B2" s="18" t="s">
        <v>10</v>
      </c>
    </row>
    <row r="3" spans="1:2" x14ac:dyDescent="0.3">
      <c r="A3" s="10">
        <v>0</v>
      </c>
      <c r="B3" s="11">
        <v>0</v>
      </c>
    </row>
    <row r="4" spans="1:2" x14ac:dyDescent="0.3">
      <c r="A4" s="10">
        <v>0.1</v>
      </c>
      <c r="B4" s="11">
        <v>0</v>
      </c>
    </row>
    <row r="5" spans="1:2" x14ac:dyDescent="0.3">
      <c r="A5" s="10">
        <v>0.2</v>
      </c>
      <c r="B5" s="11">
        <v>0</v>
      </c>
    </row>
    <row r="6" spans="1:2" x14ac:dyDescent="0.3">
      <c r="A6" s="10">
        <v>0.3</v>
      </c>
      <c r="B6" s="11">
        <v>0</v>
      </c>
    </row>
    <row r="7" spans="1:2" x14ac:dyDescent="0.3">
      <c r="A7" s="10">
        <v>0.4</v>
      </c>
      <c r="B7" s="11">
        <v>0</v>
      </c>
    </row>
    <row r="8" spans="1:2" x14ac:dyDescent="0.3">
      <c r="A8" s="10">
        <v>0.5</v>
      </c>
      <c r="B8" s="11">
        <v>0</v>
      </c>
    </row>
    <row r="9" spans="1:2" x14ac:dyDescent="0.3">
      <c r="A9" s="10">
        <v>0.6</v>
      </c>
      <c r="B9" s="11">
        <v>0</v>
      </c>
    </row>
    <row r="10" spans="1:2" x14ac:dyDescent="0.3">
      <c r="A10" s="10">
        <v>0.7</v>
      </c>
      <c r="B10" s="11">
        <v>0</v>
      </c>
    </row>
    <row r="11" spans="1:2" x14ac:dyDescent="0.3">
      <c r="A11" s="10">
        <v>0.8</v>
      </c>
      <c r="B11" s="11">
        <v>0</v>
      </c>
    </row>
    <row r="12" spans="1:2" x14ac:dyDescent="0.3">
      <c r="A12" s="10">
        <v>0.9</v>
      </c>
      <c r="B12" s="11">
        <v>0</v>
      </c>
    </row>
    <row r="13" spans="1:2" x14ac:dyDescent="0.3">
      <c r="A13" s="10">
        <v>1</v>
      </c>
      <c r="B13" s="11">
        <v>0</v>
      </c>
    </row>
    <row r="14" spans="1:2" x14ac:dyDescent="0.3">
      <c r="A14" s="10">
        <v>1.1000000000000001</v>
      </c>
      <c r="B14" s="11">
        <v>0</v>
      </c>
    </row>
    <row r="15" spans="1:2" x14ac:dyDescent="0.3">
      <c r="A15" s="10">
        <v>1.2</v>
      </c>
      <c r="B15" s="11">
        <v>0</v>
      </c>
    </row>
    <row r="16" spans="1:2" x14ac:dyDescent="0.3">
      <c r="A16" s="10">
        <v>1.3</v>
      </c>
      <c r="B16" s="11">
        <v>0</v>
      </c>
    </row>
    <row r="17" spans="1:2" x14ac:dyDescent="0.3">
      <c r="A17" s="10">
        <v>1.4</v>
      </c>
      <c r="B17" s="11">
        <v>0</v>
      </c>
    </row>
    <row r="18" spans="1:2" x14ac:dyDescent="0.3">
      <c r="A18" s="10">
        <v>1.5</v>
      </c>
      <c r="B18" s="11">
        <v>0</v>
      </c>
    </row>
    <row r="19" spans="1:2" x14ac:dyDescent="0.3">
      <c r="A19" s="10">
        <v>1.6</v>
      </c>
      <c r="B19" s="11">
        <v>0</v>
      </c>
    </row>
    <row r="20" spans="1:2" x14ac:dyDescent="0.3">
      <c r="A20" s="10">
        <v>1.7</v>
      </c>
      <c r="B20" s="11">
        <v>0</v>
      </c>
    </row>
    <row r="21" spans="1:2" x14ac:dyDescent="0.3">
      <c r="A21" s="10">
        <v>1.8</v>
      </c>
      <c r="B21" s="11">
        <v>0</v>
      </c>
    </row>
    <row r="22" spans="1:2" x14ac:dyDescent="0.3">
      <c r="A22" s="10">
        <v>1.9</v>
      </c>
      <c r="B22" s="11">
        <v>0</v>
      </c>
    </row>
    <row r="23" spans="1:2" x14ac:dyDescent="0.3">
      <c r="A23" s="10">
        <v>2</v>
      </c>
      <c r="B23" s="11">
        <v>0</v>
      </c>
    </row>
    <row r="24" spans="1:2" x14ac:dyDescent="0.3">
      <c r="A24" s="10">
        <v>2.1</v>
      </c>
      <c r="B24" s="11">
        <v>0</v>
      </c>
    </row>
    <row r="25" spans="1:2" x14ac:dyDescent="0.3">
      <c r="A25" s="10">
        <v>2.2000000000000002</v>
      </c>
      <c r="B25" s="11">
        <v>0</v>
      </c>
    </row>
    <row r="26" spans="1:2" x14ac:dyDescent="0.3">
      <c r="A26" s="10">
        <v>2.2999999999999998</v>
      </c>
      <c r="B26" s="11">
        <v>0</v>
      </c>
    </row>
    <row r="27" spans="1:2" x14ac:dyDescent="0.3">
      <c r="A27" s="10">
        <v>2.4</v>
      </c>
      <c r="B27" s="11">
        <v>0</v>
      </c>
    </row>
    <row r="28" spans="1:2" x14ac:dyDescent="0.3">
      <c r="A28" s="10">
        <v>2.5</v>
      </c>
      <c r="B28" s="11">
        <v>0</v>
      </c>
    </row>
    <row r="29" spans="1:2" x14ac:dyDescent="0.3">
      <c r="A29" s="10">
        <v>2.6</v>
      </c>
      <c r="B29" s="11">
        <v>2.307E-3</v>
      </c>
    </row>
    <row r="30" spans="1:2" x14ac:dyDescent="0.3">
      <c r="A30" s="10">
        <v>2.7</v>
      </c>
      <c r="B30" s="11">
        <v>1.6423E-2</v>
      </c>
    </row>
    <row r="31" spans="1:2" x14ac:dyDescent="0.3">
      <c r="A31" s="10">
        <v>2.8</v>
      </c>
      <c r="B31" s="11">
        <v>4.3213000000000001E-2</v>
      </c>
    </row>
    <row r="32" spans="1:2" x14ac:dyDescent="0.3">
      <c r="A32" s="10">
        <v>2.9</v>
      </c>
      <c r="B32" s="11">
        <v>0.1573</v>
      </c>
    </row>
    <row r="33" spans="1:2" x14ac:dyDescent="0.3">
      <c r="A33" s="10">
        <v>3</v>
      </c>
      <c r="B33" s="11">
        <v>0.34481299999999998</v>
      </c>
    </row>
    <row r="34" spans="1:2" x14ac:dyDescent="0.3">
      <c r="A34" s="10">
        <v>3.1</v>
      </c>
      <c r="B34" s="11">
        <v>0.68572200000000005</v>
      </c>
    </row>
    <row r="35" spans="1:2" x14ac:dyDescent="0.3">
      <c r="A35" s="10">
        <v>3.2</v>
      </c>
      <c r="B35" s="11">
        <v>1.1551720000000001</v>
      </c>
    </row>
    <row r="36" spans="1:2" x14ac:dyDescent="0.3">
      <c r="A36" s="10">
        <v>3.3</v>
      </c>
      <c r="B36" s="11">
        <v>1.5479769999999999</v>
      </c>
    </row>
    <row r="37" spans="1:2" x14ac:dyDescent="0.3">
      <c r="A37" s="10">
        <v>3.4</v>
      </c>
      <c r="B37" s="11">
        <v>1.65509</v>
      </c>
    </row>
    <row r="38" spans="1:2" x14ac:dyDescent="0.3">
      <c r="A38" s="10">
        <v>3.5</v>
      </c>
      <c r="B38" s="11">
        <v>1.4836780000000001</v>
      </c>
    </row>
    <row r="39" spans="1:2" x14ac:dyDescent="0.3">
      <c r="A39" s="10">
        <v>3.6</v>
      </c>
      <c r="B39" s="11">
        <v>1.3175669999999999</v>
      </c>
    </row>
    <row r="40" spans="1:2" x14ac:dyDescent="0.3">
      <c r="A40" s="10">
        <v>3.7</v>
      </c>
      <c r="B40" s="11">
        <v>1.2392129999999999</v>
      </c>
    </row>
    <row r="41" spans="1:2" x14ac:dyDescent="0.3">
      <c r="A41" s="10">
        <v>3.8</v>
      </c>
      <c r="B41" s="11">
        <v>1.2281409999999999</v>
      </c>
    </row>
    <row r="42" spans="1:2" x14ac:dyDescent="0.3">
      <c r="A42" s="10">
        <v>3.9</v>
      </c>
      <c r="B42" s="11">
        <v>1.226105</v>
      </c>
    </row>
    <row r="43" spans="1:2" x14ac:dyDescent="0.3">
      <c r="A43" s="10">
        <v>4</v>
      </c>
      <c r="B43" s="11">
        <v>1.234623</v>
      </c>
    </row>
    <row r="44" spans="1:2" x14ac:dyDescent="0.3">
      <c r="A44" s="10">
        <v>4.0999999999999996</v>
      </c>
      <c r="B44" s="11">
        <v>1.376363</v>
      </c>
    </row>
    <row r="45" spans="1:2" x14ac:dyDescent="0.3">
      <c r="A45" s="10">
        <v>4.2</v>
      </c>
      <c r="B45" s="11">
        <v>1.450785</v>
      </c>
    </row>
    <row r="46" spans="1:2" x14ac:dyDescent="0.3">
      <c r="A46" s="10">
        <v>4.3</v>
      </c>
      <c r="B46" s="11">
        <v>1.473465</v>
      </c>
    </row>
    <row r="47" spans="1:2" x14ac:dyDescent="0.3">
      <c r="A47" s="10">
        <v>4.4000000000000004</v>
      </c>
      <c r="B47" s="11">
        <v>1.487619</v>
      </c>
    </row>
    <row r="48" spans="1:2" x14ac:dyDescent="0.3">
      <c r="A48" s="10">
        <v>4.5</v>
      </c>
      <c r="B48" s="11">
        <v>1.485816</v>
      </c>
    </row>
    <row r="49" spans="1:2" x14ac:dyDescent="0.3">
      <c r="A49" s="10">
        <v>4.5999999999999996</v>
      </c>
      <c r="B49" s="11">
        <v>1.3861349999999999</v>
      </c>
    </row>
    <row r="50" spans="1:2" x14ac:dyDescent="0.3">
      <c r="A50" s="10">
        <v>4.7</v>
      </c>
      <c r="B50" s="11">
        <v>1.2940419999999999</v>
      </c>
    </row>
    <row r="51" spans="1:2" x14ac:dyDescent="0.3">
      <c r="A51" s="10">
        <v>4.8</v>
      </c>
      <c r="B51" s="11">
        <v>1.195659</v>
      </c>
    </row>
    <row r="52" spans="1:2" x14ac:dyDescent="0.3">
      <c r="A52" s="10">
        <v>4.9000000000000004</v>
      </c>
      <c r="B52" s="11">
        <v>1.112906</v>
      </c>
    </row>
    <row r="53" spans="1:2" x14ac:dyDescent="0.3">
      <c r="A53" s="10">
        <v>5</v>
      </c>
      <c r="B53" s="11">
        <v>1.065563</v>
      </c>
    </row>
    <row r="54" spans="1:2" x14ac:dyDescent="0.3">
      <c r="A54" s="10">
        <v>5.0999999999999996</v>
      </c>
      <c r="B54" s="11">
        <v>0.99760599999999999</v>
      </c>
    </row>
    <row r="55" spans="1:2" x14ac:dyDescent="0.3">
      <c r="A55" s="10">
        <v>5.2</v>
      </c>
      <c r="B55" s="11">
        <v>0.94203700000000001</v>
      </c>
    </row>
    <row r="56" spans="1:2" x14ac:dyDescent="0.3">
      <c r="A56" s="10">
        <v>5.3</v>
      </c>
      <c r="B56" s="11">
        <v>0.91856599999999999</v>
      </c>
    </row>
    <row r="57" spans="1:2" x14ac:dyDescent="0.3">
      <c r="A57" s="10">
        <v>5.4</v>
      </c>
      <c r="B57" s="11">
        <v>0.811168</v>
      </c>
    </row>
    <row r="58" spans="1:2" x14ac:dyDescent="0.3">
      <c r="A58" s="10">
        <v>5.5</v>
      </c>
      <c r="B58" s="11">
        <v>0.81998300000000002</v>
      </c>
    </row>
    <row r="59" spans="1:2" x14ac:dyDescent="0.3">
      <c r="A59" s="10">
        <v>5.6</v>
      </c>
      <c r="B59" s="11">
        <v>0.84162800000000004</v>
      </c>
    </row>
    <row r="60" spans="1:2" x14ac:dyDescent="0.3">
      <c r="A60" s="10">
        <v>5.7</v>
      </c>
      <c r="B60" s="11">
        <v>0.79896999999999996</v>
      </c>
    </row>
    <row r="61" spans="1:2" x14ac:dyDescent="0.3">
      <c r="A61" s="10">
        <v>5.8</v>
      </c>
      <c r="B61" s="11">
        <v>0.74490500000000004</v>
      </c>
    </row>
    <row r="62" spans="1:2" x14ac:dyDescent="0.3">
      <c r="A62" s="10">
        <v>5.9</v>
      </c>
      <c r="B62" s="11">
        <v>0.78399300000000005</v>
      </c>
    </row>
    <row r="63" spans="1:2" x14ac:dyDescent="0.3">
      <c r="A63" s="10">
        <v>6</v>
      </c>
      <c r="B63" s="11">
        <v>0.76677399999999996</v>
      </c>
    </row>
    <row r="64" spans="1:2" x14ac:dyDescent="0.3">
      <c r="A64" s="10">
        <v>6.1</v>
      </c>
      <c r="B64" s="11">
        <v>0.75389200000000001</v>
      </c>
    </row>
    <row r="65" spans="1:2" x14ac:dyDescent="0.3">
      <c r="A65" s="10">
        <v>6.2</v>
      </c>
      <c r="B65" s="11">
        <v>0.75118300000000005</v>
      </c>
    </row>
    <row r="66" spans="1:2" x14ac:dyDescent="0.3">
      <c r="A66" s="10">
        <v>6.3</v>
      </c>
      <c r="B66" s="11">
        <v>0.78027800000000003</v>
      </c>
    </row>
    <row r="67" spans="1:2" x14ac:dyDescent="0.3">
      <c r="A67" s="10">
        <v>6.4</v>
      </c>
      <c r="B67" s="11">
        <v>0.79716100000000001</v>
      </c>
    </row>
    <row r="68" spans="1:2" x14ac:dyDescent="0.3">
      <c r="A68" s="10">
        <v>6.5</v>
      </c>
      <c r="B68" s="11">
        <v>0.77099300000000004</v>
      </c>
    </row>
    <row r="69" spans="1:2" x14ac:dyDescent="0.3">
      <c r="A69" s="10">
        <v>6.6</v>
      </c>
      <c r="B69" s="11">
        <v>0.82589199999999996</v>
      </c>
    </row>
    <row r="70" spans="1:2" x14ac:dyDescent="0.3">
      <c r="A70" s="10">
        <v>6.7</v>
      </c>
      <c r="B70" s="11">
        <v>0.80006200000000005</v>
      </c>
    </row>
    <row r="71" spans="1:2" x14ac:dyDescent="0.3">
      <c r="A71" s="10">
        <v>6.8</v>
      </c>
      <c r="B71" s="11">
        <v>0.76007000000000002</v>
      </c>
    </row>
    <row r="72" spans="1:2" x14ac:dyDescent="0.3">
      <c r="A72" s="10">
        <v>6.9</v>
      </c>
      <c r="B72" s="11">
        <v>0.75803299999999996</v>
      </c>
    </row>
    <row r="73" spans="1:2" x14ac:dyDescent="0.3">
      <c r="A73" s="10">
        <v>7</v>
      </c>
      <c r="B73" s="11">
        <v>0.79725599999999996</v>
      </c>
    </row>
    <row r="74" spans="1:2" x14ac:dyDescent="0.3">
      <c r="A74" s="10">
        <v>7.1</v>
      </c>
      <c r="B74" s="11">
        <v>0.80432000000000003</v>
      </c>
    </row>
    <row r="75" spans="1:2" x14ac:dyDescent="0.3">
      <c r="A75" s="10">
        <v>7.2</v>
      </c>
      <c r="B75" s="11">
        <v>0.80874199999999996</v>
      </c>
    </row>
    <row r="76" spans="1:2" x14ac:dyDescent="0.3">
      <c r="A76" s="10">
        <v>7.3</v>
      </c>
      <c r="B76" s="11">
        <v>0.83956799999999998</v>
      </c>
    </row>
    <row r="77" spans="1:2" x14ac:dyDescent="0.3">
      <c r="A77" s="10">
        <v>7.4</v>
      </c>
      <c r="B77" s="11">
        <v>0.86753400000000003</v>
      </c>
    </row>
    <row r="78" spans="1:2" x14ac:dyDescent="0.3">
      <c r="A78" s="10">
        <v>7.5</v>
      </c>
      <c r="B78" s="11">
        <v>0.88497000000000003</v>
      </c>
    </row>
    <row r="79" spans="1:2" x14ac:dyDescent="0.3">
      <c r="A79" s="10">
        <v>7.6</v>
      </c>
      <c r="B79" s="11">
        <v>0.90710999999999997</v>
      </c>
    </row>
    <row r="80" spans="1:2" x14ac:dyDescent="0.3">
      <c r="A80" s="10">
        <v>7.7</v>
      </c>
      <c r="B80" s="11">
        <v>0.88281799999999999</v>
      </c>
    </row>
    <row r="81" spans="1:2" x14ac:dyDescent="0.3">
      <c r="A81" s="10">
        <v>7.8</v>
      </c>
      <c r="B81" s="11">
        <v>0.94398800000000005</v>
      </c>
    </row>
    <row r="82" spans="1:2" x14ac:dyDescent="0.3">
      <c r="A82" s="10">
        <v>7.9</v>
      </c>
      <c r="B82" s="11">
        <v>0.95640499999999995</v>
      </c>
    </row>
    <row r="83" spans="1:2" x14ac:dyDescent="0.3">
      <c r="A83" s="10">
        <v>8</v>
      </c>
      <c r="B83" s="11">
        <v>0.97512600000000005</v>
      </c>
    </row>
    <row r="84" spans="1:2" x14ac:dyDescent="0.3">
      <c r="A84" s="10">
        <v>8.1</v>
      </c>
      <c r="B84" s="11">
        <v>1.0085010000000001</v>
      </c>
    </row>
    <row r="85" spans="1:2" x14ac:dyDescent="0.3">
      <c r="A85" s="10">
        <v>8.1999999999999993</v>
      </c>
      <c r="B85" s="11">
        <v>1.008243</v>
      </c>
    </row>
    <row r="86" spans="1:2" x14ac:dyDescent="0.3">
      <c r="A86" s="10">
        <v>8.3000000000000007</v>
      </c>
      <c r="B86" s="11">
        <v>0.99318399999999996</v>
      </c>
    </row>
    <row r="87" spans="1:2" x14ac:dyDescent="0.3">
      <c r="A87" s="10">
        <v>8.4</v>
      </c>
      <c r="B87" s="11">
        <v>1.0084649999999999</v>
      </c>
    </row>
    <row r="88" spans="1:2" x14ac:dyDescent="0.3">
      <c r="A88" s="10">
        <v>8.5</v>
      </c>
      <c r="B88" s="11">
        <v>1.0231699999999999</v>
      </c>
    </row>
    <row r="89" spans="1:2" x14ac:dyDescent="0.3">
      <c r="A89" s="10">
        <v>8.6</v>
      </c>
      <c r="B89" s="11">
        <v>1.0176940000000001</v>
      </c>
    </row>
    <row r="90" spans="1:2" x14ac:dyDescent="0.3">
      <c r="A90" s="10">
        <v>8.6999999999999993</v>
      </c>
      <c r="B90" s="11">
        <v>1.006381</v>
      </c>
    </row>
    <row r="91" spans="1:2" x14ac:dyDescent="0.3">
      <c r="A91" s="10">
        <v>8.8000000000000007</v>
      </c>
      <c r="B91" s="11">
        <v>1.0240689999999999</v>
      </c>
    </row>
    <row r="92" spans="1:2" x14ac:dyDescent="0.3">
      <c r="A92" s="10">
        <v>8.9</v>
      </c>
      <c r="B92" s="11">
        <v>1.0158750000000001</v>
      </c>
    </row>
    <row r="93" spans="1:2" x14ac:dyDescent="0.3">
      <c r="A93" s="10">
        <v>9</v>
      </c>
      <c r="B93" s="11">
        <v>1.0241439999999999</v>
      </c>
    </row>
    <row r="94" spans="1:2" x14ac:dyDescent="0.3">
      <c r="A94" s="10">
        <v>9.1</v>
      </c>
      <c r="B94" s="11">
        <v>1.054646</v>
      </c>
    </row>
    <row r="95" spans="1:2" x14ac:dyDescent="0.3">
      <c r="A95" s="10">
        <v>9.1999999999999993</v>
      </c>
      <c r="B95" s="11">
        <v>1.0834379999999999</v>
      </c>
    </row>
    <row r="96" spans="1:2" x14ac:dyDescent="0.3">
      <c r="A96" s="10">
        <v>9.3000000000000007</v>
      </c>
      <c r="B96" s="11">
        <v>1.0726180000000001</v>
      </c>
    </row>
    <row r="97" spans="1:2" x14ac:dyDescent="0.3">
      <c r="A97" s="10">
        <v>9.4</v>
      </c>
      <c r="B97" s="11">
        <v>1.0640069999999999</v>
      </c>
    </row>
    <row r="98" spans="1:2" x14ac:dyDescent="0.3">
      <c r="A98" s="10">
        <v>9.5</v>
      </c>
      <c r="B98" s="11">
        <v>1.0577989999999999</v>
      </c>
    </row>
    <row r="99" spans="1:2" x14ac:dyDescent="0.3">
      <c r="A99" s="10">
        <v>9.6</v>
      </c>
      <c r="B99" s="11">
        <v>1.050227</v>
      </c>
    </row>
    <row r="100" spans="1:2" x14ac:dyDescent="0.3">
      <c r="A100" s="10">
        <v>9.6999999999999993</v>
      </c>
      <c r="B100" s="11">
        <v>1.0680499999999999</v>
      </c>
    </row>
    <row r="101" spans="1:2" x14ac:dyDescent="0.3">
      <c r="A101" s="10">
        <v>9.8000000000000007</v>
      </c>
      <c r="B101" s="11">
        <v>1.042689</v>
      </c>
    </row>
    <row r="102" spans="1:2" x14ac:dyDescent="0.3">
      <c r="A102" s="10">
        <v>9.9</v>
      </c>
      <c r="B102" s="11">
        <v>1.0530109999999999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71BE-FFDC-44A1-A7DA-3A6CA15C948C}">
  <dimension ref="A1:B102"/>
  <sheetViews>
    <sheetView workbookViewId="0">
      <selection activeCell="F9" sqref="F9"/>
    </sheetView>
  </sheetViews>
  <sheetFormatPr baseColWidth="10" defaultRowHeight="14.4" x14ac:dyDescent="0.3"/>
  <cols>
    <col min="1" max="1" width="11.5546875" style="19"/>
    <col min="2" max="2" width="11.5546875" style="11"/>
  </cols>
  <sheetData>
    <row r="1" spans="1:2" ht="15" thickBot="1" x14ac:dyDescent="0.35">
      <c r="A1" s="14" t="s">
        <v>16</v>
      </c>
      <c r="B1" s="15"/>
    </row>
    <row r="2" spans="1:2" ht="15" thickBot="1" x14ac:dyDescent="0.35">
      <c r="A2" s="17" t="s">
        <v>0</v>
      </c>
      <c r="B2" s="18" t="s">
        <v>10</v>
      </c>
    </row>
    <row r="3" spans="1:2" x14ac:dyDescent="0.3">
      <c r="A3" s="19">
        <v>0</v>
      </c>
      <c r="B3" s="11">
        <v>0</v>
      </c>
    </row>
    <row r="4" spans="1:2" x14ac:dyDescent="0.3">
      <c r="A4" s="19">
        <v>0.1</v>
      </c>
      <c r="B4" s="11">
        <v>0</v>
      </c>
    </row>
    <row r="5" spans="1:2" x14ac:dyDescent="0.3">
      <c r="A5" s="19">
        <v>0.2</v>
      </c>
      <c r="B5" s="11">
        <v>0</v>
      </c>
    </row>
    <row r="6" spans="1:2" x14ac:dyDescent="0.3">
      <c r="A6" s="19">
        <v>0.3</v>
      </c>
      <c r="B6" s="11">
        <v>0</v>
      </c>
    </row>
    <row r="7" spans="1:2" x14ac:dyDescent="0.3">
      <c r="A7" s="19">
        <v>0.4</v>
      </c>
      <c r="B7" s="11">
        <v>0</v>
      </c>
    </row>
    <row r="8" spans="1:2" x14ac:dyDescent="0.3">
      <c r="A8" s="19">
        <v>0.5</v>
      </c>
      <c r="B8" s="11">
        <v>0</v>
      </c>
    </row>
    <row r="9" spans="1:2" x14ac:dyDescent="0.3">
      <c r="A9" s="19">
        <v>0.6</v>
      </c>
      <c r="B9" s="11">
        <v>0</v>
      </c>
    </row>
    <row r="10" spans="1:2" x14ac:dyDescent="0.3">
      <c r="A10" s="19">
        <v>0.7</v>
      </c>
      <c r="B10" s="11">
        <v>0</v>
      </c>
    </row>
    <row r="11" spans="1:2" x14ac:dyDescent="0.3">
      <c r="A11" s="19">
        <v>0.8</v>
      </c>
      <c r="B11" s="11">
        <v>0</v>
      </c>
    </row>
    <row r="12" spans="1:2" x14ac:dyDescent="0.3">
      <c r="A12" s="19">
        <v>0.9</v>
      </c>
      <c r="B12" s="11">
        <v>0</v>
      </c>
    </row>
    <row r="13" spans="1:2" x14ac:dyDescent="0.3">
      <c r="A13" s="19">
        <v>1</v>
      </c>
      <c r="B13" s="11">
        <v>0</v>
      </c>
    </row>
    <row r="14" spans="1:2" x14ac:dyDescent="0.3">
      <c r="A14" s="19">
        <v>1.1000000000000001</v>
      </c>
      <c r="B14" s="11">
        <v>0</v>
      </c>
    </row>
    <row r="15" spans="1:2" x14ac:dyDescent="0.3">
      <c r="A15" s="19">
        <v>1.2</v>
      </c>
      <c r="B15" s="11">
        <v>0</v>
      </c>
    </row>
    <row r="16" spans="1:2" x14ac:dyDescent="0.3">
      <c r="A16" s="19">
        <v>1.3</v>
      </c>
      <c r="B16" s="11">
        <v>0</v>
      </c>
    </row>
    <row r="17" spans="1:2" x14ac:dyDescent="0.3">
      <c r="A17" s="19">
        <v>1.4</v>
      </c>
      <c r="B17" s="11">
        <v>0</v>
      </c>
    </row>
    <row r="18" spans="1:2" x14ac:dyDescent="0.3">
      <c r="A18" s="19">
        <v>1.5</v>
      </c>
      <c r="B18" s="11">
        <v>0</v>
      </c>
    </row>
    <row r="19" spans="1:2" x14ac:dyDescent="0.3">
      <c r="A19" s="19">
        <v>1.6</v>
      </c>
      <c r="B19" s="11">
        <v>0</v>
      </c>
    </row>
    <row r="20" spans="1:2" x14ac:dyDescent="0.3">
      <c r="A20" s="19">
        <v>1.7</v>
      </c>
      <c r="B20" s="11">
        <v>0</v>
      </c>
    </row>
    <row r="21" spans="1:2" x14ac:dyDescent="0.3">
      <c r="A21" s="19">
        <v>1.8</v>
      </c>
      <c r="B21" s="11">
        <v>0</v>
      </c>
    </row>
    <row r="22" spans="1:2" x14ac:dyDescent="0.3">
      <c r="A22" s="19">
        <v>1.9</v>
      </c>
      <c r="B22" s="11">
        <v>0</v>
      </c>
    </row>
    <row r="23" spans="1:2" x14ac:dyDescent="0.3">
      <c r="A23" s="19">
        <v>2</v>
      </c>
      <c r="B23" s="11">
        <v>0</v>
      </c>
    </row>
    <row r="24" spans="1:2" x14ac:dyDescent="0.3">
      <c r="A24" s="19">
        <v>2.1</v>
      </c>
      <c r="B24" s="11">
        <v>0</v>
      </c>
    </row>
    <row r="25" spans="1:2" x14ac:dyDescent="0.3">
      <c r="A25" s="19">
        <v>2.2000000000000002</v>
      </c>
      <c r="B25" s="11">
        <v>0</v>
      </c>
    </row>
    <row r="26" spans="1:2" x14ac:dyDescent="0.3">
      <c r="A26" s="19">
        <v>2.2999999999999998</v>
      </c>
      <c r="B26" s="11">
        <v>0</v>
      </c>
    </row>
    <row r="27" spans="1:2" x14ac:dyDescent="0.3">
      <c r="A27" s="19">
        <v>2.4</v>
      </c>
      <c r="B27" s="11">
        <v>0</v>
      </c>
    </row>
    <row r="28" spans="1:2" x14ac:dyDescent="0.3">
      <c r="A28" s="19">
        <v>2.5</v>
      </c>
      <c r="B28" s="11">
        <v>2.0760000000000002E-3</v>
      </c>
    </row>
    <row r="29" spans="1:2" x14ac:dyDescent="0.3">
      <c r="A29" s="19">
        <v>2.6</v>
      </c>
      <c r="B29" s="11">
        <v>0.35448099999999999</v>
      </c>
    </row>
    <row r="30" spans="1:2" x14ac:dyDescent="0.3">
      <c r="A30" s="19">
        <v>2.7</v>
      </c>
      <c r="B30" s="11">
        <v>2.462364</v>
      </c>
    </row>
    <row r="31" spans="1:2" x14ac:dyDescent="0.3">
      <c r="A31" s="19">
        <v>2.8</v>
      </c>
      <c r="B31" s="11">
        <v>2.842085</v>
      </c>
    </row>
    <row r="32" spans="1:2" x14ac:dyDescent="0.3">
      <c r="A32" s="19">
        <v>2.9</v>
      </c>
      <c r="B32" s="11">
        <v>1.4408270000000001</v>
      </c>
    </row>
    <row r="33" spans="1:2" x14ac:dyDescent="0.3">
      <c r="A33" s="19">
        <v>3</v>
      </c>
      <c r="B33" s="11">
        <v>0.76595999999999997</v>
      </c>
    </row>
    <row r="34" spans="1:2" x14ac:dyDescent="0.3">
      <c r="A34" s="19">
        <v>3.1</v>
      </c>
      <c r="B34" s="11">
        <v>0.75157300000000005</v>
      </c>
    </row>
    <row r="35" spans="1:2" x14ac:dyDescent="0.3">
      <c r="A35" s="19">
        <v>3.2</v>
      </c>
      <c r="B35" s="11">
        <v>0.92766499999999996</v>
      </c>
    </row>
    <row r="36" spans="1:2" x14ac:dyDescent="0.3">
      <c r="A36" s="19">
        <v>3.3</v>
      </c>
      <c r="B36" s="11">
        <v>1.146908</v>
      </c>
    </row>
    <row r="37" spans="1:2" x14ac:dyDescent="0.3">
      <c r="A37" s="19">
        <v>3.4</v>
      </c>
      <c r="B37" s="11">
        <v>1.4541010000000001</v>
      </c>
    </row>
    <row r="38" spans="1:2" x14ac:dyDescent="0.3">
      <c r="A38" s="19">
        <v>3.5</v>
      </c>
      <c r="B38" s="11">
        <v>1.6182270000000001</v>
      </c>
    </row>
    <row r="39" spans="1:2" x14ac:dyDescent="0.3">
      <c r="A39" s="19">
        <v>3.6</v>
      </c>
      <c r="B39" s="11">
        <v>1.506051</v>
      </c>
    </row>
    <row r="40" spans="1:2" x14ac:dyDescent="0.3">
      <c r="A40" s="19">
        <v>3.7</v>
      </c>
      <c r="B40" s="11">
        <v>1.431988</v>
      </c>
    </row>
    <row r="41" spans="1:2" x14ac:dyDescent="0.3">
      <c r="A41" s="19">
        <v>3.8</v>
      </c>
      <c r="B41" s="11">
        <v>1.2423489999999999</v>
      </c>
    </row>
    <row r="42" spans="1:2" x14ac:dyDescent="0.3">
      <c r="A42" s="19">
        <v>3.9</v>
      </c>
      <c r="B42" s="11">
        <v>1.143211</v>
      </c>
    </row>
    <row r="43" spans="1:2" x14ac:dyDescent="0.3">
      <c r="A43" s="19">
        <v>4</v>
      </c>
      <c r="B43" s="11">
        <v>1.0512410000000001</v>
      </c>
    </row>
    <row r="44" spans="1:2" x14ac:dyDescent="0.3">
      <c r="A44" s="19">
        <v>4.0999999999999996</v>
      </c>
      <c r="B44" s="11">
        <v>0.99256800000000001</v>
      </c>
    </row>
    <row r="45" spans="1:2" x14ac:dyDescent="0.3">
      <c r="A45" s="19">
        <v>4.2</v>
      </c>
      <c r="B45" s="11">
        <v>1.006057</v>
      </c>
    </row>
    <row r="46" spans="1:2" x14ac:dyDescent="0.3">
      <c r="A46" s="19">
        <v>4.3</v>
      </c>
      <c r="B46" s="11">
        <v>1.12158</v>
      </c>
    </row>
    <row r="47" spans="1:2" x14ac:dyDescent="0.3">
      <c r="A47" s="19">
        <v>4.4000000000000004</v>
      </c>
      <c r="B47" s="11">
        <v>1.2277290000000001</v>
      </c>
    </row>
    <row r="48" spans="1:2" x14ac:dyDescent="0.3">
      <c r="A48" s="19">
        <v>4.5</v>
      </c>
      <c r="B48" s="11">
        <v>1.366476</v>
      </c>
    </row>
    <row r="49" spans="1:2" x14ac:dyDescent="0.3">
      <c r="A49" s="19">
        <v>4.5999999999999996</v>
      </c>
      <c r="B49" s="11">
        <v>1.424223</v>
      </c>
    </row>
    <row r="50" spans="1:2" x14ac:dyDescent="0.3">
      <c r="A50" s="19">
        <v>4.7</v>
      </c>
      <c r="B50" s="11">
        <v>1.3453820000000001</v>
      </c>
    </row>
    <row r="51" spans="1:2" x14ac:dyDescent="0.3">
      <c r="A51" s="19">
        <v>4.8</v>
      </c>
      <c r="B51" s="11">
        <v>1.2419199999999999</v>
      </c>
    </row>
    <row r="52" spans="1:2" x14ac:dyDescent="0.3">
      <c r="A52" s="19">
        <v>4.9000000000000004</v>
      </c>
      <c r="B52" s="11">
        <v>1.190266</v>
      </c>
    </row>
    <row r="53" spans="1:2" x14ac:dyDescent="0.3">
      <c r="A53" s="19">
        <v>5</v>
      </c>
      <c r="B53" s="11">
        <v>1.0646100000000001</v>
      </c>
    </row>
    <row r="54" spans="1:2" x14ac:dyDescent="0.3">
      <c r="A54" s="19">
        <v>5.0999999999999996</v>
      </c>
      <c r="B54" s="11">
        <v>1.000151</v>
      </c>
    </row>
    <row r="55" spans="1:2" x14ac:dyDescent="0.3">
      <c r="A55" s="19">
        <v>5.2</v>
      </c>
      <c r="B55" s="11">
        <v>0.95751600000000003</v>
      </c>
    </row>
    <row r="56" spans="1:2" x14ac:dyDescent="0.3">
      <c r="A56" s="19">
        <v>5.3</v>
      </c>
      <c r="B56" s="11">
        <v>0.96856500000000001</v>
      </c>
    </row>
    <row r="57" spans="1:2" x14ac:dyDescent="0.3">
      <c r="A57" s="19">
        <v>5.4</v>
      </c>
      <c r="B57" s="11">
        <v>0.88244</v>
      </c>
    </row>
    <row r="58" spans="1:2" x14ac:dyDescent="0.3">
      <c r="A58" s="19">
        <v>5.5</v>
      </c>
      <c r="B58" s="11">
        <v>0.83313199999999998</v>
      </c>
    </row>
    <row r="59" spans="1:2" x14ac:dyDescent="0.3">
      <c r="A59" s="19">
        <v>5.6</v>
      </c>
      <c r="B59" s="11">
        <v>0.92841300000000004</v>
      </c>
    </row>
    <row r="60" spans="1:2" x14ac:dyDescent="0.3">
      <c r="A60" s="19">
        <v>5.7</v>
      </c>
      <c r="B60" s="11">
        <v>0.86634800000000001</v>
      </c>
    </row>
    <row r="61" spans="1:2" x14ac:dyDescent="0.3">
      <c r="A61" s="19">
        <v>5.8</v>
      </c>
      <c r="B61" s="11">
        <v>0.84787100000000004</v>
      </c>
    </row>
    <row r="62" spans="1:2" x14ac:dyDescent="0.3">
      <c r="A62" s="19">
        <v>5.9</v>
      </c>
      <c r="B62" s="11">
        <v>0.85736599999999996</v>
      </c>
    </row>
    <row r="63" spans="1:2" x14ac:dyDescent="0.3">
      <c r="A63" s="19">
        <v>6</v>
      </c>
      <c r="B63" s="11">
        <v>0.84460199999999996</v>
      </c>
    </row>
    <row r="64" spans="1:2" x14ac:dyDescent="0.3">
      <c r="A64" s="19">
        <v>6.1</v>
      </c>
      <c r="B64" s="11">
        <v>0.87040300000000004</v>
      </c>
    </row>
    <row r="65" spans="1:2" x14ac:dyDescent="0.3">
      <c r="A65" s="19">
        <v>6.2</v>
      </c>
      <c r="B65" s="11">
        <v>0.83779700000000001</v>
      </c>
    </row>
    <row r="66" spans="1:2" x14ac:dyDescent="0.3">
      <c r="A66" s="19">
        <v>6.3</v>
      </c>
      <c r="B66" s="11">
        <v>0.85380599999999995</v>
      </c>
    </row>
    <row r="67" spans="1:2" x14ac:dyDescent="0.3">
      <c r="A67" s="19">
        <v>6.4</v>
      </c>
      <c r="B67" s="11">
        <v>0.77840399999999998</v>
      </c>
    </row>
    <row r="68" spans="1:2" x14ac:dyDescent="0.3">
      <c r="A68" s="19">
        <v>6.5</v>
      </c>
      <c r="B68" s="11">
        <v>0.80793800000000005</v>
      </c>
    </row>
    <row r="69" spans="1:2" x14ac:dyDescent="0.3">
      <c r="A69" s="19">
        <v>6.6</v>
      </c>
      <c r="B69" s="11">
        <v>0.75194899999999998</v>
      </c>
    </row>
    <row r="70" spans="1:2" x14ac:dyDescent="0.3">
      <c r="A70" s="19">
        <v>6.7</v>
      </c>
      <c r="B70" s="11">
        <v>0.79034300000000002</v>
      </c>
    </row>
    <row r="71" spans="1:2" x14ac:dyDescent="0.3">
      <c r="A71" s="19">
        <v>6.8</v>
      </c>
      <c r="B71" s="11">
        <v>0.76214099999999996</v>
      </c>
    </row>
    <row r="72" spans="1:2" x14ac:dyDescent="0.3">
      <c r="A72" s="19">
        <v>6.9</v>
      </c>
      <c r="B72" s="11">
        <v>0.79403400000000002</v>
      </c>
    </row>
    <row r="73" spans="1:2" x14ac:dyDescent="0.3">
      <c r="A73" s="19">
        <v>7</v>
      </c>
      <c r="B73" s="11">
        <v>0.80415599999999998</v>
      </c>
    </row>
    <row r="74" spans="1:2" x14ac:dyDescent="0.3">
      <c r="A74" s="19">
        <v>7.1</v>
      </c>
      <c r="B74" s="11">
        <v>0.84546600000000005</v>
      </c>
    </row>
    <row r="75" spans="1:2" x14ac:dyDescent="0.3">
      <c r="A75" s="19">
        <v>7.2</v>
      </c>
      <c r="B75" s="11">
        <v>0.83463299999999996</v>
      </c>
    </row>
    <row r="76" spans="1:2" x14ac:dyDescent="0.3">
      <c r="A76" s="19">
        <v>7.3</v>
      </c>
      <c r="B76" s="11">
        <v>0.879054</v>
      </c>
    </row>
    <row r="77" spans="1:2" x14ac:dyDescent="0.3">
      <c r="A77" s="19">
        <v>7.4</v>
      </c>
      <c r="B77" s="11">
        <v>0.88981500000000002</v>
      </c>
    </row>
    <row r="78" spans="1:2" x14ac:dyDescent="0.3">
      <c r="A78" s="19">
        <v>7.5</v>
      </c>
      <c r="B78" s="11">
        <v>0.86687400000000003</v>
      </c>
    </row>
    <row r="79" spans="1:2" x14ac:dyDescent="0.3">
      <c r="A79" s="19">
        <v>7.6</v>
      </c>
      <c r="B79" s="11">
        <v>0.93830000000000002</v>
      </c>
    </row>
    <row r="80" spans="1:2" x14ac:dyDescent="0.3">
      <c r="A80" s="19">
        <v>7.7</v>
      </c>
      <c r="B80" s="11">
        <v>0.92494200000000004</v>
      </c>
    </row>
    <row r="81" spans="1:2" x14ac:dyDescent="0.3">
      <c r="A81" s="19">
        <v>7.8</v>
      </c>
      <c r="B81" s="11">
        <v>0.93123599999999995</v>
      </c>
    </row>
    <row r="82" spans="1:2" x14ac:dyDescent="0.3">
      <c r="A82" s="19">
        <v>7.9</v>
      </c>
      <c r="B82" s="11">
        <v>0.93910199999999999</v>
      </c>
    </row>
    <row r="83" spans="1:2" x14ac:dyDescent="0.3">
      <c r="A83" s="19">
        <v>8</v>
      </c>
      <c r="B83" s="11">
        <v>0.94450000000000001</v>
      </c>
    </row>
    <row r="84" spans="1:2" x14ac:dyDescent="0.3">
      <c r="A84" s="19">
        <v>8.1</v>
      </c>
      <c r="B84" s="11">
        <v>0.96577599999999997</v>
      </c>
    </row>
    <row r="85" spans="1:2" x14ac:dyDescent="0.3">
      <c r="A85" s="19">
        <v>8.1999999999999993</v>
      </c>
      <c r="B85" s="11">
        <v>0.96019900000000002</v>
      </c>
    </row>
    <row r="86" spans="1:2" x14ac:dyDescent="0.3">
      <c r="A86" s="19">
        <v>8.3000000000000007</v>
      </c>
      <c r="B86" s="11">
        <v>0.992371</v>
      </c>
    </row>
    <row r="87" spans="1:2" x14ac:dyDescent="0.3">
      <c r="A87" s="19">
        <v>8.4</v>
      </c>
      <c r="B87" s="11">
        <v>1.0018100000000001</v>
      </c>
    </row>
    <row r="88" spans="1:2" x14ac:dyDescent="0.3">
      <c r="A88" s="19">
        <v>8.5</v>
      </c>
      <c r="B88" s="11">
        <v>1.0177400000000001</v>
      </c>
    </row>
    <row r="89" spans="1:2" x14ac:dyDescent="0.3">
      <c r="A89" s="19">
        <v>8.6</v>
      </c>
      <c r="B89" s="11">
        <v>1.0332479999999999</v>
      </c>
    </row>
    <row r="90" spans="1:2" x14ac:dyDescent="0.3">
      <c r="A90" s="19">
        <v>8.6999999999999993</v>
      </c>
      <c r="B90" s="11">
        <v>1.0479970000000001</v>
      </c>
    </row>
    <row r="91" spans="1:2" x14ac:dyDescent="0.3">
      <c r="A91" s="19">
        <v>8.8000000000000007</v>
      </c>
      <c r="B91" s="11">
        <v>1.0820909999999999</v>
      </c>
    </row>
    <row r="92" spans="1:2" x14ac:dyDescent="0.3">
      <c r="A92" s="19">
        <v>8.9</v>
      </c>
      <c r="B92" s="11">
        <v>1.0785750000000001</v>
      </c>
    </row>
    <row r="93" spans="1:2" x14ac:dyDescent="0.3">
      <c r="A93" s="19">
        <v>9</v>
      </c>
      <c r="B93" s="11">
        <v>1.0481450000000001</v>
      </c>
    </row>
    <row r="94" spans="1:2" x14ac:dyDescent="0.3">
      <c r="A94" s="19">
        <v>9.1</v>
      </c>
      <c r="B94" s="11">
        <v>1.032327</v>
      </c>
    </row>
    <row r="95" spans="1:2" x14ac:dyDescent="0.3">
      <c r="A95" s="19">
        <v>9.1999999999999993</v>
      </c>
      <c r="B95" s="11">
        <v>1.0134730000000001</v>
      </c>
    </row>
    <row r="96" spans="1:2" x14ac:dyDescent="0.3">
      <c r="A96" s="19">
        <v>9.3000000000000007</v>
      </c>
      <c r="B96" s="11">
        <v>1.0495460000000001</v>
      </c>
    </row>
    <row r="97" spans="1:2" x14ac:dyDescent="0.3">
      <c r="A97" s="19">
        <v>9.4</v>
      </c>
      <c r="B97" s="11">
        <v>1.0374890000000001</v>
      </c>
    </row>
    <row r="98" spans="1:2" x14ac:dyDescent="0.3">
      <c r="A98" s="19">
        <v>9.5</v>
      </c>
      <c r="B98" s="11">
        <v>1.033936</v>
      </c>
    </row>
    <row r="99" spans="1:2" x14ac:dyDescent="0.3">
      <c r="A99" s="19">
        <v>9.6</v>
      </c>
      <c r="B99" s="11">
        <v>1.0840080000000001</v>
      </c>
    </row>
    <row r="100" spans="1:2" x14ac:dyDescent="0.3">
      <c r="A100" s="19">
        <v>9.6999999999999993</v>
      </c>
      <c r="B100" s="11">
        <v>1.0425990000000001</v>
      </c>
    </row>
    <row r="101" spans="1:2" x14ac:dyDescent="0.3">
      <c r="A101" s="19">
        <v>9.8000000000000007</v>
      </c>
      <c r="B101" s="11">
        <v>1.0368170000000001</v>
      </c>
    </row>
    <row r="102" spans="1:2" x14ac:dyDescent="0.3">
      <c r="A102" s="19">
        <v>9.9</v>
      </c>
      <c r="B102" s="11">
        <v>1.0370820000000001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S0_TD-DFT</vt:lpstr>
      <vt:lpstr>S0_CASSCF</vt:lpstr>
      <vt:lpstr>S0_CASPT2(H-N)</vt:lpstr>
      <vt:lpstr>S0_CASPT2(N-H)</vt:lpstr>
      <vt:lpstr>S0_CASPT2(N-O)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Rosell Martín Gómez</dc:creator>
  <cp:lastModifiedBy>Rosell Martín Gómez</cp:lastModifiedBy>
  <dcterms:created xsi:type="dcterms:W3CDTF">2025-02-13T12:23:14Z</dcterms:created>
  <dcterms:modified xsi:type="dcterms:W3CDTF">2025-02-19T20:30:12Z</dcterms:modified>
</cp:coreProperties>
</file>