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v RFI\Templates\"/>
    </mc:Choice>
  </mc:AlternateContent>
  <bookViews>
    <workbookView xWindow="0" yWindow="0" windowWidth="20520" windowHeight="9503"/>
  </bookViews>
  <sheets>
    <sheet name="Sheet1" sheetId="1" r:id="rId1"/>
  </sheets>
  <definedNames>
    <definedName name="Date">Sheet1!$AA$2:$AA$10</definedName>
    <definedName name="Domestic">Sheet1!#REF!</definedName>
    <definedName name="Domestic_PPM">Sheet1!#REF!</definedName>
    <definedName name="Non_domestic_IC">Sheet1!#REF!</definedName>
    <definedName name="Non_domestic_SME">Sheet1!#REF!</definedName>
    <definedName name="Segment">Sheet1!#REF!</definedName>
    <definedName name="Supplier">Sheet1!$AB$2:$AB$23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58" i="1" s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49" i="1" l="1"/>
  <c r="B50" i="1"/>
  <c r="B51" i="1"/>
  <c r="B52" i="1"/>
  <c r="B45" i="1"/>
  <c r="B46" i="1"/>
  <c r="B47" i="1"/>
  <c r="B48" i="1"/>
  <c r="B41" i="1"/>
  <c r="B42" i="1"/>
  <c r="B43" i="1"/>
  <c r="B44" i="1"/>
  <c r="B57" i="1"/>
  <c r="B58" i="1"/>
  <c r="B53" i="1"/>
  <c r="B54" i="1"/>
  <c r="B56" i="1"/>
  <c r="B55" i="1"/>
  <c r="A44" i="1"/>
  <c r="A45" i="1"/>
  <c r="A43" i="1"/>
  <c r="A40" i="1"/>
  <c r="A42" i="1"/>
  <c r="A41" i="1"/>
  <c r="A49" i="1"/>
  <c r="A50" i="1"/>
  <c r="A51" i="1"/>
  <c r="A56" i="1"/>
  <c r="A57" i="1"/>
  <c r="A55" i="1"/>
  <c r="A52" i="1"/>
  <c r="A53" i="1"/>
  <c r="A54" i="1"/>
  <c r="A48" i="1"/>
  <c r="A46" i="1"/>
  <c r="A47" i="1"/>
</calcChain>
</file>

<file path=xl/comments1.xml><?xml version="1.0" encoding="utf-8"?>
<comments xmlns="http://schemas.openxmlformats.org/spreadsheetml/2006/main">
  <authors>
    <author>Rory McCabe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G1" authorId="0" shapeId="0">
      <text>
        <r>
          <rPr>
            <b/>
            <sz val="8.4"/>
            <color indexed="81"/>
            <rFont val="Tahoma"/>
            <family val="2"/>
          </rPr>
          <t>Whole positive number or zero for value, no symbols or letters and blank means no answer or no data available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500
character
max</t>
        </r>
      </text>
    </comment>
  </commentList>
</comments>
</file>

<file path=xl/sharedStrings.xml><?xml version="1.0" encoding="utf-8"?>
<sst xmlns="http://schemas.openxmlformats.org/spreadsheetml/2006/main" count="203" uniqueCount="96">
  <si>
    <t>Reporting period start</t>
  </si>
  <si>
    <t>Supplier name</t>
  </si>
  <si>
    <t>Market segment</t>
  </si>
  <si>
    <t>Unit</t>
  </si>
  <si>
    <t>Value</t>
  </si>
  <si>
    <t>Comment</t>
  </si>
  <si>
    <t>Question (linked to market segment)</t>
  </si>
  <si>
    <t>Avro Energy</t>
  </si>
  <si>
    <t>BES Utilities</t>
  </si>
  <si>
    <t>British Gas</t>
  </si>
  <si>
    <t>Bulb Energy</t>
  </si>
  <si>
    <t>Contract Natural Gas</t>
  </si>
  <si>
    <t>Corona</t>
  </si>
  <si>
    <t>E.ON</t>
  </si>
  <si>
    <t>EDF</t>
  </si>
  <si>
    <t>Gazprom</t>
  </si>
  <si>
    <t>Green Network Energy</t>
  </si>
  <si>
    <t>Haven Power</t>
  </si>
  <si>
    <t>npower</t>
  </si>
  <si>
    <t>Octopus Energy</t>
  </si>
  <si>
    <t>Opus</t>
  </si>
  <si>
    <t>OVO</t>
  </si>
  <si>
    <t>Scottish Power</t>
  </si>
  <si>
    <t>Shell Energy</t>
  </si>
  <si>
    <t>SSE</t>
  </si>
  <si>
    <t>Total Gas and Power</t>
  </si>
  <si>
    <t>Utilita</t>
  </si>
  <si>
    <t>Utility Warehouse</t>
  </si>
  <si>
    <t>num</t>
  </si>
  <si>
    <t>Date</t>
  </si>
  <si>
    <t>Supplier</t>
  </si>
  <si>
    <t>Domestic</t>
  </si>
  <si>
    <t>Domestic_PPM</t>
  </si>
  <si>
    <t>Non_domestic_SME</t>
  </si>
  <si>
    <t>Non_domestic_IC</t>
  </si>
  <si>
    <t>Crown Energy</t>
  </si>
  <si>
    <t>QNumber</t>
  </si>
  <si>
    <t>Number of domestic customers total</t>
  </si>
  <si>
    <t>Number of domestic customers PPM</t>
  </si>
  <si>
    <t>Number of domestic customers DD</t>
  </si>
  <si>
    <t>Number of domestic customers PORB</t>
  </si>
  <si>
    <t>Number of domestic customers PSR</t>
  </si>
  <si>
    <t>Number of non-domestic customers total</t>
  </si>
  <si>
    <t>Number of SME customers DD</t>
  </si>
  <si>
    <t>Number of SME customers PORB</t>
  </si>
  <si>
    <t>Number of I&amp;C customers DD</t>
  </si>
  <si>
    <t>Number of I&amp;C customers PORB</t>
  </si>
  <si>
    <t>Number of customers in arrears SME</t>
  </si>
  <si>
    <t>Number of customers in arrears I&amp;C</t>
  </si>
  <si>
    <t>Number of customers on repayment plans SME</t>
  </si>
  <si>
    <t>Number of customers on repayment plans I&amp;C</t>
  </si>
  <si>
    <t>Combined arrears &amp; repayment plan - average per customer SME</t>
  </si>
  <si>
    <t>Combined arrears &amp; repayment plan - average per customer I&amp;C</t>
  </si>
  <si>
    <t>Number of customers who have paid in full DD domestic</t>
  </si>
  <si>
    <t>Number of customers how have paid in full DD SME</t>
  </si>
  <si>
    <t>Number of customers how have paid in full DD I&amp;C</t>
  </si>
  <si>
    <t>Number of payment holidays and other financial relief PSR</t>
  </si>
  <si>
    <t>Number of payment holidays and other financial relief SME</t>
  </si>
  <si>
    <t>Number of payment holidays and other financial relief I&amp;C</t>
  </si>
  <si>
    <t>Total amount of financial relief PSR</t>
  </si>
  <si>
    <t>Total amount of financial relief SME</t>
  </si>
  <si>
    <t>Total amount of financial relief I&amp;C</t>
  </si>
  <si>
    <t>Total amount of unrecoverable financial relief PSR</t>
  </si>
  <si>
    <t>Total amount of unrecoverable financial relief SME</t>
  </si>
  <si>
    <t>Total amount of unrecoverable financial relief I&amp;C</t>
  </si>
  <si>
    <t>Number of preloaded electricity keys and gas cards with money sent to domestic PPM</t>
  </si>
  <si>
    <t>Total amount of financial support to PPM customers (preloaded keys cards and discretionary credits)</t>
  </si>
  <si>
    <t>Number of monthly PPM top-ups</t>
  </si>
  <si>
    <t>Value of monthly PPM top-ups</t>
  </si>
  <si>
    <t>GBP</t>
  </si>
  <si>
    <t>Number of discretionary credits provided to domestic PPM</t>
  </si>
  <si>
    <t>Number of customers on credit meters that were placed on PPM</t>
  </si>
  <si>
    <t>Non_domestic</t>
  </si>
  <si>
    <t>Combined arrears &amp; repayment plan - average per customer domestic</t>
  </si>
  <si>
    <t>Number of payment holidays and other financial relief domestic</t>
  </si>
  <si>
    <t>Total amount of financial relief domestic</t>
  </si>
  <si>
    <t>Total amount of unrecoverable financial relief domestic</t>
  </si>
  <si>
    <t>Number of customers on repayment plans domestic</t>
  </si>
  <si>
    <t>Number of customers in arrears domestic</t>
  </si>
  <si>
    <t>Number of DD cancellations domestic</t>
  </si>
  <si>
    <t>Number of DD cancellations SME</t>
  </si>
  <si>
    <t>Number of DD cancellations I&amp;C</t>
  </si>
  <si>
    <t>Number of DD reduced below recommended threshold domestic</t>
  </si>
  <si>
    <t>Number of DD reduced below recommended threshold SME</t>
  </si>
  <si>
    <t>Number of DD reduced below recommended threshold I&amp;C</t>
  </si>
  <si>
    <t>Number of DD payment failures domestic</t>
  </si>
  <si>
    <t>Number of DD payment failures SME</t>
  </si>
  <si>
    <t>Number of DD payment failures I&amp;C</t>
  </si>
  <si>
    <t>Number of payments on receipt of bill failing domestic</t>
  </si>
  <si>
    <t>Number of payments on receipt of bill failing SME</t>
  </si>
  <si>
    <t>Number of payments on receipt of bill failing I&amp;C</t>
  </si>
  <si>
    <t>Number of smart PPM self-disconnections</t>
  </si>
  <si>
    <t>Number of smart PPM customers using their emergency credit facility</t>
  </si>
  <si>
    <t>Number of customers who have paid in full PORB domestic</t>
  </si>
  <si>
    <t>Number of customers who have paid in full PORB SME</t>
  </si>
  <si>
    <t>Number of customers who have paid in full PORB I&amp;C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</si>
</sst>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b/>
      <sz val="8.4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0" fillId="0" borderId="0" xfId="0" applyNumberFormat="1" applyAlignment="1"/>
    <xf numFmtId="49" fontId="0" fillId="2" borderId="0" xfId="0" applyNumberFormat="1" applyFill="1" applyAlignment="1" applyProtection="1">
      <protection locked="0"/>
    </xf>
    <xf numFmtId="1" fontId="0" fillId="2" borderId="0" xfId="0" applyNumberFormat="1" applyFill="1" applyAlignment="1" applyProtection="1">
      <protection locked="0"/>
    </xf>
    <xf numFmtId="0" fontId="1" fillId="0" borderId="0" xfId="0" applyFont="1" applyFill="1" applyAlignment="1"/>
    <xf numFmtId="164" fontId="0" fillId="2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9"/>
  <sheetViews>
    <sheetView tabSelected="1" workbookViewId="0">
      <selection activeCell="A2" sqref="A2"/>
    </sheetView>
  </sheetViews>
  <sheetFormatPr defaultRowHeight="12.4" x14ac:dyDescent="0.3"/>
  <cols>
    <col min="1" max="1" width="20.5859375" style="1" bestFit="1" customWidth="1"/>
    <col min="2" max="2" width="19.1171875" style="1" bestFit="1" customWidth="1"/>
    <col min="3" max="3" width="16.46875" style="1" bestFit="1" customWidth="1"/>
    <col min="4" max="4" width="82.52734375" style="1" bestFit="1" customWidth="1"/>
    <col min="5" max="5" width="9.234375" style="1" bestFit="1" customWidth="1"/>
    <col min="6" max="6" width="4.41015625" style="1" bestFit="1" customWidth="1"/>
    <col min="7" max="8" width="15.64453125" style="1" customWidth="1"/>
    <col min="9" max="26" width="8.9375" style="1"/>
    <col min="27" max="27" width="10.17578125" style="1" bestFit="1" customWidth="1"/>
    <col min="28" max="28" width="19.1171875" style="1" bestFit="1" customWidth="1"/>
    <col min="29" max="16384" width="8.9375" style="1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36</v>
      </c>
      <c r="F1" s="7" t="s">
        <v>3</v>
      </c>
      <c r="G1" s="7" t="s">
        <v>4</v>
      </c>
      <c r="H1" s="7" t="s">
        <v>5</v>
      </c>
      <c r="AA1" s="1" t="s">
        <v>29</v>
      </c>
      <c r="AB1" s="1" t="s">
        <v>30</v>
      </c>
    </row>
    <row r="2" spans="1:28" x14ac:dyDescent="0.3">
      <c r="A2" s="8"/>
      <c r="B2" s="5"/>
      <c r="C2" s="2" t="s">
        <v>31</v>
      </c>
      <c r="D2" s="1" t="s">
        <v>79</v>
      </c>
      <c r="E2" s="4">
        <v>1</v>
      </c>
      <c r="F2" s="1" t="s">
        <v>28</v>
      </c>
      <c r="G2" s="6"/>
      <c r="H2" s="5"/>
      <c r="AA2" s="3">
        <v>44197</v>
      </c>
      <c r="AB2" s="2" t="s">
        <v>7</v>
      </c>
    </row>
    <row r="3" spans="1:28" x14ac:dyDescent="0.3">
      <c r="A3" s="9" t="str">
        <f>IFERROR(HLOOKUP(A2,A2,1),"")</f>
        <v/>
      </c>
      <c r="B3" s="9" t="str">
        <f>IFERROR(HLOOKUP(B2,B2,1),"")</f>
        <v/>
      </c>
      <c r="C3" s="2" t="s">
        <v>33</v>
      </c>
      <c r="D3" s="1" t="s">
        <v>80</v>
      </c>
      <c r="E3" s="1">
        <v>2</v>
      </c>
      <c r="F3" s="1" t="s">
        <v>28</v>
      </c>
      <c r="G3" s="6"/>
      <c r="H3" s="5"/>
      <c r="AA3" s="3">
        <v>44228</v>
      </c>
      <c r="AB3" s="2" t="s">
        <v>8</v>
      </c>
    </row>
    <row r="4" spans="1:28" x14ac:dyDescent="0.3">
      <c r="A4" s="9" t="str">
        <f>IFERROR(HLOOKUP(A2,A2,1),"")</f>
        <v/>
      </c>
      <c r="B4" s="9" t="str">
        <f>IFERROR(HLOOKUP(B2,B2,1),"")</f>
        <v/>
      </c>
      <c r="C4" s="2" t="s">
        <v>34</v>
      </c>
      <c r="D4" s="1" t="s">
        <v>81</v>
      </c>
      <c r="E4" s="1">
        <v>3</v>
      </c>
      <c r="F4" s="1" t="s">
        <v>28</v>
      </c>
      <c r="G4" s="6"/>
      <c r="H4" s="5"/>
      <c r="AA4" s="3">
        <v>44256</v>
      </c>
      <c r="AB4" s="2" t="s">
        <v>9</v>
      </c>
    </row>
    <row r="5" spans="1:28" x14ac:dyDescent="0.3">
      <c r="A5" s="9" t="str">
        <f>IFERROR(HLOOKUP(A2,A2,1),"")</f>
        <v/>
      </c>
      <c r="B5" s="9" t="str">
        <f>IFERROR(HLOOKUP(B2,B2,1),"")</f>
        <v/>
      </c>
      <c r="C5" s="2" t="s">
        <v>31</v>
      </c>
      <c r="D5" s="1" t="s">
        <v>82</v>
      </c>
      <c r="E5" s="1">
        <v>4</v>
      </c>
      <c r="F5" s="1" t="s">
        <v>28</v>
      </c>
      <c r="G5" s="6"/>
      <c r="H5" s="5"/>
      <c r="AA5" s="3">
        <v>44287</v>
      </c>
      <c r="AB5" s="2" t="s">
        <v>10</v>
      </c>
    </row>
    <row r="6" spans="1:28" x14ac:dyDescent="0.3">
      <c r="A6" s="9" t="str">
        <f>IFERROR(HLOOKUP(A2,A2,1),"")</f>
        <v/>
      </c>
      <c r="B6" s="9" t="str">
        <f>IFERROR(HLOOKUP(B2,B2,1),"")</f>
        <v/>
      </c>
      <c r="C6" s="2" t="s">
        <v>33</v>
      </c>
      <c r="D6" s="1" t="s">
        <v>83</v>
      </c>
      <c r="E6" s="1">
        <v>5</v>
      </c>
      <c r="F6" s="1" t="s">
        <v>28</v>
      </c>
      <c r="G6" s="6"/>
      <c r="H6" s="5"/>
      <c r="AA6" s="3">
        <v>44317</v>
      </c>
      <c r="AB6" s="2" t="s">
        <v>11</v>
      </c>
    </row>
    <row r="7" spans="1:28" x14ac:dyDescent="0.3">
      <c r="A7" s="9" t="str">
        <f>IFERROR(HLOOKUP(A2,A2,1),"")</f>
        <v/>
      </c>
      <c r="B7" s="9" t="str">
        <f>IFERROR(HLOOKUP(B2,B2,1),"")</f>
        <v/>
      </c>
      <c r="C7" s="2" t="s">
        <v>34</v>
      </c>
      <c r="D7" s="1" t="s">
        <v>84</v>
      </c>
      <c r="E7" s="1">
        <v>6</v>
      </c>
      <c r="F7" s="1" t="s">
        <v>28</v>
      </c>
      <c r="G7" s="6"/>
      <c r="H7" s="5"/>
      <c r="AA7" s="3">
        <v>44348</v>
      </c>
      <c r="AB7" s="2" t="s">
        <v>12</v>
      </c>
    </row>
    <row r="8" spans="1:28" x14ac:dyDescent="0.3">
      <c r="A8" s="9" t="str">
        <f>IFERROR(HLOOKUP(A2,A2,1),"")</f>
        <v/>
      </c>
      <c r="B8" s="9" t="str">
        <f>IFERROR(HLOOKUP(B2,B2,1),"")</f>
        <v/>
      </c>
      <c r="C8" s="2" t="s">
        <v>31</v>
      </c>
      <c r="D8" s="1" t="s">
        <v>85</v>
      </c>
      <c r="E8" s="1">
        <v>7</v>
      </c>
      <c r="F8" s="1" t="s">
        <v>28</v>
      </c>
      <c r="G8" s="6"/>
      <c r="H8" s="5"/>
      <c r="AA8" s="3">
        <v>44378</v>
      </c>
      <c r="AB8" s="2" t="s">
        <v>35</v>
      </c>
    </row>
    <row r="9" spans="1:28" x14ac:dyDescent="0.3">
      <c r="A9" s="9" t="str">
        <f>IFERROR(HLOOKUP(A2,A2,1),"")</f>
        <v/>
      </c>
      <c r="B9" s="9" t="str">
        <f>IFERROR(HLOOKUP(B2,B2,1),"")</f>
        <v/>
      </c>
      <c r="C9" s="2" t="s">
        <v>33</v>
      </c>
      <c r="D9" s="1" t="s">
        <v>86</v>
      </c>
      <c r="E9" s="1">
        <v>8</v>
      </c>
      <c r="F9" s="1" t="s">
        <v>28</v>
      </c>
      <c r="G9" s="6"/>
      <c r="H9" s="5"/>
      <c r="AA9" s="3">
        <v>44409</v>
      </c>
      <c r="AB9" s="2" t="s">
        <v>13</v>
      </c>
    </row>
    <row r="10" spans="1:28" x14ac:dyDescent="0.3">
      <c r="A10" s="9" t="str">
        <f>IFERROR(HLOOKUP(A2,A2,1),"")</f>
        <v/>
      </c>
      <c r="B10" s="9" t="str">
        <f>IFERROR(HLOOKUP(B2,B2,1),"")</f>
        <v/>
      </c>
      <c r="C10" s="2" t="s">
        <v>34</v>
      </c>
      <c r="D10" s="1" t="s">
        <v>87</v>
      </c>
      <c r="E10" s="1">
        <v>9</v>
      </c>
      <c r="F10" s="1" t="s">
        <v>28</v>
      </c>
      <c r="G10" s="6"/>
      <c r="H10" s="5"/>
      <c r="AA10" s="3">
        <v>44440</v>
      </c>
      <c r="AB10" s="2" t="s">
        <v>14</v>
      </c>
    </row>
    <row r="11" spans="1:28" x14ac:dyDescent="0.3">
      <c r="A11" s="9" t="str">
        <f>IFERROR(HLOOKUP(A2,A2,1),"")</f>
        <v/>
      </c>
      <c r="B11" s="9" t="str">
        <f>IFERROR(HLOOKUP(B2,B2,1),"")</f>
        <v/>
      </c>
      <c r="C11" s="2" t="s">
        <v>31</v>
      </c>
      <c r="D11" s="1" t="s">
        <v>88</v>
      </c>
      <c r="E11" s="1">
        <v>10</v>
      </c>
      <c r="F11" s="1" t="s">
        <v>28</v>
      </c>
      <c r="G11" s="6"/>
      <c r="H11" s="5"/>
      <c r="AB11" s="2" t="s">
        <v>15</v>
      </c>
    </row>
    <row r="12" spans="1:28" x14ac:dyDescent="0.3">
      <c r="A12" s="9" t="str">
        <f>IFERROR(HLOOKUP(A2,A2,1),"")</f>
        <v/>
      </c>
      <c r="B12" s="9" t="str">
        <f>IFERROR(HLOOKUP(B2,B2,1),"")</f>
        <v/>
      </c>
      <c r="C12" s="2" t="s">
        <v>33</v>
      </c>
      <c r="D12" s="1" t="s">
        <v>89</v>
      </c>
      <c r="E12" s="4">
        <v>11</v>
      </c>
      <c r="F12" s="1" t="s">
        <v>28</v>
      </c>
      <c r="G12" s="6"/>
      <c r="H12" s="5"/>
      <c r="AA12" s="3"/>
      <c r="AB12" s="2" t="s">
        <v>16</v>
      </c>
    </row>
    <row r="13" spans="1:28" x14ac:dyDescent="0.3">
      <c r="A13" s="9" t="str">
        <f>IFERROR(HLOOKUP(A2,A2,1),"")</f>
        <v/>
      </c>
      <c r="B13" s="9" t="str">
        <f>IFERROR(HLOOKUP(B2,B2,1),"")</f>
        <v/>
      </c>
      <c r="C13" s="2" t="s">
        <v>34</v>
      </c>
      <c r="D13" s="1" t="s">
        <v>90</v>
      </c>
      <c r="E13" s="1">
        <v>12</v>
      </c>
      <c r="F13" s="1" t="s">
        <v>28</v>
      </c>
      <c r="G13" s="6"/>
      <c r="H13" s="5"/>
      <c r="AB13" s="2" t="s">
        <v>17</v>
      </c>
    </row>
    <row r="14" spans="1:28" x14ac:dyDescent="0.3">
      <c r="A14" s="9" t="str">
        <f>IFERROR(HLOOKUP(A2,A2,1),"")</f>
        <v/>
      </c>
      <c r="B14" s="9" t="str">
        <f>IFERROR(HLOOKUP(B2,B2,1),"")</f>
        <v/>
      </c>
      <c r="C14" s="2" t="s">
        <v>32</v>
      </c>
      <c r="D14" s="1" t="s">
        <v>91</v>
      </c>
      <c r="E14" s="1">
        <v>13</v>
      </c>
      <c r="F14" s="1" t="s">
        <v>28</v>
      </c>
      <c r="G14" s="6"/>
      <c r="H14" s="5"/>
      <c r="AA14" s="3"/>
      <c r="AB14" s="2" t="s">
        <v>18</v>
      </c>
    </row>
    <row r="15" spans="1:28" x14ac:dyDescent="0.3">
      <c r="A15" s="9" t="str">
        <f>IFERROR(HLOOKUP(A2,A2,1),"")</f>
        <v/>
      </c>
      <c r="B15" s="9" t="str">
        <f>IFERROR(HLOOKUP(B2,B2,1),"")</f>
        <v/>
      </c>
      <c r="C15" s="2" t="s">
        <v>31</v>
      </c>
      <c r="D15" t="s">
        <v>37</v>
      </c>
      <c r="E15" s="1">
        <v>14</v>
      </c>
      <c r="F15" t="s">
        <v>28</v>
      </c>
      <c r="G15" s="6"/>
      <c r="H15" s="5"/>
      <c r="AB15" s="2" t="s">
        <v>19</v>
      </c>
    </row>
    <row r="16" spans="1:28" x14ac:dyDescent="0.3">
      <c r="A16" s="9" t="str">
        <f>IFERROR(HLOOKUP(A2,A2,1),"")</f>
        <v/>
      </c>
      <c r="B16" s="9" t="str">
        <f>IFERROR(HLOOKUP(B2,B2,1),"")</f>
        <v/>
      </c>
      <c r="C16" s="2" t="s">
        <v>31</v>
      </c>
      <c r="D16" t="s">
        <v>38</v>
      </c>
      <c r="E16" s="1">
        <v>15</v>
      </c>
      <c r="F16" t="s">
        <v>28</v>
      </c>
      <c r="G16" s="6"/>
      <c r="H16" s="5"/>
      <c r="AA16" s="3"/>
      <c r="AB16" s="2" t="s">
        <v>20</v>
      </c>
    </row>
    <row r="17" spans="1:28" x14ac:dyDescent="0.3">
      <c r="A17" s="9" t="str">
        <f>IFERROR(HLOOKUP(A2,A2,1),"")</f>
        <v/>
      </c>
      <c r="B17" s="9" t="str">
        <f>IFERROR(HLOOKUP(B2,B2,1),"")</f>
        <v/>
      </c>
      <c r="C17" s="2" t="s">
        <v>31</v>
      </c>
      <c r="D17" t="s">
        <v>39</v>
      </c>
      <c r="E17" s="1">
        <v>16</v>
      </c>
      <c r="F17" t="s">
        <v>28</v>
      </c>
      <c r="G17" s="6"/>
      <c r="H17" s="5"/>
      <c r="AB17" s="2" t="s">
        <v>21</v>
      </c>
    </row>
    <row r="18" spans="1:28" x14ac:dyDescent="0.3">
      <c r="A18" s="9" t="str">
        <f>IFERROR(HLOOKUP(A2,A2,1),"")</f>
        <v/>
      </c>
      <c r="B18" s="9" t="str">
        <f>IFERROR(HLOOKUP(B2,B2,1),"")</f>
        <v/>
      </c>
      <c r="C18" s="2" t="s">
        <v>31</v>
      </c>
      <c r="D18" t="s">
        <v>40</v>
      </c>
      <c r="E18" s="1">
        <v>17</v>
      </c>
      <c r="F18" t="s">
        <v>28</v>
      </c>
      <c r="G18" s="6"/>
      <c r="H18" s="5"/>
      <c r="AA18" s="3"/>
      <c r="AB18" s="2" t="s">
        <v>22</v>
      </c>
    </row>
    <row r="19" spans="1:28" x14ac:dyDescent="0.3">
      <c r="A19" s="9" t="str">
        <f>IFERROR(HLOOKUP(A2,A2,1),"")</f>
        <v/>
      </c>
      <c r="B19" s="9" t="str">
        <f>IFERROR(HLOOKUP(B2,B2,1),"")</f>
        <v/>
      </c>
      <c r="C19" s="2" t="s">
        <v>31</v>
      </c>
      <c r="D19" t="s">
        <v>41</v>
      </c>
      <c r="E19" s="1">
        <v>18</v>
      </c>
      <c r="F19" t="s">
        <v>28</v>
      </c>
      <c r="G19" s="6"/>
      <c r="H19" s="5"/>
      <c r="AB19" s="2" t="s">
        <v>23</v>
      </c>
    </row>
    <row r="20" spans="1:28" x14ac:dyDescent="0.3">
      <c r="A20" s="9" t="str">
        <f>IFERROR(HLOOKUP(A2,A2,1),"")</f>
        <v/>
      </c>
      <c r="B20" s="9" t="str">
        <f>IFERROR(HLOOKUP(B2,B2,1),"")</f>
        <v/>
      </c>
      <c r="C20" s="2" t="s">
        <v>72</v>
      </c>
      <c r="D20" t="s">
        <v>42</v>
      </c>
      <c r="E20" s="1">
        <v>19</v>
      </c>
      <c r="F20" t="s">
        <v>28</v>
      </c>
      <c r="G20" s="6"/>
      <c r="H20" s="5"/>
      <c r="AB20" s="2" t="s">
        <v>24</v>
      </c>
    </row>
    <row r="21" spans="1:28" x14ac:dyDescent="0.3">
      <c r="A21" s="9" t="str">
        <f>IFERROR(HLOOKUP(A2,A2,1),"")</f>
        <v/>
      </c>
      <c r="B21" s="9" t="str">
        <f>IFERROR(HLOOKUP(B2,B2,1),"")</f>
        <v/>
      </c>
      <c r="C21" s="2" t="s">
        <v>33</v>
      </c>
      <c r="D21" t="s">
        <v>43</v>
      </c>
      <c r="E21" s="1">
        <v>20</v>
      </c>
      <c r="F21" t="s">
        <v>28</v>
      </c>
      <c r="G21" s="6"/>
      <c r="H21" s="5"/>
      <c r="AB21" s="2" t="s">
        <v>25</v>
      </c>
    </row>
    <row r="22" spans="1:28" x14ac:dyDescent="0.3">
      <c r="A22" s="9" t="str">
        <f>IFERROR(HLOOKUP(A2,A2,1),"")</f>
        <v/>
      </c>
      <c r="B22" s="9" t="str">
        <f>IFERROR(HLOOKUP(B2,B2,1),"")</f>
        <v/>
      </c>
      <c r="C22" s="2" t="s">
        <v>33</v>
      </c>
      <c r="D22" t="s">
        <v>44</v>
      </c>
      <c r="E22" s="4">
        <v>21</v>
      </c>
      <c r="F22" t="s">
        <v>28</v>
      </c>
      <c r="G22" s="6"/>
      <c r="H22" s="5"/>
      <c r="AB22" s="2" t="s">
        <v>26</v>
      </c>
    </row>
    <row r="23" spans="1:28" x14ac:dyDescent="0.3">
      <c r="A23" s="9" t="str">
        <f>IFERROR(HLOOKUP(A2,A2,1),"")</f>
        <v/>
      </c>
      <c r="B23" s="9" t="str">
        <f>IFERROR(HLOOKUP(B2,B2,1),"")</f>
        <v/>
      </c>
      <c r="C23" s="2" t="s">
        <v>34</v>
      </c>
      <c r="D23" t="s">
        <v>45</v>
      </c>
      <c r="E23" s="1">
        <v>22</v>
      </c>
      <c r="F23" t="s">
        <v>28</v>
      </c>
      <c r="G23" s="6"/>
      <c r="H23" s="5"/>
      <c r="AB23" s="2" t="s">
        <v>27</v>
      </c>
    </row>
    <row r="24" spans="1:28" x14ac:dyDescent="0.3">
      <c r="A24" s="9" t="str">
        <f>IFERROR(HLOOKUP(A2,A2,1),"")</f>
        <v/>
      </c>
      <c r="B24" s="9" t="str">
        <f>IFERROR(HLOOKUP(B2,B2,1),"")</f>
        <v/>
      </c>
      <c r="C24" s="2" t="s">
        <v>34</v>
      </c>
      <c r="D24" t="s">
        <v>46</v>
      </c>
      <c r="E24" s="1">
        <v>23</v>
      </c>
      <c r="F24" t="s">
        <v>28</v>
      </c>
      <c r="G24" s="6"/>
      <c r="H24" s="5"/>
    </row>
    <row r="25" spans="1:28" x14ac:dyDescent="0.3">
      <c r="A25" s="9" t="str">
        <f>IFERROR(HLOOKUP(A2,A2,1),"")</f>
        <v/>
      </c>
      <c r="B25" s="9" t="str">
        <f>IFERROR(HLOOKUP(B2,B2,1),"")</f>
        <v/>
      </c>
      <c r="C25" s="2" t="s">
        <v>31</v>
      </c>
      <c r="D25" s="1" t="s">
        <v>78</v>
      </c>
      <c r="E25" s="1">
        <v>24</v>
      </c>
      <c r="F25" s="1" t="s">
        <v>28</v>
      </c>
      <c r="G25" s="6"/>
      <c r="H25" s="5"/>
    </row>
    <row r="26" spans="1:28" x14ac:dyDescent="0.3">
      <c r="A26" s="9" t="str">
        <f>IFERROR(HLOOKUP(A2,A2,1),"")</f>
        <v/>
      </c>
      <c r="B26" s="9" t="str">
        <f>IFERROR(HLOOKUP(B2,B2,1),"")</f>
        <v/>
      </c>
      <c r="C26" s="2" t="s">
        <v>33</v>
      </c>
      <c r="D26" t="s">
        <v>47</v>
      </c>
      <c r="E26" s="1">
        <v>25</v>
      </c>
      <c r="F26" t="s">
        <v>28</v>
      </c>
      <c r="G26" s="6"/>
      <c r="H26" s="5"/>
    </row>
    <row r="27" spans="1:28" x14ac:dyDescent="0.3">
      <c r="A27" s="9" t="str">
        <f>IFERROR(HLOOKUP(A2,A2,1),"")</f>
        <v/>
      </c>
      <c r="B27" s="9" t="str">
        <f>IFERROR(HLOOKUP(B2,B2,1),"")</f>
        <v/>
      </c>
      <c r="C27" s="2" t="s">
        <v>34</v>
      </c>
      <c r="D27" t="s">
        <v>48</v>
      </c>
      <c r="E27" s="1">
        <v>26</v>
      </c>
      <c r="F27" t="s">
        <v>28</v>
      </c>
      <c r="G27" s="6"/>
      <c r="H27" s="5"/>
    </row>
    <row r="28" spans="1:28" x14ac:dyDescent="0.3">
      <c r="A28" s="9" t="str">
        <f>IFERROR(HLOOKUP(A2,A2,1),"")</f>
        <v/>
      </c>
      <c r="B28" s="9" t="str">
        <f>IFERROR(HLOOKUP(B2,B2,1),"")</f>
        <v/>
      </c>
      <c r="C28" s="2" t="s">
        <v>31</v>
      </c>
      <c r="D28" s="1" t="s">
        <v>77</v>
      </c>
      <c r="E28" s="1">
        <v>27</v>
      </c>
      <c r="F28" s="1" t="s">
        <v>28</v>
      </c>
      <c r="G28" s="6"/>
      <c r="H28" s="5"/>
    </row>
    <row r="29" spans="1:28" x14ac:dyDescent="0.3">
      <c r="A29" s="9" t="str">
        <f>IFERROR(HLOOKUP(A2,A2,1),"")</f>
        <v/>
      </c>
      <c r="B29" s="9" t="str">
        <f>IFERROR(HLOOKUP(B2,B2,1),"")</f>
        <v/>
      </c>
      <c r="C29" s="2" t="s">
        <v>33</v>
      </c>
      <c r="D29" t="s">
        <v>49</v>
      </c>
      <c r="E29" s="1">
        <v>28</v>
      </c>
      <c r="F29" t="s">
        <v>28</v>
      </c>
      <c r="G29" s="6"/>
      <c r="H29" s="5"/>
    </row>
    <row r="30" spans="1:28" x14ac:dyDescent="0.3">
      <c r="A30" s="9" t="str">
        <f>IFERROR(HLOOKUP(A2,A2,1),"")</f>
        <v/>
      </c>
      <c r="B30" s="9" t="str">
        <f>IFERROR(HLOOKUP(B2,B2,1),"")</f>
        <v/>
      </c>
      <c r="C30" s="2" t="s">
        <v>34</v>
      </c>
      <c r="D30" t="s">
        <v>50</v>
      </c>
      <c r="E30" s="1">
        <v>29</v>
      </c>
      <c r="F30" t="s">
        <v>28</v>
      </c>
      <c r="G30" s="6"/>
      <c r="H30" s="5"/>
    </row>
    <row r="31" spans="1:28" x14ac:dyDescent="0.3">
      <c r="A31" s="9" t="str">
        <f>IFERROR(HLOOKUP(A2,A2,1),"")</f>
        <v/>
      </c>
      <c r="B31" s="9" t="str">
        <f>IFERROR(HLOOKUP(B2,B2,1),"")</f>
        <v/>
      </c>
      <c r="C31" s="2" t="s">
        <v>31</v>
      </c>
      <c r="D31" t="s">
        <v>73</v>
      </c>
      <c r="E31" s="1">
        <v>30</v>
      </c>
      <c r="F31" t="s">
        <v>69</v>
      </c>
      <c r="G31" s="6"/>
      <c r="H31" s="5"/>
    </row>
    <row r="32" spans="1:28" x14ac:dyDescent="0.3">
      <c r="A32" s="9" t="str">
        <f>IFERROR(HLOOKUP(A2,A2,1),"")</f>
        <v/>
      </c>
      <c r="B32" s="9" t="str">
        <f>IFERROR(HLOOKUP(B2,B2,1),"")</f>
        <v/>
      </c>
      <c r="C32" s="2" t="s">
        <v>33</v>
      </c>
      <c r="D32" t="s">
        <v>51</v>
      </c>
      <c r="E32" s="4">
        <v>31</v>
      </c>
      <c r="F32" t="s">
        <v>69</v>
      </c>
      <c r="G32" s="6"/>
      <c r="H32" s="5"/>
    </row>
    <row r="33" spans="1:8" x14ac:dyDescent="0.3">
      <c r="A33" s="9" t="str">
        <f>IFERROR(HLOOKUP(A2,A2,1),"")</f>
        <v/>
      </c>
      <c r="B33" s="9" t="str">
        <f>IFERROR(HLOOKUP(B2,B2,1),"")</f>
        <v/>
      </c>
      <c r="C33" s="2" t="s">
        <v>34</v>
      </c>
      <c r="D33" t="s">
        <v>52</v>
      </c>
      <c r="E33" s="1">
        <v>32</v>
      </c>
      <c r="F33" t="s">
        <v>69</v>
      </c>
      <c r="G33" s="6"/>
      <c r="H33" s="5"/>
    </row>
    <row r="34" spans="1:8" x14ac:dyDescent="0.3">
      <c r="A34" s="9" t="str">
        <f>IFERROR(HLOOKUP(A2,A2,1),"")</f>
        <v/>
      </c>
      <c r="B34" s="9" t="str">
        <f>IFERROR(HLOOKUP(B2,B2,1),"")</f>
        <v/>
      </c>
      <c r="C34" s="2" t="s">
        <v>31</v>
      </c>
      <c r="D34" t="s">
        <v>53</v>
      </c>
      <c r="E34" s="1">
        <v>33</v>
      </c>
      <c r="F34" t="s">
        <v>28</v>
      </c>
      <c r="G34" s="6"/>
      <c r="H34" s="5"/>
    </row>
    <row r="35" spans="1:8" x14ac:dyDescent="0.3">
      <c r="A35" s="9" t="str">
        <f>IFERROR(HLOOKUP(A2,A2,1),"")</f>
        <v/>
      </c>
      <c r="B35" s="9" t="str">
        <f>IFERROR(HLOOKUP(B2,B2,1),"")</f>
        <v/>
      </c>
      <c r="C35" s="2" t="s">
        <v>33</v>
      </c>
      <c r="D35" t="s">
        <v>54</v>
      </c>
      <c r="E35" s="1">
        <v>34</v>
      </c>
      <c r="F35" t="s">
        <v>28</v>
      </c>
      <c r="G35" s="6"/>
      <c r="H35" s="5"/>
    </row>
    <row r="36" spans="1:8" x14ac:dyDescent="0.3">
      <c r="A36" s="9" t="str">
        <f>IFERROR(HLOOKUP(A2,A2,1),"")</f>
        <v/>
      </c>
      <c r="B36" s="9" t="str">
        <f>IFERROR(HLOOKUP(B2,B2,1),"")</f>
        <v/>
      </c>
      <c r="C36" s="2" t="s">
        <v>34</v>
      </c>
      <c r="D36" t="s">
        <v>55</v>
      </c>
      <c r="E36" s="1">
        <v>35</v>
      </c>
      <c r="F36" t="s">
        <v>28</v>
      </c>
      <c r="G36" s="6"/>
      <c r="H36" s="5"/>
    </row>
    <row r="37" spans="1:8" x14ac:dyDescent="0.3">
      <c r="A37" s="9" t="str">
        <f>IFERROR(HLOOKUP(A2,A2,1),"")</f>
        <v/>
      </c>
      <c r="B37" s="9" t="str">
        <f>IFERROR(HLOOKUP(B2,B2,1),"")</f>
        <v/>
      </c>
      <c r="C37" s="2" t="s">
        <v>31</v>
      </c>
      <c r="D37" t="s">
        <v>93</v>
      </c>
      <c r="E37" s="1">
        <v>36</v>
      </c>
      <c r="F37" t="s">
        <v>28</v>
      </c>
      <c r="G37" s="6"/>
      <c r="H37" s="5"/>
    </row>
    <row r="38" spans="1:8" x14ac:dyDescent="0.3">
      <c r="A38" s="9" t="str">
        <f>IFERROR(HLOOKUP(A2,A2,1),"")</f>
        <v/>
      </c>
      <c r="B38" s="9" t="str">
        <f>IFERROR(HLOOKUP(B2,B2,1),"")</f>
        <v/>
      </c>
      <c r="C38" s="2" t="s">
        <v>33</v>
      </c>
      <c r="D38" t="s">
        <v>94</v>
      </c>
      <c r="E38" s="1">
        <v>37</v>
      </c>
      <c r="F38" t="s">
        <v>28</v>
      </c>
      <c r="G38" s="6"/>
      <c r="H38" s="5"/>
    </row>
    <row r="39" spans="1:8" x14ac:dyDescent="0.3">
      <c r="A39" s="9" t="str">
        <f>IFERROR(HLOOKUP(A2,A2,1),"")</f>
        <v/>
      </c>
      <c r="B39" s="9" t="str">
        <f>IFERROR(HLOOKUP(B2,B2,1),"")</f>
        <v/>
      </c>
      <c r="C39" s="2" t="s">
        <v>34</v>
      </c>
      <c r="D39" t="s">
        <v>95</v>
      </c>
      <c r="E39" s="1">
        <v>38</v>
      </c>
      <c r="F39" t="s">
        <v>28</v>
      </c>
      <c r="G39" s="6"/>
      <c r="H39" s="5"/>
    </row>
    <row r="40" spans="1:8" x14ac:dyDescent="0.3">
      <c r="A40" s="9" t="str">
        <f t="shared" ref="A40" si="0">IFERROR(HLOOKUP(A5,A5,1),"")</f>
        <v/>
      </c>
      <c r="B40" s="9" t="str">
        <f>IFERROR(HLOOKUP(B2,B2,1),"")</f>
        <v/>
      </c>
      <c r="C40" s="2" t="s">
        <v>31</v>
      </c>
      <c r="D40" t="s">
        <v>74</v>
      </c>
      <c r="E40" s="1">
        <v>39</v>
      </c>
      <c r="F40" t="s">
        <v>28</v>
      </c>
      <c r="G40" s="6"/>
      <c r="H40" s="5"/>
    </row>
    <row r="41" spans="1:8" x14ac:dyDescent="0.3">
      <c r="A41" s="9" t="str">
        <f t="shared" ref="A41" si="1">IFERROR(HLOOKUP(A5,A5,1),"")</f>
        <v/>
      </c>
      <c r="B41" s="9" t="str">
        <f t="shared" ref="B41" si="2">IFERROR(HLOOKUP(B6,B6,1),"")</f>
        <v/>
      </c>
      <c r="C41" s="2" t="s">
        <v>31</v>
      </c>
      <c r="D41" t="s">
        <v>56</v>
      </c>
      <c r="E41" s="1">
        <v>40</v>
      </c>
      <c r="F41" t="s">
        <v>28</v>
      </c>
      <c r="G41" s="6"/>
      <c r="H41" s="5"/>
    </row>
    <row r="42" spans="1:8" x14ac:dyDescent="0.3">
      <c r="A42" s="9" t="str">
        <f t="shared" ref="A42" si="3">IFERROR(HLOOKUP(A5,A5,1),"")</f>
        <v/>
      </c>
      <c r="B42" s="9" t="str">
        <f t="shared" ref="B42" si="4">IFERROR(HLOOKUP(B6,B6,1),"")</f>
        <v/>
      </c>
      <c r="C42" s="2" t="s">
        <v>33</v>
      </c>
      <c r="D42" t="s">
        <v>57</v>
      </c>
      <c r="E42" s="4">
        <v>41</v>
      </c>
      <c r="F42" t="s">
        <v>28</v>
      </c>
      <c r="G42" s="6"/>
      <c r="H42" s="5"/>
    </row>
    <row r="43" spans="1:8" x14ac:dyDescent="0.3">
      <c r="A43" s="9" t="str">
        <f t="shared" ref="A43" si="5">IFERROR(HLOOKUP(A8,A8,1),"")</f>
        <v/>
      </c>
      <c r="B43" s="9" t="str">
        <f t="shared" ref="B43" si="6">IFERROR(HLOOKUP(B6,B6,1),"")</f>
        <v/>
      </c>
      <c r="C43" s="2" t="s">
        <v>34</v>
      </c>
      <c r="D43" t="s">
        <v>58</v>
      </c>
      <c r="E43" s="1">
        <v>42</v>
      </c>
      <c r="F43" t="s">
        <v>28</v>
      </c>
      <c r="G43" s="6"/>
      <c r="H43" s="5"/>
    </row>
    <row r="44" spans="1:8" x14ac:dyDescent="0.3">
      <c r="A44" s="9" t="str">
        <f t="shared" ref="A44" si="7">IFERROR(HLOOKUP(A8,A8,1),"")</f>
        <v/>
      </c>
      <c r="B44" s="9" t="str">
        <f t="shared" ref="B44" si="8">IFERROR(HLOOKUP(B6,B6,1),"")</f>
        <v/>
      </c>
      <c r="C44" s="2" t="s">
        <v>31</v>
      </c>
      <c r="D44" t="s">
        <v>75</v>
      </c>
      <c r="E44" s="1">
        <v>43</v>
      </c>
      <c r="F44" t="s">
        <v>69</v>
      </c>
      <c r="G44" s="6"/>
      <c r="H44" s="5"/>
    </row>
    <row r="45" spans="1:8" x14ac:dyDescent="0.3">
      <c r="A45" s="9" t="str">
        <f t="shared" ref="A45" si="9">IFERROR(HLOOKUP(A8,A8,1),"")</f>
        <v/>
      </c>
      <c r="B45" s="9" t="str">
        <f t="shared" ref="B45" si="10">IFERROR(HLOOKUP(B10,B10,1),"")</f>
        <v/>
      </c>
      <c r="C45" s="2" t="s">
        <v>31</v>
      </c>
      <c r="D45" t="s">
        <v>59</v>
      </c>
      <c r="E45" s="1">
        <v>44</v>
      </c>
      <c r="F45" t="s">
        <v>69</v>
      </c>
      <c r="G45" s="6"/>
      <c r="H45" s="5"/>
    </row>
    <row r="46" spans="1:8" x14ac:dyDescent="0.3">
      <c r="A46" s="9" t="str">
        <f t="shared" ref="A46" si="11">IFERROR(HLOOKUP(A11,A11,1),"")</f>
        <v/>
      </c>
      <c r="B46" s="9" t="str">
        <f t="shared" ref="B46" si="12">IFERROR(HLOOKUP(B10,B10,1),"")</f>
        <v/>
      </c>
      <c r="C46" s="2" t="s">
        <v>33</v>
      </c>
      <c r="D46" t="s">
        <v>60</v>
      </c>
      <c r="E46" s="1">
        <v>45</v>
      </c>
      <c r="F46" t="s">
        <v>69</v>
      </c>
      <c r="G46" s="6"/>
      <c r="H46" s="5"/>
    </row>
    <row r="47" spans="1:8" x14ac:dyDescent="0.3">
      <c r="A47" s="9" t="str">
        <f t="shared" ref="A47" si="13">IFERROR(HLOOKUP(A11,A11,1),"")</f>
        <v/>
      </c>
      <c r="B47" s="9" t="str">
        <f t="shared" ref="B47" si="14">IFERROR(HLOOKUP(B10,B10,1),"")</f>
        <v/>
      </c>
      <c r="C47" s="2" t="s">
        <v>34</v>
      </c>
      <c r="D47" t="s">
        <v>61</v>
      </c>
      <c r="E47" s="1">
        <v>46</v>
      </c>
      <c r="F47" t="s">
        <v>69</v>
      </c>
      <c r="G47" s="6"/>
      <c r="H47" s="5"/>
    </row>
    <row r="48" spans="1:8" x14ac:dyDescent="0.3">
      <c r="A48" s="9" t="str">
        <f t="shared" ref="A48" si="15">IFERROR(HLOOKUP(A11,A11,1),"")</f>
        <v/>
      </c>
      <c r="B48" s="9" t="str">
        <f t="shared" ref="B48" si="16">IFERROR(HLOOKUP(B10,B10,1),"")</f>
        <v/>
      </c>
      <c r="C48" s="2" t="s">
        <v>31</v>
      </c>
      <c r="D48" t="s">
        <v>76</v>
      </c>
      <c r="E48" s="1">
        <v>47</v>
      </c>
      <c r="F48" t="s">
        <v>69</v>
      </c>
      <c r="G48" s="6"/>
      <c r="H48" s="5"/>
    </row>
    <row r="49" spans="1:8" x14ac:dyDescent="0.3">
      <c r="A49" s="9" t="str">
        <f t="shared" ref="A49:B49" si="17">IFERROR(HLOOKUP(A14,A14,1),"")</f>
        <v/>
      </c>
      <c r="B49" s="9" t="str">
        <f t="shared" si="17"/>
        <v/>
      </c>
      <c r="C49" s="2" t="s">
        <v>31</v>
      </c>
      <c r="D49" t="s">
        <v>62</v>
      </c>
      <c r="E49" s="1">
        <v>48</v>
      </c>
      <c r="F49" t="s">
        <v>69</v>
      </c>
      <c r="G49" s="6"/>
      <c r="H49" s="5"/>
    </row>
    <row r="50" spans="1:8" x14ac:dyDescent="0.3">
      <c r="A50" s="9" t="str">
        <f t="shared" ref="A50:B50" si="18">IFERROR(HLOOKUP(A14,A14,1),"")</f>
        <v/>
      </c>
      <c r="B50" s="9" t="str">
        <f t="shared" si="18"/>
        <v/>
      </c>
      <c r="C50" s="2" t="s">
        <v>33</v>
      </c>
      <c r="D50" t="s">
        <v>63</v>
      </c>
      <c r="E50" s="1">
        <v>49</v>
      </c>
      <c r="F50" t="s">
        <v>69</v>
      </c>
      <c r="G50" s="6"/>
      <c r="H50" s="5"/>
    </row>
    <row r="51" spans="1:8" x14ac:dyDescent="0.3">
      <c r="A51" s="9" t="str">
        <f t="shared" ref="A51:B51" si="19">IFERROR(HLOOKUP(A14,A14,1),"")</f>
        <v/>
      </c>
      <c r="B51" s="9" t="str">
        <f t="shared" si="19"/>
        <v/>
      </c>
      <c r="C51" s="2" t="s">
        <v>34</v>
      </c>
      <c r="D51" t="s">
        <v>64</v>
      </c>
      <c r="E51" s="1">
        <v>50</v>
      </c>
      <c r="F51" t="s">
        <v>69</v>
      </c>
      <c r="G51" s="6"/>
      <c r="H51" s="5"/>
    </row>
    <row r="52" spans="1:8" x14ac:dyDescent="0.3">
      <c r="A52" s="9" t="str">
        <f t="shared" ref="A52" si="20">IFERROR(HLOOKUP(A17,A17,1),"")</f>
        <v/>
      </c>
      <c r="B52" s="9" t="str">
        <f t="shared" ref="B52" si="21">IFERROR(HLOOKUP(B14,B14,1),"")</f>
        <v/>
      </c>
      <c r="C52" s="2" t="s">
        <v>32</v>
      </c>
      <c r="D52" s="1" t="s">
        <v>92</v>
      </c>
      <c r="E52" s="4">
        <v>51</v>
      </c>
      <c r="F52" s="1" t="s">
        <v>28</v>
      </c>
      <c r="G52" s="6"/>
      <c r="H52" s="5"/>
    </row>
    <row r="53" spans="1:8" x14ac:dyDescent="0.3">
      <c r="A53" s="9" t="str">
        <f t="shared" ref="A53" si="22">IFERROR(HLOOKUP(A17,A17,1),"")</f>
        <v/>
      </c>
      <c r="B53" s="9" t="str">
        <f t="shared" ref="B53" si="23">IFERROR(HLOOKUP(B18,B18,1),"")</f>
        <v/>
      </c>
      <c r="C53" s="2" t="s">
        <v>32</v>
      </c>
      <c r="D53" t="s">
        <v>70</v>
      </c>
      <c r="E53" s="1">
        <v>52</v>
      </c>
      <c r="F53" t="s">
        <v>28</v>
      </c>
      <c r="G53" s="6"/>
      <c r="H53" s="5"/>
    </row>
    <row r="54" spans="1:8" x14ac:dyDescent="0.3">
      <c r="A54" s="9" t="str">
        <f t="shared" ref="A54" si="24">IFERROR(HLOOKUP(A17,A17,1),"")</f>
        <v/>
      </c>
      <c r="B54" s="9" t="str">
        <f t="shared" ref="B54" si="25">IFERROR(HLOOKUP(B18,B18,1),"")</f>
        <v/>
      </c>
      <c r="C54" s="2" t="s">
        <v>32</v>
      </c>
      <c r="D54" t="s">
        <v>65</v>
      </c>
      <c r="E54" s="1">
        <v>53</v>
      </c>
      <c r="F54" t="s">
        <v>28</v>
      </c>
      <c r="G54" s="6"/>
      <c r="H54" s="5"/>
    </row>
    <row r="55" spans="1:8" x14ac:dyDescent="0.3">
      <c r="A55" s="9" t="str">
        <f t="shared" ref="A55" si="26">IFERROR(HLOOKUP(A20,A20,1),"")</f>
        <v/>
      </c>
      <c r="B55" s="9" t="str">
        <f t="shared" ref="B55" si="27">IFERROR(HLOOKUP(B18,B18,1),"")</f>
        <v/>
      </c>
      <c r="C55" s="2" t="s">
        <v>32</v>
      </c>
      <c r="D55" t="s">
        <v>66</v>
      </c>
      <c r="E55" s="1">
        <v>54</v>
      </c>
      <c r="F55" t="s">
        <v>69</v>
      </c>
      <c r="G55" s="6"/>
      <c r="H55" s="5"/>
    </row>
    <row r="56" spans="1:8" x14ac:dyDescent="0.3">
      <c r="A56" s="9" t="str">
        <f t="shared" ref="A56" si="28">IFERROR(HLOOKUP(A20,A20,1),"")</f>
        <v/>
      </c>
      <c r="B56" s="9" t="str">
        <f t="shared" ref="B56" si="29">IFERROR(HLOOKUP(B18,B18,1),"")</f>
        <v/>
      </c>
      <c r="C56" s="2" t="s">
        <v>32</v>
      </c>
      <c r="D56" t="s">
        <v>67</v>
      </c>
      <c r="E56" s="1">
        <v>55</v>
      </c>
      <c r="F56" t="s">
        <v>28</v>
      </c>
      <c r="G56" s="6"/>
      <c r="H56" s="5"/>
    </row>
    <row r="57" spans="1:8" x14ac:dyDescent="0.3">
      <c r="A57" s="9" t="str">
        <f t="shared" ref="A57" si="30">IFERROR(HLOOKUP(A20,A20,1),"")</f>
        <v/>
      </c>
      <c r="B57" s="9" t="str">
        <f t="shared" ref="B57" si="31">IFERROR(HLOOKUP(B22,B22,1),"")</f>
        <v/>
      </c>
      <c r="C57" s="2" t="s">
        <v>32</v>
      </c>
      <c r="D57" t="s">
        <v>68</v>
      </c>
      <c r="E57" s="1">
        <v>56</v>
      </c>
      <c r="F57" t="s">
        <v>69</v>
      </c>
      <c r="G57" s="6"/>
      <c r="H57" s="5"/>
    </row>
    <row r="58" spans="1:8" x14ac:dyDescent="0.3">
      <c r="A58" s="9" t="str">
        <f t="shared" ref="A58" si="32">IFERROR(HLOOKUP(A23,A23,1),"")</f>
        <v/>
      </c>
      <c r="B58" s="9" t="str">
        <f t="shared" ref="B58" si="33">IFERROR(HLOOKUP(B22,B22,1),"")</f>
        <v/>
      </c>
      <c r="C58" s="2" t="s">
        <v>32</v>
      </c>
      <c r="D58" t="s">
        <v>71</v>
      </c>
      <c r="E58" s="1">
        <v>57</v>
      </c>
      <c r="F58" t="s">
        <v>28</v>
      </c>
      <c r="G58" s="6"/>
      <c r="H58" s="5"/>
    </row>
    <row r="59" spans="1:8" x14ac:dyDescent="0.3">
      <c r="C59" s="2"/>
    </row>
  </sheetData>
  <sheetProtection algorithmName="SHA-512" hashValue="k0dIBgT/UTpZydYF8jAhN+XcpVQLzfO7BaQ94o4S10LRhNhnpX2xPVNyKe4+HfwmdVoY1YdFsCw5q6UBlcsLhw==" saltValue="CFjU07Ia05aj7yz+jNGAjw==" spinCount="100000" sheet="1" objects="1" scenarios="1" selectLockedCells="1"/>
  <dataValidations count="4">
    <dataValidation type="list" allowBlank="1" showInputMessage="1" showErrorMessage="1" sqref="A2">
      <formula1>Date</formula1>
    </dataValidation>
    <dataValidation type="list" allowBlank="1" showInputMessage="1" showErrorMessage="1" sqref="B2">
      <formula1>Supplier</formula1>
    </dataValidation>
    <dataValidation type="whole" operator="greaterThanOrEqual" allowBlank="1" showInputMessage="1" showErrorMessage="1" sqref="G2:G58">
      <formula1>0</formula1>
    </dataValidation>
    <dataValidation type="textLength" operator="lessThanOrEqual" allowBlank="1" showInputMessage="1" showErrorMessage="1" sqref="H2:H58">
      <formula1>500</formula1>
    </dataValidation>
  </dataValidations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D9470564-8FC9-4962-861A-CCA9A3685C2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Date</vt:lpstr>
      <vt:lpstr>Supplier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2020-07-20T09:38:19Z</dcterms:created>
  <dcterms:modified xsi:type="dcterms:W3CDTF">2021-01-22T18:01:32Z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0ddbca9e-3bf3-4aae-83de-f2b372c581fa</vt:lpwstr>
  </property>
  <property fmtid="{D5CDD505-2E9C-101B-9397-08002B2CF9AE}" pid="3" name="bjSaver">
    <vt:lpwstr>Y8pLizOngWsacvwu/sInjm8IChWnMhZ5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5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6" name="bjDocumentSecurityLabel">
    <vt:lpwstr>OFFICIAL Internal Only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