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v RFI\Templates\"/>
    </mc:Choice>
  </mc:AlternateContent>
  <bookViews>
    <workbookView xWindow="0" yWindow="0" windowWidth="20520" windowHeight="9503"/>
  </bookViews>
  <sheets>
    <sheet name="Sheet1" sheetId="1" r:id="rId1"/>
  </sheets>
  <definedNames>
    <definedName name="Date">Sheet1!$AA$2:$AA$20</definedName>
    <definedName name="Domestic">Sheet1!#REF!</definedName>
    <definedName name="Domestic_PPM">Sheet1!#REF!</definedName>
    <definedName name="Non_domestic_IC">Sheet1!#REF!</definedName>
    <definedName name="Non_domestic_SME">Sheet1!#REF!</definedName>
    <definedName name="Segment">Sheet1!#REF!</definedName>
    <definedName name="Supplier">Sheet1!$AB$2:$AB$23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>
  <authors>
    <author>Rory McCabe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Auto-
populated
from
question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Auto-
populated
from
question</t>
        </r>
      </text>
    </comment>
    <comment ref="G1" authorId="0" shapeId="0">
      <text>
        <r>
          <rPr>
            <b/>
            <sz val="8.4"/>
            <color indexed="81"/>
            <rFont val="Tahoma"/>
            <family val="2"/>
          </rPr>
          <t>Whole positive number or zero for value, no symbols or letters and blank means no answer or no data available</t>
        </r>
      </text>
    </comment>
  </commentList>
</comments>
</file>

<file path=xl/sharedStrings.xml><?xml version="1.0" encoding="utf-8"?>
<sst xmlns="http://schemas.openxmlformats.org/spreadsheetml/2006/main" count="71" uniqueCount="50">
  <si>
    <t>Reporting period start</t>
  </si>
  <si>
    <t>Supplier name</t>
  </si>
  <si>
    <t>Market segment</t>
  </si>
  <si>
    <t>Unit</t>
  </si>
  <si>
    <t>Value</t>
  </si>
  <si>
    <t>Comment</t>
  </si>
  <si>
    <t>Question (linked to market segment)</t>
  </si>
  <si>
    <t>Avro Energy</t>
  </si>
  <si>
    <t>BES Utilities</t>
  </si>
  <si>
    <t>British Gas</t>
  </si>
  <si>
    <t>Bulb Energy</t>
  </si>
  <si>
    <t>Contract Natural Gas</t>
  </si>
  <si>
    <t>Corona</t>
  </si>
  <si>
    <t>E.ON</t>
  </si>
  <si>
    <t>EDF</t>
  </si>
  <si>
    <t>Gazprom</t>
  </si>
  <si>
    <t>Green Network Energy</t>
  </si>
  <si>
    <t>Haven Power</t>
  </si>
  <si>
    <t>npower</t>
  </si>
  <si>
    <t>Octopus Energy</t>
  </si>
  <si>
    <t>Opus</t>
  </si>
  <si>
    <t>OVO</t>
  </si>
  <si>
    <t>Scottish Power</t>
  </si>
  <si>
    <t>Shell Energy</t>
  </si>
  <si>
    <t>SSE</t>
  </si>
  <si>
    <t>Total Gas and Power</t>
  </si>
  <si>
    <t>Utilita</t>
  </si>
  <si>
    <t>Utility Warehouse</t>
  </si>
  <si>
    <t>Number of DD cancellations SME</t>
  </si>
  <si>
    <t>Number of DD cancellations I&amp;C</t>
  </si>
  <si>
    <t>Number of DD reduced below recommended threshold SME</t>
  </si>
  <si>
    <t>Number of DD reduced below recommended threshold I&amp;C</t>
  </si>
  <si>
    <t>Number of DD payment failures SME</t>
  </si>
  <si>
    <t>Number of DD payment failures I&amp;C</t>
  </si>
  <si>
    <t>Number of payments on receipt of bill failing SME</t>
  </si>
  <si>
    <t>Number of payments on receipt of bill failing I&amp;C</t>
  </si>
  <si>
    <t>Number of smart PPM self-disconnections</t>
  </si>
  <si>
    <t>num</t>
  </si>
  <si>
    <t>Date</t>
  </si>
  <si>
    <t>Supplier</t>
  </si>
  <si>
    <t>Domestic</t>
  </si>
  <si>
    <t>Domestic_PPM</t>
  </si>
  <si>
    <t>Non_domestic_SME</t>
  </si>
  <si>
    <t>Non_domestic_IC</t>
  </si>
  <si>
    <t>Crown Energy</t>
  </si>
  <si>
    <t>QNumber</t>
  </si>
  <si>
    <t>Number of DD cancellations domestic</t>
  </si>
  <si>
    <t>Number of DD reduced below recommended threshold domestic</t>
  </si>
  <si>
    <t>Number of DD payment failures domestic</t>
  </si>
  <si>
    <t>Number of payments on receipt of bill failing 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</si>
</sst>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b/>
      <sz val="8.4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0" fillId="0" borderId="0" xfId="0" applyNumberFormat="1" applyAlignment="1"/>
    <xf numFmtId="49" fontId="0" fillId="2" borderId="0" xfId="0" applyNumberFormat="1" applyFill="1" applyAlignment="1" applyProtection="1">
      <protection locked="0"/>
    </xf>
    <xf numFmtId="1" fontId="0" fillId="2" borderId="0" xfId="0" applyNumberFormat="1" applyFill="1" applyAlignment="1" applyProtection="1">
      <protection locked="0"/>
    </xf>
    <xf numFmtId="0" fontId="1" fillId="0" borderId="0" xfId="0" applyFont="1" applyFill="1" applyAlignment="1"/>
    <xf numFmtId="164" fontId="0" fillId="2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3"/>
  <sheetViews>
    <sheetView tabSelected="1" workbookViewId="0">
      <pane xSplit="8" ySplit="33" topLeftCell="I34" activePane="bottomRight" state="frozen"/>
      <selection pane="topRight" activeCell="I1" sqref="I1"/>
      <selection pane="bottomLeft" activeCell="A34" sqref="A34"/>
      <selection pane="bottomRight" activeCell="A2" sqref="A2"/>
    </sheetView>
  </sheetViews>
  <sheetFormatPr defaultRowHeight="12.4" x14ac:dyDescent="0.3"/>
  <cols>
    <col min="1" max="1" width="20.5859375" style="1" bestFit="1" customWidth="1"/>
    <col min="2" max="2" width="19.1171875" style="1" bestFit="1" customWidth="1"/>
    <col min="3" max="3" width="16.46875" style="1" bestFit="1" customWidth="1"/>
    <col min="4" max="4" width="52.76171875" style="1" bestFit="1" customWidth="1"/>
    <col min="5" max="5" width="9.234375" style="1" bestFit="1" customWidth="1"/>
    <col min="6" max="6" width="4.41015625" style="1" bestFit="1" customWidth="1"/>
    <col min="7" max="8" width="15.64453125" style="1" customWidth="1"/>
    <col min="9" max="26" width="8.9375" style="1"/>
    <col min="27" max="27" width="10.17578125" style="1" bestFit="1" customWidth="1"/>
    <col min="28" max="28" width="19.1171875" style="1" bestFit="1" customWidth="1"/>
    <col min="29" max="16384" width="8.9375" style="1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45</v>
      </c>
      <c r="F1" s="7" t="s">
        <v>3</v>
      </c>
      <c r="G1" s="7" t="s">
        <v>4</v>
      </c>
      <c r="H1" s="7" t="s">
        <v>5</v>
      </c>
      <c r="AA1" s="1" t="s">
        <v>38</v>
      </c>
      <c r="AB1" s="1" t="s">
        <v>39</v>
      </c>
    </row>
    <row r="2" spans="1:28" x14ac:dyDescent="0.3">
      <c r="A2" s="8"/>
      <c r="B2" s="5"/>
      <c r="C2" s="2" t="s">
        <v>40</v>
      </c>
      <c r="D2" s="1" t="s">
        <v>46</v>
      </c>
      <c r="E2" s="4">
        <v>1</v>
      </c>
      <c r="F2" s="1" t="s">
        <v>37</v>
      </c>
      <c r="G2" s="6"/>
      <c r="H2" s="5"/>
      <c r="AA2" s="10">
        <v>44214</v>
      </c>
      <c r="AB2" s="2" t="s">
        <v>7</v>
      </c>
    </row>
    <row r="3" spans="1:28" x14ac:dyDescent="0.3">
      <c r="A3" s="9" t="str">
        <f>IFERROR(HLOOKUP(A2,A2,1),"")</f>
        <v/>
      </c>
      <c r="B3" s="9" t="str">
        <f>IFERROR(HLOOKUP(B2,B2,1),"")</f>
        <v/>
      </c>
      <c r="C3" s="2" t="s">
        <v>42</v>
      </c>
      <c r="D3" s="1" t="s">
        <v>28</v>
      </c>
      <c r="E3" s="1">
        <v>2</v>
      </c>
      <c r="F3" s="1" t="s">
        <v>37</v>
      </c>
      <c r="G3" s="6"/>
      <c r="H3" s="5"/>
      <c r="AA3" s="3">
        <v>44228</v>
      </c>
      <c r="AB3" s="2" t="s">
        <v>8</v>
      </c>
    </row>
    <row r="4" spans="1:28" x14ac:dyDescent="0.3">
      <c r="A4" s="9" t="str">
        <f>IFERROR(HLOOKUP(A2,A2,1),"")</f>
        <v/>
      </c>
      <c r="B4" s="9" t="str">
        <f>IFERROR(HLOOKUP(B2,B2,1),"")</f>
        <v/>
      </c>
      <c r="C4" s="2" t="s">
        <v>43</v>
      </c>
      <c r="D4" s="1" t="s">
        <v>29</v>
      </c>
      <c r="E4" s="1">
        <v>3</v>
      </c>
      <c r="F4" s="1" t="s">
        <v>37</v>
      </c>
      <c r="G4" s="6"/>
      <c r="H4" s="5"/>
      <c r="AA4" s="3">
        <v>44242</v>
      </c>
      <c r="AB4" s="2" t="s">
        <v>9</v>
      </c>
    </row>
    <row r="5" spans="1:28" x14ac:dyDescent="0.3">
      <c r="A5" s="9" t="str">
        <f>IFERROR(HLOOKUP(A2,A2,1),"")</f>
        <v/>
      </c>
      <c r="B5" s="9" t="str">
        <f>IFERROR(HLOOKUP(B2,B2,1),"")</f>
        <v/>
      </c>
      <c r="C5" s="2" t="s">
        <v>40</v>
      </c>
      <c r="D5" s="1" t="s">
        <v>47</v>
      </c>
      <c r="E5" s="1">
        <v>4</v>
      </c>
      <c r="F5" s="1" t="s">
        <v>37</v>
      </c>
      <c r="G5" s="6"/>
      <c r="H5" s="5"/>
      <c r="AA5" s="3">
        <v>44256</v>
      </c>
      <c r="AB5" s="2" t="s">
        <v>10</v>
      </c>
    </row>
    <row r="6" spans="1:28" x14ac:dyDescent="0.3">
      <c r="A6" s="9" t="str">
        <f>IFERROR(HLOOKUP(A2,A2,1),"")</f>
        <v/>
      </c>
      <c r="B6" s="9" t="str">
        <f>IFERROR(HLOOKUP(B2,B2,1),"")</f>
        <v/>
      </c>
      <c r="C6" s="2" t="s">
        <v>42</v>
      </c>
      <c r="D6" s="1" t="s">
        <v>30</v>
      </c>
      <c r="E6" s="1">
        <v>5</v>
      </c>
      <c r="F6" s="1" t="s">
        <v>37</v>
      </c>
      <c r="G6" s="6"/>
      <c r="H6" s="5"/>
      <c r="AA6" s="3">
        <v>44270</v>
      </c>
      <c r="AB6" s="2" t="s">
        <v>11</v>
      </c>
    </row>
    <row r="7" spans="1:28" x14ac:dyDescent="0.3">
      <c r="A7" s="9" t="str">
        <f>IFERROR(HLOOKUP(A2,A2,1),"")</f>
        <v/>
      </c>
      <c r="B7" s="9" t="str">
        <f>IFERROR(HLOOKUP(B2,B2,1),"")</f>
        <v/>
      </c>
      <c r="C7" s="2" t="s">
        <v>43</v>
      </c>
      <c r="D7" s="1" t="s">
        <v>31</v>
      </c>
      <c r="E7" s="1">
        <v>6</v>
      </c>
      <c r="F7" s="1" t="s">
        <v>37</v>
      </c>
      <c r="G7" s="6"/>
      <c r="H7" s="5"/>
      <c r="AA7" s="3">
        <v>44284</v>
      </c>
      <c r="AB7" s="2" t="s">
        <v>12</v>
      </c>
    </row>
    <row r="8" spans="1:28" x14ac:dyDescent="0.3">
      <c r="A8" s="9" t="str">
        <f>IFERROR(HLOOKUP(A2,A2,1),"")</f>
        <v/>
      </c>
      <c r="B8" s="9" t="str">
        <f>IFERROR(HLOOKUP(B2,B2,1),"")</f>
        <v/>
      </c>
      <c r="C8" s="2" t="s">
        <v>40</v>
      </c>
      <c r="D8" s="1" t="s">
        <v>48</v>
      </c>
      <c r="E8" s="1">
        <v>7</v>
      </c>
      <c r="F8" s="1" t="s">
        <v>37</v>
      </c>
      <c r="G8" s="6"/>
      <c r="H8" s="5"/>
      <c r="AA8" s="3">
        <v>44298</v>
      </c>
      <c r="AB8" s="2" t="s">
        <v>44</v>
      </c>
    </row>
    <row r="9" spans="1:28" x14ac:dyDescent="0.3">
      <c r="A9" s="9" t="str">
        <f>IFERROR(HLOOKUP(A2,A2,1),"")</f>
        <v/>
      </c>
      <c r="B9" s="9" t="str">
        <f>IFERROR(HLOOKUP(B2,B2,1),"")</f>
        <v/>
      </c>
      <c r="C9" s="2" t="s">
        <v>42</v>
      </c>
      <c r="D9" s="1" t="s">
        <v>32</v>
      </c>
      <c r="E9" s="1">
        <v>8</v>
      </c>
      <c r="F9" s="1" t="s">
        <v>37</v>
      </c>
      <c r="G9" s="6"/>
      <c r="H9" s="5"/>
      <c r="AA9" s="3">
        <v>44312</v>
      </c>
      <c r="AB9" s="2" t="s">
        <v>13</v>
      </c>
    </row>
    <row r="10" spans="1:28" x14ac:dyDescent="0.3">
      <c r="A10" s="9" t="str">
        <f>IFERROR(HLOOKUP(A2,A2,1),"")</f>
        <v/>
      </c>
      <c r="B10" s="9" t="str">
        <f>IFERROR(HLOOKUP(B2,B2,1),"")</f>
        <v/>
      </c>
      <c r="C10" s="2" t="s">
        <v>43</v>
      </c>
      <c r="D10" s="1" t="s">
        <v>33</v>
      </c>
      <c r="E10" s="1">
        <v>9</v>
      </c>
      <c r="F10" s="1" t="s">
        <v>37</v>
      </c>
      <c r="G10" s="6"/>
      <c r="H10" s="5"/>
      <c r="AA10" s="3">
        <v>44326</v>
      </c>
      <c r="AB10" s="2" t="s">
        <v>14</v>
      </c>
    </row>
    <row r="11" spans="1:28" x14ac:dyDescent="0.3">
      <c r="A11" s="9" t="str">
        <f>IFERROR(HLOOKUP(A2,A2,1),"")</f>
        <v/>
      </c>
      <c r="B11" s="9" t="str">
        <f>IFERROR(HLOOKUP(B2,B2,1),"")</f>
        <v/>
      </c>
      <c r="C11" s="2" t="s">
        <v>40</v>
      </c>
      <c r="D11" s="1" t="s">
        <v>49</v>
      </c>
      <c r="E11" s="1">
        <v>10</v>
      </c>
      <c r="F11" s="1" t="s">
        <v>37</v>
      </c>
      <c r="G11" s="6"/>
      <c r="H11" s="5"/>
      <c r="AA11" s="3">
        <v>44340</v>
      </c>
      <c r="AB11" s="2" t="s">
        <v>15</v>
      </c>
    </row>
    <row r="12" spans="1:28" x14ac:dyDescent="0.3">
      <c r="A12" s="9" t="str">
        <f>IFERROR(HLOOKUP(A2,A2,1),"")</f>
        <v/>
      </c>
      <c r="B12" s="9" t="str">
        <f>IFERROR(HLOOKUP(B2,B2,1),"")</f>
        <v/>
      </c>
      <c r="C12" s="2" t="s">
        <v>42</v>
      </c>
      <c r="D12" s="1" t="s">
        <v>34</v>
      </c>
      <c r="E12" s="1">
        <v>11</v>
      </c>
      <c r="F12" s="1" t="s">
        <v>37</v>
      </c>
      <c r="G12" s="6"/>
      <c r="H12" s="5"/>
      <c r="AA12" s="3">
        <v>44354</v>
      </c>
      <c r="AB12" s="2" t="s">
        <v>16</v>
      </c>
    </row>
    <row r="13" spans="1:28" x14ac:dyDescent="0.3">
      <c r="A13" s="9" t="str">
        <f>IFERROR(HLOOKUP(A2,A2,1),"")</f>
        <v/>
      </c>
      <c r="B13" s="9" t="str">
        <f>IFERROR(HLOOKUP(B2,B2,1),"")</f>
        <v/>
      </c>
      <c r="C13" s="2" t="s">
        <v>43</v>
      </c>
      <c r="D13" s="1" t="s">
        <v>35</v>
      </c>
      <c r="E13" s="1">
        <v>12</v>
      </c>
      <c r="F13" s="1" t="s">
        <v>37</v>
      </c>
      <c r="G13" s="6"/>
      <c r="H13" s="5"/>
      <c r="AA13" s="3">
        <v>44368</v>
      </c>
      <c r="AB13" s="2" t="s">
        <v>17</v>
      </c>
    </row>
    <row r="14" spans="1:28" x14ac:dyDescent="0.3">
      <c r="A14" s="9" t="str">
        <f>IFERROR(HLOOKUP(A2,A2,1),"")</f>
        <v/>
      </c>
      <c r="B14" s="9" t="str">
        <f>IFERROR(HLOOKUP(B2,B2,1),"")</f>
        <v/>
      </c>
      <c r="C14" s="2" t="s">
        <v>41</v>
      </c>
      <c r="D14" s="1" t="s">
        <v>36</v>
      </c>
      <c r="E14" s="1">
        <v>13</v>
      </c>
      <c r="F14" s="1" t="s">
        <v>37</v>
      </c>
      <c r="G14" s="6"/>
      <c r="H14" s="5"/>
      <c r="AA14" s="3">
        <v>44382</v>
      </c>
      <c r="AB14" s="2" t="s">
        <v>18</v>
      </c>
    </row>
    <row r="15" spans="1:28" x14ac:dyDescent="0.3">
      <c r="A15" s="9"/>
      <c r="B15" s="9"/>
      <c r="AA15" s="3">
        <v>44396</v>
      </c>
      <c r="AB15" s="2" t="s">
        <v>19</v>
      </c>
    </row>
    <row r="16" spans="1:28" x14ac:dyDescent="0.3">
      <c r="A16" s="9"/>
      <c r="B16" s="9"/>
      <c r="AA16" s="3">
        <v>44410</v>
      </c>
      <c r="AB16" s="2" t="s">
        <v>20</v>
      </c>
    </row>
    <row r="17" spans="1:29" x14ac:dyDescent="0.3">
      <c r="A17" s="9"/>
      <c r="B17" s="9"/>
      <c r="AA17" s="3">
        <v>44424</v>
      </c>
      <c r="AB17" s="2" t="s">
        <v>21</v>
      </c>
    </row>
    <row r="18" spans="1:29" x14ac:dyDescent="0.3">
      <c r="AA18" s="3">
        <v>44438</v>
      </c>
      <c r="AB18" s="2" t="s">
        <v>22</v>
      </c>
    </row>
    <row r="19" spans="1:29" x14ac:dyDescent="0.3">
      <c r="AA19" s="3">
        <v>44452</v>
      </c>
      <c r="AB19" s="2" t="s">
        <v>23</v>
      </c>
    </row>
    <row r="20" spans="1:29" x14ac:dyDescent="0.3">
      <c r="AA20" s="3">
        <v>44466</v>
      </c>
      <c r="AB20" s="2" t="s">
        <v>24</v>
      </c>
    </row>
    <row r="21" spans="1:29" x14ac:dyDescent="0.3">
      <c r="AA21" s="3"/>
      <c r="AB21" s="2" t="s">
        <v>25</v>
      </c>
      <c r="AC21" s="2"/>
    </row>
    <row r="22" spans="1:29" x14ac:dyDescent="0.3">
      <c r="AA22" s="3"/>
      <c r="AB22" s="2" t="s">
        <v>26</v>
      </c>
      <c r="AC22" s="2"/>
    </row>
    <row r="23" spans="1:29" x14ac:dyDescent="0.3">
      <c r="AA23" s="3"/>
      <c r="AB23" s="2" t="s">
        <v>27</v>
      </c>
      <c r="AC23" s="2"/>
    </row>
  </sheetData>
  <sheetProtection algorithmName="SHA-512" hashValue="JVHdjx7XRvMcKHEo0Bm5sSMha996OZr1LZDq2OBO4xWRRVmK8KCL4g5p710P74oduVlkmxzIEo0rATx3VirwTA==" saltValue="zl5siPIuMM2L1xCRb91tSw==" spinCount="100000" sheet="1" selectLockedCells="1"/>
  <dataValidations count="4">
    <dataValidation type="list" allowBlank="1" showInputMessage="1" showErrorMessage="1" sqref="A2">
      <formula1>Date</formula1>
    </dataValidation>
    <dataValidation type="list" allowBlank="1" showInputMessage="1" showErrorMessage="1" sqref="B2">
      <formula1>Supplier</formula1>
    </dataValidation>
    <dataValidation type="whole" operator="greaterThanOrEqual" allowBlank="1" showInputMessage="1" showErrorMessage="1" sqref="G2:G14">
      <formula1>0</formula1>
    </dataValidation>
    <dataValidation type="textLength" operator="lessThanOrEqual" allowBlank="1" showInputMessage="1" showErrorMessage="1" sqref="H2:H14">
      <formula1>500</formula1>
    </dataValidation>
  </dataValidations>
  <pageMargins left="0.7" right="0.7" top="0.75" bottom="0.75" header="0.3" footer="0.3"/>
  <pageSetup paperSize="9"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E41444AD-BE83-4540-8B25-18697372807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Date</vt:lpstr>
      <vt:lpstr>Supplier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2020-07-20T09:38:19Z</dcterms:created>
  <dcterms:modified xsi:type="dcterms:W3CDTF">2021-01-25T10:41:54Z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050c6bd0-14c5-474e-a07b-95dc668f27f8</vt:lpwstr>
  </property>
  <property fmtid="{D5CDD505-2E9C-101B-9397-08002B2CF9AE}" pid="3" name="bjSaver">
    <vt:lpwstr>Y8pLizOngWsacvwu/sInjm8IChWnMhZ5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5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6" name="bjDocumentSecurityLabel">
    <vt:lpwstr>OFFICIAL Internal Only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