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r21_ic_ac_uk/Documents/Year 1/DSC/Ar gas calibrations/Tot Calib Ar gas/"/>
    </mc:Choice>
  </mc:AlternateContent>
  <xr:revisionPtr revIDLastSave="51" documentId="11_3245B2A78D15EF1423431A3C882489D2584C6B95" xr6:coauthVersionLast="47" xr6:coauthVersionMax="47" xr10:uidLastSave="{13074FB3-08E2-374F-809F-E8B614787797}"/>
  <bookViews>
    <workbookView xWindow="0" yWindow="500" windowWidth="28800" windowHeight="15940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<sst xmlns="http://schemas.openxmlformats.org/spreadsheetml/2006/main" count="37" uniqueCount="37">
  <si>
    <t>Enthalpy (J/g)</t>
  </si>
  <si>
    <t>element</t>
  </si>
  <si>
    <t>Al</t>
  </si>
  <si>
    <t>Au</t>
  </si>
  <si>
    <t>In</t>
  </si>
  <si>
    <t>Pd</t>
  </si>
  <si>
    <t>Zn</t>
  </si>
  <si>
    <t>Heating Rate (Deg/min)</t>
  </si>
  <si>
    <t>Enthalpy (J/g)</t>
  </si>
  <si>
    <t>T</t>
  </si>
  <si>
    <t>deltaH</t>
  </si>
  <si>
    <t>Te_Heating Rate (Deg/min)</t>
  </si>
  <si>
    <t>Te_Te</t>
  </si>
  <si>
    <t>delT</t>
  </si>
  <si>
    <t>element</t>
  </si>
  <si>
    <t>Al</t>
  </si>
  <si>
    <t>Au</t>
  </si>
  <si>
    <t>In</t>
  </si>
  <si>
    <t>Pd</t>
  </si>
  <si>
    <t>Zn</t>
  </si>
  <si>
    <t>taulag</t>
  </si>
  <si>
    <t>taulag_s</t>
  </si>
  <si>
    <t>Heating Rate (Deg/min)</t>
  </si>
  <si>
    <t>Enthalpy (J/g)</t>
  </si>
  <si>
    <t>T</t>
  </si>
  <si>
    <t>deltaH</t>
  </si>
  <si>
    <t>Te_Heating Rate (Deg/min)</t>
  </si>
  <si>
    <t>Te_Te</t>
  </si>
  <si>
    <t>delT</t>
  </si>
  <si>
    <t>deltaH J/g (10 deg/min) [ meas-lit]</t>
  </si>
  <si>
    <t>delTe (10 deg/min) [meas-lit]</t>
  </si>
  <si>
    <t>taulag (s)</t>
  </si>
  <si>
    <t>T_e (℃)</t>
  </si>
  <si>
    <t>Deetails of crucible</t>
  </si>
  <si>
    <t>diameter (mm)</t>
  </si>
  <si>
    <t>depth (mm)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</si>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</sst>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C18" sqref="C18"/>
    </sheetView>
  </sheetViews>
  <sheetFormatPr baseColWidth="10" defaultColWidth="8.83203125" defaultRowHeight="15" x14ac:dyDescent="0.2"/>
  <cols>
    <col min="1" max="1" width="22" customWidth="1"/>
    <col min="2" max="2" width="25.5" customWidth="1"/>
    <col min="3" max="3" width="22.6640625" customWidth="1"/>
    <col min="4" max="4" width="12.5" customWidth="1"/>
    <col min="5" max="5" width="25.1640625" customWidth="1"/>
    <col min="6" max="6" width="11.6640625" customWidth="1"/>
    <col min="7" max="7" width="12.5" customWidth="1"/>
    <col min="8" max="8" width="8.6640625" customWidth="1"/>
    <col min="9" max="9" width="15.5" customWidth="1"/>
    <col min="10" max="10" width="13.5" customWidth="1"/>
  </cols>
  <sheetData>
    <row r="1" spans="1:10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20</v>
      </c>
      <c r="J1" t="s">
        <v>21</v>
      </c>
    </row>
    <row r="2" spans="1:10" x14ac:dyDescent="0.2">
      <c r="A2">
        <v>10.020000000000001</v>
      </c>
      <c r="B2">
        <v>300.9719188143078</v>
      </c>
      <c r="C2">
        <v>660.32299999999998</v>
      </c>
      <c r="D2">
        <v>96.028081185692201</v>
      </c>
      <c r="E2">
        <v>10.020000000000001</v>
      </c>
      <c r="F2">
        <v>653.25502523488365</v>
      </c>
      <c r="G2">
        <v>-7.0679747651163325</v>
      </c>
      <c r="H2" t="s">
        <v>15</v>
      </c>
      <c r="I2">
        <v>-5.135188665284343E-3</v>
      </c>
      <c r="J2">
        <v>-0.30811131991706059</v>
      </c>
    </row>
    <row r="3" spans="1:10" x14ac:dyDescent="0.2">
      <c r="A3">
        <v>10.020000000000001</v>
      </c>
      <c r="B3">
        <v>71.085019880355162</v>
      </c>
      <c r="C3">
        <v>1064.18</v>
      </c>
      <c r="D3">
        <v>-7.3850198803551592</v>
      </c>
      <c r="E3">
        <v>10.020000000000001</v>
      </c>
      <c r="F3">
        <v>1061.4659641730195</v>
      </c>
      <c r="G3">
        <v>-2.7140358269805347</v>
      </c>
      <c r="H3" t="s">
        <v>16</v>
      </c>
      <c r="I3">
        <v>0.20914969180093337</v>
      </c>
      <c r="J3">
        <v>12.548981508056002</v>
      </c>
    </row>
    <row r="4" spans="1:10" x14ac:dyDescent="0.2">
      <c r="A4">
        <v>10.020000000000001</v>
      </c>
      <c r="B4">
        <v>24.789150667130667</v>
      </c>
      <c r="C4">
        <v>156.5985</v>
      </c>
      <c r="D4">
        <v>3.7108493328693335</v>
      </c>
      <c r="E4">
        <v>10.020000000000001</v>
      </c>
      <c r="F4">
        <v>148.04992649335531</v>
      </c>
      <c r="G4">
        <v>-8.5485735066446864</v>
      </c>
      <c r="H4" t="s">
        <v>17</v>
      </c>
      <c r="I4">
        <v>0.11493035670670544</v>
      </c>
      <c r="J4">
        <v>6.8958214024023263</v>
      </c>
    </row>
    <row r="5" spans="1:10" x14ac:dyDescent="0.2">
      <c r="A5">
        <v>10.020000000000001</v>
      </c>
      <c r="B5">
        <v>481.30447763327749</v>
      </c>
      <c r="C5">
        <v>1554</v>
      </c>
      <c r="D5">
        <v>-319.30447763327749</v>
      </c>
      <c r="E5">
        <v>10.020000000000001</v>
      </c>
      <c r="F5">
        <v>1570.3888116818923</v>
      </c>
      <c r="G5">
        <v>16.388811681892321</v>
      </c>
      <c r="H5" t="s">
        <v>18</v>
      </c>
      <c r="I5">
        <v>5.1968407299082614E-2</v>
      </c>
      <c r="J5">
        <v>3.118104437944957</v>
      </c>
    </row>
    <row r="6" spans="1:10" x14ac:dyDescent="0.2">
      <c r="A6">
        <v>10.020000000000001</v>
      </c>
      <c r="B6">
        <v>101.97117819298792</v>
      </c>
      <c r="C6">
        <v>419.52699999999999</v>
      </c>
      <c r="D6">
        <v>5.5288218070120791</v>
      </c>
      <c r="E6">
        <v>10.020000000000001</v>
      </c>
      <c r="F6">
        <v>406.83934665233488</v>
      </c>
      <c r="G6">
        <v>-12.687653347665105</v>
      </c>
      <c r="H6" t="s">
        <v>19</v>
      </c>
      <c r="I6">
        <v>-6.6603521725997997E-2</v>
      </c>
      <c r="J6">
        <v>-3.9962113035598796</v>
      </c>
    </row>
    <row r="9" spans="1:10" x14ac:dyDescent="0.2">
      <c r="A9" t="s">
        <v>1</v>
      </c>
      <c r="B9" t="s">
        <v>0</v>
      </c>
      <c r="C9" s="1" t="s">
        <v>32</v>
      </c>
      <c r="D9" s="1" t="s">
        <v>31</v>
      </c>
      <c r="E9" s="1" t="s">
        <v>29</v>
      </c>
      <c r="F9" s="1" t="s">
        <v>30</v>
      </c>
    </row>
    <row r="10" spans="1:10" x14ac:dyDescent="0.2">
      <c r="A10" t="s">
        <v>4</v>
      </c>
      <c r="B10" s="2">
        <v>24.789150667130667</v>
      </c>
      <c r="C10" s="2">
        <v>148</v>
      </c>
      <c r="D10" s="3">
        <v>6.8958214024023263</v>
      </c>
      <c r="E10" s="2">
        <v>3.7108493328693335</v>
      </c>
      <c r="F10" s="2">
        <v>-8.5485735066446864</v>
      </c>
    </row>
    <row r="11" spans="1:10" x14ac:dyDescent="0.2">
      <c r="A11" t="s">
        <v>6</v>
      </c>
      <c r="B11" s="2">
        <v>101.97117819298792</v>
      </c>
      <c r="C11" s="2">
        <v>406.8</v>
      </c>
      <c r="D11" s="3">
        <v>-3.9962113035598796</v>
      </c>
      <c r="E11" s="2">
        <v>5.5288218070120791</v>
      </c>
      <c r="F11" s="2">
        <v>-12.687653347665105</v>
      </c>
    </row>
    <row r="12" spans="1:10" x14ac:dyDescent="0.2">
      <c r="A12" t="s">
        <v>2</v>
      </c>
      <c r="B12" s="2">
        <v>300.9719188143078</v>
      </c>
      <c r="C12" s="2">
        <v>653.29999999999995</v>
      </c>
      <c r="D12" s="3">
        <v>-0.30811131991706059</v>
      </c>
      <c r="E12" s="2">
        <v>96.028081185692201</v>
      </c>
      <c r="F12" s="2">
        <v>-7.0679747651163325</v>
      </c>
    </row>
    <row r="13" spans="1:10" x14ac:dyDescent="0.2">
      <c r="A13" t="s">
        <v>3</v>
      </c>
      <c r="B13" s="2">
        <v>71.085019880355162</v>
      </c>
      <c r="C13" s="2">
        <v>1061.5</v>
      </c>
      <c r="D13" s="3">
        <v>12.548981508056002</v>
      </c>
      <c r="E13" s="2">
        <v>-7.3850198803551592</v>
      </c>
      <c r="F13" s="2">
        <v>-2.7140358269805347</v>
      </c>
    </row>
    <row r="14" spans="1:10" x14ac:dyDescent="0.2">
      <c r="A14" t="s">
        <v>5</v>
      </c>
      <c r="B14" s="2">
        <v>481.30447763327749</v>
      </c>
      <c r="C14" s="2">
        <v>1570.4</v>
      </c>
      <c r="D14" s="3">
        <v>3.118104437944957</v>
      </c>
      <c r="E14" s="2">
        <v>-319.30447763327749</v>
      </c>
      <c r="F14" s="2">
        <v>16.388811681892321</v>
      </c>
    </row>
    <row r="18" spans="1:2" x14ac:dyDescent="0.2">
      <c r="A18" t="s">
        <v>33</v>
      </c>
    </row>
    <row r="19" spans="1:2" x14ac:dyDescent="0.2">
      <c r="A19" t="s">
        <v>34</v>
      </c>
      <c r="B19">
        <v>5</v>
      </c>
    </row>
    <row r="20" spans="1:2" x14ac:dyDescent="0.2">
      <c r="A20" t="s">
        <v>35</v>
      </c>
      <c r="B20">
        <v>3.5</v>
      </c>
    </row>
    <row r="21" spans="1:2" x14ac:dyDescent="0.2">
      <c r="A21" t="s">
        <v>36</v>
      </c>
      <c r="B21">
        <f>(PI()*((0.001*B19/2)^2)*B20*0.001)*1000000000</f>
        <v>68.722339297276733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/>
  </sheetViews>
  <sheetFormatPr baseColWidth="10" defaultColWidth="8.83203125" defaultRowHeight="15" x14ac:dyDescent="0.2"/>
  <cols>
    <col min="1" max="1" width="22" customWidth="1"/>
    <col min="2" max="2" width="13.33203125" customWidth="1"/>
    <col min="3" max="3" width="8.6640625" customWidth="1"/>
    <col min="4" max="4" width="12.5" customWidth="1"/>
    <col min="5" max="5" width="25.1640625" customWidth="1"/>
    <col min="6" max="6" width="11.6640625" customWidth="1"/>
    <col min="7" max="7" width="12.5" customWidth="1"/>
  </cols>
  <sheetData>
    <row r="1" spans="1:7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">
      <c r="A2">
        <v>4.9800000000000004</v>
      </c>
      <c r="B2">
        <v>304.06493220589937</v>
      </c>
      <c r="C2">
        <v>660.32299999999998</v>
      </c>
      <c r="D2">
        <v>92.935067794100632</v>
      </c>
      <c r="E2">
        <v>4.9800000000000004</v>
      </c>
      <c r="F2">
        <v>653.3947865656155</v>
      </c>
      <c r="G2">
        <v>-6.9282134343844746</v>
      </c>
    </row>
    <row r="3" spans="1:7" x14ac:dyDescent="0.2">
      <c r="A3">
        <v>10.020000000000001</v>
      </c>
      <c r="B3">
        <v>300.9719188143078</v>
      </c>
      <c r="C3">
        <v>660.32299999999998</v>
      </c>
      <c r="D3">
        <v>96.028081185692201</v>
      </c>
      <c r="E3">
        <v>10.020000000000001</v>
      </c>
      <c r="F3">
        <v>653.25502523488365</v>
      </c>
      <c r="G3">
        <v>-7.0679747651163325</v>
      </c>
    </row>
    <row r="4" spans="1:7" x14ac:dyDescent="0.2">
      <c r="A4">
        <v>19.98</v>
      </c>
      <c r="B4">
        <v>299.48424239104259</v>
      </c>
      <c r="C4">
        <v>660.32299999999998</v>
      </c>
      <c r="D4">
        <v>97.515757608957415</v>
      </c>
      <c r="E4">
        <v>19.98</v>
      </c>
      <c r="F4">
        <v>653.76663485727056</v>
      </c>
      <c r="G4">
        <v>-6.5563651427294189</v>
      </c>
    </row>
    <row r="5" spans="1:7" x14ac:dyDescent="0.2">
      <c r="A5">
        <v>49.98</v>
      </c>
      <c r="B5">
        <v>314.89954811979891</v>
      </c>
      <c r="C5">
        <v>660.32299999999998</v>
      </c>
      <c r="D5">
        <v>82.100451880201092</v>
      </c>
      <c r="E5">
        <v>49.98</v>
      </c>
      <c r="F5">
        <v>653.13892404085652</v>
      </c>
      <c r="G5">
        <v>-7.1840759591434562</v>
      </c>
    </row>
    <row r="6" spans="1:7" x14ac:dyDescent="0.2">
      <c r="A6">
        <v>4.9800000000000004</v>
      </c>
      <c r="B6">
        <v>66.889524047166972</v>
      </c>
      <c r="C6">
        <v>1064.18</v>
      </c>
      <c r="D6">
        <v>-3.1895240471669695</v>
      </c>
      <c r="E6">
        <v>4.9800000000000004</v>
      </c>
      <c r="F6">
        <v>1060.5016979951024</v>
      </c>
      <c r="G6">
        <v>-3.6783020048976596</v>
      </c>
    </row>
    <row r="7" spans="1:7" x14ac:dyDescent="0.2">
      <c r="A7">
        <v>10.020000000000001</v>
      </c>
      <c r="B7">
        <v>71.085019880355162</v>
      </c>
      <c r="C7">
        <v>1064.18</v>
      </c>
      <c r="D7">
        <v>-7.3850198803551592</v>
      </c>
      <c r="E7">
        <v>10.020000000000001</v>
      </c>
      <c r="F7">
        <v>1061.4659641730195</v>
      </c>
      <c r="G7">
        <v>-2.7140358269805347</v>
      </c>
    </row>
    <row r="8" spans="1:7" x14ac:dyDescent="0.2">
      <c r="A8">
        <v>19.98</v>
      </c>
      <c r="B8">
        <v>68.224568341876491</v>
      </c>
      <c r="C8">
        <v>1064.18</v>
      </c>
      <c r="D8">
        <v>-4.5245683418764884</v>
      </c>
      <c r="E8">
        <v>19.98</v>
      </c>
      <c r="F8">
        <v>1062.9087717801606</v>
      </c>
      <c r="G8">
        <v>-1.271228219839486</v>
      </c>
    </row>
    <row r="9" spans="1:7" x14ac:dyDescent="0.2">
      <c r="A9">
        <v>49.98</v>
      </c>
      <c r="B9">
        <v>57.968733078808143</v>
      </c>
      <c r="C9">
        <v>1064.18</v>
      </c>
      <c r="D9">
        <v>5.7312669211918603</v>
      </c>
      <c r="E9">
        <v>49.98</v>
      </c>
      <c r="F9">
        <v>1069.8463459639536</v>
      </c>
      <c r="G9">
        <v>5.6663459639535176</v>
      </c>
    </row>
    <row r="10" spans="1:7" x14ac:dyDescent="0.2">
      <c r="A10">
        <v>4.9800000000000004</v>
      </c>
      <c r="B10">
        <v>25.010229468778828</v>
      </c>
      <c r="C10">
        <v>156.5985</v>
      </c>
      <c r="D10">
        <v>3.489770531221172</v>
      </c>
      <c r="E10">
        <v>4.9800000000000004</v>
      </c>
      <c r="F10">
        <v>141.30139552622538</v>
      </c>
      <c r="G10">
        <v>-15.297104473774624</v>
      </c>
    </row>
    <row r="11" spans="1:7" x14ac:dyDescent="0.2">
      <c r="A11">
        <v>10.020000000000001</v>
      </c>
      <c r="B11">
        <v>24.789150667130667</v>
      </c>
      <c r="C11">
        <v>156.5985</v>
      </c>
      <c r="D11">
        <v>3.7108493328693335</v>
      </c>
      <c r="E11">
        <v>10.020000000000001</v>
      </c>
      <c r="F11">
        <v>148.04992649335531</v>
      </c>
      <c r="G11">
        <v>-8.5485735066446864</v>
      </c>
    </row>
    <row r="12" spans="1:7" x14ac:dyDescent="0.2">
      <c r="A12">
        <v>19.98</v>
      </c>
      <c r="B12">
        <v>26.037662504454588</v>
      </c>
      <c r="C12">
        <v>156.5985</v>
      </c>
      <c r="D12">
        <v>2.4623374955454125</v>
      </c>
      <c r="E12">
        <v>19.98</v>
      </c>
      <c r="F12">
        <v>146.01589236394418</v>
      </c>
      <c r="G12">
        <v>-10.582607636055826</v>
      </c>
    </row>
    <row r="13" spans="1:7" x14ac:dyDescent="0.2">
      <c r="A13">
        <v>49.98</v>
      </c>
      <c r="B13">
        <v>21.403085685917748</v>
      </c>
      <c r="C13">
        <v>156.5985</v>
      </c>
      <c r="D13">
        <v>7.0969143140822517</v>
      </c>
      <c r="E13">
        <v>49.98</v>
      </c>
      <c r="F13">
        <v>149.0128379861562</v>
      </c>
      <c r="G13">
        <v>-7.5856620138438018</v>
      </c>
    </row>
    <row r="14" spans="1:7" x14ac:dyDescent="0.2">
      <c r="A14">
        <v>4.9800000000000004</v>
      </c>
      <c r="B14">
        <v>483.21798528450341</v>
      </c>
      <c r="C14">
        <v>1554</v>
      </c>
      <c r="D14">
        <v>-321.21798528450341</v>
      </c>
      <c r="E14">
        <v>4.9800000000000004</v>
      </c>
      <c r="F14">
        <v>1570.4042354135372</v>
      </c>
      <c r="G14">
        <v>16.404235413537208</v>
      </c>
    </row>
    <row r="15" spans="1:7" x14ac:dyDescent="0.2">
      <c r="A15">
        <v>10.020000000000001</v>
      </c>
      <c r="B15">
        <v>481.30447763327749</v>
      </c>
      <c r="C15">
        <v>1554</v>
      </c>
      <c r="D15">
        <v>-319.30447763327749</v>
      </c>
      <c r="E15">
        <v>10.020000000000001</v>
      </c>
      <c r="F15">
        <v>1570.3888116818923</v>
      </c>
      <c r="G15">
        <v>16.388811681892321</v>
      </c>
    </row>
    <row r="16" spans="1:7" x14ac:dyDescent="0.2">
      <c r="A16">
        <v>19.98</v>
      </c>
      <c r="B16">
        <v>459.82713373364453</v>
      </c>
      <c r="C16">
        <v>1554</v>
      </c>
      <c r="D16">
        <v>-297.82713373364453</v>
      </c>
      <c r="E16">
        <v>19.98</v>
      </c>
      <c r="F16">
        <v>1571.2202536542547</v>
      </c>
      <c r="G16">
        <v>17.220253654254748</v>
      </c>
    </row>
    <row r="17" spans="1:7" x14ac:dyDescent="0.2">
      <c r="A17">
        <v>49.98</v>
      </c>
      <c r="B17">
        <v>475.5594591792763</v>
      </c>
      <c r="C17">
        <v>1554</v>
      </c>
      <c r="D17">
        <v>-313.5594591792763</v>
      </c>
      <c r="E17">
        <v>49.98</v>
      </c>
      <c r="F17">
        <v>1572.6361392376675</v>
      </c>
      <c r="G17">
        <v>18.636139237667521</v>
      </c>
    </row>
    <row r="18" spans="1:7" x14ac:dyDescent="0.2">
      <c r="A18">
        <v>4.9800000000000004</v>
      </c>
      <c r="B18">
        <v>100.636460143291</v>
      </c>
      <c r="C18">
        <v>419.52699999999999</v>
      </c>
      <c r="D18">
        <v>6.8635398567089965</v>
      </c>
      <c r="E18">
        <v>4.9800000000000004</v>
      </c>
      <c r="F18">
        <v>407.02630253929158</v>
      </c>
      <c r="G18">
        <v>-12.500697460708409</v>
      </c>
    </row>
    <row r="19" spans="1:7" x14ac:dyDescent="0.2">
      <c r="A19">
        <v>10.020000000000001</v>
      </c>
      <c r="B19">
        <v>101.97117819298792</v>
      </c>
      <c r="C19">
        <v>419.52699999999999</v>
      </c>
      <c r="D19">
        <v>5.5288218070120791</v>
      </c>
      <c r="E19">
        <v>10.020000000000001</v>
      </c>
      <c r="F19">
        <v>406.83934665233488</v>
      </c>
      <c r="G19">
        <v>-12.687653347665105</v>
      </c>
    </row>
    <row r="20" spans="1:7" x14ac:dyDescent="0.2">
      <c r="A20">
        <v>19.98</v>
      </c>
      <c r="B20">
        <v>103.73023230382532</v>
      </c>
      <c r="C20">
        <v>419.52699999999999</v>
      </c>
      <c r="D20">
        <v>3.7697676961746822</v>
      </c>
      <c r="E20">
        <v>19.98</v>
      </c>
      <c r="F20">
        <v>406.55873281543654</v>
      </c>
      <c r="G20">
        <v>-12.968267184563445</v>
      </c>
    </row>
    <row r="21" spans="1:7" x14ac:dyDescent="0.2">
      <c r="A21">
        <v>49.98</v>
      </c>
      <c r="B21">
        <v>103.11134572834845</v>
      </c>
      <c r="C21">
        <v>419.52699999999999</v>
      </c>
      <c r="D21">
        <v>4.3886542716515464</v>
      </c>
      <c r="E21">
        <v>49.98</v>
      </c>
      <c r="F21">
        <v>404.11050707088708</v>
      </c>
      <c r="G21">
        <v>-15.416492929112906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Rory</cp:lastModifiedBy>
  <dcterms:modified xsi:type="dcterms:W3CDTF">2021-11-29T10:16:49Z</dcterms:modified>
</cp:coreProperties>
</file>