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/>
  <mc:AlternateContent xmlns:mc="http://schemas.openxmlformats.org/markup-compatibility/2006">
    <mc:Choice Requires="x15">
      <x15ac:absPath xmlns:x15ac="http://schemas.microsoft.com/office/spreadsheetml/2010/11/ac" url="C:\Users\0200832221001\Desktop\"/>
    </mc:Choice>
  </mc:AlternateContent>
  <xr:revisionPtr revIDLastSave="0" documentId="11_7D2CD2B21B861F8A8F323E630EC5A0E37F910AB9" xr6:coauthVersionLast="47" xr6:coauthVersionMax="47" xr10:uidLastSave="{00000000-0000-0000-0000-000000000000}"/>
  <bookViews>
    <workbookView xWindow="0" yWindow="0" windowWidth="20490" windowHeight="7545" xr2:uid="{00000000-000D-0000-FFFF-FFFF00000000}"/>
  </bookViews>
  <sheets>
    <sheet name="DADOS" sheetId="3" r:id="rId1"/>
    <sheet name="Planilha5" sheetId="8" r:id="rId2"/>
    <sheet name="Planilha2" sheetId="5" r:id="rId3"/>
    <sheet name="Planilha3" sheetId="6" r:id="rId4"/>
  </sheets>
  <calcPr calcId="162913"/>
  <pivotCaches>
    <pivotCache cacheId="23223" r:id="rId5"/>
    <pivotCache cacheId="23224" r:id="rId6"/>
    <pivotCache cacheId="2322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<sst xmlns="http://schemas.openxmlformats.org/spreadsheetml/2006/main" count="125" uniqueCount="32">
  <si>
    <t>Func.</t>
  </si>
  <si>
    <t>Sexo</t>
  </si>
  <si>
    <t>Idade</t>
  </si>
  <si>
    <t>Escolaridade</t>
  </si>
  <si>
    <t>Estado civil</t>
  </si>
  <si>
    <t>peso</t>
  </si>
  <si>
    <t>altura</t>
  </si>
  <si>
    <t>Núm. Filhos</t>
  </si>
  <si>
    <t>Mora Sozinho</t>
  </si>
  <si>
    <t>Salário</t>
  </si>
  <si>
    <t>Toler.</t>
  </si>
  <si>
    <t>Exerc.</t>
  </si>
  <si>
    <t>Gosta</t>
  </si>
  <si>
    <t>Satisfação G</t>
  </si>
  <si>
    <t xml:space="preserve">Satisfação S </t>
  </si>
  <si>
    <t>Satisfação A</t>
  </si>
  <si>
    <t>TV</t>
  </si>
  <si>
    <t>OpTV</t>
  </si>
  <si>
    <t>Feliz</t>
  </si>
  <si>
    <t>Nota Feliz</t>
  </si>
  <si>
    <t>Feminino</t>
  </si>
  <si>
    <t>Médio</t>
  </si>
  <si>
    <t>Masculino</t>
  </si>
  <si>
    <t>Pós-Graduação</t>
  </si>
  <si>
    <t>Superior</t>
  </si>
  <si>
    <t>Fundamental</t>
  </si>
  <si>
    <t>Contagem de Sexo</t>
  </si>
  <si>
    <t>Rótulos de Coluna</t>
  </si>
  <si>
    <t>Rótulos de Linha</t>
  </si>
  <si>
    <t>Total Geral</t>
  </si>
  <si>
    <t>Contagem de Escolaridade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</si>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</sst>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altura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DADOS!$F$2:$F$26</c:f>
              <c:numCache>
                <c:formatCode>General</c:formatCode>
                <c:ptCount val="25"/>
                <c:pt idx="0">
                  <c:v>74.5</c:v>
                </c:pt>
                <c:pt idx="1">
                  <c:v>75.3</c:v>
                </c:pt>
                <c:pt idx="2">
                  <c:v>71.099999999999994</c:v>
                </c:pt>
                <c:pt idx="3">
                  <c:v>79.599999999999994</c:v>
                </c:pt>
                <c:pt idx="4">
                  <c:v>77.3</c:v>
                </c:pt>
                <c:pt idx="5">
                  <c:v>70.8</c:v>
                </c:pt>
                <c:pt idx="6">
                  <c:v>76.7</c:v>
                </c:pt>
                <c:pt idx="7">
                  <c:v>63</c:v>
                </c:pt>
                <c:pt idx="8">
                  <c:v>72.5</c:v>
                </c:pt>
                <c:pt idx="9">
                  <c:v>72</c:v>
                </c:pt>
                <c:pt idx="10">
                  <c:v>77.8</c:v>
                </c:pt>
                <c:pt idx="11">
                  <c:v>67.599999999999994</c:v>
                </c:pt>
                <c:pt idx="12">
                  <c:v>75.900000000000006</c:v>
                </c:pt>
                <c:pt idx="13">
                  <c:v>70</c:v>
                </c:pt>
                <c:pt idx="14">
                  <c:v>75</c:v>
                </c:pt>
                <c:pt idx="15">
                  <c:v>76.5</c:v>
                </c:pt>
                <c:pt idx="16">
                  <c:v>81.5</c:v>
                </c:pt>
                <c:pt idx="17">
                  <c:v>75.8</c:v>
                </c:pt>
                <c:pt idx="18">
                  <c:v>71.2</c:v>
                </c:pt>
                <c:pt idx="19">
                  <c:v>71.5</c:v>
                </c:pt>
                <c:pt idx="20">
                  <c:v>83.5</c:v>
                </c:pt>
                <c:pt idx="21">
                  <c:v>78.2</c:v>
                </c:pt>
                <c:pt idx="22">
                  <c:v>76.099999999999994</c:v>
                </c:pt>
                <c:pt idx="23">
                  <c:v>76</c:v>
                </c:pt>
                <c:pt idx="24">
                  <c:v>72.099999999999994</c:v>
                </c:pt>
              </c:numCache>
            </c:numRef>
          </c:xVal>
          <c:yVal>
            <c:numRef>
              <c:f>DADOS!$G$2:$G$26</c:f>
              <c:numCache>
                <c:formatCode>General</c:formatCode>
                <c:ptCount val="25"/>
                <c:pt idx="0">
                  <c:v>1.84</c:v>
                </c:pt>
                <c:pt idx="1">
                  <c:v>1.71</c:v>
                </c:pt>
                <c:pt idx="2">
                  <c:v>1.79</c:v>
                </c:pt>
                <c:pt idx="3">
                  <c:v>1.9</c:v>
                </c:pt>
                <c:pt idx="4">
                  <c:v>1.79</c:v>
                </c:pt>
                <c:pt idx="5">
                  <c:v>1.83</c:v>
                </c:pt>
                <c:pt idx="6">
                  <c:v>1.79</c:v>
                </c:pt>
                <c:pt idx="7">
                  <c:v>1.9</c:v>
                </c:pt>
                <c:pt idx="8">
                  <c:v>1.81</c:v>
                </c:pt>
                <c:pt idx="9">
                  <c:v>1.8</c:v>
                </c:pt>
                <c:pt idx="10">
                  <c:v>1.67</c:v>
                </c:pt>
                <c:pt idx="11">
                  <c:v>1.76</c:v>
                </c:pt>
                <c:pt idx="12">
                  <c:v>1.81</c:v>
                </c:pt>
                <c:pt idx="13">
                  <c:v>1.83</c:v>
                </c:pt>
                <c:pt idx="14">
                  <c:v>1.68</c:v>
                </c:pt>
                <c:pt idx="15">
                  <c:v>1.68</c:v>
                </c:pt>
                <c:pt idx="16">
                  <c:v>1.89</c:v>
                </c:pt>
                <c:pt idx="17">
                  <c:v>1.8</c:v>
                </c:pt>
                <c:pt idx="18">
                  <c:v>1.82</c:v>
                </c:pt>
                <c:pt idx="19">
                  <c:v>1.77</c:v>
                </c:pt>
                <c:pt idx="20">
                  <c:v>1.61</c:v>
                </c:pt>
                <c:pt idx="21">
                  <c:v>1.87</c:v>
                </c:pt>
                <c:pt idx="22">
                  <c:v>1.8</c:v>
                </c:pt>
                <c:pt idx="23">
                  <c:v>1.89</c:v>
                </c:pt>
                <c:pt idx="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9-4F56-8AD6-9CAF5445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98271"/>
        <c:axId val="840597023"/>
      </c:scatterChart>
      <c:valAx>
        <c:axId val="8405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97023"/>
        <c:crosses val="autoZero"/>
        <c:crossBetween val="midCat"/>
      </c:valAx>
      <c:valAx>
        <c:axId val="8405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9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[AULAS_TABELAS_Alunos.xlsx]Planilha2!Tabela dinâmica23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Contagem de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Planilha2!$A$4:$A$5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Planilha2!$B$4:$B$5</c:f>
              <c:numCache>
                <c:formatCode>General</c:formatCode>
                <c:ptCount val="2"/>
                <c:pt idx="0">
                  <c:v>16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C-412B-B9BA-0C9D56E6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4340095"/>
        <c:axId val="854337183"/>
      </c:barChart>
      <c:catAx>
        <c:axId val="8543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37183"/>
        <c:crosses val="autoZero"/>
        <c:auto val="1"/>
        <c:lblAlgn val="ctr"/>
        <c:lblOffset val="100"/>
        <c:noMultiLvlLbl val="0"/>
      </c:catAx>
      <c:valAx>
        <c:axId val="8543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4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[AULAS_TABELAS_Alunos.xlsx]Planilha3!Tabela dinâmica30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Escolaridade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Planilha3!$A$4:$A$7</c:f>
              <c:strCache>
                <c:ptCount val="4"/>
                <c:pt idx="0">
                  <c:v>Fundamental</c:v>
                </c:pt>
                <c:pt idx="1">
                  <c:v>Médio</c:v>
                </c:pt>
                <c:pt idx="2">
                  <c:v>Pós-Graduação</c:v>
                </c:pt>
                <c:pt idx="3">
                  <c:v>Superior</c:v>
                </c:pt>
              </c:strCache>
            </c:strRef>
          </c:cat>
          <c:val>
            <c:numRef>
              <c:f>Planilha3!$B$4:$B$7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F-43D5-BFA4-7CA2C14B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4345919"/>
        <c:axId val="854346751"/>
      </c:barChart>
      <c:catAx>
        <c:axId val="85434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46751"/>
        <c:crosses val="autoZero"/>
        <c:auto val="1"/>
        <c:lblAlgn val="ctr"/>
        <c:lblOffset val="100"/>
        <c:noMultiLvlLbl val="0"/>
      </c:catAx>
      <c:valAx>
        <c:axId val="8543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4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6</xdr:row>
      <xdr:rowOff>114300</xdr:rowOff>
    </xdr:from>
    <xdr:to>
      <xdr:col>14</xdr:col>
      <xdr:colOff>423862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6</xdr:col>
      <xdr:colOff>285750</xdr:colOff>
      <xdr:row>20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47625</xdr:rowOff>
    </xdr:from>
    <xdr:to>
      <xdr:col>5</xdr:col>
      <xdr:colOff>133350</xdr:colOff>
      <xdr:row>23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LUIZ DOS SANTOS ROSA" refreshedDate="45216.511001851854" createdVersion="6" refreshedVersion="6" minRefreshableVersion="3" recordCount="25" xr:uid="{00000000-000A-0000-FFFF-FFFF23000000}">
  <cacheSource type="worksheet">
    <worksheetSource ref="A1:T26" sheet="DADOS"/>
  </cacheSource>
  <cacheFields count="20">
    <cacheField name="Func." numFmtId="0">
      <sharedItems containsSemiMixedTypes="0" containsString="0" containsNumber="1" containsInteger="1" minValue="1" maxValue="25"/>
    </cacheField>
    <cacheField name="Sexo" numFmtId="0">
      <sharedItems count="2">
        <s v="Feminino"/>
        <s v="Masculino"/>
      </sharedItems>
    </cacheField>
    <cacheField name="Idade" numFmtId="0">
      <sharedItems containsSemiMixedTypes="0" containsString="0" containsNumber="1" containsInteger="1" minValue="15" maxValue="34"/>
    </cacheField>
    <cacheField name="Escola" numFmtId="0">
      <sharedItems containsSemiMixedTypes="0" containsString="0" containsNumber="1" containsInteger="1" minValue="0" maxValue="3"/>
    </cacheField>
    <cacheField name="Estado civil" numFmtId="0">
      <sharedItems containsSemiMixedTypes="0" containsString="0" containsNumber="1" containsInteger="1" minValue="0" maxValue="2"/>
    </cacheField>
    <cacheField name="peso" numFmtId="0">
      <sharedItems containsSemiMixedTypes="0" containsString="0" containsNumber="1" minValue="63" maxValue="83.5"/>
    </cacheField>
    <cacheField name="altura" numFmtId="0">
      <sharedItems containsSemiMixedTypes="0" containsString="0" containsNumber="1" minValue="1.61" maxValue="1.9"/>
    </cacheField>
    <cacheField name="Núm. Filhos" numFmtId="0">
      <sharedItems containsSemiMixedTypes="0" containsString="0" containsNumber="1" containsInteger="1" minValue="0" maxValue="2"/>
    </cacheField>
    <cacheField name="Mora Sozinho" numFmtId="0">
      <sharedItems containsSemiMixedTypes="0" containsString="0" containsNumber="1" containsInteger="1" minValue="0" maxValue="1"/>
    </cacheField>
    <cacheField name="Salário" numFmtId="0">
      <sharedItems containsSemiMixedTypes="0" containsString="0" containsNumber="1" minValue="1035.26" maxValue="1859.41"/>
    </cacheField>
    <cacheField name="Toler." numFmtId="0">
      <sharedItems containsSemiMixedTypes="0" containsString="0" containsNumber="1" containsInteger="1" minValue="1" maxValue="2"/>
    </cacheField>
    <cacheField name="Exerc." numFmtId="0">
      <sharedItems containsSemiMixedTypes="0" containsString="0" containsNumber="1" containsInteger="1" minValue="0" maxValue="1"/>
    </cacheField>
    <cacheField name="Gosta" numFmtId="0">
      <sharedItems containsSemiMixedTypes="0" containsString="0" containsNumber="1" containsInteger="1" minValue="0" maxValue="1"/>
    </cacheField>
    <cacheField name="Satisfação G" numFmtId="0">
      <sharedItems containsSemiMixedTypes="0" containsString="0" containsNumber="1" containsInteger="1" minValue="2" maxValue="4"/>
    </cacheField>
    <cacheField name="Satisfação S " numFmtId="0">
      <sharedItems containsSemiMixedTypes="0" containsString="0" containsNumber="1" containsInteger="1" minValue="0" maxValue="4"/>
    </cacheField>
    <cacheField name="Satisfação A" numFmtId="0">
      <sharedItems containsSemiMixedTypes="0" containsString="0" containsNumber="1" containsInteger="1" minValue="2" maxValue="4"/>
    </cacheField>
    <cacheField name="TV" numFmtId="0">
      <sharedItems containsSemiMixedTypes="0" containsString="0" containsNumber="1" minValue="1.5" maxValue="4.7"/>
    </cacheField>
    <cacheField name="OpTV" numFmtId="0">
      <sharedItems containsSemiMixedTypes="0" containsString="0" containsNumber="1" containsInteger="1" minValue="0" maxValue="3"/>
    </cacheField>
    <cacheField name="Feliz" numFmtId="0">
      <sharedItems containsSemiMixedTypes="0" containsString="0" containsNumber="1" containsInteger="1" minValue="0" maxValue="4"/>
    </cacheField>
    <cacheField name="Nota Feliz" numFmtId="0">
      <sharedItems containsSemiMixedTypes="0" containsString="0" containsNumber="1" containsInteger="1" minValue="8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LUIZ DOS SANTOS ROSA" refreshedDate="45216.518221527775" createdVersion="6" refreshedVersion="6" minRefreshableVersion="3" recordCount="25" xr:uid="{00000000-000A-0000-FFFF-FFFF30000000}">
  <cacheSource type="worksheet">
    <worksheetSource ref="A1:T26" sheet="DADOS"/>
  </cacheSource>
  <cacheFields count="20">
    <cacheField name="Func." numFmtId="0">
      <sharedItems containsSemiMixedTypes="0" containsString="0" containsNumber="1" containsInteger="1" minValue="1" maxValue="25"/>
    </cacheField>
    <cacheField name="Sexo" numFmtId="0">
      <sharedItems/>
    </cacheField>
    <cacheField name="Idade" numFmtId="0">
      <sharedItems containsSemiMixedTypes="0" containsString="0" containsNumber="1" containsInteger="1" minValue="15" maxValue="34"/>
    </cacheField>
    <cacheField name="Escolaridade" numFmtId="0">
      <sharedItems count="4">
        <s v="Médio"/>
        <s v="Pós-Graduação"/>
        <s v="Superior"/>
        <s v="Fundamental"/>
      </sharedItems>
    </cacheField>
    <cacheField name="Estado civil" numFmtId="0">
      <sharedItems containsSemiMixedTypes="0" containsString="0" containsNumber="1" containsInteger="1" minValue="0" maxValue="2"/>
    </cacheField>
    <cacheField name="peso" numFmtId="0">
      <sharedItems containsSemiMixedTypes="0" containsString="0" containsNumber="1" minValue="63" maxValue="83.5"/>
    </cacheField>
    <cacheField name="altura" numFmtId="0">
      <sharedItems containsSemiMixedTypes="0" containsString="0" containsNumber="1" minValue="1.61" maxValue="1.9"/>
    </cacheField>
    <cacheField name="Núm. Filhos" numFmtId="0">
      <sharedItems containsSemiMixedTypes="0" containsString="0" containsNumber="1" containsInteger="1" minValue="0" maxValue="2"/>
    </cacheField>
    <cacheField name="Mora Sozinho" numFmtId="0">
      <sharedItems containsSemiMixedTypes="0" containsString="0" containsNumber="1" containsInteger="1" minValue="0" maxValue="1"/>
    </cacheField>
    <cacheField name="Salário" numFmtId="0">
      <sharedItems containsSemiMixedTypes="0" containsString="0" containsNumber="1" minValue="1035.26" maxValue="1859.41"/>
    </cacheField>
    <cacheField name="Toler." numFmtId="0">
      <sharedItems containsSemiMixedTypes="0" containsString="0" containsNumber="1" containsInteger="1" minValue="1" maxValue="2"/>
    </cacheField>
    <cacheField name="Exerc." numFmtId="0">
      <sharedItems containsSemiMixedTypes="0" containsString="0" containsNumber="1" containsInteger="1" minValue="0" maxValue="1"/>
    </cacheField>
    <cacheField name="Gosta" numFmtId="0">
      <sharedItems containsSemiMixedTypes="0" containsString="0" containsNumber="1" containsInteger="1" minValue="0" maxValue="1"/>
    </cacheField>
    <cacheField name="Satisfação G" numFmtId="0">
      <sharedItems containsSemiMixedTypes="0" containsString="0" containsNumber="1" containsInteger="1" minValue="2" maxValue="4"/>
    </cacheField>
    <cacheField name="Satisfação S " numFmtId="0">
      <sharedItems containsSemiMixedTypes="0" containsString="0" containsNumber="1" containsInteger="1" minValue="0" maxValue="4"/>
    </cacheField>
    <cacheField name="Satisfação A" numFmtId="0">
      <sharedItems containsSemiMixedTypes="0" containsString="0" containsNumber="1" containsInteger="1" minValue="2" maxValue="4"/>
    </cacheField>
    <cacheField name="TV" numFmtId="0">
      <sharedItems containsSemiMixedTypes="0" containsString="0" containsNumber="1" minValue="1.5" maxValue="4.7"/>
    </cacheField>
    <cacheField name="OpTV" numFmtId="0">
      <sharedItems containsSemiMixedTypes="0" containsString="0" containsNumber="1" containsInteger="1" minValue="0" maxValue="3"/>
    </cacheField>
    <cacheField name="Feliz" numFmtId="0">
      <sharedItems containsSemiMixedTypes="0" containsString="0" containsNumber="1" containsInteger="1" minValue="0" maxValue="4"/>
    </cacheField>
    <cacheField name="Nota Feliz" numFmtId="0">
      <sharedItems containsSemiMixedTypes="0" containsString="0" containsNumber="1" containsInteger="1" minValue="8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LUIZ DOS SANTOS ROSA" refreshedDate="45216.5240037037" createdVersion="6" refreshedVersion="6" minRefreshableVersion="3" recordCount="26" xr:uid="{00000000-000A-0000-FFFF-FFFF4F000000}">
  <cacheSource type="worksheet">
    <worksheetSource ref="A1:T1048576" sheet="DADOS"/>
  </cacheSource>
  <cacheFields count="20">
    <cacheField name="Func." numFmtId="0">
      <sharedItems containsString="0" containsBlank="1" containsNumber="1" containsInteger="1" minValue="1" maxValue="25"/>
    </cacheField>
    <cacheField name="Sexo" numFmtId="0">
      <sharedItems containsBlank="1" count="3">
        <s v="Feminino"/>
        <s v="Masculino"/>
        <m/>
      </sharedItems>
    </cacheField>
    <cacheField name="Idade" numFmtId="0">
      <sharedItems containsString="0" containsBlank="1" containsNumber="1" containsInteger="1" minValue="15" maxValue="34"/>
    </cacheField>
    <cacheField name="Escolaridade" numFmtId="0">
      <sharedItems containsBlank="1" count="5">
        <s v="Médio"/>
        <s v="Pós-Graduação"/>
        <s v="Superior"/>
        <s v="Fundamental"/>
        <m/>
      </sharedItems>
    </cacheField>
    <cacheField name="Estado civil" numFmtId="0">
      <sharedItems containsString="0" containsBlank="1" containsNumber="1" containsInteger="1" minValue="0" maxValue="2"/>
    </cacheField>
    <cacheField name="peso" numFmtId="0">
      <sharedItems containsString="0" containsBlank="1" containsNumber="1" minValue="63" maxValue="83.5" count="26">
        <n v="74.5"/>
        <n v="75.3"/>
        <n v="71.099999999999994"/>
        <n v="79.599999999999994"/>
        <n v="77.3"/>
        <n v="70.8"/>
        <n v="76.7"/>
        <n v="63"/>
        <n v="72.5"/>
        <n v="72"/>
        <n v="77.8"/>
        <n v="67.599999999999994"/>
        <n v="75.900000000000006"/>
        <n v="70"/>
        <n v="75"/>
        <n v="76.5"/>
        <n v="81.5"/>
        <n v="75.8"/>
        <n v="71.2"/>
        <n v="71.5"/>
        <n v="83.5"/>
        <n v="78.2"/>
        <n v="76.099999999999994"/>
        <n v="76"/>
        <n v="72.099999999999994"/>
        <m/>
      </sharedItems>
    </cacheField>
    <cacheField name="altura" numFmtId="0">
      <sharedItems containsString="0" containsBlank="1" containsNumber="1" minValue="1.61" maxValue="1.9"/>
    </cacheField>
    <cacheField name="Núm. Filhos" numFmtId="0">
      <sharedItems containsString="0" containsBlank="1" containsNumber="1" containsInteger="1" minValue="0" maxValue="2"/>
    </cacheField>
    <cacheField name="Mora Sozinho" numFmtId="0">
      <sharedItems containsString="0" containsBlank="1" containsNumber="1" containsInteger="1" minValue="0" maxValue="1"/>
    </cacheField>
    <cacheField name="Salário" numFmtId="0">
      <sharedItems containsString="0" containsBlank="1" containsNumber="1" minValue="1035.26" maxValue="1859.41"/>
    </cacheField>
    <cacheField name="Toler." numFmtId="0">
      <sharedItems containsString="0" containsBlank="1" containsNumber="1" containsInteger="1" minValue="1" maxValue="2"/>
    </cacheField>
    <cacheField name="Exerc." numFmtId="0">
      <sharedItems containsString="0" containsBlank="1" containsNumber="1" containsInteger="1" minValue="0" maxValue="1"/>
    </cacheField>
    <cacheField name="Gosta" numFmtId="0">
      <sharedItems containsString="0" containsBlank="1" containsNumber="1" containsInteger="1" minValue="0" maxValue="1"/>
    </cacheField>
    <cacheField name="Satisfação G" numFmtId="0">
      <sharedItems containsString="0" containsBlank="1" containsNumber="1" containsInteger="1" minValue="2" maxValue="4"/>
    </cacheField>
    <cacheField name="Satisfação S " numFmtId="0">
      <sharedItems containsString="0" containsBlank="1" containsNumber="1" containsInteger="1" minValue="0" maxValue="4"/>
    </cacheField>
    <cacheField name="Satisfação A" numFmtId="0">
      <sharedItems containsString="0" containsBlank="1" containsNumber="1" containsInteger="1" minValue="2" maxValue="4"/>
    </cacheField>
    <cacheField name="TV" numFmtId="0">
      <sharedItems containsString="0" containsBlank="1" containsNumber="1" minValue="1.5" maxValue="4.7"/>
    </cacheField>
    <cacheField name="OpTV" numFmtId="0">
      <sharedItems containsString="0" containsBlank="1" containsNumber="1" containsInteger="1" minValue="0" maxValue="3"/>
    </cacheField>
    <cacheField name="Feliz" numFmtId="0">
      <sharedItems containsString="0" containsBlank="1" containsNumber="1" containsInteger="1" minValue="0" maxValue="4"/>
    </cacheField>
    <cacheField name="Nota Feliz" numFmtId="0">
      <sharedItems containsString="0" containsBlank="1" containsNumber="1" containsInteger="1" minValue="8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x v="0"/>
    <n v="24"/>
    <n v="1"/>
    <n v="0"/>
    <n v="74.5"/>
    <n v="1.84"/>
    <n v="1"/>
    <n v="0"/>
    <n v="1574.59"/>
    <n v="2"/>
    <n v="1"/>
    <n v="0"/>
    <n v="2"/>
    <n v="3"/>
    <n v="4"/>
    <n v="2.1"/>
    <n v="0"/>
    <n v="3"/>
    <n v="8"/>
  </r>
  <r>
    <n v="2"/>
    <x v="0"/>
    <n v="26"/>
    <n v="1"/>
    <n v="0"/>
    <n v="75.3"/>
    <n v="1.71"/>
    <n v="1"/>
    <n v="0"/>
    <n v="1354.15"/>
    <n v="2"/>
    <n v="1"/>
    <n v="0"/>
    <n v="2"/>
    <n v="2"/>
    <n v="4"/>
    <n v="3.1"/>
    <n v="2"/>
    <n v="1"/>
    <n v="10"/>
  </r>
  <r>
    <n v="3"/>
    <x v="1"/>
    <n v="24"/>
    <n v="1"/>
    <n v="0"/>
    <n v="71.099999999999994"/>
    <n v="1.79"/>
    <n v="1"/>
    <n v="0"/>
    <n v="1262.17"/>
    <n v="2"/>
    <n v="1"/>
    <n v="0"/>
    <n v="4"/>
    <n v="3"/>
    <n v="4"/>
    <n v="4.7"/>
    <n v="0"/>
    <n v="3"/>
    <n v="10"/>
  </r>
  <r>
    <n v="4"/>
    <x v="0"/>
    <n v="15"/>
    <n v="1"/>
    <n v="0"/>
    <n v="79.599999999999994"/>
    <n v="1.9"/>
    <n v="0"/>
    <n v="1"/>
    <n v="1388.85"/>
    <n v="2"/>
    <n v="1"/>
    <n v="0"/>
    <n v="4"/>
    <n v="2"/>
    <n v="3"/>
    <n v="3.9"/>
    <n v="1"/>
    <n v="4"/>
    <n v="9"/>
  </r>
  <r>
    <n v="5"/>
    <x v="1"/>
    <n v="26"/>
    <n v="1"/>
    <n v="0"/>
    <n v="77.3"/>
    <n v="1.79"/>
    <n v="0"/>
    <n v="0"/>
    <n v="1220.3599999999999"/>
    <n v="2"/>
    <n v="1"/>
    <n v="1"/>
    <n v="2"/>
    <n v="1"/>
    <n v="2"/>
    <n v="1.5"/>
    <n v="2"/>
    <n v="2"/>
    <n v="9"/>
  </r>
  <r>
    <n v="6"/>
    <x v="1"/>
    <n v="34"/>
    <n v="3"/>
    <n v="0"/>
    <n v="70.8"/>
    <n v="1.83"/>
    <n v="0"/>
    <n v="0"/>
    <n v="1675.91"/>
    <n v="2"/>
    <n v="0"/>
    <n v="0"/>
    <n v="3"/>
    <n v="1"/>
    <n v="3"/>
    <n v="2.4"/>
    <n v="1"/>
    <n v="2"/>
    <n v="9"/>
  </r>
  <r>
    <n v="7"/>
    <x v="0"/>
    <n v="28"/>
    <n v="2"/>
    <n v="1"/>
    <n v="76.7"/>
    <n v="1.79"/>
    <n v="0"/>
    <n v="1"/>
    <n v="1035.26"/>
    <n v="2"/>
    <n v="0"/>
    <n v="0"/>
    <n v="2"/>
    <n v="1"/>
    <n v="4"/>
    <n v="2.4"/>
    <n v="0"/>
    <n v="3"/>
    <n v="8"/>
  </r>
  <r>
    <n v="8"/>
    <x v="0"/>
    <n v="28"/>
    <n v="3"/>
    <n v="0"/>
    <n v="63"/>
    <n v="1.9"/>
    <n v="2"/>
    <n v="0"/>
    <n v="1571.47"/>
    <n v="2"/>
    <n v="1"/>
    <n v="0"/>
    <n v="3"/>
    <n v="2"/>
    <n v="3"/>
    <n v="2.8"/>
    <n v="2"/>
    <n v="2"/>
    <n v="9"/>
  </r>
  <r>
    <n v="9"/>
    <x v="0"/>
    <n v="30"/>
    <n v="2"/>
    <n v="0"/>
    <n v="72.5"/>
    <n v="1.81"/>
    <n v="0"/>
    <n v="0"/>
    <n v="1443.98"/>
    <n v="1"/>
    <n v="1"/>
    <n v="0"/>
    <n v="4"/>
    <n v="1"/>
    <n v="3"/>
    <n v="3.4"/>
    <n v="1"/>
    <n v="3"/>
    <n v="9"/>
  </r>
  <r>
    <n v="10"/>
    <x v="0"/>
    <n v="24"/>
    <n v="0"/>
    <n v="0"/>
    <n v="72"/>
    <n v="1.8"/>
    <n v="0"/>
    <n v="0"/>
    <n v="1636.41"/>
    <n v="2"/>
    <n v="1"/>
    <n v="0"/>
    <n v="3"/>
    <n v="1"/>
    <n v="4"/>
    <n v="3.5"/>
    <n v="1"/>
    <n v="3"/>
    <n v="8"/>
  </r>
  <r>
    <n v="11"/>
    <x v="0"/>
    <n v="19"/>
    <n v="2"/>
    <n v="0"/>
    <n v="77.8"/>
    <n v="1.67"/>
    <n v="1"/>
    <n v="0"/>
    <n v="1627.89"/>
    <n v="2"/>
    <n v="1"/>
    <n v="0"/>
    <n v="4"/>
    <n v="3"/>
    <n v="4"/>
    <n v="1.9"/>
    <n v="0"/>
    <n v="2"/>
    <n v="10"/>
  </r>
  <r>
    <n v="12"/>
    <x v="0"/>
    <n v="27"/>
    <n v="2"/>
    <n v="0"/>
    <n v="67.599999999999994"/>
    <n v="1.76"/>
    <n v="0"/>
    <n v="1"/>
    <n v="1404.06"/>
    <n v="2"/>
    <n v="1"/>
    <n v="0"/>
    <n v="4"/>
    <n v="2"/>
    <n v="4"/>
    <n v="3.8"/>
    <n v="0"/>
    <n v="4"/>
    <n v="9"/>
  </r>
  <r>
    <n v="13"/>
    <x v="0"/>
    <n v="22"/>
    <n v="2"/>
    <n v="1"/>
    <n v="75.900000000000006"/>
    <n v="1.81"/>
    <n v="1"/>
    <n v="1"/>
    <n v="1330.84"/>
    <n v="1"/>
    <n v="1"/>
    <n v="0"/>
    <n v="4"/>
    <n v="0"/>
    <n v="4"/>
    <n v="4.0999999999999996"/>
    <n v="3"/>
    <n v="2"/>
    <n v="9"/>
  </r>
  <r>
    <n v="14"/>
    <x v="0"/>
    <n v="25"/>
    <n v="0"/>
    <n v="1"/>
    <n v="70"/>
    <n v="1.83"/>
    <n v="0"/>
    <n v="0"/>
    <n v="1520.45"/>
    <n v="2"/>
    <n v="1"/>
    <n v="0"/>
    <n v="2"/>
    <n v="3"/>
    <n v="4"/>
    <n v="4.5"/>
    <n v="1"/>
    <n v="2"/>
    <n v="8"/>
  </r>
  <r>
    <n v="15"/>
    <x v="1"/>
    <n v="25"/>
    <n v="1"/>
    <n v="0"/>
    <n v="75"/>
    <n v="1.68"/>
    <n v="1"/>
    <n v="0"/>
    <n v="1859.41"/>
    <n v="1"/>
    <n v="1"/>
    <n v="0"/>
    <n v="3"/>
    <n v="0"/>
    <n v="3"/>
    <n v="3.6"/>
    <n v="0"/>
    <n v="2"/>
    <n v="9"/>
  </r>
  <r>
    <n v="16"/>
    <x v="0"/>
    <n v="29"/>
    <n v="1"/>
    <n v="0"/>
    <n v="76.5"/>
    <n v="1.68"/>
    <n v="0"/>
    <n v="0"/>
    <n v="1459.67"/>
    <n v="2"/>
    <n v="1"/>
    <n v="1"/>
    <n v="3"/>
    <n v="2"/>
    <n v="4"/>
    <n v="3.3"/>
    <n v="0"/>
    <n v="3"/>
    <n v="10"/>
  </r>
  <r>
    <n v="17"/>
    <x v="0"/>
    <n v="34"/>
    <n v="2"/>
    <n v="0"/>
    <n v="81.5"/>
    <n v="1.89"/>
    <n v="1"/>
    <n v="1"/>
    <n v="1444.23"/>
    <n v="2"/>
    <n v="1"/>
    <n v="0"/>
    <n v="3"/>
    <n v="3"/>
    <n v="4"/>
    <n v="2.5"/>
    <n v="1"/>
    <n v="4"/>
    <n v="10"/>
  </r>
  <r>
    <n v="18"/>
    <x v="0"/>
    <n v="29"/>
    <n v="3"/>
    <n v="0"/>
    <n v="75.8"/>
    <n v="1.8"/>
    <n v="0"/>
    <n v="0"/>
    <n v="1461.41"/>
    <n v="2"/>
    <n v="1"/>
    <n v="0"/>
    <n v="4"/>
    <n v="3"/>
    <n v="3"/>
    <n v="3.4"/>
    <n v="0"/>
    <n v="3"/>
    <n v="9"/>
  </r>
  <r>
    <n v="19"/>
    <x v="1"/>
    <n v="21"/>
    <n v="2"/>
    <n v="0"/>
    <n v="71.2"/>
    <n v="1.82"/>
    <n v="0"/>
    <n v="0"/>
    <n v="1255.94"/>
    <n v="2"/>
    <n v="1"/>
    <n v="0"/>
    <n v="4"/>
    <n v="1"/>
    <n v="4"/>
    <n v="4.5"/>
    <n v="1"/>
    <n v="0"/>
    <n v="10"/>
  </r>
  <r>
    <n v="20"/>
    <x v="1"/>
    <n v="25"/>
    <n v="1"/>
    <n v="0"/>
    <n v="71.5"/>
    <n v="1.77"/>
    <n v="0"/>
    <n v="1"/>
    <n v="1411.59"/>
    <n v="2"/>
    <n v="1"/>
    <n v="0"/>
    <n v="4"/>
    <n v="1"/>
    <n v="4"/>
    <n v="2.2999999999999998"/>
    <n v="0"/>
    <n v="1"/>
    <n v="8"/>
  </r>
  <r>
    <n v="21"/>
    <x v="1"/>
    <n v="29"/>
    <n v="3"/>
    <n v="0"/>
    <n v="83.5"/>
    <n v="1.61"/>
    <n v="0"/>
    <n v="0"/>
    <n v="1449.21"/>
    <n v="2"/>
    <n v="1"/>
    <n v="1"/>
    <n v="4"/>
    <n v="4"/>
    <n v="2"/>
    <n v="3.5"/>
    <n v="1"/>
    <n v="3"/>
    <n v="8"/>
  </r>
  <r>
    <n v="22"/>
    <x v="0"/>
    <n v="32"/>
    <n v="0"/>
    <n v="1"/>
    <n v="78.2"/>
    <n v="1.87"/>
    <n v="1"/>
    <n v="0"/>
    <n v="1676.05"/>
    <n v="2"/>
    <n v="1"/>
    <n v="1"/>
    <n v="4"/>
    <n v="3"/>
    <n v="2"/>
    <n v="2.2000000000000002"/>
    <n v="2"/>
    <n v="3"/>
    <n v="9"/>
  </r>
  <r>
    <n v="23"/>
    <x v="1"/>
    <n v="31"/>
    <n v="3"/>
    <n v="0"/>
    <n v="76.099999999999994"/>
    <n v="1.8"/>
    <n v="0"/>
    <n v="1"/>
    <n v="1349.86"/>
    <n v="2"/>
    <n v="1"/>
    <n v="0"/>
    <n v="3"/>
    <n v="1"/>
    <n v="4"/>
    <n v="3.5"/>
    <n v="2"/>
    <n v="3"/>
    <n v="10"/>
  </r>
  <r>
    <n v="24"/>
    <x v="1"/>
    <n v="27"/>
    <n v="2"/>
    <n v="0"/>
    <n v="76"/>
    <n v="1.89"/>
    <n v="0"/>
    <n v="1"/>
    <n v="1603.06"/>
    <n v="2"/>
    <n v="0"/>
    <n v="0"/>
    <n v="4"/>
    <n v="1"/>
    <n v="4"/>
    <n v="3.1"/>
    <n v="2"/>
    <n v="3"/>
    <n v="10"/>
  </r>
  <r>
    <n v="25"/>
    <x v="0"/>
    <n v="15"/>
    <n v="3"/>
    <n v="2"/>
    <n v="72.099999999999994"/>
    <n v="1.69"/>
    <n v="1"/>
    <n v="0"/>
    <n v="1626.69"/>
    <n v="2"/>
    <n v="1"/>
    <n v="1"/>
    <n v="3"/>
    <n v="3"/>
    <n v="4"/>
    <n v="3.2"/>
    <n v="1"/>
    <n v="3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n v="1"/>
    <s v="Feminino"/>
    <n v="24"/>
    <x v="0"/>
    <n v="0"/>
    <n v="74.5"/>
    <n v="1.84"/>
    <n v="1"/>
    <n v="0"/>
    <n v="1574.59"/>
    <n v="2"/>
    <n v="1"/>
    <n v="0"/>
    <n v="2"/>
    <n v="3"/>
    <n v="4"/>
    <n v="2.1"/>
    <n v="0"/>
    <n v="3"/>
    <n v="8"/>
  </r>
  <r>
    <n v="2"/>
    <s v="Feminino"/>
    <n v="26"/>
    <x v="0"/>
    <n v="0"/>
    <n v="75.3"/>
    <n v="1.71"/>
    <n v="1"/>
    <n v="0"/>
    <n v="1354.15"/>
    <n v="2"/>
    <n v="1"/>
    <n v="0"/>
    <n v="2"/>
    <n v="2"/>
    <n v="4"/>
    <n v="3.1"/>
    <n v="2"/>
    <n v="1"/>
    <n v="10"/>
  </r>
  <r>
    <n v="3"/>
    <s v="Masculino"/>
    <n v="24"/>
    <x v="0"/>
    <n v="0"/>
    <n v="71.099999999999994"/>
    <n v="1.79"/>
    <n v="1"/>
    <n v="0"/>
    <n v="1262.17"/>
    <n v="2"/>
    <n v="1"/>
    <n v="0"/>
    <n v="4"/>
    <n v="3"/>
    <n v="4"/>
    <n v="4.7"/>
    <n v="0"/>
    <n v="3"/>
    <n v="10"/>
  </r>
  <r>
    <n v="4"/>
    <s v="Feminino"/>
    <n v="15"/>
    <x v="0"/>
    <n v="0"/>
    <n v="79.599999999999994"/>
    <n v="1.9"/>
    <n v="0"/>
    <n v="1"/>
    <n v="1388.85"/>
    <n v="2"/>
    <n v="1"/>
    <n v="0"/>
    <n v="4"/>
    <n v="2"/>
    <n v="3"/>
    <n v="3.9"/>
    <n v="1"/>
    <n v="4"/>
    <n v="9"/>
  </r>
  <r>
    <n v="5"/>
    <s v="Masculino"/>
    <n v="26"/>
    <x v="0"/>
    <n v="0"/>
    <n v="77.3"/>
    <n v="1.79"/>
    <n v="0"/>
    <n v="0"/>
    <n v="1220.3599999999999"/>
    <n v="2"/>
    <n v="1"/>
    <n v="1"/>
    <n v="2"/>
    <n v="1"/>
    <n v="2"/>
    <n v="1.5"/>
    <n v="2"/>
    <n v="2"/>
    <n v="9"/>
  </r>
  <r>
    <n v="6"/>
    <s v="Masculino"/>
    <n v="34"/>
    <x v="1"/>
    <n v="0"/>
    <n v="70.8"/>
    <n v="1.83"/>
    <n v="0"/>
    <n v="0"/>
    <n v="1675.91"/>
    <n v="2"/>
    <n v="0"/>
    <n v="0"/>
    <n v="3"/>
    <n v="1"/>
    <n v="3"/>
    <n v="2.4"/>
    <n v="1"/>
    <n v="2"/>
    <n v="9"/>
  </r>
  <r>
    <n v="7"/>
    <s v="Feminino"/>
    <n v="28"/>
    <x v="2"/>
    <n v="1"/>
    <n v="76.7"/>
    <n v="1.79"/>
    <n v="0"/>
    <n v="1"/>
    <n v="1035.26"/>
    <n v="2"/>
    <n v="0"/>
    <n v="0"/>
    <n v="2"/>
    <n v="1"/>
    <n v="4"/>
    <n v="2.4"/>
    <n v="0"/>
    <n v="3"/>
    <n v="8"/>
  </r>
  <r>
    <n v="8"/>
    <s v="Feminino"/>
    <n v="28"/>
    <x v="1"/>
    <n v="0"/>
    <n v="63"/>
    <n v="1.9"/>
    <n v="2"/>
    <n v="0"/>
    <n v="1571.47"/>
    <n v="2"/>
    <n v="1"/>
    <n v="0"/>
    <n v="3"/>
    <n v="2"/>
    <n v="3"/>
    <n v="2.8"/>
    <n v="2"/>
    <n v="2"/>
    <n v="9"/>
  </r>
  <r>
    <n v="9"/>
    <s v="Feminino"/>
    <n v="30"/>
    <x v="2"/>
    <n v="0"/>
    <n v="72.5"/>
    <n v="1.81"/>
    <n v="0"/>
    <n v="0"/>
    <n v="1443.98"/>
    <n v="1"/>
    <n v="1"/>
    <n v="0"/>
    <n v="4"/>
    <n v="1"/>
    <n v="3"/>
    <n v="3.4"/>
    <n v="1"/>
    <n v="3"/>
    <n v="9"/>
  </r>
  <r>
    <n v="10"/>
    <s v="Feminino"/>
    <n v="24"/>
    <x v="3"/>
    <n v="0"/>
    <n v="72"/>
    <n v="1.8"/>
    <n v="0"/>
    <n v="0"/>
    <n v="1636.41"/>
    <n v="2"/>
    <n v="1"/>
    <n v="0"/>
    <n v="3"/>
    <n v="1"/>
    <n v="4"/>
    <n v="3.5"/>
    <n v="1"/>
    <n v="3"/>
    <n v="8"/>
  </r>
  <r>
    <n v="11"/>
    <s v="Feminino"/>
    <n v="19"/>
    <x v="2"/>
    <n v="0"/>
    <n v="77.8"/>
    <n v="1.67"/>
    <n v="1"/>
    <n v="0"/>
    <n v="1627.89"/>
    <n v="2"/>
    <n v="1"/>
    <n v="0"/>
    <n v="4"/>
    <n v="3"/>
    <n v="4"/>
    <n v="1.9"/>
    <n v="0"/>
    <n v="2"/>
    <n v="10"/>
  </r>
  <r>
    <n v="12"/>
    <s v="Feminino"/>
    <n v="27"/>
    <x v="2"/>
    <n v="0"/>
    <n v="67.599999999999994"/>
    <n v="1.76"/>
    <n v="0"/>
    <n v="1"/>
    <n v="1404.06"/>
    <n v="2"/>
    <n v="1"/>
    <n v="0"/>
    <n v="4"/>
    <n v="2"/>
    <n v="4"/>
    <n v="3.8"/>
    <n v="0"/>
    <n v="4"/>
    <n v="9"/>
  </r>
  <r>
    <n v="13"/>
    <s v="Feminino"/>
    <n v="22"/>
    <x v="2"/>
    <n v="1"/>
    <n v="75.900000000000006"/>
    <n v="1.81"/>
    <n v="1"/>
    <n v="1"/>
    <n v="1330.84"/>
    <n v="1"/>
    <n v="1"/>
    <n v="0"/>
    <n v="4"/>
    <n v="0"/>
    <n v="4"/>
    <n v="4.0999999999999996"/>
    <n v="3"/>
    <n v="2"/>
    <n v="9"/>
  </r>
  <r>
    <n v="14"/>
    <s v="Feminino"/>
    <n v="25"/>
    <x v="3"/>
    <n v="1"/>
    <n v="70"/>
    <n v="1.83"/>
    <n v="0"/>
    <n v="0"/>
    <n v="1520.45"/>
    <n v="2"/>
    <n v="1"/>
    <n v="0"/>
    <n v="2"/>
    <n v="3"/>
    <n v="4"/>
    <n v="4.5"/>
    <n v="1"/>
    <n v="2"/>
    <n v="8"/>
  </r>
  <r>
    <n v="15"/>
    <s v="Masculino"/>
    <n v="25"/>
    <x v="0"/>
    <n v="0"/>
    <n v="75"/>
    <n v="1.68"/>
    <n v="1"/>
    <n v="0"/>
    <n v="1859.41"/>
    <n v="1"/>
    <n v="1"/>
    <n v="0"/>
    <n v="3"/>
    <n v="0"/>
    <n v="3"/>
    <n v="3.6"/>
    <n v="0"/>
    <n v="2"/>
    <n v="9"/>
  </r>
  <r>
    <n v="16"/>
    <s v="Feminino"/>
    <n v="29"/>
    <x v="0"/>
    <n v="0"/>
    <n v="76.5"/>
    <n v="1.68"/>
    <n v="0"/>
    <n v="0"/>
    <n v="1459.67"/>
    <n v="2"/>
    <n v="1"/>
    <n v="1"/>
    <n v="3"/>
    <n v="2"/>
    <n v="4"/>
    <n v="3.3"/>
    <n v="0"/>
    <n v="3"/>
    <n v="10"/>
  </r>
  <r>
    <n v="17"/>
    <s v="Feminino"/>
    <n v="34"/>
    <x v="2"/>
    <n v="0"/>
    <n v="81.5"/>
    <n v="1.89"/>
    <n v="1"/>
    <n v="1"/>
    <n v="1444.23"/>
    <n v="2"/>
    <n v="1"/>
    <n v="0"/>
    <n v="3"/>
    <n v="3"/>
    <n v="4"/>
    <n v="2.5"/>
    <n v="1"/>
    <n v="4"/>
    <n v="10"/>
  </r>
  <r>
    <n v="18"/>
    <s v="Feminino"/>
    <n v="29"/>
    <x v="1"/>
    <n v="0"/>
    <n v="75.8"/>
    <n v="1.8"/>
    <n v="0"/>
    <n v="0"/>
    <n v="1461.41"/>
    <n v="2"/>
    <n v="1"/>
    <n v="0"/>
    <n v="4"/>
    <n v="3"/>
    <n v="3"/>
    <n v="3.4"/>
    <n v="0"/>
    <n v="3"/>
    <n v="9"/>
  </r>
  <r>
    <n v="19"/>
    <s v="Masculino"/>
    <n v="21"/>
    <x v="2"/>
    <n v="0"/>
    <n v="71.2"/>
    <n v="1.82"/>
    <n v="0"/>
    <n v="0"/>
    <n v="1255.94"/>
    <n v="2"/>
    <n v="1"/>
    <n v="0"/>
    <n v="4"/>
    <n v="1"/>
    <n v="4"/>
    <n v="4.5"/>
    <n v="1"/>
    <n v="0"/>
    <n v="10"/>
  </r>
  <r>
    <n v="20"/>
    <s v="Masculino"/>
    <n v="25"/>
    <x v="0"/>
    <n v="0"/>
    <n v="71.5"/>
    <n v="1.77"/>
    <n v="0"/>
    <n v="1"/>
    <n v="1411.59"/>
    <n v="2"/>
    <n v="1"/>
    <n v="0"/>
    <n v="4"/>
    <n v="1"/>
    <n v="4"/>
    <n v="2.2999999999999998"/>
    <n v="0"/>
    <n v="1"/>
    <n v="8"/>
  </r>
  <r>
    <n v="21"/>
    <s v="Masculino"/>
    <n v="29"/>
    <x v="1"/>
    <n v="0"/>
    <n v="83.5"/>
    <n v="1.61"/>
    <n v="0"/>
    <n v="0"/>
    <n v="1449.21"/>
    <n v="2"/>
    <n v="1"/>
    <n v="1"/>
    <n v="4"/>
    <n v="4"/>
    <n v="2"/>
    <n v="3.5"/>
    <n v="1"/>
    <n v="3"/>
    <n v="8"/>
  </r>
  <r>
    <n v="22"/>
    <s v="Feminino"/>
    <n v="32"/>
    <x v="3"/>
    <n v="1"/>
    <n v="78.2"/>
    <n v="1.87"/>
    <n v="1"/>
    <n v="0"/>
    <n v="1676.05"/>
    <n v="2"/>
    <n v="1"/>
    <n v="1"/>
    <n v="4"/>
    <n v="3"/>
    <n v="2"/>
    <n v="2.2000000000000002"/>
    <n v="2"/>
    <n v="3"/>
    <n v="9"/>
  </r>
  <r>
    <n v="23"/>
    <s v="Masculino"/>
    <n v="31"/>
    <x v="1"/>
    <n v="0"/>
    <n v="76.099999999999994"/>
    <n v="1.8"/>
    <n v="0"/>
    <n v="1"/>
    <n v="1349.86"/>
    <n v="2"/>
    <n v="1"/>
    <n v="0"/>
    <n v="3"/>
    <n v="1"/>
    <n v="4"/>
    <n v="3.5"/>
    <n v="2"/>
    <n v="3"/>
    <n v="10"/>
  </r>
  <r>
    <n v="24"/>
    <s v="Masculino"/>
    <n v="27"/>
    <x v="2"/>
    <n v="0"/>
    <n v="76"/>
    <n v="1.89"/>
    <n v="0"/>
    <n v="1"/>
    <n v="1603.06"/>
    <n v="2"/>
    <n v="0"/>
    <n v="0"/>
    <n v="4"/>
    <n v="1"/>
    <n v="4"/>
    <n v="3.1"/>
    <n v="2"/>
    <n v="3"/>
    <n v="10"/>
  </r>
  <r>
    <n v="25"/>
    <s v="Feminino"/>
    <n v="15"/>
    <x v="1"/>
    <n v="2"/>
    <n v="72.099999999999994"/>
    <n v="1.69"/>
    <n v="1"/>
    <n v="0"/>
    <n v="1626.69"/>
    <n v="2"/>
    <n v="1"/>
    <n v="1"/>
    <n v="3"/>
    <n v="3"/>
    <n v="4"/>
    <n v="3.2"/>
    <n v="1"/>
    <n v="3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">
  <r>
    <n v="1"/>
    <x v="0"/>
    <n v="24"/>
    <x v="0"/>
    <n v="0"/>
    <x v="0"/>
    <n v="1.84"/>
    <n v="1"/>
    <n v="0"/>
    <n v="1574.59"/>
    <n v="2"/>
    <n v="1"/>
    <n v="0"/>
    <n v="2"/>
    <n v="3"/>
    <n v="4"/>
    <n v="2.1"/>
    <n v="0"/>
    <n v="3"/>
    <n v="8"/>
  </r>
  <r>
    <n v="2"/>
    <x v="0"/>
    <n v="26"/>
    <x v="0"/>
    <n v="0"/>
    <x v="1"/>
    <n v="1.71"/>
    <n v="1"/>
    <n v="0"/>
    <n v="1354.15"/>
    <n v="2"/>
    <n v="1"/>
    <n v="0"/>
    <n v="2"/>
    <n v="2"/>
    <n v="4"/>
    <n v="3.1"/>
    <n v="2"/>
    <n v="1"/>
    <n v="10"/>
  </r>
  <r>
    <n v="3"/>
    <x v="1"/>
    <n v="24"/>
    <x v="0"/>
    <n v="0"/>
    <x v="2"/>
    <n v="1.79"/>
    <n v="1"/>
    <n v="0"/>
    <n v="1262.17"/>
    <n v="2"/>
    <n v="1"/>
    <n v="0"/>
    <n v="4"/>
    <n v="3"/>
    <n v="4"/>
    <n v="4.7"/>
    <n v="0"/>
    <n v="3"/>
    <n v="10"/>
  </r>
  <r>
    <n v="4"/>
    <x v="0"/>
    <n v="15"/>
    <x v="0"/>
    <n v="0"/>
    <x v="3"/>
    <n v="1.9"/>
    <n v="0"/>
    <n v="1"/>
    <n v="1388.85"/>
    <n v="2"/>
    <n v="1"/>
    <n v="0"/>
    <n v="4"/>
    <n v="2"/>
    <n v="3"/>
    <n v="3.9"/>
    <n v="1"/>
    <n v="4"/>
    <n v="9"/>
  </r>
  <r>
    <n v="5"/>
    <x v="1"/>
    <n v="26"/>
    <x v="0"/>
    <n v="0"/>
    <x v="4"/>
    <n v="1.79"/>
    <n v="0"/>
    <n v="0"/>
    <n v="1220.3599999999999"/>
    <n v="2"/>
    <n v="1"/>
    <n v="1"/>
    <n v="2"/>
    <n v="1"/>
    <n v="2"/>
    <n v="1.5"/>
    <n v="2"/>
    <n v="2"/>
    <n v="9"/>
  </r>
  <r>
    <n v="6"/>
    <x v="1"/>
    <n v="34"/>
    <x v="1"/>
    <n v="0"/>
    <x v="5"/>
    <n v="1.83"/>
    <n v="0"/>
    <n v="0"/>
    <n v="1675.91"/>
    <n v="2"/>
    <n v="0"/>
    <n v="0"/>
    <n v="3"/>
    <n v="1"/>
    <n v="3"/>
    <n v="2.4"/>
    <n v="1"/>
    <n v="2"/>
    <n v="9"/>
  </r>
  <r>
    <n v="7"/>
    <x v="0"/>
    <n v="28"/>
    <x v="2"/>
    <n v="1"/>
    <x v="6"/>
    <n v="1.79"/>
    <n v="0"/>
    <n v="1"/>
    <n v="1035.26"/>
    <n v="2"/>
    <n v="0"/>
    <n v="0"/>
    <n v="2"/>
    <n v="1"/>
    <n v="4"/>
    <n v="2.4"/>
    <n v="0"/>
    <n v="3"/>
    <n v="8"/>
  </r>
  <r>
    <n v="8"/>
    <x v="0"/>
    <n v="28"/>
    <x v="1"/>
    <n v="0"/>
    <x v="7"/>
    <n v="1.9"/>
    <n v="2"/>
    <n v="0"/>
    <n v="1571.47"/>
    <n v="2"/>
    <n v="1"/>
    <n v="0"/>
    <n v="3"/>
    <n v="2"/>
    <n v="3"/>
    <n v="2.8"/>
    <n v="2"/>
    <n v="2"/>
    <n v="9"/>
  </r>
  <r>
    <n v="9"/>
    <x v="0"/>
    <n v="30"/>
    <x v="2"/>
    <n v="0"/>
    <x v="8"/>
    <n v="1.81"/>
    <n v="0"/>
    <n v="0"/>
    <n v="1443.98"/>
    <n v="1"/>
    <n v="1"/>
    <n v="0"/>
    <n v="4"/>
    <n v="1"/>
    <n v="3"/>
    <n v="3.4"/>
    <n v="1"/>
    <n v="3"/>
    <n v="9"/>
  </r>
  <r>
    <n v="10"/>
    <x v="0"/>
    <n v="24"/>
    <x v="3"/>
    <n v="0"/>
    <x v="9"/>
    <n v="1.8"/>
    <n v="0"/>
    <n v="0"/>
    <n v="1636.41"/>
    <n v="2"/>
    <n v="1"/>
    <n v="0"/>
    <n v="3"/>
    <n v="1"/>
    <n v="4"/>
    <n v="3.5"/>
    <n v="1"/>
    <n v="3"/>
    <n v="8"/>
  </r>
  <r>
    <n v="11"/>
    <x v="0"/>
    <n v="19"/>
    <x v="2"/>
    <n v="0"/>
    <x v="10"/>
    <n v="1.67"/>
    <n v="1"/>
    <n v="0"/>
    <n v="1627.89"/>
    <n v="2"/>
    <n v="1"/>
    <n v="0"/>
    <n v="4"/>
    <n v="3"/>
    <n v="4"/>
    <n v="1.9"/>
    <n v="0"/>
    <n v="2"/>
    <n v="10"/>
  </r>
  <r>
    <n v="12"/>
    <x v="0"/>
    <n v="27"/>
    <x v="2"/>
    <n v="0"/>
    <x v="11"/>
    <n v="1.76"/>
    <n v="0"/>
    <n v="1"/>
    <n v="1404.06"/>
    <n v="2"/>
    <n v="1"/>
    <n v="0"/>
    <n v="4"/>
    <n v="2"/>
    <n v="4"/>
    <n v="3.8"/>
    <n v="0"/>
    <n v="4"/>
    <n v="9"/>
  </r>
  <r>
    <n v="13"/>
    <x v="0"/>
    <n v="22"/>
    <x v="2"/>
    <n v="1"/>
    <x v="12"/>
    <n v="1.81"/>
    <n v="1"/>
    <n v="1"/>
    <n v="1330.84"/>
    <n v="1"/>
    <n v="1"/>
    <n v="0"/>
    <n v="4"/>
    <n v="0"/>
    <n v="4"/>
    <n v="4.0999999999999996"/>
    <n v="3"/>
    <n v="2"/>
    <n v="9"/>
  </r>
  <r>
    <n v="14"/>
    <x v="0"/>
    <n v="25"/>
    <x v="3"/>
    <n v="1"/>
    <x v="13"/>
    <n v="1.83"/>
    <n v="0"/>
    <n v="0"/>
    <n v="1520.45"/>
    <n v="2"/>
    <n v="1"/>
    <n v="0"/>
    <n v="2"/>
    <n v="3"/>
    <n v="4"/>
    <n v="4.5"/>
    <n v="1"/>
    <n v="2"/>
    <n v="8"/>
  </r>
  <r>
    <n v="15"/>
    <x v="1"/>
    <n v="25"/>
    <x v="0"/>
    <n v="0"/>
    <x v="14"/>
    <n v="1.68"/>
    <n v="1"/>
    <n v="0"/>
    <n v="1859.41"/>
    <n v="1"/>
    <n v="1"/>
    <n v="0"/>
    <n v="3"/>
    <n v="0"/>
    <n v="3"/>
    <n v="3.6"/>
    <n v="0"/>
    <n v="2"/>
    <n v="9"/>
  </r>
  <r>
    <n v="16"/>
    <x v="0"/>
    <n v="29"/>
    <x v="0"/>
    <n v="0"/>
    <x v="15"/>
    <n v="1.68"/>
    <n v="0"/>
    <n v="0"/>
    <n v="1459.67"/>
    <n v="2"/>
    <n v="1"/>
    <n v="1"/>
    <n v="3"/>
    <n v="2"/>
    <n v="4"/>
    <n v="3.3"/>
    <n v="0"/>
    <n v="3"/>
    <n v="10"/>
  </r>
  <r>
    <n v="17"/>
    <x v="0"/>
    <n v="34"/>
    <x v="2"/>
    <n v="0"/>
    <x v="16"/>
    <n v="1.89"/>
    <n v="1"/>
    <n v="1"/>
    <n v="1444.23"/>
    <n v="2"/>
    <n v="1"/>
    <n v="0"/>
    <n v="3"/>
    <n v="3"/>
    <n v="4"/>
    <n v="2.5"/>
    <n v="1"/>
    <n v="4"/>
    <n v="10"/>
  </r>
  <r>
    <n v="18"/>
    <x v="0"/>
    <n v="29"/>
    <x v="1"/>
    <n v="0"/>
    <x v="17"/>
    <n v="1.8"/>
    <n v="0"/>
    <n v="0"/>
    <n v="1461.41"/>
    <n v="2"/>
    <n v="1"/>
    <n v="0"/>
    <n v="4"/>
    <n v="3"/>
    <n v="3"/>
    <n v="3.4"/>
    <n v="0"/>
    <n v="3"/>
    <n v="9"/>
  </r>
  <r>
    <n v="19"/>
    <x v="1"/>
    <n v="21"/>
    <x v="2"/>
    <n v="0"/>
    <x v="18"/>
    <n v="1.82"/>
    <n v="0"/>
    <n v="0"/>
    <n v="1255.94"/>
    <n v="2"/>
    <n v="1"/>
    <n v="0"/>
    <n v="4"/>
    <n v="1"/>
    <n v="4"/>
    <n v="4.5"/>
    <n v="1"/>
    <n v="0"/>
    <n v="10"/>
  </r>
  <r>
    <n v="20"/>
    <x v="1"/>
    <n v="25"/>
    <x v="0"/>
    <n v="0"/>
    <x v="19"/>
    <n v="1.77"/>
    <n v="0"/>
    <n v="1"/>
    <n v="1411.59"/>
    <n v="2"/>
    <n v="1"/>
    <n v="0"/>
    <n v="4"/>
    <n v="1"/>
    <n v="4"/>
    <n v="2.2999999999999998"/>
    <n v="0"/>
    <n v="1"/>
    <n v="8"/>
  </r>
  <r>
    <n v="21"/>
    <x v="1"/>
    <n v="29"/>
    <x v="1"/>
    <n v="0"/>
    <x v="20"/>
    <n v="1.61"/>
    <n v="0"/>
    <n v="0"/>
    <n v="1449.21"/>
    <n v="2"/>
    <n v="1"/>
    <n v="1"/>
    <n v="4"/>
    <n v="4"/>
    <n v="2"/>
    <n v="3.5"/>
    <n v="1"/>
    <n v="3"/>
    <n v="8"/>
  </r>
  <r>
    <n v="22"/>
    <x v="0"/>
    <n v="32"/>
    <x v="3"/>
    <n v="1"/>
    <x v="21"/>
    <n v="1.87"/>
    <n v="1"/>
    <n v="0"/>
    <n v="1676.05"/>
    <n v="2"/>
    <n v="1"/>
    <n v="1"/>
    <n v="4"/>
    <n v="3"/>
    <n v="2"/>
    <n v="2.2000000000000002"/>
    <n v="2"/>
    <n v="3"/>
    <n v="9"/>
  </r>
  <r>
    <n v="23"/>
    <x v="1"/>
    <n v="31"/>
    <x v="1"/>
    <n v="0"/>
    <x v="22"/>
    <n v="1.8"/>
    <n v="0"/>
    <n v="1"/>
    <n v="1349.86"/>
    <n v="2"/>
    <n v="1"/>
    <n v="0"/>
    <n v="3"/>
    <n v="1"/>
    <n v="4"/>
    <n v="3.5"/>
    <n v="2"/>
    <n v="3"/>
    <n v="10"/>
  </r>
  <r>
    <n v="24"/>
    <x v="1"/>
    <n v="27"/>
    <x v="2"/>
    <n v="0"/>
    <x v="23"/>
    <n v="1.89"/>
    <n v="0"/>
    <n v="1"/>
    <n v="1603.06"/>
    <n v="2"/>
    <n v="0"/>
    <n v="0"/>
    <n v="4"/>
    <n v="1"/>
    <n v="4"/>
    <n v="3.1"/>
    <n v="2"/>
    <n v="3"/>
    <n v="10"/>
  </r>
  <r>
    <n v="25"/>
    <x v="0"/>
    <n v="15"/>
    <x v="1"/>
    <n v="2"/>
    <x v="24"/>
    <n v="1.69"/>
    <n v="1"/>
    <n v="0"/>
    <n v="1626.69"/>
    <n v="2"/>
    <n v="1"/>
    <n v="1"/>
    <n v="3"/>
    <n v="3"/>
    <n v="4"/>
    <n v="3.2"/>
    <n v="1"/>
    <n v="3"/>
    <n v="8"/>
  </r>
  <r>
    <m/>
    <x v="2"/>
    <m/>
    <x v="4"/>
    <m/>
    <x v="25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51" cacheId="232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0:F14" firstHeaderRow="1" firstDataRow="2" firstDataCol="1"/>
  <pivotFields count="20"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showAll="0">
      <items count="27">
        <item x="7"/>
        <item x="11"/>
        <item x="13"/>
        <item x="5"/>
        <item x="2"/>
        <item x="18"/>
        <item x="19"/>
        <item x="9"/>
        <item x="24"/>
        <item x="8"/>
        <item x="0"/>
        <item x="14"/>
        <item x="1"/>
        <item x="17"/>
        <item x="12"/>
        <item x="23"/>
        <item x="22"/>
        <item x="15"/>
        <item x="6"/>
        <item x="4"/>
        <item x="10"/>
        <item x="21"/>
        <item x="3"/>
        <item x="16"/>
        <item x="20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Sexo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50" cacheId="232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7" firstHeaderRow="1" firstDataRow="2" firstDataCol="1"/>
  <pivotFields count="20"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showAll="0">
      <items count="27">
        <item x="7"/>
        <item x="11"/>
        <item x="13"/>
        <item x="5"/>
        <item x="2"/>
        <item x="18"/>
        <item x="19"/>
        <item x="9"/>
        <item x="24"/>
        <item x="8"/>
        <item x="0"/>
        <item x="14"/>
        <item x="1"/>
        <item x="17"/>
        <item x="12"/>
        <item x="23"/>
        <item x="22"/>
        <item x="15"/>
        <item x="6"/>
        <item x="4"/>
        <item x="10"/>
        <item x="21"/>
        <item x="3"/>
        <item x="16"/>
        <item x="20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Sex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53" cacheId="232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4:F28" firstHeaderRow="1" firstDataRow="2" firstDataCol="1"/>
  <pivotFields count="20"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showAll="0">
      <items count="27">
        <item x="7"/>
        <item x="11"/>
        <item x="13"/>
        <item x="5"/>
        <item x="2"/>
        <item x="18"/>
        <item x="19"/>
        <item x="9"/>
        <item x="24"/>
        <item x="8"/>
        <item x="0"/>
        <item x="14"/>
        <item x="1"/>
        <item x="17"/>
        <item x="12"/>
        <item x="23"/>
        <item x="22"/>
        <item x="15"/>
        <item x="6"/>
        <item x="4"/>
        <item x="10"/>
        <item x="21"/>
        <item x="3"/>
        <item x="16"/>
        <item x="20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Sexo" fld="1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52" cacheId="232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7:F21" firstHeaderRow="1" firstDataRow="2" firstDataCol="1"/>
  <pivotFields count="20"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showAll="0">
      <items count="27">
        <item x="7"/>
        <item x="11"/>
        <item x="13"/>
        <item x="5"/>
        <item x="2"/>
        <item x="18"/>
        <item x="19"/>
        <item x="9"/>
        <item x="24"/>
        <item x="8"/>
        <item x="0"/>
        <item x="14"/>
        <item x="1"/>
        <item x="17"/>
        <item x="12"/>
        <item x="23"/>
        <item x="22"/>
        <item x="15"/>
        <item x="6"/>
        <item x="4"/>
        <item x="10"/>
        <item x="21"/>
        <item x="3"/>
        <item x="16"/>
        <item x="20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Sexo" fld="1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3" cacheId="2322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ntagem de Sexo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30" cacheId="2322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Escolaridade" fld="3" subtotal="count" baseField="0" baseItem="0"/>
  </dataFields>
  <formats count="1">
    <format dxfId="0">
      <pivotArea dataOnly="0" labelOnly="1" outline="0" fieldPosition="0">
        <references count="1">
          <reference field="3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R15" sqref="R15"/>
    </sheetView>
  </sheetViews>
  <sheetFormatPr defaultRowHeight="15"/>
  <cols>
    <col min="2" max="2" width="16.28515625" customWidth="1"/>
    <col min="4" max="4" width="19.71093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 t="s">
        <v>20</v>
      </c>
      <c r="C2">
        <v>24</v>
      </c>
      <c r="D2" t="s">
        <v>21</v>
      </c>
      <c r="E2">
        <v>0</v>
      </c>
      <c r="F2">
        <v>74.5</v>
      </c>
      <c r="G2">
        <v>1.84</v>
      </c>
      <c r="H2">
        <v>1</v>
      </c>
      <c r="I2">
        <v>0</v>
      </c>
      <c r="J2">
        <v>1574.59</v>
      </c>
      <c r="K2">
        <v>2</v>
      </c>
      <c r="L2">
        <v>1</v>
      </c>
      <c r="M2">
        <v>0</v>
      </c>
      <c r="N2">
        <v>2</v>
      </c>
      <c r="O2">
        <v>3</v>
      </c>
      <c r="P2">
        <v>4</v>
      </c>
      <c r="Q2">
        <v>2.1</v>
      </c>
      <c r="R2">
        <v>0</v>
      </c>
      <c r="S2">
        <v>3</v>
      </c>
      <c r="T2">
        <v>8</v>
      </c>
    </row>
    <row r="3" spans="1:20">
      <c r="A3">
        <v>2</v>
      </c>
      <c r="B3" t="s">
        <v>20</v>
      </c>
      <c r="C3">
        <v>26</v>
      </c>
      <c r="D3" t="s">
        <v>21</v>
      </c>
      <c r="E3">
        <v>0</v>
      </c>
      <c r="F3">
        <v>75.3</v>
      </c>
      <c r="G3">
        <v>1.71</v>
      </c>
      <c r="H3">
        <v>1</v>
      </c>
      <c r="I3">
        <v>0</v>
      </c>
      <c r="J3">
        <v>1354.15</v>
      </c>
      <c r="K3">
        <v>2</v>
      </c>
      <c r="L3">
        <v>1</v>
      </c>
      <c r="M3">
        <v>0</v>
      </c>
      <c r="N3">
        <v>2</v>
      </c>
      <c r="O3">
        <v>2</v>
      </c>
      <c r="P3">
        <v>4</v>
      </c>
      <c r="Q3">
        <v>3.1</v>
      </c>
      <c r="R3">
        <v>2</v>
      </c>
      <c r="S3">
        <v>1</v>
      </c>
      <c r="T3">
        <v>10</v>
      </c>
    </row>
    <row r="4" spans="1:20">
      <c r="A4">
        <v>3</v>
      </c>
      <c r="B4" t="s">
        <v>22</v>
      </c>
      <c r="C4">
        <v>24</v>
      </c>
      <c r="D4" t="s">
        <v>21</v>
      </c>
      <c r="E4">
        <v>0</v>
      </c>
      <c r="F4">
        <v>71.099999999999994</v>
      </c>
      <c r="G4">
        <v>1.79</v>
      </c>
      <c r="H4">
        <v>1</v>
      </c>
      <c r="I4">
        <v>0</v>
      </c>
      <c r="J4">
        <v>1262.17</v>
      </c>
      <c r="K4">
        <v>2</v>
      </c>
      <c r="L4">
        <v>1</v>
      </c>
      <c r="M4">
        <v>0</v>
      </c>
      <c r="N4">
        <v>4</v>
      </c>
      <c r="O4">
        <v>3</v>
      </c>
      <c r="P4">
        <v>4</v>
      </c>
      <c r="Q4">
        <v>4.7</v>
      </c>
      <c r="R4">
        <v>0</v>
      </c>
      <c r="S4">
        <v>3</v>
      </c>
      <c r="T4">
        <v>10</v>
      </c>
    </row>
    <row r="5" spans="1:20">
      <c r="A5">
        <v>4</v>
      </c>
      <c r="B5" t="s">
        <v>20</v>
      </c>
      <c r="C5">
        <v>15</v>
      </c>
      <c r="D5" t="s">
        <v>21</v>
      </c>
      <c r="E5">
        <v>0</v>
      </c>
      <c r="F5">
        <v>79.599999999999994</v>
      </c>
      <c r="G5">
        <v>1.9</v>
      </c>
      <c r="H5">
        <v>0</v>
      </c>
      <c r="I5">
        <v>1</v>
      </c>
      <c r="J5">
        <v>1388.85</v>
      </c>
      <c r="K5">
        <v>2</v>
      </c>
      <c r="L5">
        <v>1</v>
      </c>
      <c r="M5">
        <v>0</v>
      </c>
      <c r="N5">
        <v>4</v>
      </c>
      <c r="O5">
        <v>2</v>
      </c>
      <c r="P5">
        <v>3</v>
      </c>
      <c r="Q5">
        <v>3.9</v>
      </c>
      <c r="R5">
        <v>1</v>
      </c>
      <c r="S5">
        <v>4</v>
      </c>
      <c r="T5">
        <v>9</v>
      </c>
    </row>
    <row r="6" spans="1:20">
      <c r="A6">
        <v>5</v>
      </c>
      <c r="B6" t="s">
        <v>22</v>
      </c>
      <c r="C6">
        <v>26</v>
      </c>
      <c r="D6" t="s">
        <v>21</v>
      </c>
      <c r="E6">
        <v>0</v>
      </c>
      <c r="F6">
        <v>77.3</v>
      </c>
      <c r="G6">
        <v>1.79</v>
      </c>
      <c r="H6">
        <v>0</v>
      </c>
      <c r="I6">
        <v>0</v>
      </c>
      <c r="J6">
        <v>1220.3599999999999</v>
      </c>
      <c r="K6">
        <v>2</v>
      </c>
      <c r="L6">
        <v>1</v>
      </c>
      <c r="M6">
        <v>1</v>
      </c>
      <c r="N6">
        <v>2</v>
      </c>
      <c r="O6">
        <v>1</v>
      </c>
      <c r="P6">
        <v>2</v>
      </c>
      <c r="Q6">
        <v>1.5</v>
      </c>
      <c r="R6">
        <v>2</v>
      </c>
      <c r="S6">
        <v>2</v>
      </c>
      <c r="T6">
        <v>9</v>
      </c>
    </row>
    <row r="7" spans="1:20">
      <c r="A7">
        <v>6</v>
      </c>
      <c r="B7" t="s">
        <v>22</v>
      </c>
      <c r="C7">
        <v>34</v>
      </c>
      <c r="D7" t="s">
        <v>23</v>
      </c>
      <c r="E7">
        <v>0</v>
      </c>
      <c r="F7">
        <v>70.8</v>
      </c>
      <c r="G7">
        <v>1.83</v>
      </c>
      <c r="H7">
        <v>0</v>
      </c>
      <c r="I7">
        <v>0</v>
      </c>
      <c r="J7">
        <v>1675.91</v>
      </c>
      <c r="K7">
        <v>2</v>
      </c>
      <c r="L7">
        <v>0</v>
      </c>
      <c r="M7">
        <v>0</v>
      </c>
      <c r="N7">
        <v>3</v>
      </c>
      <c r="O7">
        <v>1</v>
      </c>
      <c r="P7">
        <v>3</v>
      </c>
      <c r="Q7">
        <v>2.4</v>
      </c>
      <c r="R7">
        <v>1</v>
      </c>
      <c r="S7">
        <v>2</v>
      </c>
      <c r="T7">
        <v>9</v>
      </c>
    </row>
    <row r="8" spans="1:20">
      <c r="A8">
        <v>7</v>
      </c>
      <c r="B8" t="s">
        <v>20</v>
      </c>
      <c r="C8">
        <v>28</v>
      </c>
      <c r="D8" t="s">
        <v>24</v>
      </c>
      <c r="E8">
        <v>1</v>
      </c>
      <c r="F8">
        <v>76.7</v>
      </c>
      <c r="G8">
        <v>1.79</v>
      </c>
      <c r="H8">
        <v>0</v>
      </c>
      <c r="I8">
        <v>1</v>
      </c>
      <c r="J8">
        <v>1035.26</v>
      </c>
      <c r="K8">
        <v>2</v>
      </c>
      <c r="L8">
        <v>0</v>
      </c>
      <c r="M8">
        <v>0</v>
      </c>
      <c r="N8">
        <v>2</v>
      </c>
      <c r="O8">
        <v>1</v>
      </c>
      <c r="P8">
        <v>4</v>
      </c>
      <c r="Q8">
        <v>2.4</v>
      </c>
      <c r="R8">
        <v>0</v>
      </c>
      <c r="S8">
        <v>3</v>
      </c>
      <c r="T8">
        <v>8</v>
      </c>
    </row>
    <row r="9" spans="1:20">
      <c r="A9">
        <v>8</v>
      </c>
      <c r="B9" t="s">
        <v>20</v>
      </c>
      <c r="C9">
        <v>28</v>
      </c>
      <c r="D9" t="s">
        <v>23</v>
      </c>
      <c r="E9">
        <v>0</v>
      </c>
      <c r="F9">
        <v>63</v>
      </c>
      <c r="G9">
        <v>1.9</v>
      </c>
      <c r="H9">
        <v>2</v>
      </c>
      <c r="I9">
        <v>0</v>
      </c>
      <c r="J9">
        <v>1571.47</v>
      </c>
      <c r="K9">
        <v>2</v>
      </c>
      <c r="L9">
        <v>1</v>
      </c>
      <c r="M9">
        <v>0</v>
      </c>
      <c r="N9">
        <v>3</v>
      </c>
      <c r="O9">
        <v>2</v>
      </c>
      <c r="P9">
        <v>3</v>
      </c>
      <c r="Q9">
        <v>2.8</v>
      </c>
      <c r="R9">
        <v>2</v>
      </c>
      <c r="S9">
        <v>2</v>
      </c>
      <c r="T9">
        <v>9</v>
      </c>
    </row>
    <row r="10" spans="1:20">
      <c r="A10">
        <v>9</v>
      </c>
      <c r="B10" t="s">
        <v>20</v>
      </c>
      <c r="C10">
        <v>30</v>
      </c>
      <c r="D10" t="s">
        <v>24</v>
      </c>
      <c r="E10">
        <v>0</v>
      </c>
      <c r="F10">
        <v>72.5</v>
      </c>
      <c r="G10">
        <v>1.81</v>
      </c>
      <c r="H10">
        <v>0</v>
      </c>
      <c r="I10">
        <v>0</v>
      </c>
      <c r="J10">
        <v>1443.98</v>
      </c>
      <c r="K10">
        <v>1</v>
      </c>
      <c r="L10">
        <v>1</v>
      </c>
      <c r="M10">
        <v>0</v>
      </c>
      <c r="N10">
        <v>4</v>
      </c>
      <c r="O10">
        <v>1</v>
      </c>
      <c r="P10">
        <v>3</v>
      </c>
      <c r="Q10">
        <v>3.4</v>
      </c>
      <c r="R10">
        <v>1</v>
      </c>
      <c r="S10">
        <v>3</v>
      </c>
      <c r="T10">
        <v>9</v>
      </c>
    </row>
    <row r="11" spans="1:20">
      <c r="A11">
        <v>10</v>
      </c>
      <c r="B11" t="s">
        <v>20</v>
      </c>
      <c r="C11">
        <v>24</v>
      </c>
      <c r="D11" t="s">
        <v>25</v>
      </c>
      <c r="E11">
        <v>0</v>
      </c>
      <c r="F11">
        <v>72</v>
      </c>
      <c r="G11">
        <v>1.8</v>
      </c>
      <c r="H11">
        <v>0</v>
      </c>
      <c r="I11">
        <v>0</v>
      </c>
      <c r="J11">
        <v>1636.41</v>
      </c>
      <c r="K11">
        <v>2</v>
      </c>
      <c r="L11">
        <v>1</v>
      </c>
      <c r="M11">
        <v>0</v>
      </c>
      <c r="N11">
        <v>3</v>
      </c>
      <c r="O11">
        <v>1</v>
      </c>
      <c r="P11">
        <v>4</v>
      </c>
      <c r="Q11">
        <v>3.5</v>
      </c>
      <c r="R11">
        <v>1</v>
      </c>
      <c r="S11">
        <v>3</v>
      </c>
      <c r="T11">
        <v>8</v>
      </c>
    </row>
    <row r="12" spans="1:20">
      <c r="A12">
        <v>11</v>
      </c>
      <c r="B12" t="s">
        <v>20</v>
      </c>
      <c r="C12">
        <v>19</v>
      </c>
      <c r="D12" t="s">
        <v>24</v>
      </c>
      <c r="E12">
        <v>0</v>
      </c>
      <c r="F12">
        <v>77.8</v>
      </c>
      <c r="G12">
        <v>1.67</v>
      </c>
      <c r="H12">
        <v>1</v>
      </c>
      <c r="I12">
        <v>0</v>
      </c>
      <c r="J12">
        <v>1627.89</v>
      </c>
      <c r="K12">
        <v>2</v>
      </c>
      <c r="L12">
        <v>1</v>
      </c>
      <c r="M12">
        <v>0</v>
      </c>
      <c r="N12">
        <v>4</v>
      </c>
      <c r="O12">
        <v>3</v>
      </c>
      <c r="P12">
        <v>4</v>
      </c>
      <c r="Q12">
        <v>1.9</v>
      </c>
      <c r="R12">
        <v>0</v>
      </c>
      <c r="S12">
        <v>2</v>
      </c>
      <c r="T12">
        <v>10</v>
      </c>
    </row>
    <row r="13" spans="1:20">
      <c r="A13">
        <v>12</v>
      </c>
      <c r="B13" t="s">
        <v>20</v>
      </c>
      <c r="C13">
        <v>27</v>
      </c>
      <c r="D13" t="s">
        <v>24</v>
      </c>
      <c r="E13">
        <v>0</v>
      </c>
      <c r="F13">
        <v>67.599999999999994</v>
      </c>
      <c r="G13">
        <v>1.76</v>
      </c>
      <c r="H13">
        <v>0</v>
      </c>
      <c r="I13">
        <v>1</v>
      </c>
      <c r="J13">
        <v>1404.06</v>
      </c>
      <c r="K13">
        <v>2</v>
      </c>
      <c r="L13">
        <v>1</v>
      </c>
      <c r="M13">
        <v>0</v>
      </c>
      <c r="N13">
        <v>4</v>
      </c>
      <c r="O13">
        <v>2</v>
      </c>
      <c r="P13">
        <v>4</v>
      </c>
      <c r="Q13">
        <v>3.8</v>
      </c>
      <c r="R13">
        <v>0</v>
      </c>
      <c r="S13">
        <v>4</v>
      </c>
      <c r="T13">
        <v>9</v>
      </c>
    </row>
    <row r="14" spans="1:20">
      <c r="A14">
        <v>13</v>
      </c>
      <c r="B14" t="s">
        <v>20</v>
      </c>
      <c r="C14">
        <v>22</v>
      </c>
      <c r="D14" t="s">
        <v>24</v>
      </c>
      <c r="E14">
        <v>1</v>
      </c>
      <c r="F14">
        <v>75.900000000000006</v>
      </c>
      <c r="G14">
        <v>1.81</v>
      </c>
      <c r="H14">
        <v>1</v>
      </c>
      <c r="I14">
        <v>1</v>
      </c>
      <c r="J14">
        <v>1330.84</v>
      </c>
      <c r="K14">
        <v>1</v>
      </c>
      <c r="L14">
        <v>1</v>
      </c>
      <c r="M14">
        <v>0</v>
      </c>
      <c r="N14">
        <v>4</v>
      </c>
      <c r="O14">
        <v>0</v>
      </c>
      <c r="P14">
        <v>4</v>
      </c>
      <c r="Q14">
        <v>4.0999999999999996</v>
      </c>
      <c r="R14">
        <v>3</v>
      </c>
      <c r="S14">
        <v>2</v>
      </c>
      <c r="T14">
        <v>9</v>
      </c>
    </row>
    <row r="15" spans="1:20">
      <c r="A15">
        <v>14</v>
      </c>
      <c r="B15" t="s">
        <v>20</v>
      </c>
      <c r="C15">
        <v>25</v>
      </c>
      <c r="D15" t="s">
        <v>25</v>
      </c>
      <c r="E15">
        <v>1</v>
      </c>
      <c r="F15">
        <v>70</v>
      </c>
      <c r="G15">
        <v>1.83</v>
      </c>
      <c r="H15">
        <v>0</v>
      </c>
      <c r="I15">
        <v>0</v>
      </c>
      <c r="J15">
        <v>1520.45</v>
      </c>
      <c r="K15">
        <v>2</v>
      </c>
      <c r="L15">
        <v>1</v>
      </c>
      <c r="M15">
        <v>0</v>
      </c>
      <c r="N15">
        <v>2</v>
      </c>
      <c r="O15">
        <v>3</v>
      </c>
      <c r="P15">
        <v>4</v>
      </c>
      <c r="Q15">
        <v>4.5</v>
      </c>
      <c r="R15">
        <v>1</v>
      </c>
      <c r="S15">
        <v>2</v>
      </c>
      <c r="T15">
        <v>8</v>
      </c>
    </row>
    <row r="16" spans="1:20">
      <c r="A16">
        <v>15</v>
      </c>
      <c r="B16" t="s">
        <v>22</v>
      </c>
      <c r="C16">
        <v>25</v>
      </c>
      <c r="D16" t="s">
        <v>21</v>
      </c>
      <c r="E16">
        <v>0</v>
      </c>
      <c r="F16">
        <v>75</v>
      </c>
      <c r="G16">
        <v>1.68</v>
      </c>
      <c r="H16">
        <v>1</v>
      </c>
      <c r="I16">
        <v>0</v>
      </c>
      <c r="J16">
        <v>1859.41</v>
      </c>
      <c r="K16">
        <v>1</v>
      </c>
      <c r="L16">
        <v>1</v>
      </c>
      <c r="M16">
        <v>0</v>
      </c>
      <c r="N16">
        <v>3</v>
      </c>
      <c r="O16">
        <v>0</v>
      </c>
      <c r="P16">
        <v>3</v>
      </c>
      <c r="Q16">
        <v>3.6</v>
      </c>
      <c r="R16">
        <v>0</v>
      </c>
      <c r="S16">
        <v>2</v>
      </c>
      <c r="T16">
        <v>9</v>
      </c>
    </row>
    <row r="17" spans="1:20">
      <c r="A17">
        <v>16</v>
      </c>
      <c r="B17" t="s">
        <v>20</v>
      </c>
      <c r="C17">
        <v>29</v>
      </c>
      <c r="D17" t="s">
        <v>21</v>
      </c>
      <c r="E17">
        <v>0</v>
      </c>
      <c r="F17">
        <v>76.5</v>
      </c>
      <c r="G17">
        <v>1.68</v>
      </c>
      <c r="H17">
        <v>0</v>
      </c>
      <c r="I17">
        <v>0</v>
      </c>
      <c r="J17">
        <v>1459.67</v>
      </c>
      <c r="K17">
        <v>2</v>
      </c>
      <c r="L17">
        <v>1</v>
      </c>
      <c r="M17">
        <v>1</v>
      </c>
      <c r="N17">
        <v>3</v>
      </c>
      <c r="O17">
        <v>2</v>
      </c>
      <c r="P17">
        <v>4</v>
      </c>
      <c r="Q17">
        <v>3.3</v>
      </c>
      <c r="R17">
        <v>0</v>
      </c>
      <c r="S17">
        <v>3</v>
      </c>
      <c r="T17">
        <v>10</v>
      </c>
    </row>
    <row r="18" spans="1:20">
      <c r="A18">
        <v>17</v>
      </c>
      <c r="B18" t="s">
        <v>20</v>
      </c>
      <c r="C18">
        <v>34</v>
      </c>
      <c r="D18" t="s">
        <v>24</v>
      </c>
      <c r="E18">
        <v>0</v>
      </c>
      <c r="F18">
        <v>81.5</v>
      </c>
      <c r="G18">
        <v>1.89</v>
      </c>
      <c r="H18">
        <v>1</v>
      </c>
      <c r="I18">
        <v>1</v>
      </c>
      <c r="J18">
        <v>1444.23</v>
      </c>
      <c r="K18">
        <v>2</v>
      </c>
      <c r="L18">
        <v>1</v>
      </c>
      <c r="M18">
        <v>0</v>
      </c>
      <c r="N18">
        <v>3</v>
      </c>
      <c r="O18">
        <v>3</v>
      </c>
      <c r="P18">
        <v>4</v>
      </c>
      <c r="Q18">
        <v>2.5</v>
      </c>
      <c r="R18">
        <v>1</v>
      </c>
      <c r="S18">
        <v>4</v>
      </c>
      <c r="T18">
        <v>10</v>
      </c>
    </row>
    <row r="19" spans="1:20">
      <c r="A19">
        <v>18</v>
      </c>
      <c r="B19" t="s">
        <v>20</v>
      </c>
      <c r="C19">
        <v>29</v>
      </c>
      <c r="D19" t="s">
        <v>23</v>
      </c>
      <c r="E19">
        <v>0</v>
      </c>
      <c r="F19">
        <v>75.8</v>
      </c>
      <c r="G19">
        <v>1.8</v>
      </c>
      <c r="H19">
        <v>0</v>
      </c>
      <c r="I19">
        <v>0</v>
      </c>
      <c r="J19">
        <v>1461.41</v>
      </c>
      <c r="K19">
        <v>2</v>
      </c>
      <c r="L19">
        <v>1</v>
      </c>
      <c r="M19">
        <v>0</v>
      </c>
      <c r="N19">
        <v>4</v>
      </c>
      <c r="O19">
        <v>3</v>
      </c>
      <c r="P19">
        <v>3</v>
      </c>
      <c r="Q19">
        <v>3.4</v>
      </c>
      <c r="R19">
        <v>0</v>
      </c>
      <c r="S19">
        <v>3</v>
      </c>
      <c r="T19">
        <v>9</v>
      </c>
    </row>
    <row r="20" spans="1:20">
      <c r="A20">
        <v>19</v>
      </c>
      <c r="B20" t="s">
        <v>22</v>
      </c>
      <c r="C20">
        <v>21</v>
      </c>
      <c r="D20" t="s">
        <v>24</v>
      </c>
      <c r="E20">
        <v>0</v>
      </c>
      <c r="F20">
        <v>71.2</v>
      </c>
      <c r="G20">
        <v>1.82</v>
      </c>
      <c r="H20">
        <v>0</v>
      </c>
      <c r="I20">
        <v>0</v>
      </c>
      <c r="J20">
        <v>1255.94</v>
      </c>
      <c r="K20">
        <v>2</v>
      </c>
      <c r="L20">
        <v>1</v>
      </c>
      <c r="M20">
        <v>0</v>
      </c>
      <c r="N20">
        <v>4</v>
      </c>
      <c r="O20">
        <v>1</v>
      </c>
      <c r="P20">
        <v>4</v>
      </c>
      <c r="Q20">
        <v>4.5</v>
      </c>
      <c r="R20">
        <v>1</v>
      </c>
      <c r="S20">
        <v>0</v>
      </c>
      <c r="T20">
        <v>10</v>
      </c>
    </row>
    <row r="21" spans="1:20">
      <c r="A21">
        <v>20</v>
      </c>
      <c r="B21" t="s">
        <v>22</v>
      </c>
      <c r="C21">
        <v>25</v>
      </c>
      <c r="D21" t="s">
        <v>21</v>
      </c>
      <c r="E21">
        <v>0</v>
      </c>
      <c r="F21">
        <v>71.5</v>
      </c>
      <c r="G21">
        <v>1.77</v>
      </c>
      <c r="H21">
        <v>0</v>
      </c>
      <c r="I21">
        <v>1</v>
      </c>
      <c r="J21">
        <v>1411.59</v>
      </c>
      <c r="K21">
        <v>2</v>
      </c>
      <c r="L21">
        <v>1</v>
      </c>
      <c r="M21">
        <v>0</v>
      </c>
      <c r="N21">
        <v>4</v>
      </c>
      <c r="O21">
        <v>1</v>
      </c>
      <c r="P21">
        <v>4</v>
      </c>
      <c r="Q21">
        <v>2.2999999999999998</v>
      </c>
      <c r="R21">
        <v>0</v>
      </c>
      <c r="S21">
        <v>1</v>
      </c>
      <c r="T21">
        <v>8</v>
      </c>
    </row>
    <row r="22" spans="1:20">
      <c r="A22">
        <v>21</v>
      </c>
      <c r="B22" t="s">
        <v>22</v>
      </c>
      <c r="C22">
        <v>29</v>
      </c>
      <c r="D22" t="s">
        <v>23</v>
      </c>
      <c r="E22">
        <v>0</v>
      </c>
      <c r="F22">
        <v>83.5</v>
      </c>
      <c r="G22">
        <v>1.61</v>
      </c>
      <c r="H22">
        <v>0</v>
      </c>
      <c r="I22">
        <v>0</v>
      </c>
      <c r="J22">
        <v>1449.21</v>
      </c>
      <c r="K22">
        <v>2</v>
      </c>
      <c r="L22">
        <v>1</v>
      </c>
      <c r="M22">
        <v>1</v>
      </c>
      <c r="N22">
        <v>4</v>
      </c>
      <c r="O22">
        <v>4</v>
      </c>
      <c r="P22">
        <v>2</v>
      </c>
      <c r="Q22">
        <v>3.5</v>
      </c>
      <c r="R22">
        <v>1</v>
      </c>
      <c r="S22">
        <v>3</v>
      </c>
      <c r="T22">
        <v>8</v>
      </c>
    </row>
    <row r="23" spans="1:20">
      <c r="A23">
        <v>22</v>
      </c>
      <c r="B23" t="s">
        <v>20</v>
      </c>
      <c r="C23">
        <v>32</v>
      </c>
      <c r="D23" t="s">
        <v>25</v>
      </c>
      <c r="E23">
        <v>1</v>
      </c>
      <c r="F23">
        <v>78.2</v>
      </c>
      <c r="G23">
        <v>1.87</v>
      </c>
      <c r="H23">
        <v>1</v>
      </c>
      <c r="I23">
        <v>0</v>
      </c>
      <c r="J23">
        <v>1676.05</v>
      </c>
      <c r="K23">
        <v>2</v>
      </c>
      <c r="L23">
        <v>1</v>
      </c>
      <c r="M23">
        <v>1</v>
      </c>
      <c r="N23">
        <v>4</v>
      </c>
      <c r="O23">
        <v>3</v>
      </c>
      <c r="P23">
        <v>2</v>
      </c>
      <c r="Q23">
        <v>2.2000000000000002</v>
      </c>
      <c r="R23">
        <v>2</v>
      </c>
      <c r="S23">
        <v>3</v>
      </c>
      <c r="T23">
        <v>9</v>
      </c>
    </row>
    <row r="24" spans="1:20">
      <c r="A24">
        <v>23</v>
      </c>
      <c r="B24" t="s">
        <v>22</v>
      </c>
      <c r="C24">
        <v>31</v>
      </c>
      <c r="D24" t="s">
        <v>23</v>
      </c>
      <c r="E24">
        <v>0</v>
      </c>
      <c r="F24">
        <v>76.099999999999994</v>
      </c>
      <c r="G24">
        <v>1.8</v>
      </c>
      <c r="H24">
        <v>0</v>
      </c>
      <c r="I24">
        <v>1</v>
      </c>
      <c r="J24">
        <v>1349.86</v>
      </c>
      <c r="K24">
        <v>2</v>
      </c>
      <c r="L24">
        <v>1</v>
      </c>
      <c r="M24">
        <v>0</v>
      </c>
      <c r="N24">
        <v>3</v>
      </c>
      <c r="O24">
        <v>1</v>
      </c>
      <c r="P24">
        <v>4</v>
      </c>
      <c r="Q24">
        <v>3.5</v>
      </c>
      <c r="R24">
        <v>2</v>
      </c>
      <c r="S24">
        <v>3</v>
      </c>
      <c r="T24">
        <v>10</v>
      </c>
    </row>
    <row r="25" spans="1:20">
      <c r="A25">
        <v>24</v>
      </c>
      <c r="B25" t="s">
        <v>22</v>
      </c>
      <c r="C25">
        <v>27</v>
      </c>
      <c r="D25" t="s">
        <v>24</v>
      </c>
      <c r="E25">
        <v>0</v>
      </c>
      <c r="F25">
        <v>76</v>
      </c>
      <c r="G25">
        <v>1.89</v>
      </c>
      <c r="H25">
        <v>0</v>
      </c>
      <c r="I25">
        <v>1</v>
      </c>
      <c r="J25">
        <v>1603.06</v>
      </c>
      <c r="K25">
        <v>2</v>
      </c>
      <c r="L25">
        <v>0</v>
      </c>
      <c r="M25">
        <v>0</v>
      </c>
      <c r="N25">
        <v>4</v>
      </c>
      <c r="O25">
        <v>1</v>
      </c>
      <c r="P25">
        <v>4</v>
      </c>
      <c r="Q25">
        <v>3.1</v>
      </c>
      <c r="R25">
        <v>2</v>
      </c>
      <c r="S25">
        <v>3</v>
      </c>
      <c r="T25">
        <v>10</v>
      </c>
    </row>
    <row r="26" spans="1:20">
      <c r="A26">
        <v>25</v>
      </c>
      <c r="B26" t="s">
        <v>20</v>
      </c>
      <c r="C26">
        <v>15</v>
      </c>
      <c r="D26" t="s">
        <v>23</v>
      </c>
      <c r="E26">
        <v>2</v>
      </c>
      <c r="F26">
        <v>72.099999999999994</v>
      </c>
      <c r="G26">
        <v>1.69</v>
      </c>
      <c r="H26">
        <v>1</v>
      </c>
      <c r="I26">
        <v>0</v>
      </c>
      <c r="J26">
        <v>1626.69</v>
      </c>
      <c r="K26">
        <v>2</v>
      </c>
      <c r="L26">
        <v>1</v>
      </c>
      <c r="M26">
        <v>1</v>
      </c>
      <c r="N26">
        <v>3</v>
      </c>
      <c r="O26">
        <v>3</v>
      </c>
      <c r="P26">
        <v>4</v>
      </c>
      <c r="Q26">
        <v>3.2</v>
      </c>
      <c r="R26">
        <v>1</v>
      </c>
      <c r="S26">
        <v>3</v>
      </c>
      <c r="T26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8"/>
  <sheetViews>
    <sheetView workbookViewId="0">
      <selection activeCell="L7" sqref="L7"/>
    </sheetView>
  </sheetViews>
  <sheetFormatPr defaultRowHeight="15"/>
  <cols>
    <col min="1" max="1" width="18" customWidth="1"/>
    <col min="2" max="2" width="19.5703125" customWidth="1"/>
    <col min="3" max="3" width="8.140625" bestFit="1" customWidth="1"/>
    <col min="4" max="4" width="14.42578125" customWidth="1"/>
    <col min="5" max="5" width="8.5703125" customWidth="1"/>
    <col min="6" max="6" width="10.7109375" customWidth="1"/>
    <col min="7" max="8" width="5" customWidth="1"/>
    <col min="9" max="9" width="3" customWidth="1"/>
    <col min="10" max="12" width="5" customWidth="1"/>
    <col min="13" max="13" width="3" customWidth="1"/>
    <col min="14" max="16" width="5" customWidth="1"/>
    <col min="17" max="17" width="3" customWidth="1"/>
    <col min="18" max="26" width="5" customWidth="1"/>
    <col min="27" max="27" width="10.7109375" bestFit="1" customWidth="1"/>
  </cols>
  <sheetData>
    <row r="3" spans="1:6">
      <c r="A3" s="1" t="s">
        <v>26</v>
      </c>
      <c r="B3" s="1" t="s">
        <v>27</v>
      </c>
    </row>
    <row r="4" spans="1:6">
      <c r="A4" s="1" t="s">
        <v>28</v>
      </c>
      <c r="B4" t="s">
        <v>25</v>
      </c>
      <c r="C4" t="s">
        <v>21</v>
      </c>
      <c r="D4" t="s">
        <v>23</v>
      </c>
      <c r="E4" t="s">
        <v>24</v>
      </c>
      <c r="F4" t="s">
        <v>29</v>
      </c>
    </row>
    <row r="5" spans="1:6">
      <c r="A5" s="2" t="s">
        <v>20</v>
      </c>
      <c r="B5">
        <v>3</v>
      </c>
      <c r="C5">
        <v>4</v>
      </c>
      <c r="D5">
        <v>3</v>
      </c>
      <c r="E5">
        <v>6</v>
      </c>
      <c r="F5">
        <v>16</v>
      </c>
    </row>
    <row r="6" spans="1:6">
      <c r="A6" s="2" t="s">
        <v>22</v>
      </c>
      <c r="C6">
        <v>4</v>
      </c>
      <c r="D6">
        <v>3</v>
      </c>
      <c r="E6">
        <v>2</v>
      </c>
      <c r="F6">
        <v>9</v>
      </c>
    </row>
    <row r="7" spans="1:6">
      <c r="A7" s="2" t="s">
        <v>29</v>
      </c>
      <c r="B7">
        <v>3</v>
      </c>
      <c r="C7">
        <v>8</v>
      </c>
      <c r="D7">
        <v>6</v>
      </c>
      <c r="E7">
        <v>8</v>
      </c>
      <c r="F7">
        <v>25</v>
      </c>
    </row>
    <row r="10" spans="1:6">
      <c r="A10" s="1" t="s">
        <v>26</v>
      </c>
      <c r="B10" s="1" t="s">
        <v>27</v>
      </c>
    </row>
    <row r="11" spans="1:6">
      <c r="A11" s="1" t="s">
        <v>28</v>
      </c>
      <c r="B11" t="s">
        <v>25</v>
      </c>
      <c r="C11" t="s">
        <v>21</v>
      </c>
      <c r="D11" t="s">
        <v>23</v>
      </c>
      <c r="E11" t="s">
        <v>24</v>
      </c>
      <c r="F11" t="s">
        <v>29</v>
      </c>
    </row>
    <row r="12" spans="1:6">
      <c r="A12" s="2" t="s">
        <v>20</v>
      </c>
      <c r="B12" s="3">
        <v>0.12</v>
      </c>
      <c r="C12" s="3">
        <v>0.16</v>
      </c>
      <c r="D12" s="3">
        <v>0.12</v>
      </c>
      <c r="E12" s="3">
        <v>0.24</v>
      </c>
      <c r="F12" s="3">
        <v>0.64</v>
      </c>
    </row>
    <row r="13" spans="1:6">
      <c r="A13" s="2" t="s">
        <v>22</v>
      </c>
      <c r="B13" s="3">
        <v>0</v>
      </c>
      <c r="C13" s="3">
        <v>0.16</v>
      </c>
      <c r="D13" s="3">
        <v>0.12</v>
      </c>
      <c r="E13" s="3">
        <v>0.08</v>
      </c>
      <c r="F13" s="3">
        <v>0.36</v>
      </c>
    </row>
    <row r="14" spans="1:6">
      <c r="A14" s="2" t="s">
        <v>29</v>
      </c>
      <c r="B14" s="3">
        <v>0.12</v>
      </c>
      <c r="C14" s="3">
        <v>0.32</v>
      </c>
      <c r="D14" s="3">
        <v>0.24</v>
      </c>
      <c r="E14" s="3">
        <v>0.32</v>
      </c>
      <c r="F14" s="3">
        <v>1</v>
      </c>
    </row>
    <row r="17" spans="1:6">
      <c r="A17" s="1" t="s">
        <v>26</v>
      </c>
      <c r="B17" s="1" t="s">
        <v>27</v>
      </c>
    </row>
    <row r="18" spans="1:6">
      <c r="A18" s="1" t="s">
        <v>28</v>
      </c>
      <c r="B18" t="s">
        <v>25</v>
      </c>
      <c r="C18" t="s">
        <v>21</v>
      </c>
      <c r="D18" t="s">
        <v>23</v>
      </c>
      <c r="E18" t="s">
        <v>24</v>
      </c>
      <c r="F18" t="s">
        <v>29</v>
      </c>
    </row>
    <row r="19" spans="1:6">
      <c r="A19" s="2" t="s">
        <v>20</v>
      </c>
      <c r="B19" s="3">
        <v>1</v>
      </c>
      <c r="C19" s="3">
        <v>0.5</v>
      </c>
      <c r="D19" s="3">
        <v>0.5</v>
      </c>
      <c r="E19" s="3">
        <v>0.75</v>
      </c>
      <c r="F19" s="3">
        <v>0.64</v>
      </c>
    </row>
    <row r="20" spans="1:6">
      <c r="A20" s="2" t="s">
        <v>22</v>
      </c>
      <c r="B20" s="3">
        <v>0</v>
      </c>
      <c r="C20" s="3">
        <v>0.5</v>
      </c>
      <c r="D20" s="3">
        <v>0.5</v>
      </c>
      <c r="E20" s="3">
        <v>0.25</v>
      </c>
      <c r="F20" s="3">
        <v>0.36</v>
      </c>
    </row>
    <row r="21" spans="1:6">
      <c r="A21" s="2" t="s">
        <v>29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</row>
    <row r="24" spans="1:6">
      <c r="A24" s="1" t="s">
        <v>26</v>
      </c>
      <c r="B24" s="1" t="s">
        <v>27</v>
      </c>
    </row>
    <row r="25" spans="1:6">
      <c r="A25" s="1" t="s">
        <v>28</v>
      </c>
      <c r="B25" t="s">
        <v>25</v>
      </c>
      <c r="C25" t="s">
        <v>21</v>
      </c>
      <c r="D25" t="s">
        <v>23</v>
      </c>
      <c r="E25" t="s">
        <v>24</v>
      </c>
      <c r="F25" t="s">
        <v>29</v>
      </c>
    </row>
    <row r="26" spans="1:6">
      <c r="A26" s="2" t="s">
        <v>20</v>
      </c>
      <c r="B26" s="3">
        <v>0.1875</v>
      </c>
      <c r="C26" s="3">
        <v>0.25</v>
      </c>
      <c r="D26" s="3">
        <v>0.1875</v>
      </c>
      <c r="E26" s="3">
        <v>0.375</v>
      </c>
      <c r="F26" s="3">
        <v>1</v>
      </c>
    </row>
    <row r="27" spans="1:6">
      <c r="A27" s="2" t="s">
        <v>22</v>
      </c>
      <c r="B27" s="3">
        <v>0</v>
      </c>
      <c r="C27" s="3">
        <v>0.44444444444444442</v>
      </c>
      <c r="D27" s="3">
        <v>0.33333333333333331</v>
      </c>
      <c r="E27" s="3">
        <v>0.22222222222222221</v>
      </c>
      <c r="F27" s="3">
        <v>1</v>
      </c>
    </row>
    <row r="28" spans="1:6">
      <c r="A28" s="2" t="s">
        <v>29</v>
      </c>
      <c r="B28" s="3">
        <v>0.12</v>
      </c>
      <c r="C28" s="3">
        <v>0.32</v>
      </c>
      <c r="D28" s="3">
        <v>0.24</v>
      </c>
      <c r="E28" s="3">
        <v>0.32</v>
      </c>
      <c r="F28" s="3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"/>
  <sheetViews>
    <sheetView workbookViewId="0">
      <selection activeCell="M16" sqref="M16"/>
    </sheetView>
  </sheetViews>
  <sheetFormatPr defaultRowHeight="15"/>
  <cols>
    <col min="1" max="1" width="10" bestFit="1" customWidth="1"/>
    <col min="2" max="2" width="17.7109375" bestFit="1" customWidth="1"/>
  </cols>
  <sheetData>
    <row r="3" spans="1:2">
      <c r="A3" s="1" t="s">
        <v>1</v>
      </c>
      <c r="B3" t="s">
        <v>26</v>
      </c>
    </row>
    <row r="4" spans="1:2">
      <c r="A4" t="s">
        <v>20</v>
      </c>
      <c r="B4">
        <v>16</v>
      </c>
    </row>
    <row r="5" spans="1:2">
      <c r="A5" t="s">
        <v>22</v>
      </c>
      <c r="B5">
        <v>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8"/>
  <sheetViews>
    <sheetView workbookViewId="0">
      <selection activeCell="K14" sqref="K14"/>
    </sheetView>
  </sheetViews>
  <sheetFormatPr defaultRowHeight="15"/>
  <cols>
    <col min="1" max="1" width="14.42578125" bestFit="1" customWidth="1"/>
    <col min="2" max="2" width="24.7109375" bestFit="1" customWidth="1"/>
  </cols>
  <sheetData>
    <row r="3" spans="1:2">
      <c r="A3" s="1" t="s">
        <v>3</v>
      </c>
      <c r="B3" t="s">
        <v>30</v>
      </c>
    </row>
    <row r="4" spans="1:2">
      <c r="A4" s="4" t="s">
        <v>25</v>
      </c>
      <c r="B4">
        <v>3</v>
      </c>
    </row>
    <row r="5" spans="1:2">
      <c r="A5" s="4" t="s">
        <v>21</v>
      </c>
      <c r="B5">
        <v>8</v>
      </c>
    </row>
    <row r="6" spans="1:2">
      <c r="A6" s="4" t="s">
        <v>23</v>
      </c>
      <c r="B6">
        <v>6</v>
      </c>
    </row>
    <row r="7" spans="1:2">
      <c r="A7" s="4" t="s">
        <v>24</v>
      </c>
      <c r="B7">
        <v>8</v>
      </c>
    </row>
    <row r="8" spans="1:2">
      <c r="A8" s="4" t="s">
        <v>31</v>
      </c>
      <c r="B8">
        <f>SUM(B4:B7)</f>
        <v>25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Parecerista</dc:creator>
  <cp:keywords/>
  <dc:description/>
  <cp:lastModifiedBy>ANDERSON LUIZ DOS SANTOS ROSA</cp:lastModifiedBy>
  <cp:revision/>
  <dcterms:created xsi:type="dcterms:W3CDTF">2018-08-14T18:15:35Z</dcterms:created>
  <dcterms:modified xsi:type="dcterms:W3CDTF">2023-10-17T15:54:07Z</dcterms:modified>
  <cp:category/>
  <cp:contentStatus/>
</cp:coreProperties>
</file>