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ACTIS\"/>
    </mc:Choice>
  </mc:AlternateContent>
  <xr:revisionPtr revIDLastSave="0" documentId="13_ncr:1_{7A11B38B-E1E9-4A1A-A8AB-ACEE086E0E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E7" i="1"/>
  <c r="E6" i="1"/>
  <c r="E5" i="1"/>
  <c r="E4" i="1"/>
  <c r="E3" i="1"/>
  <c r="E2" i="1"/>
  <c r="D7" i="1"/>
  <c r="D6" i="1"/>
  <c r="D5" i="1"/>
  <c r="D4" i="1"/>
  <c r="D3" i="1"/>
  <c r="D2" i="1"/>
  <c r="B4" i="1"/>
  <c r="B7" i="1"/>
  <c r="B6" i="1"/>
  <c r="B5" i="1"/>
  <c r="B3" i="1"/>
  <c r="B2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<sst xmlns="http://schemas.openxmlformats.org/spreadsheetml/2006/main" count="2" uniqueCount="2">
  <si>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new_slope</t>
  </si>
  <si>
    <t>[L]0/Kd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</si>
</sst>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9" sqref="E9"/>
    </sheetView>
  </sheetViews>
  <sheetFormatPr defaultRowHeight="14.5" x14ac:dyDescent="0.35"/>
  <sheetData>
    <row r="1" spans="1:5" x14ac:dyDescent="0.35">
      <c r="A1" t="s">
        <v>1</v>
      </c>
      <c r="B1" t="s">
        <v>0</v>
      </c>
    </row>
    <row r="2" spans="1:5" x14ac:dyDescent="0.35">
      <c r="A2" s="1">
        <f>0.00000000002/0.00000000007</f>
        <v>0.2857142857142857</v>
      </c>
      <c r="B2">
        <f>(-0.674/0.00000000006)*0.00000000007</f>
        <v>-0.78633333333333344</v>
      </c>
      <c r="D2">
        <f>0.00000001/0.000000019</f>
        <v>0.52631578947368418</v>
      </c>
      <c r="E2">
        <f>(-1.1382/0.00000000006)*0.000000019</f>
        <v>-360.43</v>
      </c>
    </row>
    <row r="3" spans="1:5" x14ac:dyDescent="0.35">
      <c r="A3">
        <f>0.00000000005/0.000000000061</f>
        <v>0.81967213114754112</v>
      </c>
      <c r="B3">
        <f>(-0.5867/0.00000000006)*0.000000000061</f>
        <v>-0.59647833333333333</v>
      </c>
      <c r="D3">
        <f>0.000000002/0.0000000025</f>
        <v>0.8</v>
      </c>
      <c r="E3">
        <f>(-0.9252/0.00000000006)*0.0000000025</f>
        <v>-38.550000000000004</v>
      </c>
    </row>
    <row r="4" spans="1:5" x14ac:dyDescent="0.35">
      <c r="A4">
        <f>0.0000000001/0.00000000044</f>
        <v>0.22727272727272729</v>
      </c>
      <c r="B4">
        <f>(-0.6624/0.00000000006)*0.00000000044</f>
        <v>-4.8575999999999997</v>
      </c>
      <c r="D4">
        <f>0.0000000005/0.00000000061</f>
        <v>0.81967213114754112</v>
      </c>
      <c r="E4">
        <f>(-0.868/0.00000000006)*0.00000000061</f>
        <v>-8.8246666666666655</v>
      </c>
    </row>
    <row r="5" spans="1:5" x14ac:dyDescent="0.35">
      <c r="A5">
        <f>0.0000000005/0.00000000061</f>
        <v>0.81967213114754112</v>
      </c>
      <c r="B5">
        <f>(-0.868/0.00000000006)*0.00000000061</f>
        <v>-8.8246666666666655</v>
      </c>
      <c r="D5">
        <f>0.0000000001/0.00000000044</f>
        <v>0.22727272727272729</v>
      </c>
      <c r="E5">
        <f>(-0.6624/0.00000000006)*0.00000000044</f>
        <v>-4.8575999999999997</v>
      </c>
    </row>
    <row r="6" spans="1:5" x14ac:dyDescent="0.35">
      <c r="A6">
        <f>0.000000002/0.0000000025</f>
        <v>0.8</v>
      </c>
      <c r="B6">
        <f>(-0.9252/0.00000000006)*0.0000000025</f>
        <v>-38.550000000000004</v>
      </c>
      <c r="D6">
        <f>0.00000000005/0.000000000061</f>
        <v>0.81967213114754112</v>
      </c>
      <c r="E6">
        <f>(-0.5867/0.00000000006)*0.000000000061</f>
        <v>-0.59647833333333333</v>
      </c>
    </row>
    <row r="7" spans="1:5" x14ac:dyDescent="0.35">
      <c r="A7">
        <f>0.00000001/0.000000019</f>
        <v>0.52631578947368418</v>
      </c>
      <c r="B7">
        <f>(-1.1382/0.00000000006)*0.000000019</f>
        <v>-360.43</v>
      </c>
      <c r="D7" s="1">
        <f>0.00000000002/0.00000000007</f>
        <v>0.2857142857142857</v>
      </c>
      <c r="E7">
        <f>(-0.674/0.00000000006)*0.00000000007</f>
        <v>-0.78633333333333344</v>
      </c>
    </row>
    <row r="9" spans="1:5" x14ac:dyDescent="0.35">
      <c r="A9">
        <f>0.00000000002/0.000000000066</f>
        <v>0.30303030303030298</v>
      </c>
    </row>
    <row r="10" spans="1:5" x14ac:dyDescent="0.35">
      <c r="A10">
        <f>0.00000000005/0.000000000066</f>
        <v>0.75757575757575757</v>
      </c>
    </row>
    <row r="11" spans="1:5" x14ac:dyDescent="0.35">
      <c r="A11">
        <f>0.0000000001/0.000000000066</f>
        <v>1.5151515151515151</v>
      </c>
    </row>
    <row r="12" spans="1:5" x14ac:dyDescent="0.35">
      <c r="A12">
        <f>0.0000000005/0.000000000066</f>
        <v>7.5757575757575752</v>
      </c>
    </row>
    <row r="13" spans="1:5" x14ac:dyDescent="0.35">
      <c r="A13">
        <f>0.000000002/0.000000000066</f>
        <v>30.303030303030301</v>
      </c>
    </row>
    <row r="14" spans="1:5" x14ac:dyDescent="0.35">
      <c r="A14">
        <f>0.00000001/0.000000000066</f>
        <v>151.5151515151515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Rosalyn Chan</cp:lastModifiedBy>
  <dcterms:created xsi:type="dcterms:W3CDTF">2022-07-04T20:17:53Z</dcterms:created>
  <dcterms:modified xsi:type="dcterms:W3CDTF">2022-07-28T22:35:24Z</dcterms:modified>
</cp:coreProperties>
</file>