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QV\Documents\QA\iTops\iTop_001007\sprint_2\Planeacion\"/>
    </mc:Choice>
  </mc:AlternateContent>
  <xr:revisionPtr revIDLastSave="0" documentId="8_{DC74A26C-73C7-40E8-A98E-D1E8E365D2BC}" xr6:coauthVersionLast="47" xr6:coauthVersionMax="47" xr10:uidLastSave="{00000000-0000-0000-0000-000000000000}"/>
  <bookViews>
    <workbookView xWindow="-120" yWindow="-120" windowWidth="20730" windowHeight="11160" xr2:uid="{054128D5-183A-4F14-8B59-127BFCE82ADA}"/>
  </bookViews>
  <sheets>
    <sheet name="Criterios prototipo" sheetId="1" r:id="rId1"/>
    <sheet name="Apoyo visual" sheetId="3" r:id="rId2"/>
  </sheets>
  <definedNames>
    <definedName name="_xlnm._FilterDatabase" localSheetId="0" hidden="1">'Criterios prototipo'!$A$5:$H$53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6" i="1"/>
  <c r="C16" i="3"/>
  <c r="C15" i="3"/>
  <c r="H48" i="1"/>
  <c r="C13" i="3"/>
  <c r="H47" i="1" s="1"/>
  <c r="H46" i="1"/>
  <c r="E61" i="1"/>
  <c r="D61" i="1"/>
  <c r="C8" i="3"/>
  <c r="H34" i="1" s="1"/>
  <c r="C9" i="3"/>
  <c r="H33" i="1" s="1"/>
  <c r="C10" i="3"/>
  <c r="H36" i="1" s="1"/>
  <c r="C11" i="3"/>
  <c r="H37" i="1" s="1"/>
  <c r="C12" i="3"/>
  <c r="H51" i="1" s="1"/>
  <c r="C14" i="3"/>
  <c r="H17" i="1" s="1"/>
  <c r="H31" i="1"/>
  <c r="H23" i="1"/>
  <c r="H22" i="1"/>
  <c r="H20" i="1"/>
  <c r="C4" i="3"/>
  <c r="H21" i="1" s="1"/>
  <c r="C5" i="3"/>
  <c r="C6" i="3"/>
  <c r="C7" i="3"/>
  <c r="C3" i="3"/>
  <c r="C2" i="3"/>
  <c r="H6" i="1" s="1"/>
  <c r="H40" i="1" l="1"/>
  <c r="H45" i="1"/>
  <c r="H49" i="1"/>
</calcChain>
</file>

<file path=xl/sharedStrings.xml><?xml version="1.0" encoding="utf-8"?>
<sst xmlns="http://schemas.openxmlformats.org/spreadsheetml/2006/main" count="115" uniqueCount="81">
  <si>
    <t xml:space="preserve">Anexos </t>
  </si>
  <si>
    <t>Mockup de documento descargable de hoja de vida</t>
  </si>
  <si>
    <t xml:space="preserve">CRITERIOS DE ACEPTACIÓN </t>
  </si>
  <si>
    <t xml:space="preserve">C1: El jefe o director debe porder descargar  la hoja de vida del empleado en formato .pdf </t>
  </si>
  <si>
    <t>SP propuesto</t>
  </si>
  <si>
    <t>Desarrollo</t>
  </si>
  <si>
    <t>QA</t>
  </si>
  <si>
    <t>Asignado</t>
  </si>
  <si>
    <t>Observaciones</t>
  </si>
  <si>
    <t xml:space="preserve">Apoyo visual </t>
  </si>
  <si>
    <t xml:space="preserve">Dado que ingreso a la información de un empleado en particular  y selecciono la opción 'Imprimir HV' cuando presiono el boton 'Imprimir' . El sistema debe descargar un documento  cuyo encabezado es el logotipo de Qvision y el pie de página tiene un mensaje corporativo, iconos alusivos a las redes sociales (facebook, instagram, X, linkedin, youtube), el teléfono y página web como se observa en la imagen. 
Nota: Se puede utilizar la imagen tal cual esta en ejemplo. En caso de ser posible agregar link a redes sociales. </t>
  </si>
  <si>
    <t>Juan Pablo</t>
  </si>
  <si>
    <t>Utilizar letra: Apto o Calibri en tamaños dispuestos en el mockup</t>
  </si>
  <si>
    <t>Mockup HV - formato archivo</t>
  </si>
  <si>
    <t xml:space="preserve">C2: El empleado puede descargar su hoja de vida pero solo en formato pdf </t>
  </si>
  <si>
    <t xml:space="preserve">C3:  Como empleado debo poder editar la información relacionada a mi curriculum vitae </t>
  </si>
  <si>
    <t>La estimación va incluida en criterio 1</t>
  </si>
  <si>
    <t xml:space="preserve">C4: Las actualizaciones realizadas en el perfil por el colaborador deben verse reflejadas en la hoja de vida que descarga el jefe o director </t>
  </si>
  <si>
    <t xml:space="preserve">C5.El encabezado debe tener nombre completo, cargo en qv, correo, ciudad - departamento </t>
  </si>
  <si>
    <t xml:space="preserve">C6.La hoja de vida debe contener información del perfil </t>
  </si>
  <si>
    <t>El perfil de la hoja de vida corresponde al perfil ingresado por el colaborador. 
Ajuste de ortografía: Título campo 'Años de experiencia', Título campo 'Meses de experiencia'</t>
  </si>
  <si>
    <t>Agregar un placeholder sobre el orden en el que se debe agregar la información. El placeholder debe ser el siguiente: 
Perfil profesional (Titulación, estudios terminados), breve experiencia profesional, conocimientos o habilidades técnicas y por último habilidades blandas.</t>
  </si>
  <si>
    <t>C7. La hoja de vida debe contener una sección de habilidades técnicas y habilidades blandas</t>
  </si>
  <si>
    <t xml:space="preserve">Se debe agregar una nueva estructura de habilidades. La categoria determinará si son habilidades blandas, habilidades técnicas o Otros conocimientos. </t>
  </si>
  <si>
    <t xml:space="preserve">Si se selecciona 'Habilidades blandas' no debe aparecer el campo 'Tipo de habilidad. El campo 'Habilidad' tendra el listado de habilidades blandas actuales </t>
  </si>
  <si>
    <t xml:space="preserve"> Si se selecciona 'Habilidades técnicas' debe aparecer el campo 'Tipo de habilidad' con las opciones: Herramientas, metodologias, lenguajes de programacion, bases de datos. 
Nota: El listado en el campo 'Habilidad' depende del tipo de habilidad seleccionada</t>
  </si>
  <si>
    <t xml:space="preserve">Si se selecciona 'Otros conocimientos' no debe aparecer el campo 'Tipo de habilidad'. El campo 'Habilidad' tendra el listado de habilidades blandas actuales </t>
  </si>
  <si>
    <t xml:space="preserve">La categoria de 'Otros conocimientos' debe permanecer en odoo pero no se imprime en la hoja de vida. </t>
  </si>
  <si>
    <t xml:space="preserve">No debe aparecer 'Certificados' ni 'Idiomas' como un tipo de habilidad </t>
  </si>
  <si>
    <t>A</t>
  </si>
  <si>
    <t>El sistema debe mostrar un formulario con los campos: 'Tipo de habilidad', 'Habilidad', 'Nivel' y 'Progreso'
- El campo 'Tipo de habilidad' debe ser una lista desplegable con las opciones: Habilidades blandas - Gerente general y CTO, Habilidades blandas - Gerentes regionales,Habilidades blandas - Líderes, Directores, coordinadores y senior, Habilidades blandas - Analistas (administrativos) y semisenior, Habilidades blandas - Auxiliares, asistentes y junior, Herramientas, Bases de datos, Lenguajes de programación, Metodologías, Otros conocimientos</t>
  </si>
  <si>
    <t xml:space="preserve">Se agrega como ajuste debido a que no es viable la edición del widget actual con la estructura propuesta </t>
  </si>
  <si>
    <t xml:space="preserve">El campo 'Habilidad' mostrará un desplegable cuyas opciones dependen del tipo de habilidad seleccionada. 
- Las habilidades de tipo Metodologías, Herramientas, Bases de datos, Lenguajes de programación mostraran el listado de habilidades que actualmente existe en el ambiente de pruebas 
- Las habilidades blandas mostrarán el listado asociado en el archivo de habilidades blandas de acuerdo a los cargos organizacionales </t>
  </si>
  <si>
    <t>Listado habilidades blandas</t>
  </si>
  <si>
    <t>C8. La hoja de vida debe contener una sección de idiomas</t>
  </si>
  <si>
    <t xml:space="preserve">Debe aparecer el idioma y el nivel por fuera de la sección de habilidades </t>
  </si>
  <si>
    <t>Va incluido en el criterio 7</t>
  </si>
  <si>
    <t xml:space="preserve">Los idiomas corresponden a una sección independiente como se visualiza en el mockup </t>
  </si>
  <si>
    <t xml:space="preserve">C9. La hoja de vida debe contener una sección para visualizar la educación </t>
  </si>
  <si>
    <t>Dependiendo del estado de formación el sitema debe mostrar lo siguiente: 
- Si es formación terminada/culminada, el sistema muestra '| Título obtenido |Institución  |  Año finalización |  Ciudad |
- Si es formación terminada/culminada, el sistema muestra '| Título del programa |Institución  |  Año finalización |  Ciudad |</t>
  </si>
  <si>
    <t>El sistema debe permitir agregar información de la ciudad de obtención del titulo. El campo debe ser obligatorio, de tipo lista desplegable con las opciones de ciudades de todo el país</t>
  </si>
  <si>
    <t xml:space="preserve">Deben ir todos los registros que el colaborador ingrese </t>
  </si>
  <si>
    <t xml:space="preserve">No debe aparecer la opción 'Bachiller' ni 'Curso'  dentro del campo 'Nivel de estudio' </t>
  </si>
  <si>
    <t>Los certificados deben aparecer como una opción del campo 'Tipo de formación' cuando se selecciona 'Complementaria' en el campo 'Formación'</t>
  </si>
  <si>
    <t xml:space="preserve">C10.  La hoja de vida debe contener una sección para visulizar las certificaciones </t>
  </si>
  <si>
    <t>Isaack Florez</t>
  </si>
  <si>
    <t>Migrar info de certificados, idiomas</t>
  </si>
  <si>
    <t xml:space="preserve">Campo de abierto para ingresar el nombre del certificado. Usar campo 'Título adquirido' </t>
  </si>
  <si>
    <t xml:space="preserve">C11. La hoja de vida debe contener una sección para visualizar la experiencia </t>
  </si>
  <si>
    <t xml:space="preserve">Para el caso de la experiencia laboral en Qvision, las funciones deben provenir del manual de funciones de la compañía. </t>
  </si>
  <si>
    <t>Nos lo deben entregar ya que debe ser manual actualizado</t>
  </si>
  <si>
    <t xml:space="preserve">La información debe mostrarse de acuerdo al mockup de la hoja de vida </t>
  </si>
  <si>
    <t xml:space="preserve">En odoo el formulario de experiencia debe contar con nota informativa en la parte superior que diga lo siguiente: ' Ingrese únicamente la información relevante a su perfil profesiona actual'. </t>
  </si>
  <si>
    <t>Debe contener el campo 'Empresa' de tipo desplegable con opciones 'Qvision Technologies' y 'Otra</t>
  </si>
  <si>
    <t xml:space="preserve">Si se selccionar Qvision Technologies el sistema debe mostrar las funciones asociadas al cargo y poner el nombre de Qvision en el campo 'Nombre de la empresa'. En ambos campos la información debe ser de solo lectura </t>
  </si>
  <si>
    <t xml:space="preserve">Si se selecciona 'Otra' el sistema debe permitir ingresar el nombre de la empresa y las funciones generales </t>
  </si>
  <si>
    <t xml:space="preserve">El formulario en odoo debe contener una sección para ingresar los proyectos </t>
  </si>
  <si>
    <t>C12. El sistema debe contener una sección en experiencia donde se puedan ingresar proyectos</t>
  </si>
  <si>
    <t>Los proyectos deben tener los  siguientes campos: Cliente, nombre de proyecto, fecha inicio, fecha fin, detalle de funciones adicionales</t>
  </si>
  <si>
    <t xml:space="preserve">El campo 'Detalle de funciones adicionales' debe tener un tooltip con lo siguienten: 'Funciones especificas del cliente' </t>
  </si>
  <si>
    <t xml:space="preserve">Spike de investigación: Hoja de vida en formato de word </t>
  </si>
  <si>
    <t xml:space="preserve">C7.1. Restricción en selección de habilidades blandas de acuerdo a los cargos organizacionales </t>
  </si>
  <si>
    <t>N</t>
  </si>
  <si>
    <t>El colaborador solo podrá seleccionar un tipo de habilidad blanda. Esta habilidad blanda debe ir ligada al cargo organizacional</t>
  </si>
  <si>
    <t>Pendiente</t>
  </si>
  <si>
    <t>Sin asignar</t>
  </si>
  <si>
    <t xml:space="preserve">Esta pendiente de revisar si entra en el desarrollo ya que es un RQ nuevo </t>
  </si>
  <si>
    <t xml:space="preserve">C13. La selección de ciudades debe incluir tambien selección de ciudades por fuera de Colombia </t>
  </si>
  <si>
    <t xml:space="preserve">Cuando el colaborador desee registrar la ciudad ya sea en la sección de educación o cerificados. El sistema le debe permitir seleccionar el pais y la ciudad </t>
  </si>
  <si>
    <t xml:space="preserve">Total </t>
  </si>
  <si>
    <t>N°</t>
  </si>
  <si>
    <t>Criterio asociado</t>
  </si>
  <si>
    <t xml:space="preserve">Nombre imagen </t>
  </si>
  <si>
    <t xml:space="preserve">Imagen </t>
  </si>
  <si>
    <t>C1</t>
  </si>
  <si>
    <t>C7</t>
  </si>
  <si>
    <t>C8</t>
  </si>
  <si>
    <t>C9</t>
  </si>
  <si>
    <t>C9, C10</t>
  </si>
  <si>
    <t>C11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</si>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</sst>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FFFF"/>
      <name val="Calibri"/>
      <family val="2"/>
    </font>
    <font>
      <sz val="11"/>
      <color rgb="FF444444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trike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2" xfId="0" quotePrefix="1" applyFont="1" applyBorder="1" applyAlignment="1">
      <alignment wrapText="1"/>
    </xf>
    <xf numFmtId="0" fontId="3" fillId="0" borderId="3" xfId="0" quotePrefix="1" applyFont="1" applyBorder="1" applyAlignment="1">
      <alignment wrapText="1"/>
    </xf>
    <xf numFmtId="0" fontId="6" fillId="0" borderId="0" xfId="0" applyFont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8" fillId="0" borderId="8" xfId="1" applyFont="1" applyBorder="1" applyAlignment="1">
      <alignment wrapText="1"/>
    </xf>
    <xf numFmtId="0" fontId="3" fillId="0" borderId="4" xfId="0" applyFont="1" applyBorder="1" applyAlignment="1">
      <alignment horizontal="center" vertical="center" wrapText="1"/>
    </xf>
    <xf numFmtId="0" fontId="7" fillId="0" borderId="0" xfId="2" applyAlignment="1">
      <alignment wrapText="1"/>
    </xf>
    <xf numFmtId="0" fontId="3" fillId="0" borderId="9" xfId="0" applyFont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0" fillId="0" borderId="9" xfId="0" applyBorder="1"/>
    <xf numFmtId="0" fontId="0" fillId="0" borderId="9" xfId="0" applyBorder="1" applyAlignment="1">
      <alignment horizontal="left" vertical="top"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3">
    <cellStyle name="Hipervínculo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2228850</xdr:colOff>
      <xdr:row>1</xdr:row>
      <xdr:rowOff>2876550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537FE8-D23C-CA60-2DD9-AFD01A94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0" y="184150"/>
          <a:ext cx="2228850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2597150</xdr:colOff>
      <xdr:row>1</xdr:row>
      <xdr:rowOff>361950</xdr:rowOff>
    </xdr:from>
    <xdr:to>
      <xdr:col>3</xdr:col>
      <xdr:colOff>10131425</xdr:colOff>
      <xdr:row>1</xdr:row>
      <xdr:rowOff>1917700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48F801-ED54-4B4F-B0ED-412EE024D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546100"/>
          <a:ext cx="7581900" cy="155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2908300</xdr:colOff>
      <xdr:row>1</xdr:row>
      <xdr:rowOff>203200</xdr:rowOff>
    </xdr:from>
    <xdr:to>
      <xdr:col>3</xdr:col>
      <xdr:colOff>5372100</xdr:colOff>
      <xdr:row>1</xdr:row>
      <xdr:rowOff>463550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04B8336-3A98-D006-2D08-35E54652C908}"/>
            </a:ext>
          </a:extLst>
        </xdr:cNvPr>
        <xdr:cNvSpPr txBox="1"/>
      </xdr:nvSpPr>
      <xdr:spPr>
        <a:xfrm>
          <a:off x="5321300" y="387350"/>
          <a:ext cx="2463800" cy="260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Zoom a pie de página</a:t>
          </a:r>
        </a:p>
      </xdr:txBody>
    </xdr:sp>
    <xdr:clientData/>
  </xdr:twoCellAnchor>
  <xdr:twoCellAnchor editAs="oneCell">
    <xdr:from>
      <xdr:col>3</xdr:col>
      <xdr:colOff>0</xdr:colOff>
      <xdr:row>6</xdr:row>
      <xdr:rowOff>1</xdr:rowOff>
    </xdr:from>
    <xdr:to>
      <xdr:col>3</xdr:col>
      <xdr:colOff>4320000</xdr:colOff>
      <xdr:row>6</xdr:row>
      <xdr:rowOff>1453138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305C0E-C175-F866-D747-2AA80EAA3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6650" y="3302001"/>
          <a:ext cx="4320000" cy="1453137"/>
        </a:xfrm>
        <a:prstGeom prst="rect">
          <a:avLst/>
        </a:prstGeom>
      </xdr:spPr>
    </xdr:pic>
    <xdr:clientData/>
  </xdr:twoCellAnchor>
  <xdr:twoCellAnchor editAs="oneCell">
    <xdr:from>
      <xdr:col>3</xdr:col>
      <xdr:colOff>4940300</xdr:colOff>
      <xdr:row>6</xdr:row>
      <xdr:rowOff>25400</xdr:rowOff>
    </xdr:from>
    <xdr:to>
      <xdr:col>3</xdr:col>
      <xdr:colOff>9260300</xdr:colOff>
      <xdr:row>6</xdr:row>
      <xdr:rowOff>2292893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0AEF57D-DB7F-4F53-1597-EF108B275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5194" y="3321996"/>
          <a:ext cx="4320000" cy="2267493"/>
        </a:xfrm>
        <a:prstGeom prst="rect">
          <a:avLst/>
        </a:prstGeom>
      </xdr:spPr>
    </xdr:pic>
    <xdr:clientData/>
  </xdr:twoCellAnchor>
  <xdr:twoCellAnchor editAs="oneCell">
    <xdr:from>
      <xdr:col>3</xdr:col>
      <xdr:colOff>9950450</xdr:colOff>
      <xdr:row>6</xdr:row>
      <xdr:rowOff>44450</xdr:rowOff>
    </xdr:from>
    <xdr:to>
      <xdr:col>3</xdr:col>
      <xdr:colOff>13550450</xdr:colOff>
      <xdr:row>6</xdr:row>
      <xdr:rowOff>2181368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69D70C9-5E26-E068-5193-1BB22455B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57100" y="3346450"/>
          <a:ext cx="3600000" cy="2136918"/>
        </a:xfrm>
        <a:prstGeom prst="rect">
          <a:avLst/>
        </a:prstGeom>
      </xdr:spPr>
    </xdr:pic>
    <xdr:clientData/>
  </xdr:twoCellAnchor>
  <xdr:twoCellAnchor editAs="oneCell">
    <xdr:from>
      <xdr:col>3</xdr:col>
      <xdr:colOff>87425</xdr:colOff>
      <xdr:row>2</xdr:row>
      <xdr:rowOff>0</xdr:rowOff>
    </xdr:from>
    <xdr:to>
      <xdr:col>3</xdr:col>
      <xdr:colOff>5487425</xdr:colOff>
      <xdr:row>2</xdr:row>
      <xdr:rowOff>1693650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7383F921-8435-0470-3A9B-5C1B6E740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4903" y="3302000"/>
          <a:ext cx="5400000" cy="1693650"/>
        </a:xfrm>
        <a:prstGeom prst="rect">
          <a:avLst/>
        </a:prstGeom>
      </xdr:spPr>
    </xdr:pic>
    <xdr:clientData/>
  </xdr:twoCellAnchor>
  <xdr:twoCellAnchor editAs="oneCell">
    <xdr:from>
      <xdr:col>3</xdr:col>
      <xdr:colOff>6177643</xdr:colOff>
      <xdr:row>2</xdr:row>
      <xdr:rowOff>54428</xdr:rowOff>
    </xdr:from>
    <xdr:to>
      <xdr:col>3</xdr:col>
      <xdr:colOff>11577643</xdr:colOff>
      <xdr:row>2</xdr:row>
      <xdr:rowOff>1754428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DBC3040-0303-3033-C409-91AC3F759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81572" y="3356428"/>
          <a:ext cx="5400000" cy="17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12403090</xdr:colOff>
      <xdr:row>2</xdr:row>
      <xdr:rowOff>54428</xdr:rowOff>
    </xdr:from>
    <xdr:to>
      <xdr:col>4</xdr:col>
      <xdr:colOff>0</xdr:colOff>
      <xdr:row>2</xdr:row>
      <xdr:rowOff>1823134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D7B6E2C1-0EDA-6BF2-BB92-DECDA773A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04545" y="3356428"/>
          <a:ext cx="5400000" cy="1768706"/>
        </a:xfrm>
        <a:prstGeom prst="rect">
          <a:avLst/>
        </a:prstGeom>
      </xdr:spPr>
    </xdr:pic>
    <xdr:clientData/>
  </xdr:twoCellAnchor>
  <xdr:twoCellAnchor editAs="oneCell">
    <xdr:from>
      <xdr:col>3</xdr:col>
      <xdr:colOff>87425</xdr:colOff>
      <xdr:row>3</xdr:row>
      <xdr:rowOff>0</xdr:rowOff>
    </xdr:from>
    <xdr:to>
      <xdr:col>3</xdr:col>
      <xdr:colOff>5487425</xdr:colOff>
      <xdr:row>3</xdr:row>
      <xdr:rowOff>1772271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1A73436-EB16-2358-7323-F5CEF8BFF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492488" y="6234906"/>
          <a:ext cx="5400000" cy="1772271"/>
        </a:xfrm>
        <a:prstGeom prst="rect">
          <a:avLst/>
        </a:prstGeom>
      </xdr:spPr>
    </xdr:pic>
    <xdr:clientData/>
  </xdr:twoCellAnchor>
  <xdr:twoCellAnchor editAs="oneCell">
    <xdr:from>
      <xdr:col>3</xdr:col>
      <xdr:colOff>6177643</xdr:colOff>
      <xdr:row>2</xdr:row>
      <xdr:rowOff>2932043</xdr:rowOff>
    </xdr:from>
    <xdr:to>
      <xdr:col>3</xdr:col>
      <xdr:colOff>11577643</xdr:colOff>
      <xdr:row>3</xdr:row>
      <xdr:rowOff>2789574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F615475B-83CA-B071-9C67-DB9F69408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84293" y="6234043"/>
          <a:ext cx="5400000" cy="2792139"/>
        </a:xfrm>
        <a:prstGeom prst="rect">
          <a:avLst/>
        </a:prstGeom>
      </xdr:spPr>
    </xdr:pic>
    <xdr:clientData/>
  </xdr:twoCellAnchor>
  <xdr:twoCellAnchor editAs="oneCell">
    <xdr:from>
      <xdr:col>3</xdr:col>
      <xdr:colOff>11656100</xdr:colOff>
      <xdr:row>3</xdr:row>
      <xdr:rowOff>0</xdr:rowOff>
    </xdr:from>
    <xdr:to>
      <xdr:col>4</xdr:col>
      <xdr:colOff>0</xdr:colOff>
      <xdr:row>3</xdr:row>
      <xdr:rowOff>1808756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59B4A094-4410-F676-6D70-CFEBB7157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62750" y="6235700"/>
          <a:ext cx="5400000" cy="18087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5400000</xdr:colOff>
      <xdr:row>4</xdr:row>
      <xdr:rowOff>1771350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E3856A15-4F17-BB43-3A8A-679B0C907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03929" y="9162143"/>
          <a:ext cx="5400000" cy="1771350"/>
        </a:xfrm>
        <a:prstGeom prst="rect">
          <a:avLst/>
        </a:prstGeom>
      </xdr:spPr>
    </xdr:pic>
    <xdr:clientData/>
  </xdr:twoCellAnchor>
  <xdr:twoCellAnchor editAs="oneCell">
    <xdr:from>
      <xdr:col>3</xdr:col>
      <xdr:colOff>5992586</xdr:colOff>
      <xdr:row>4</xdr:row>
      <xdr:rowOff>0</xdr:rowOff>
    </xdr:from>
    <xdr:to>
      <xdr:col>3</xdr:col>
      <xdr:colOff>11392586</xdr:colOff>
      <xdr:row>4</xdr:row>
      <xdr:rowOff>1863201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C5789CD6-A6E3-6069-F83C-58E77136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96515" y="9162143"/>
          <a:ext cx="5400000" cy="1863201"/>
        </a:xfrm>
        <a:prstGeom prst="rect">
          <a:avLst/>
        </a:prstGeom>
      </xdr:spPr>
    </xdr:pic>
    <xdr:clientData/>
  </xdr:twoCellAnchor>
  <xdr:twoCellAnchor editAs="oneCell">
    <xdr:from>
      <xdr:col>3</xdr:col>
      <xdr:colOff>11656100</xdr:colOff>
      <xdr:row>4</xdr:row>
      <xdr:rowOff>29300</xdr:rowOff>
    </xdr:from>
    <xdr:to>
      <xdr:col>4</xdr:col>
      <xdr:colOff>1815</xdr:colOff>
      <xdr:row>4</xdr:row>
      <xdr:rowOff>1771350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70FF1AA-FB22-6934-4458-B9AB01A9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060029" y="9191443"/>
          <a:ext cx="5400000" cy="17420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5400000</xdr:colOff>
      <xdr:row>5</xdr:row>
      <xdr:rowOff>1692481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8DB7231-AE54-3DBB-E3CF-FF552AAFB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03929" y="10767786"/>
          <a:ext cx="5400000" cy="16924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7200000</xdr:colOff>
      <xdr:row>7</xdr:row>
      <xdr:rowOff>4037098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894837AC-BEBC-FA25-4C23-B6A6A4C6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06650" y="16383000"/>
          <a:ext cx="7200000" cy="4025893"/>
        </a:xfrm>
        <a:prstGeom prst="rect">
          <a:avLst/>
        </a:prstGeom>
      </xdr:spPr>
    </xdr:pic>
    <xdr:clientData/>
  </xdr:twoCellAnchor>
  <xdr:twoCellAnchor editAs="oneCell">
    <xdr:from>
      <xdr:col>3</xdr:col>
      <xdr:colOff>5787350</xdr:colOff>
      <xdr:row>5</xdr:row>
      <xdr:rowOff>0</xdr:rowOff>
    </xdr:from>
    <xdr:to>
      <xdr:col>3</xdr:col>
      <xdr:colOff>11187350</xdr:colOff>
      <xdr:row>5</xdr:row>
      <xdr:rowOff>2813604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5B96FE35-7CDC-B24C-3F5B-6BAF67DD6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91279" y="10767786"/>
          <a:ext cx="5400000" cy="2813604"/>
        </a:xfrm>
        <a:prstGeom prst="rect">
          <a:avLst/>
        </a:prstGeom>
      </xdr:spPr>
    </xdr:pic>
    <xdr:clientData/>
  </xdr:twoCellAnchor>
  <xdr:twoCellAnchor editAs="oneCell">
    <xdr:from>
      <xdr:col>3</xdr:col>
      <xdr:colOff>226207</xdr:colOff>
      <xdr:row>7</xdr:row>
      <xdr:rowOff>2516434</xdr:rowOff>
    </xdr:from>
    <xdr:to>
      <xdr:col>3</xdr:col>
      <xdr:colOff>406207</xdr:colOff>
      <xdr:row>7</xdr:row>
      <xdr:rowOff>2696434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BBD82DF0-F427-96E1-0953-A1C154E8F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33685" y="1889391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7200000</xdr:colOff>
      <xdr:row>8</xdr:row>
      <xdr:rowOff>4005774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6CC14BB-9F57-5A3C-7406-93C117C74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406650" y="20643850"/>
          <a:ext cx="7200000" cy="4005774"/>
        </a:xfrm>
        <a:prstGeom prst="rect">
          <a:avLst/>
        </a:prstGeom>
      </xdr:spPr>
    </xdr:pic>
    <xdr:clientData/>
  </xdr:twoCellAnchor>
  <xdr:twoCellAnchor editAs="oneCell">
    <xdr:from>
      <xdr:col>3</xdr:col>
      <xdr:colOff>291521</xdr:colOff>
      <xdr:row>8</xdr:row>
      <xdr:rowOff>1949200</xdr:rowOff>
    </xdr:from>
    <xdr:to>
      <xdr:col>3</xdr:col>
      <xdr:colOff>471521</xdr:colOff>
      <xdr:row>8</xdr:row>
      <xdr:rowOff>2129200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45BB270D-9A9A-48E4-9E1D-9BCF1065A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698171" y="2259305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5400000</xdr:colOff>
      <xdr:row>9</xdr:row>
      <xdr:rowOff>836255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FBCCDC6-7A22-F508-23F9-78929CD77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406650" y="24879300"/>
          <a:ext cx="5400000" cy="836255"/>
        </a:xfrm>
        <a:prstGeom prst="rect">
          <a:avLst/>
        </a:prstGeom>
      </xdr:spPr>
    </xdr:pic>
    <xdr:clientData/>
  </xdr:twoCellAnchor>
  <xdr:twoCellAnchor editAs="oneCell">
    <xdr:from>
      <xdr:col>3</xdr:col>
      <xdr:colOff>5787350</xdr:colOff>
      <xdr:row>10</xdr:row>
      <xdr:rowOff>0</xdr:rowOff>
    </xdr:from>
    <xdr:to>
      <xdr:col>3</xdr:col>
      <xdr:colOff>11187350</xdr:colOff>
      <xdr:row>10</xdr:row>
      <xdr:rowOff>2983425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BCECEDBF-4E81-02BA-3EE5-77330FF9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94000" y="25958800"/>
          <a:ext cx="5400000" cy="29834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5400000</xdr:colOff>
      <xdr:row>10</xdr:row>
      <xdr:rowOff>3034686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B26AD3B0-992A-9595-29EC-36E1BF9F5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06650" y="25958800"/>
          <a:ext cx="5400000" cy="3034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11657915</xdr:colOff>
      <xdr:row>9</xdr:row>
      <xdr:rowOff>1048902</xdr:rowOff>
    </xdr:from>
    <xdr:to>
      <xdr:col>4</xdr:col>
      <xdr:colOff>1815</xdr:colOff>
      <xdr:row>10</xdr:row>
      <xdr:rowOff>2983425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F8DFEC62-3B2A-106C-B192-E628E8D97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4064565" y="25928202"/>
          <a:ext cx="5400000" cy="30140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1</xdr:rowOff>
    </xdr:from>
    <xdr:to>
      <xdr:col>3</xdr:col>
      <xdr:colOff>7200000</xdr:colOff>
      <xdr:row>11</xdr:row>
      <xdr:rowOff>5088462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101EA17D-E247-8A9B-85EE-06B8D28CF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05529" y="29381825"/>
          <a:ext cx="7200000" cy="5088461"/>
        </a:xfrm>
        <a:prstGeom prst="rect">
          <a:avLst/>
        </a:prstGeom>
      </xdr:spPr>
    </xdr:pic>
    <xdr:clientData/>
  </xdr:twoCellAnchor>
  <xdr:twoCellAnchor editAs="oneCell">
    <xdr:from>
      <xdr:col>3</xdr:col>
      <xdr:colOff>2908300</xdr:colOff>
      <xdr:row>11</xdr:row>
      <xdr:rowOff>540001</xdr:rowOff>
    </xdr:from>
    <xdr:to>
      <xdr:col>3</xdr:col>
      <xdr:colOff>3088300</xdr:colOff>
      <xdr:row>11</xdr:row>
      <xdr:rowOff>720001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5D968C3C-5710-45D5-A478-D02E9662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13829" y="29921825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2902032</xdr:colOff>
      <xdr:row>11</xdr:row>
      <xdr:rowOff>1232401</xdr:rowOff>
    </xdr:from>
    <xdr:to>
      <xdr:col>3</xdr:col>
      <xdr:colOff>3082032</xdr:colOff>
      <xdr:row>11</xdr:row>
      <xdr:rowOff>1412401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BBA9B56-5497-46DC-AF8B-CF2C60CC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307561" y="30614225"/>
          <a:ext cx="180000" cy="180000"/>
        </a:xfrm>
        <a:prstGeom prst="rect">
          <a:avLst/>
        </a:prstGeom>
      </xdr:spPr>
    </xdr:pic>
    <xdr:clientData/>
  </xdr:twoCellAnchor>
  <xdr:twoCellAnchor>
    <xdr:from>
      <xdr:col>3</xdr:col>
      <xdr:colOff>2417150</xdr:colOff>
      <xdr:row>11</xdr:row>
      <xdr:rowOff>3735088</xdr:rowOff>
    </xdr:from>
    <xdr:to>
      <xdr:col>3</xdr:col>
      <xdr:colOff>2543150</xdr:colOff>
      <xdr:row>11</xdr:row>
      <xdr:rowOff>3861088</xdr:rowOff>
    </xdr:to>
    <xdr:sp macro="" textlink="">
      <xdr:nvSpPr>
        <xdr:cNvPr id="52" name="Estrella: 5 puntas 51">
          <a:extLst>
            <a:ext uri="{FF2B5EF4-FFF2-40B4-BE49-F238E27FC236}">
              <a16:creationId xmlns:a16="http://schemas.microsoft.com/office/drawing/2014/main" id="{75D4678E-C67A-F637-8613-D58836A56982}"/>
            </a:ext>
          </a:extLst>
        </xdr:cNvPr>
        <xdr:cNvSpPr/>
      </xdr:nvSpPr>
      <xdr:spPr>
        <a:xfrm>
          <a:off x="4824628" y="33110740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1501395</xdr:colOff>
      <xdr:row>11</xdr:row>
      <xdr:rowOff>4093176</xdr:rowOff>
    </xdr:from>
    <xdr:to>
      <xdr:col>3</xdr:col>
      <xdr:colOff>1681395</xdr:colOff>
      <xdr:row>11</xdr:row>
      <xdr:rowOff>4273176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D4F80DED-9166-4F35-B148-448CEAD3A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908873" y="33468828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1</xdr:rowOff>
    </xdr:from>
    <xdr:to>
      <xdr:col>3</xdr:col>
      <xdr:colOff>5400000</xdr:colOff>
      <xdr:row>13</xdr:row>
      <xdr:rowOff>2542052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B54B5F9B-D22E-02E1-4372-D5BE963C2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07478" y="34577131"/>
          <a:ext cx="5400000" cy="2542051"/>
        </a:xfrm>
        <a:prstGeom prst="rect">
          <a:avLst/>
        </a:prstGeom>
      </xdr:spPr>
    </xdr:pic>
    <xdr:clientData/>
  </xdr:twoCellAnchor>
  <xdr:twoCellAnchor>
    <xdr:from>
      <xdr:col>3</xdr:col>
      <xdr:colOff>4654826</xdr:colOff>
      <xdr:row>13</xdr:row>
      <xdr:rowOff>1579747</xdr:rowOff>
    </xdr:from>
    <xdr:to>
      <xdr:col>3</xdr:col>
      <xdr:colOff>4780826</xdr:colOff>
      <xdr:row>13</xdr:row>
      <xdr:rowOff>1705747</xdr:rowOff>
    </xdr:to>
    <xdr:sp macro="" textlink="">
      <xdr:nvSpPr>
        <xdr:cNvPr id="56" name="Estrella: 5 puntas 55">
          <a:extLst>
            <a:ext uri="{FF2B5EF4-FFF2-40B4-BE49-F238E27FC236}">
              <a16:creationId xmlns:a16="http://schemas.microsoft.com/office/drawing/2014/main" id="{9DFB5078-9564-4DD3-9481-B6F5F5D5A057}"/>
            </a:ext>
          </a:extLst>
        </xdr:cNvPr>
        <xdr:cNvSpPr/>
      </xdr:nvSpPr>
      <xdr:spPr>
        <a:xfrm>
          <a:off x="7062304" y="36156877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226207</xdr:colOff>
      <xdr:row>13</xdr:row>
      <xdr:rowOff>893059</xdr:rowOff>
    </xdr:from>
    <xdr:to>
      <xdr:col>3</xdr:col>
      <xdr:colOff>352207</xdr:colOff>
      <xdr:row>13</xdr:row>
      <xdr:rowOff>1019059</xdr:rowOff>
    </xdr:to>
    <xdr:sp macro="" textlink="">
      <xdr:nvSpPr>
        <xdr:cNvPr id="57" name="Estrella: 5 puntas 56">
          <a:extLst>
            <a:ext uri="{FF2B5EF4-FFF2-40B4-BE49-F238E27FC236}">
              <a16:creationId xmlns:a16="http://schemas.microsoft.com/office/drawing/2014/main" id="{8834BB39-CA09-4217-9059-7A0870E5799F}"/>
            </a:ext>
          </a:extLst>
        </xdr:cNvPr>
        <xdr:cNvSpPr/>
      </xdr:nvSpPr>
      <xdr:spPr>
        <a:xfrm>
          <a:off x="2633685" y="35470189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222596</xdr:colOff>
      <xdr:row>13</xdr:row>
      <xdr:rowOff>1079119</xdr:rowOff>
    </xdr:from>
    <xdr:to>
      <xdr:col>3</xdr:col>
      <xdr:colOff>348596</xdr:colOff>
      <xdr:row>13</xdr:row>
      <xdr:rowOff>1205119</xdr:rowOff>
    </xdr:to>
    <xdr:sp macro="" textlink="">
      <xdr:nvSpPr>
        <xdr:cNvPr id="58" name="Estrella: 5 puntas 57">
          <a:extLst>
            <a:ext uri="{FF2B5EF4-FFF2-40B4-BE49-F238E27FC236}">
              <a16:creationId xmlns:a16="http://schemas.microsoft.com/office/drawing/2014/main" id="{15C37E02-091C-40D8-B805-4B6E49F02BD3}"/>
            </a:ext>
          </a:extLst>
        </xdr:cNvPr>
        <xdr:cNvSpPr/>
      </xdr:nvSpPr>
      <xdr:spPr>
        <a:xfrm>
          <a:off x="2630074" y="35656249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104395</xdr:colOff>
      <xdr:row>12</xdr:row>
      <xdr:rowOff>4074</xdr:rowOff>
    </xdr:from>
    <xdr:to>
      <xdr:col>3</xdr:col>
      <xdr:colOff>7304395</xdr:colOff>
      <xdr:row>12</xdr:row>
      <xdr:rowOff>4755371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BAD8B9B9-13B0-33C4-A2D1-A7A7ABC89119}"/>
            </a:ext>
            <a:ext uri="{147F2762-F138-4A5C-976F-8EAC2B608ADB}">
              <a16:predDERef xmlns:a16="http://schemas.microsoft.com/office/drawing/2014/main" pred="{15C37E02-091C-40D8-B805-4B6E49F02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399920" y="34541724"/>
          <a:ext cx="7200000" cy="4751297"/>
        </a:xfrm>
        <a:prstGeom prst="rect">
          <a:avLst/>
        </a:prstGeom>
      </xdr:spPr>
    </xdr:pic>
    <xdr:clientData/>
  </xdr:twoCellAnchor>
  <xdr:twoCellAnchor editAs="oneCell">
    <xdr:from>
      <xdr:col>3</xdr:col>
      <xdr:colOff>7337914</xdr:colOff>
      <xdr:row>11</xdr:row>
      <xdr:rowOff>5199528</xdr:rowOff>
    </xdr:from>
    <xdr:to>
      <xdr:col>3</xdr:col>
      <xdr:colOff>14537914</xdr:colOff>
      <xdr:row>12</xdr:row>
      <xdr:rowOff>5138588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74249ECF-1F56-59F0-E171-663B4968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743443" y="34581352"/>
          <a:ext cx="7200000" cy="5138589"/>
        </a:xfrm>
        <a:prstGeom prst="rect">
          <a:avLst/>
        </a:prstGeom>
      </xdr:spPr>
    </xdr:pic>
    <xdr:clientData/>
  </xdr:twoCellAnchor>
  <xdr:twoCellAnchor editAs="oneCell">
    <xdr:from>
      <xdr:col>3</xdr:col>
      <xdr:colOff>14849641</xdr:colOff>
      <xdr:row>10</xdr:row>
      <xdr:rowOff>3388439</xdr:rowOff>
    </xdr:from>
    <xdr:to>
      <xdr:col>9</xdr:col>
      <xdr:colOff>466161</xdr:colOff>
      <xdr:row>11</xdr:row>
      <xdr:rowOff>5088462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82C79F99-E382-9F64-8ED7-11BC4BD79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7251096" y="29354166"/>
          <a:ext cx="7197283" cy="5117478"/>
        </a:xfrm>
        <a:prstGeom prst="rect">
          <a:avLst/>
        </a:prstGeom>
      </xdr:spPr>
    </xdr:pic>
    <xdr:clientData/>
  </xdr:twoCellAnchor>
  <xdr:twoCellAnchor editAs="oneCell">
    <xdr:from>
      <xdr:col>3</xdr:col>
      <xdr:colOff>7337914</xdr:colOff>
      <xdr:row>11</xdr:row>
      <xdr:rowOff>1</xdr:rowOff>
    </xdr:from>
    <xdr:to>
      <xdr:col>3</xdr:col>
      <xdr:colOff>14537914</xdr:colOff>
      <xdr:row>11</xdr:row>
      <xdr:rowOff>4751298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29EADDF2-4DEC-46C6-BF6D-BFBF68434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739369" y="29383183"/>
          <a:ext cx="7200000" cy="4751297"/>
        </a:xfrm>
        <a:prstGeom prst="rect">
          <a:avLst/>
        </a:prstGeom>
      </xdr:spPr>
    </xdr:pic>
    <xdr:clientData/>
  </xdr:twoCellAnchor>
  <xdr:twoCellAnchor>
    <xdr:from>
      <xdr:col>3</xdr:col>
      <xdr:colOff>1040363</xdr:colOff>
      <xdr:row>7</xdr:row>
      <xdr:rowOff>756000</xdr:rowOff>
    </xdr:from>
    <xdr:to>
      <xdr:col>3</xdr:col>
      <xdr:colOff>1166363</xdr:colOff>
      <xdr:row>7</xdr:row>
      <xdr:rowOff>882000</xdr:rowOff>
    </xdr:to>
    <xdr:sp macro="" textlink="">
      <xdr:nvSpPr>
        <xdr:cNvPr id="63" name="Estrella: 5 puntas 62">
          <a:extLst>
            <a:ext uri="{FF2B5EF4-FFF2-40B4-BE49-F238E27FC236}">
              <a16:creationId xmlns:a16="http://schemas.microsoft.com/office/drawing/2014/main" id="{3290D457-8BB0-452B-976F-533F5C1BAFB0}"/>
            </a:ext>
          </a:extLst>
        </xdr:cNvPr>
        <xdr:cNvSpPr/>
      </xdr:nvSpPr>
      <xdr:spPr>
        <a:xfrm>
          <a:off x="3450771" y="17149367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731823</xdr:colOff>
      <xdr:row>7</xdr:row>
      <xdr:rowOff>1160400</xdr:rowOff>
    </xdr:from>
    <xdr:to>
      <xdr:col>3</xdr:col>
      <xdr:colOff>857823</xdr:colOff>
      <xdr:row>7</xdr:row>
      <xdr:rowOff>1286400</xdr:rowOff>
    </xdr:to>
    <xdr:sp macro="" textlink="">
      <xdr:nvSpPr>
        <xdr:cNvPr id="64" name="Estrella: 5 puntas 63">
          <a:extLst>
            <a:ext uri="{FF2B5EF4-FFF2-40B4-BE49-F238E27FC236}">
              <a16:creationId xmlns:a16="http://schemas.microsoft.com/office/drawing/2014/main" id="{71A9738D-CE19-4973-BE87-633B5230F1D2}"/>
            </a:ext>
          </a:extLst>
        </xdr:cNvPr>
        <xdr:cNvSpPr/>
      </xdr:nvSpPr>
      <xdr:spPr>
        <a:xfrm>
          <a:off x="3142231" y="17553767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959127</xdr:colOff>
      <xdr:row>7</xdr:row>
      <xdr:rowOff>2027907</xdr:rowOff>
    </xdr:from>
    <xdr:to>
      <xdr:col>3</xdr:col>
      <xdr:colOff>1085127</xdr:colOff>
      <xdr:row>7</xdr:row>
      <xdr:rowOff>2153907</xdr:rowOff>
    </xdr:to>
    <xdr:sp macro="" textlink="">
      <xdr:nvSpPr>
        <xdr:cNvPr id="65" name="Estrella: 5 puntas 64">
          <a:extLst>
            <a:ext uri="{FF2B5EF4-FFF2-40B4-BE49-F238E27FC236}">
              <a16:creationId xmlns:a16="http://schemas.microsoft.com/office/drawing/2014/main" id="{28119EF1-4829-417A-B4C3-42D321A6781D}"/>
            </a:ext>
          </a:extLst>
        </xdr:cNvPr>
        <xdr:cNvSpPr/>
      </xdr:nvSpPr>
      <xdr:spPr>
        <a:xfrm>
          <a:off x="3369535" y="18421274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1111527</xdr:colOff>
      <xdr:row>7</xdr:row>
      <xdr:rowOff>2180307</xdr:rowOff>
    </xdr:from>
    <xdr:to>
      <xdr:col>3</xdr:col>
      <xdr:colOff>1237527</xdr:colOff>
      <xdr:row>7</xdr:row>
      <xdr:rowOff>2306307</xdr:rowOff>
    </xdr:to>
    <xdr:sp macro="" textlink="">
      <xdr:nvSpPr>
        <xdr:cNvPr id="66" name="Estrella: 5 puntas 65">
          <a:extLst>
            <a:ext uri="{FF2B5EF4-FFF2-40B4-BE49-F238E27FC236}">
              <a16:creationId xmlns:a16="http://schemas.microsoft.com/office/drawing/2014/main" id="{CE433412-D251-463F-A0BB-2B43254DBD77}"/>
            </a:ext>
          </a:extLst>
        </xdr:cNvPr>
        <xdr:cNvSpPr/>
      </xdr:nvSpPr>
      <xdr:spPr>
        <a:xfrm>
          <a:off x="3521935" y="18573674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1040363</xdr:colOff>
      <xdr:row>11</xdr:row>
      <xdr:rowOff>1466433</xdr:rowOff>
    </xdr:from>
    <xdr:to>
      <xdr:col>3</xdr:col>
      <xdr:colOff>1166363</xdr:colOff>
      <xdr:row>11</xdr:row>
      <xdr:rowOff>1592433</xdr:rowOff>
    </xdr:to>
    <xdr:sp macro="" textlink="">
      <xdr:nvSpPr>
        <xdr:cNvPr id="67" name="Estrella: 5 puntas 66">
          <a:extLst>
            <a:ext uri="{FF2B5EF4-FFF2-40B4-BE49-F238E27FC236}">
              <a16:creationId xmlns:a16="http://schemas.microsoft.com/office/drawing/2014/main" id="{99A04DB7-5B60-46D3-98E2-EBAF598A99F1}"/>
            </a:ext>
          </a:extLst>
        </xdr:cNvPr>
        <xdr:cNvSpPr/>
      </xdr:nvSpPr>
      <xdr:spPr>
        <a:xfrm>
          <a:off x="3450771" y="30857862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988674</xdr:colOff>
      <xdr:row>11</xdr:row>
      <xdr:rowOff>2374833</xdr:rowOff>
    </xdr:from>
    <xdr:to>
      <xdr:col>3</xdr:col>
      <xdr:colOff>1114674</xdr:colOff>
      <xdr:row>11</xdr:row>
      <xdr:rowOff>2500833</xdr:rowOff>
    </xdr:to>
    <xdr:sp macro="" textlink="">
      <xdr:nvSpPr>
        <xdr:cNvPr id="68" name="Estrella: 5 puntas 67">
          <a:extLst>
            <a:ext uri="{FF2B5EF4-FFF2-40B4-BE49-F238E27FC236}">
              <a16:creationId xmlns:a16="http://schemas.microsoft.com/office/drawing/2014/main" id="{AB4DDC52-A2E3-4D85-887C-440CC241B9E2}"/>
            </a:ext>
          </a:extLst>
        </xdr:cNvPr>
        <xdr:cNvSpPr/>
      </xdr:nvSpPr>
      <xdr:spPr>
        <a:xfrm>
          <a:off x="3399082" y="31766262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1141074</xdr:colOff>
      <xdr:row>11</xdr:row>
      <xdr:rowOff>2527233</xdr:rowOff>
    </xdr:from>
    <xdr:to>
      <xdr:col>3</xdr:col>
      <xdr:colOff>1267074</xdr:colOff>
      <xdr:row>11</xdr:row>
      <xdr:rowOff>2653233</xdr:rowOff>
    </xdr:to>
    <xdr:sp macro="" textlink="">
      <xdr:nvSpPr>
        <xdr:cNvPr id="69" name="Estrella: 5 puntas 68">
          <a:extLst>
            <a:ext uri="{FF2B5EF4-FFF2-40B4-BE49-F238E27FC236}">
              <a16:creationId xmlns:a16="http://schemas.microsoft.com/office/drawing/2014/main" id="{8EE3AF40-EAB1-4D61-9D65-F88DF5731578}"/>
            </a:ext>
          </a:extLst>
        </xdr:cNvPr>
        <xdr:cNvSpPr/>
      </xdr:nvSpPr>
      <xdr:spPr>
        <a:xfrm>
          <a:off x="3551482" y="31918662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973752</xdr:colOff>
      <xdr:row>11</xdr:row>
      <xdr:rowOff>3168446</xdr:rowOff>
    </xdr:from>
    <xdr:to>
      <xdr:col>3</xdr:col>
      <xdr:colOff>1099752</xdr:colOff>
      <xdr:row>11</xdr:row>
      <xdr:rowOff>3294446</xdr:rowOff>
    </xdr:to>
    <xdr:sp macro="" textlink="">
      <xdr:nvSpPr>
        <xdr:cNvPr id="70" name="Estrella: 5 puntas 69">
          <a:extLst>
            <a:ext uri="{FF2B5EF4-FFF2-40B4-BE49-F238E27FC236}">
              <a16:creationId xmlns:a16="http://schemas.microsoft.com/office/drawing/2014/main" id="{7A7781BE-78AA-464C-B89B-B953138AD03B}"/>
            </a:ext>
          </a:extLst>
        </xdr:cNvPr>
        <xdr:cNvSpPr/>
      </xdr:nvSpPr>
      <xdr:spPr>
        <a:xfrm>
          <a:off x="3384160" y="32559875"/>
          <a:ext cx="126000" cy="126000"/>
        </a:xfrm>
        <a:prstGeom prst="star5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3</xdr:col>
      <xdr:colOff>76200</xdr:colOff>
      <xdr:row>14</xdr:row>
      <xdr:rowOff>76199</xdr:rowOff>
    </xdr:from>
    <xdr:to>
      <xdr:col>3</xdr:col>
      <xdr:colOff>5476200</xdr:colOff>
      <xdr:row>14</xdr:row>
      <xdr:rowOff>1774949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20FB496-ADE7-67B0-1303-7B28CECAA42B}"/>
            </a:ext>
            <a:ext uri="{147F2762-F138-4A5C-976F-8EAC2B608ADB}">
              <a16:predDERef xmlns:a16="http://schemas.microsoft.com/office/drawing/2014/main" pred="{7A7781BE-78AA-464C-B89B-B953138AD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80129" y="42593985"/>
          <a:ext cx="5400000" cy="169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5796639</xdr:colOff>
      <xdr:row>14</xdr:row>
      <xdr:rowOff>72569</xdr:rowOff>
    </xdr:from>
    <xdr:to>
      <xdr:col>3</xdr:col>
      <xdr:colOff>11196639</xdr:colOff>
      <xdr:row>14</xdr:row>
      <xdr:rowOff>2070259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80668B-0574-24F2-E83D-1CD33251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200568" y="42590355"/>
          <a:ext cx="5400000" cy="1997690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15</xdr:row>
      <xdr:rowOff>253999</xdr:rowOff>
    </xdr:from>
    <xdr:to>
      <xdr:col>3</xdr:col>
      <xdr:colOff>7707952</xdr:colOff>
      <xdr:row>15</xdr:row>
      <xdr:rowOff>3453999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26BCFD5-7F1A-5277-9E09-B66511885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2530929" y="45538570"/>
          <a:ext cx="7580952" cy="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8010071</xdr:colOff>
      <xdr:row>15</xdr:row>
      <xdr:rowOff>72572</xdr:rowOff>
    </xdr:from>
    <xdr:to>
      <xdr:col>3</xdr:col>
      <xdr:colOff>13410071</xdr:colOff>
      <xdr:row>15</xdr:row>
      <xdr:rowOff>3547619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9A95068-7884-EE2B-DCDF-575AA2E21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0414000" y="45357143"/>
          <a:ext cx="5400000" cy="3475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4uncuR" TargetMode="External"/><Relationship Id="rId7" Type="http://schemas.openxmlformats.org/officeDocument/2006/relationships/hyperlink" Target="https://qvisionsas.sharepoint.com/:x:/r/sites/ProyectosFabrica/Documentos%20compartidos/Proyectos/ERP%20Odoo/Modulo%20Empleados/R-001007%20-%20Hoja%20de%20vida/GRH_HabilidadesBlandas_CargosOrganizacionales.xlsx?d=w98283d628a2a400b9ba05b369ca6ce40&amp;csf=1&amp;web=1&amp;e=gcocRI" TargetMode="External"/><Relationship Id="rId2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4uncuR" TargetMode="External"/><Relationship Id="rId1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WqRoxm" TargetMode="External"/><Relationship Id="rId6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4uncuR" TargetMode="External"/><Relationship Id="rId5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4uncuR" TargetMode="External"/><Relationship Id="rId4" Type="http://schemas.openxmlformats.org/officeDocument/2006/relationships/hyperlink" Target="https://qvisionsas.sharepoint.com/:w:/r/sites/ProyectosFabrica/Documentos%20compartidos/Proyectos/ERP%20Odoo/Modulo%20Empleados/R-000763%20-%20Hoja%20de%20vida/MOCKUP%20HV.docx?d=w3a67fe730d884148acb2d2f803549212&amp;csf=1&amp;web=1&amp;e=4uncu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1B9A-B2AF-4CB6-B593-C021C2AC1C5B}">
  <dimension ref="A1:H61"/>
  <sheetViews>
    <sheetView tabSelected="1" topLeftCell="A27" zoomScale="55" zoomScaleNormal="55" workbookViewId="0">
      <selection activeCell="B29" sqref="B29"/>
    </sheetView>
  </sheetViews>
  <sheetFormatPr baseColWidth="10" defaultColWidth="10.85546875" defaultRowHeight="18.75" x14ac:dyDescent="0.3"/>
  <cols>
    <col min="1" max="1" width="7.28515625" style="4" customWidth="1"/>
    <col min="2" max="2" width="154.42578125" style="3" customWidth="1"/>
    <col min="3" max="3" width="18.140625" style="4" customWidth="1"/>
    <col min="4" max="4" width="14.5703125" style="3" customWidth="1"/>
    <col min="5" max="5" width="10.85546875" style="3"/>
    <col min="6" max="6" width="16.85546875" style="3" customWidth="1"/>
    <col min="7" max="7" width="26.140625" style="3" customWidth="1"/>
    <col min="8" max="8" width="18.85546875" style="3" customWidth="1"/>
    <col min="9" max="16384" width="10.85546875" style="3"/>
  </cols>
  <sheetData>
    <row r="1" spans="1:8" ht="36" customHeight="1" x14ac:dyDescent="0.3">
      <c r="A1" s="25" t="s">
        <v>0</v>
      </c>
      <c r="B1" s="26"/>
    </row>
    <row r="2" spans="1:8" x14ac:dyDescent="0.3">
      <c r="A2" s="11">
        <v>1</v>
      </c>
      <c r="B2" s="12" t="s">
        <v>1</v>
      </c>
    </row>
    <row r="4" spans="1:8" x14ac:dyDescent="0.3">
      <c r="A4" s="3"/>
      <c r="B4" s="3" t="s">
        <v>2</v>
      </c>
      <c r="C4" s="3"/>
    </row>
    <row r="5" spans="1:8" x14ac:dyDescent="0.3">
      <c r="A5" s="3">
        <v>1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</row>
    <row r="6" spans="1:8" ht="74.099999999999994" customHeight="1" x14ac:dyDescent="0.3">
      <c r="B6" s="8" t="s">
        <v>10</v>
      </c>
      <c r="C6" s="27">
        <v>2</v>
      </c>
      <c r="D6" s="28">
        <v>50</v>
      </c>
      <c r="E6" s="28">
        <v>5</v>
      </c>
      <c r="F6" s="28" t="s">
        <v>11</v>
      </c>
      <c r="G6" s="4"/>
      <c r="H6" s="3" t="str">
        <f>'Apoyo visual'!C2</f>
        <v>Imagen 1</v>
      </c>
    </row>
    <row r="7" spans="1:8" ht="30" customHeight="1" x14ac:dyDescent="0.3">
      <c r="B7" s="8" t="s">
        <v>12</v>
      </c>
      <c r="C7" s="27"/>
      <c r="D7" s="28"/>
      <c r="E7" s="28"/>
      <c r="F7" s="28"/>
      <c r="G7" s="4"/>
      <c r="H7" s="14" t="s">
        <v>13</v>
      </c>
    </row>
    <row r="8" spans="1:8" x14ac:dyDescent="0.3">
      <c r="A8" s="5">
        <v>2</v>
      </c>
      <c r="B8" s="6" t="s">
        <v>14</v>
      </c>
      <c r="C8" s="5"/>
      <c r="D8" s="7"/>
      <c r="E8" s="7"/>
      <c r="F8" s="7"/>
      <c r="G8" s="7"/>
      <c r="H8" s="7"/>
    </row>
    <row r="9" spans="1:8" x14ac:dyDescent="0.3">
      <c r="B9" s="9"/>
      <c r="C9" s="13">
        <v>2</v>
      </c>
      <c r="D9" s="4">
        <v>4</v>
      </c>
      <c r="E9" s="4">
        <v>4</v>
      </c>
      <c r="F9" s="4" t="s">
        <v>11</v>
      </c>
      <c r="G9" s="4"/>
    </row>
    <row r="10" spans="1:8" x14ac:dyDescent="0.3">
      <c r="A10" s="5">
        <v>3</v>
      </c>
      <c r="B10" s="6" t="s">
        <v>15</v>
      </c>
      <c r="C10" s="5"/>
      <c r="D10" s="7"/>
      <c r="E10" s="7"/>
      <c r="F10" s="7"/>
      <c r="G10" s="7"/>
      <c r="H10" s="7"/>
    </row>
    <row r="11" spans="1:8" ht="37.5" x14ac:dyDescent="0.3">
      <c r="C11" s="4">
        <v>2</v>
      </c>
      <c r="D11" s="4">
        <v>0</v>
      </c>
      <c r="E11" s="4">
        <v>0</v>
      </c>
      <c r="F11" s="4" t="s">
        <v>11</v>
      </c>
      <c r="G11" s="4" t="s">
        <v>16</v>
      </c>
    </row>
    <row r="12" spans="1:8" ht="37.5" x14ac:dyDescent="0.3">
      <c r="A12" s="5">
        <v>4</v>
      </c>
      <c r="B12" s="6" t="s">
        <v>17</v>
      </c>
      <c r="C12" s="5"/>
      <c r="D12" s="7"/>
      <c r="E12" s="7"/>
      <c r="F12" s="7"/>
      <c r="G12" s="7"/>
      <c r="H12" s="7"/>
    </row>
    <row r="13" spans="1:8" ht="37.5" x14ac:dyDescent="0.3">
      <c r="C13" s="4">
        <v>2</v>
      </c>
      <c r="D13" s="4">
        <v>0</v>
      </c>
      <c r="E13" s="4">
        <v>0</v>
      </c>
      <c r="F13" s="4" t="s">
        <v>11</v>
      </c>
      <c r="G13" s="4" t="s">
        <v>16</v>
      </c>
    </row>
    <row r="14" spans="1:8" x14ac:dyDescent="0.3">
      <c r="A14" s="5">
        <v>5</v>
      </c>
      <c r="B14" s="6" t="s">
        <v>18</v>
      </c>
      <c r="C14" s="5"/>
      <c r="D14" s="7"/>
      <c r="E14" s="7"/>
      <c r="F14" s="7"/>
      <c r="G14" s="7"/>
      <c r="H14" s="7"/>
    </row>
    <row r="15" spans="1:8" ht="37.5" x14ac:dyDescent="0.3">
      <c r="C15" s="4">
        <v>2</v>
      </c>
      <c r="D15" s="4">
        <v>0</v>
      </c>
      <c r="E15" s="4">
        <v>0</v>
      </c>
      <c r="F15" s="4" t="s">
        <v>11</v>
      </c>
      <c r="G15" s="4" t="s">
        <v>16</v>
      </c>
      <c r="H15" s="14" t="s">
        <v>13</v>
      </c>
    </row>
    <row r="16" spans="1:8" x14ac:dyDescent="0.3">
      <c r="A16" s="5">
        <v>6</v>
      </c>
      <c r="B16" s="6" t="s">
        <v>19</v>
      </c>
      <c r="C16" s="5"/>
      <c r="D16" s="7"/>
      <c r="E16" s="7"/>
      <c r="F16" s="7"/>
      <c r="G16" s="7"/>
      <c r="H16" s="7"/>
    </row>
    <row r="17" spans="1:8" ht="37.5" x14ac:dyDescent="0.3">
      <c r="B17" s="3" t="s">
        <v>20</v>
      </c>
      <c r="C17" s="28">
        <v>1</v>
      </c>
      <c r="D17" s="28">
        <v>1</v>
      </c>
      <c r="E17" s="28">
        <v>2</v>
      </c>
      <c r="F17" s="28" t="s">
        <v>11</v>
      </c>
      <c r="G17" s="28"/>
      <c r="H17" s="3" t="str">
        <f>'Apoyo visual'!C14</f>
        <v>Imagen 13</v>
      </c>
    </row>
    <row r="18" spans="1:8" ht="56.25" x14ac:dyDescent="0.3">
      <c r="B18" s="3" t="s">
        <v>21</v>
      </c>
      <c r="C18" s="28"/>
      <c r="D18" s="28"/>
      <c r="E18" s="28"/>
      <c r="F18" s="28"/>
      <c r="G18" s="28"/>
      <c r="H18" s="14" t="s">
        <v>13</v>
      </c>
    </row>
    <row r="19" spans="1:8" x14ac:dyDescent="0.3">
      <c r="A19" s="5">
        <v>7</v>
      </c>
      <c r="B19" s="6" t="s">
        <v>22</v>
      </c>
      <c r="C19" s="5"/>
      <c r="D19" s="7"/>
      <c r="E19" s="7"/>
      <c r="F19" s="7"/>
      <c r="G19" s="7"/>
      <c r="H19" s="7"/>
    </row>
    <row r="20" spans="1:8" ht="37.5" x14ac:dyDescent="0.3">
      <c r="B20" s="23" t="s">
        <v>23</v>
      </c>
      <c r="C20" s="28">
        <v>1</v>
      </c>
      <c r="D20" s="28">
        <v>20</v>
      </c>
      <c r="E20" s="28">
        <v>6</v>
      </c>
      <c r="F20" s="28" t="s">
        <v>11</v>
      </c>
      <c r="G20" s="28"/>
      <c r="H20" s="23" t="str">
        <f>'Apoyo visual'!C3</f>
        <v>Imagen 2</v>
      </c>
    </row>
    <row r="21" spans="1:8" ht="37.5" x14ac:dyDescent="0.3">
      <c r="B21" s="23" t="s">
        <v>24</v>
      </c>
      <c r="C21" s="28"/>
      <c r="D21" s="28"/>
      <c r="E21" s="28"/>
      <c r="F21" s="28"/>
      <c r="G21" s="28"/>
      <c r="H21" s="23" t="str">
        <f>'Apoyo visual'!C4</f>
        <v>Imagen 3</v>
      </c>
    </row>
    <row r="22" spans="1:8" ht="56.25" x14ac:dyDescent="0.3">
      <c r="B22" s="23" t="s">
        <v>25</v>
      </c>
      <c r="C22" s="28"/>
      <c r="D22" s="28"/>
      <c r="E22" s="28"/>
      <c r="F22" s="28"/>
      <c r="G22" s="28"/>
      <c r="H22" s="23" t="str">
        <f>'Apoyo visual'!C5</f>
        <v>Imagen 4</v>
      </c>
    </row>
    <row r="23" spans="1:8" ht="37.5" x14ac:dyDescent="0.3">
      <c r="B23" s="23" t="s">
        <v>26</v>
      </c>
      <c r="C23" s="28"/>
      <c r="D23" s="28"/>
      <c r="E23" s="28"/>
      <c r="F23" s="28"/>
      <c r="G23" s="28"/>
      <c r="H23" s="23" t="str">
        <f>'Apoyo visual'!$C$6</f>
        <v>Imagen 5</v>
      </c>
    </row>
    <row r="24" spans="1:8" x14ac:dyDescent="0.3">
      <c r="B24" s="3" t="s">
        <v>27</v>
      </c>
      <c r="C24" s="28"/>
      <c r="D24" s="28"/>
      <c r="E24" s="28"/>
      <c r="F24" s="28"/>
      <c r="G24" s="28"/>
    </row>
    <row r="25" spans="1:8" x14ac:dyDescent="0.3">
      <c r="B25" s="3" t="s">
        <v>28</v>
      </c>
      <c r="C25" s="28"/>
      <c r="D25" s="28"/>
      <c r="E25" s="28"/>
      <c r="F25" s="28"/>
      <c r="G25" s="28"/>
    </row>
    <row r="26" spans="1:8" ht="74.099999999999994" customHeight="1" x14ac:dyDescent="0.3">
      <c r="A26" s="4" t="s">
        <v>29</v>
      </c>
      <c r="B26" s="3" t="s">
        <v>30</v>
      </c>
      <c r="C26" s="4">
        <v>2</v>
      </c>
      <c r="D26" s="4">
        <v>0</v>
      </c>
      <c r="E26" s="4">
        <v>0</v>
      </c>
      <c r="F26" s="4" t="s">
        <v>11</v>
      </c>
      <c r="G26" s="28" t="s">
        <v>31</v>
      </c>
      <c r="H26" s="3" t="str">
        <f>'Apoyo visual'!C15</f>
        <v>Imagen 14</v>
      </c>
    </row>
    <row r="27" spans="1:8" ht="74.099999999999994" customHeight="1" x14ac:dyDescent="0.3">
      <c r="A27" s="28" t="s">
        <v>29</v>
      </c>
      <c r="B27" s="29" t="s">
        <v>32</v>
      </c>
      <c r="C27" s="28">
        <v>2</v>
      </c>
      <c r="D27" s="28">
        <v>0</v>
      </c>
      <c r="E27" s="28">
        <v>0</v>
      </c>
      <c r="F27" s="28" t="s">
        <v>11</v>
      </c>
      <c r="G27" s="28"/>
      <c r="H27" s="3" t="str">
        <f>'Apoyo visual'!C16</f>
        <v>Imagen 15</v>
      </c>
    </row>
    <row r="28" spans="1:8" ht="30.75" x14ac:dyDescent="0.3">
      <c r="A28" s="28"/>
      <c r="B28" s="29"/>
      <c r="C28" s="28"/>
      <c r="D28" s="28"/>
      <c r="E28" s="28"/>
      <c r="F28" s="28"/>
      <c r="G28" s="28"/>
      <c r="H28" s="14" t="s">
        <v>33</v>
      </c>
    </row>
    <row r="29" spans="1:8" x14ac:dyDescent="0.3">
      <c r="A29" s="5">
        <v>8</v>
      </c>
      <c r="B29" s="6" t="s">
        <v>34</v>
      </c>
      <c r="C29" s="5"/>
      <c r="D29" s="7"/>
      <c r="E29" s="7"/>
      <c r="F29" s="7"/>
      <c r="G29" s="7"/>
      <c r="H29" s="7"/>
    </row>
    <row r="30" spans="1:8" x14ac:dyDescent="0.3">
      <c r="B30" s="3" t="s">
        <v>35</v>
      </c>
      <c r="C30" s="28">
        <v>2</v>
      </c>
      <c r="D30" s="28">
        <v>0</v>
      </c>
      <c r="E30" s="28">
        <v>0</v>
      </c>
      <c r="F30" s="28" t="s">
        <v>11</v>
      </c>
      <c r="G30" s="28" t="s">
        <v>36</v>
      </c>
    </row>
    <row r="31" spans="1:8" x14ac:dyDescent="0.3">
      <c r="B31" s="3" t="s">
        <v>37</v>
      </c>
      <c r="C31" s="28"/>
      <c r="D31" s="28"/>
      <c r="E31" s="28"/>
      <c r="F31" s="28"/>
      <c r="G31" s="28"/>
      <c r="H31" s="3" t="str">
        <f>'Apoyo visual'!$C$7</f>
        <v>Imagen 6</v>
      </c>
    </row>
    <row r="32" spans="1:8" x14ac:dyDescent="0.3">
      <c r="A32" s="5">
        <v>9</v>
      </c>
      <c r="B32" s="6" t="s">
        <v>38</v>
      </c>
      <c r="C32" s="5"/>
      <c r="D32" s="7"/>
      <c r="E32" s="7"/>
      <c r="F32" s="7"/>
      <c r="G32" s="7"/>
      <c r="H32" s="7"/>
    </row>
    <row r="33" spans="1:8" ht="56.25" x14ac:dyDescent="0.3">
      <c r="B33" s="3" t="s">
        <v>39</v>
      </c>
      <c r="C33" s="28">
        <v>1</v>
      </c>
      <c r="D33" s="28">
        <v>10</v>
      </c>
      <c r="E33" s="28">
        <v>6</v>
      </c>
      <c r="F33" s="28" t="s">
        <v>11</v>
      </c>
      <c r="G33" s="28"/>
      <c r="H33" s="3" t="str">
        <f>'Apoyo visual'!$C$9</f>
        <v>Imagen 8</v>
      </c>
    </row>
    <row r="34" spans="1:8" ht="37.5" x14ac:dyDescent="0.3">
      <c r="B34" s="3" t="s">
        <v>40</v>
      </c>
      <c r="C34" s="28"/>
      <c r="D34" s="28"/>
      <c r="E34" s="28"/>
      <c r="F34" s="28"/>
      <c r="G34" s="28"/>
      <c r="H34" s="3" t="str">
        <f>'Apoyo visual'!C8</f>
        <v>Imagen 7</v>
      </c>
    </row>
    <row r="35" spans="1:8" x14ac:dyDescent="0.3">
      <c r="B35" s="3" t="s">
        <v>41</v>
      </c>
      <c r="C35" s="28"/>
      <c r="D35" s="28"/>
      <c r="E35" s="28"/>
      <c r="F35" s="28"/>
      <c r="G35" s="28"/>
    </row>
    <row r="36" spans="1:8" x14ac:dyDescent="0.3">
      <c r="B36" s="3" t="s">
        <v>42</v>
      </c>
      <c r="C36" s="28"/>
      <c r="D36" s="28"/>
      <c r="E36" s="28"/>
      <c r="F36" s="28"/>
      <c r="G36" s="28"/>
      <c r="H36" s="3" t="str">
        <f>'Apoyo visual'!C10</f>
        <v>Imagen 9</v>
      </c>
    </row>
    <row r="37" spans="1:8" ht="37.5" x14ac:dyDescent="0.3">
      <c r="B37" s="3" t="s">
        <v>43</v>
      </c>
      <c r="C37" s="28"/>
      <c r="D37" s="28"/>
      <c r="E37" s="28"/>
      <c r="F37" s="28"/>
      <c r="G37" s="28"/>
      <c r="H37" s="3" t="str">
        <f>'Apoyo visual'!C11</f>
        <v>Imagen 10</v>
      </c>
    </row>
    <row r="38" spans="1:8" x14ac:dyDescent="0.3">
      <c r="A38" s="5">
        <v>10</v>
      </c>
      <c r="B38" s="6" t="s">
        <v>44</v>
      </c>
      <c r="C38" s="5"/>
      <c r="D38" s="7"/>
      <c r="E38" s="7"/>
      <c r="F38" s="7"/>
      <c r="G38" s="7"/>
      <c r="H38" s="7"/>
    </row>
    <row r="39" spans="1:8" ht="30.75" x14ac:dyDescent="0.3">
      <c r="B39" s="3" t="s">
        <v>41</v>
      </c>
      <c r="C39" s="28">
        <v>1</v>
      </c>
      <c r="D39" s="28">
        <v>10</v>
      </c>
      <c r="E39" s="28">
        <v>0</v>
      </c>
      <c r="F39" s="28" t="s">
        <v>45</v>
      </c>
      <c r="G39" s="28" t="s">
        <v>46</v>
      </c>
      <c r="H39" s="14" t="s">
        <v>13</v>
      </c>
    </row>
    <row r="40" spans="1:8" x14ac:dyDescent="0.3">
      <c r="B40" s="3" t="s">
        <v>47</v>
      </c>
      <c r="C40" s="28"/>
      <c r="D40" s="28"/>
      <c r="E40" s="28"/>
      <c r="F40" s="28"/>
      <c r="G40" s="28"/>
      <c r="H40" s="3" t="str">
        <f>'Apoyo visual'!C11</f>
        <v>Imagen 10</v>
      </c>
    </row>
    <row r="41" spans="1:8" x14ac:dyDescent="0.3">
      <c r="A41" s="5">
        <v>11</v>
      </c>
      <c r="B41" s="6" t="s">
        <v>48</v>
      </c>
      <c r="C41" s="5"/>
      <c r="D41" s="7"/>
      <c r="E41" s="7"/>
      <c r="F41" s="7"/>
      <c r="G41" s="7"/>
      <c r="H41" s="7"/>
    </row>
    <row r="42" spans="1:8" x14ac:dyDescent="0.3">
      <c r="B42" s="3" t="s">
        <v>41</v>
      </c>
      <c r="C42" s="28">
        <v>1</v>
      </c>
      <c r="D42" s="28">
        <v>10</v>
      </c>
      <c r="E42" s="28">
        <v>6</v>
      </c>
      <c r="F42" s="28" t="s">
        <v>11</v>
      </c>
      <c r="G42" s="28"/>
      <c r="H42" s="14"/>
    </row>
    <row r="43" spans="1:8" ht="18.600000000000001" customHeight="1" x14ac:dyDescent="0.3">
      <c r="B43" s="10" t="s">
        <v>49</v>
      </c>
      <c r="C43" s="28"/>
      <c r="D43" s="28"/>
      <c r="E43" s="28"/>
      <c r="F43" s="28"/>
      <c r="G43" s="28" t="s">
        <v>50</v>
      </c>
    </row>
    <row r="44" spans="1:8" ht="30.75" x14ac:dyDescent="0.3">
      <c r="B44" s="3" t="s">
        <v>51</v>
      </c>
      <c r="C44" s="28"/>
      <c r="D44" s="28"/>
      <c r="E44" s="28"/>
      <c r="F44" s="28"/>
      <c r="G44" s="28"/>
      <c r="H44" s="14" t="s">
        <v>13</v>
      </c>
    </row>
    <row r="45" spans="1:8" ht="37.5" x14ac:dyDescent="0.3">
      <c r="B45" s="3" t="s">
        <v>52</v>
      </c>
      <c r="C45" s="28"/>
      <c r="D45" s="28"/>
      <c r="E45" s="28"/>
      <c r="F45" s="28"/>
      <c r="G45" s="28"/>
      <c r="H45" s="3" t="str">
        <f>'Apoyo visual'!C12</f>
        <v>Imagen 11</v>
      </c>
    </row>
    <row r="46" spans="1:8" x14ac:dyDescent="0.3">
      <c r="B46" s="3" t="s">
        <v>53</v>
      </c>
      <c r="C46" s="28"/>
      <c r="D46" s="28"/>
      <c r="E46" s="28"/>
      <c r="F46" s="28"/>
      <c r="G46" s="28"/>
      <c r="H46" s="3" t="str">
        <f>'Apoyo visual'!$C$12</f>
        <v>Imagen 11</v>
      </c>
    </row>
    <row r="47" spans="1:8" ht="37.5" x14ac:dyDescent="0.3">
      <c r="B47" s="3" t="s">
        <v>54</v>
      </c>
      <c r="C47" s="28"/>
      <c r="D47" s="28"/>
      <c r="E47" s="28"/>
      <c r="F47" s="28"/>
      <c r="G47" s="28"/>
      <c r="H47" s="3" t="str">
        <f>'Apoyo visual'!$C$13</f>
        <v>Imagen 12</v>
      </c>
    </row>
    <row r="48" spans="1:8" x14ac:dyDescent="0.3">
      <c r="B48" s="3" t="s">
        <v>55</v>
      </c>
      <c r="C48" s="28"/>
      <c r="D48" s="28"/>
      <c r="E48" s="28"/>
      <c r="F48" s="28"/>
      <c r="G48" s="28"/>
      <c r="H48" s="3" t="str">
        <f>'Apoyo visual'!C12</f>
        <v>Imagen 11</v>
      </c>
    </row>
    <row r="49" spans="1:8" x14ac:dyDescent="0.3">
      <c r="B49" s="3" t="s">
        <v>56</v>
      </c>
      <c r="C49" s="28"/>
      <c r="D49" s="28"/>
      <c r="E49" s="28"/>
      <c r="F49" s="28"/>
      <c r="G49" s="28"/>
      <c r="H49" s="3" t="str">
        <f>'Apoyo visual'!C12</f>
        <v>Imagen 11</v>
      </c>
    </row>
    <row r="50" spans="1:8" x14ac:dyDescent="0.3">
      <c r="A50" s="5">
        <v>12</v>
      </c>
      <c r="B50" s="6" t="s">
        <v>57</v>
      </c>
      <c r="C50" s="5"/>
      <c r="D50" s="7"/>
      <c r="E50" s="7"/>
      <c r="F50" s="7"/>
      <c r="G50" s="7"/>
      <c r="H50" s="7"/>
    </row>
    <row r="51" spans="1:8" x14ac:dyDescent="0.3">
      <c r="B51" s="3" t="s">
        <v>58</v>
      </c>
      <c r="C51" s="28">
        <v>1</v>
      </c>
      <c r="D51" s="28">
        <v>16</v>
      </c>
      <c r="E51" s="28">
        <v>8</v>
      </c>
      <c r="F51" s="28" t="s">
        <v>11</v>
      </c>
      <c r="G51" s="28"/>
      <c r="H51" s="3" t="str">
        <f>'Apoyo visual'!C12</f>
        <v>Imagen 11</v>
      </c>
    </row>
    <row r="52" spans="1:8" x14ac:dyDescent="0.3">
      <c r="B52" s="3" t="s">
        <v>59</v>
      </c>
      <c r="C52" s="28"/>
      <c r="D52" s="28"/>
      <c r="E52" s="28"/>
      <c r="F52" s="28"/>
      <c r="G52" s="28"/>
    </row>
    <row r="53" spans="1:8" x14ac:dyDescent="0.3">
      <c r="A53" s="5">
        <v>13</v>
      </c>
      <c r="B53" s="6" t="s">
        <v>60</v>
      </c>
      <c r="C53" s="5"/>
      <c r="D53" s="7"/>
      <c r="E53" s="7"/>
      <c r="F53" s="7"/>
      <c r="G53" s="7"/>
      <c r="H53" s="7"/>
    </row>
    <row r="54" spans="1:8" x14ac:dyDescent="0.3">
      <c r="C54" s="4">
        <v>2</v>
      </c>
      <c r="D54" s="4">
        <v>20</v>
      </c>
      <c r="E54" s="4">
        <v>0</v>
      </c>
      <c r="F54" s="4" t="s">
        <v>11</v>
      </c>
    </row>
    <row r="55" spans="1:8" x14ac:dyDescent="0.3">
      <c r="A55" s="5">
        <v>14</v>
      </c>
      <c r="B55" s="6" t="s">
        <v>61</v>
      </c>
      <c r="C55" s="5"/>
      <c r="D55" s="7"/>
      <c r="E55" s="7"/>
      <c r="F55" s="7"/>
      <c r="G55" s="7"/>
      <c r="H55" s="7"/>
    </row>
    <row r="56" spans="1:8" ht="75" x14ac:dyDescent="0.3">
      <c r="A56" s="4" t="s">
        <v>62</v>
      </c>
      <c r="B56" s="24" t="s">
        <v>63</v>
      </c>
      <c r="C56" s="4" t="s">
        <v>64</v>
      </c>
      <c r="D56" s="4">
        <v>0</v>
      </c>
      <c r="E56" s="4">
        <v>0</v>
      </c>
      <c r="F56" s="4" t="s">
        <v>65</v>
      </c>
      <c r="G56" s="4" t="s">
        <v>66</v>
      </c>
    </row>
    <row r="57" spans="1:8" x14ac:dyDescent="0.3">
      <c r="A57" s="5">
        <v>15</v>
      </c>
      <c r="B57" s="6" t="s">
        <v>67</v>
      </c>
      <c r="C57" s="5"/>
      <c r="D57" s="7"/>
      <c r="E57" s="7"/>
      <c r="F57" s="7"/>
      <c r="G57" s="7"/>
      <c r="H57" s="7"/>
    </row>
    <row r="58" spans="1:8" ht="75" x14ac:dyDescent="0.3">
      <c r="A58" s="4" t="s">
        <v>62</v>
      </c>
      <c r="B58" s="3" t="s">
        <v>68</v>
      </c>
      <c r="C58" s="4" t="s">
        <v>64</v>
      </c>
      <c r="D58" s="4">
        <v>0</v>
      </c>
      <c r="E58" s="4">
        <v>0</v>
      </c>
      <c r="F58" s="4" t="s">
        <v>65</v>
      </c>
      <c r="G58" s="4" t="s">
        <v>66</v>
      </c>
    </row>
    <row r="59" spans="1:8" x14ac:dyDescent="0.3">
      <c r="D59" s="4"/>
      <c r="E59" s="4"/>
      <c r="F59" s="4"/>
    </row>
    <row r="61" spans="1:8" x14ac:dyDescent="0.3">
      <c r="C61" s="16" t="s">
        <v>69</v>
      </c>
      <c r="D61" s="15">
        <f>SUM(D6:D54)</f>
        <v>141</v>
      </c>
      <c r="E61" s="15">
        <f>SUM(E6:E54)</f>
        <v>37</v>
      </c>
    </row>
  </sheetData>
  <autoFilter ref="A5:H53" xr:uid="{5F251B9A-B2AF-4CB6-B593-C021C2AC1C5B}"/>
  <mergeCells count="47">
    <mergeCell ref="E27:E28"/>
    <mergeCell ref="F27:F28"/>
    <mergeCell ref="G26:G28"/>
    <mergeCell ref="C51:C52"/>
    <mergeCell ref="D51:D52"/>
    <mergeCell ref="E51:E52"/>
    <mergeCell ref="F51:F52"/>
    <mergeCell ref="G51:G52"/>
    <mergeCell ref="E39:E40"/>
    <mergeCell ref="F39:F40"/>
    <mergeCell ref="G39:G40"/>
    <mergeCell ref="C42:C49"/>
    <mergeCell ref="D42:D49"/>
    <mergeCell ref="E42:E49"/>
    <mergeCell ref="F42:F49"/>
    <mergeCell ref="G42:G49"/>
    <mergeCell ref="E30:E31"/>
    <mergeCell ref="F30:F31"/>
    <mergeCell ref="G30:G31"/>
    <mergeCell ref="C33:C37"/>
    <mergeCell ref="D33:D37"/>
    <mergeCell ref="E33:E37"/>
    <mergeCell ref="F33:F37"/>
    <mergeCell ref="G33:G37"/>
    <mergeCell ref="G17:G18"/>
    <mergeCell ref="C20:C25"/>
    <mergeCell ref="D20:D25"/>
    <mergeCell ref="E20:E25"/>
    <mergeCell ref="F20:F25"/>
    <mergeCell ref="G20:G25"/>
    <mergeCell ref="E6:E7"/>
    <mergeCell ref="F6:F7"/>
    <mergeCell ref="C17:C18"/>
    <mergeCell ref="D17:D18"/>
    <mergeCell ref="E17:E18"/>
    <mergeCell ref="F17:F18"/>
    <mergeCell ref="A1:B1"/>
    <mergeCell ref="C6:C7"/>
    <mergeCell ref="C30:C31"/>
    <mergeCell ref="C39:C40"/>
    <mergeCell ref="D6:D7"/>
    <mergeCell ref="D30:D31"/>
    <mergeCell ref="D39:D40"/>
    <mergeCell ref="B27:B28"/>
    <mergeCell ref="A27:A28"/>
    <mergeCell ref="C27:C28"/>
    <mergeCell ref="D27:D28"/>
  </mergeCells>
  <hyperlinks>
    <hyperlink ref="B2" r:id="rId1" xr:uid="{17D7447A-CCC8-4CFD-ADC2-7AB01985F7A0}"/>
    <hyperlink ref="H7" r:id="rId2" xr:uid="{98E64BCA-F9C3-4295-985A-24FA75E8E2FD}"/>
    <hyperlink ref="H15" r:id="rId3" xr:uid="{A420305E-78D6-4970-9CCB-9CB42ACFD274}"/>
    <hyperlink ref="H18" r:id="rId4" xr:uid="{7C94A67C-4FE4-4EF2-80A9-D8C197FC9102}"/>
    <hyperlink ref="H39" r:id="rId5" xr:uid="{42CC2FBB-E4F8-4A0E-9138-EB677A033200}"/>
    <hyperlink ref="H44" r:id="rId6" xr:uid="{47A49F03-7BF5-4BC8-9597-ABAA8E2C9F6A}"/>
    <hyperlink ref="H28" r:id="rId7" xr:uid="{5B309EE3-505E-421E-833E-799B8F07E2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FB2-82DF-4EDE-83C1-931B05E81606}">
  <dimension ref="A1:D23"/>
  <sheetViews>
    <sheetView showGridLines="0" topLeftCell="C16" zoomScale="70" zoomScaleNormal="70" workbookViewId="0">
      <selection activeCell="D17" sqref="D17"/>
    </sheetView>
  </sheetViews>
  <sheetFormatPr baseColWidth="10" defaultColWidth="10.85546875" defaultRowHeight="15" x14ac:dyDescent="0.25"/>
  <cols>
    <col min="1" max="1" width="5.140625" style="1" customWidth="1"/>
    <col min="2" max="2" width="14.7109375" style="1" customWidth="1"/>
    <col min="3" max="3" width="14.5703125" style="1" bestFit="1" customWidth="1"/>
    <col min="4" max="4" width="255.5703125" style="1" customWidth="1"/>
    <col min="5" max="16384" width="10.85546875" style="1"/>
  </cols>
  <sheetData>
    <row r="1" spans="1:4" ht="30" x14ac:dyDescent="0.25">
      <c r="A1" s="17" t="s">
        <v>70</v>
      </c>
      <c r="B1" s="18" t="s">
        <v>71</v>
      </c>
      <c r="C1" s="17" t="s">
        <v>72</v>
      </c>
      <c r="D1" s="17" t="s">
        <v>73</v>
      </c>
    </row>
    <row r="2" spans="1:4" ht="231" customHeight="1" x14ac:dyDescent="0.25">
      <c r="A2" s="19">
        <v>1</v>
      </c>
      <c r="B2" s="22" t="s">
        <v>74</v>
      </c>
      <c r="C2" s="20" t="str">
        <f>CONCATENATE("Imagen ",A2)</f>
        <v>Imagen 1</v>
      </c>
      <c r="D2" s="19"/>
    </row>
    <row r="3" spans="1:4" ht="179.45" customHeight="1" x14ac:dyDescent="0.25">
      <c r="A3" s="19">
        <v>2</v>
      </c>
      <c r="B3" s="22" t="s">
        <v>75</v>
      </c>
      <c r="C3" s="20" t="str">
        <f t="shared" ref="C3:C16" si="0">CONCATENATE("Imagen ",A3)</f>
        <v>Imagen 2</v>
      </c>
      <c r="D3" s="19"/>
    </row>
    <row r="4" spans="1:4" ht="231" customHeight="1" x14ac:dyDescent="0.25">
      <c r="A4" s="19">
        <v>3</v>
      </c>
      <c r="B4" s="19" t="s">
        <v>75</v>
      </c>
      <c r="C4" s="20" t="str">
        <f t="shared" si="0"/>
        <v>Imagen 3</v>
      </c>
      <c r="D4" s="19"/>
    </row>
    <row r="5" spans="1:4" ht="177.95" customHeight="1" x14ac:dyDescent="0.25">
      <c r="A5" s="19">
        <v>4</v>
      </c>
      <c r="B5" s="19" t="s">
        <v>75</v>
      </c>
      <c r="C5" s="20" t="str">
        <f t="shared" si="0"/>
        <v>Imagen 4</v>
      </c>
      <c r="D5" s="19"/>
    </row>
    <row r="6" spans="1:4" ht="231" customHeight="1" x14ac:dyDescent="0.25">
      <c r="A6" s="19">
        <v>5</v>
      </c>
      <c r="B6" s="19" t="s">
        <v>75</v>
      </c>
      <c r="C6" s="20" t="str">
        <f t="shared" si="0"/>
        <v>Imagen 5</v>
      </c>
      <c r="D6" s="19"/>
    </row>
    <row r="7" spans="1:4" ht="210.6" customHeight="1" x14ac:dyDescent="0.25">
      <c r="A7" s="19">
        <v>6</v>
      </c>
      <c r="B7" s="19" t="s">
        <v>76</v>
      </c>
      <c r="C7" s="20" t="str">
        <f t="shared" si="0"/>
        <v>Imagen 6</v>
      </c>
      <c r="D7" s="19"/>
    </row>
    <row r="8" spans="1:4" ht="335.45" customHeight="1" x14ac:dyDescent="0.25">
      <c r="A8" s="19">
        <v>7</v>
      </c>
      <c r="B8" s="19" t="s">
        <v>77</v>
      </c>
      <c r="C8" s="20" t="str">
        <f t="shared" si="0"/>
        <v>Imagen 7</v>
      </c>
      <c r="D8" s="21"/>
    </row>
    <row r="9" spans="1:4" ht="333.6" customHeight="1" x14ac:dyDescent="0.25">
      <c r="A9" s="19">
        <v>8</v>
      </c>
      <c r="B9" s="19" t="s">
        <v>77</v>
      </c>
      <c r="C9" s="20" t="str">
        <f t="shared" si="0"/>
        <v>Imagen 8</v>
      </c>
      <c r="D9" s="21"/>
    </row>
    <row r="10" spans="1:4" ht="84.95" customHeight="1" x14ac:dyDescent="0.25">
      <c r="A10" s="19">
        <v>9</v>
      </c>
      <c r="B10" s="19" t="s">
        <v>77</v>
      </c>
      <c r="C10" s="20" t="str">
        <f t="shared" si="0"/>
        <v>Imagen 9</v>
      </c>
      <c r="D10" s="19"/>
    </row>
    <row r="11" spans="1:4" ht="269.10000000000002" customHeight="1" x14ac:dyDescent="0.25">
      <c r="A11" s="19">
        <v>10</v>
      </c>
      <c r="B11" s="19" t="s">
        <v>78</v>
      </c>
      <c r="C11" s="20" t="str">
        <f t="shared" si="0"/>
        <v>Imagen 10</v>
      </c>
      <c r="D11" s="19"/>
    </row>
    <row r="12" spans="1:4" ht="409.5" customHeight="1" x14ac:dyDescent="0.25">
      <c r="A12" s="19">
        <v>11</v>
      </c>
      <c r="B12" s="19" t="s">
        <v>79</v>
      </c>
      <c r="C12" s="20" t="str">
        <f t="shared" si="0"/>
        <v>Imagen 11</v>
      </c>
      <c r="D12" s="21"/>
    </row>
    <row r="13" spans="1:4" ht="409.5" customHeight="1" x14ac:dyDescent="0.25">
      <c r="A13" s="19">
        <v>12</v>
      </c>
      <c r="B13" s="19" t="s">
        <v>79</v>
      </c>
      <c r="C13" s="20" t="str">
        <f t="shared" si="0"/>
        <v>Imagen 12</v>
      </c>
      <c r="D13" s="21"/>
    </row>
    <row r="14" spans="1:4" ht="216.6" customHeight="1" x14ac:dyDescent="0.25">
      <c r="A14" s="19">
        <v>13</v>
      </c>
      <c r="B14" s="19" t="s">
        <v>80</v>
      </c>
      <c r="C14" s="20" t="str">
        <f t="shared" si="0"/>
        <v>Imagen 13</v>
      </c>
      <c r="D14" s="19"/>
    </row>
    <row r="15" spans="1:4" ht="217.5" customHeight="1" x14ac:dyDescent="0.25">
      <c r="A15" s="1">
        <v>14</v>
      </c>
      <c r="B15" s="1" t="s">
        <v>75</v>
      </c>
      <c r="C15" s="20" t="str">
        <f t="shared" si="0"/>
        <v>Imagen 14</v>
      </c>
    </row>
    <row r="16" spans="1:4" ht="285.60000000000002" customHeight="1" x14ac:dyDescent="0.25">
      <c r="A16" s="1">
        <v>15</v>
      </c>
      <c r="B16" s="1" t="s">
        <v>75</v>
      </c>
      <c r="C16" s="20" t="str">
        <f t="shared" si="0"/>
        <v>Imagen 15</v>
      </c>
      <c r="D16" s="19"/>
    </row>
    <row r="17" spans="3:3" ht="159" customHeight="1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b22fe1-b914-4868-8239-1077c6b16129" xsi:nil="true"/>
    <lcf76f155ced4ddcb4097134ff3c332f xmlns="295ba34a-435f-4cf0-8970-4ec66e48d4b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A9D62CD004684DBBEE5BE302BB9601" ma:contentTypeVersion="17" ma:contentTypeDescription="Crear nuevo documento." ma:contentTypeScope="" ma:versionID="7aededc135bc8724f6848ef61995f490">
  <xsd:schema xmlns:xsd="http://www.w3.org/2001/XMLSchema" xmlns:xs="http://www.w3.org/2001/XMLSchema" xmlns:p="http://schemas.microsoft.com/office/2006/metadata/properties" xmlns:ns2="3db22fe1-b914-4868-8239-1077c6b16129" xmlns:ns3="295ba34a-435f-4cf0-8970-4ec66e48d4ba" targetNamespace="http://schemas.microsoft.com/office/2006/metadata/properties" ma:root="true" ma:fieldsID="80f1e762ae59597c5594f93fded710c2" ns2:_="" ns3:_="">
    <xsd:import namespace="3db22fe1-b914-4868-8239-1077c6b16129"/>
    <xsd:import namespace="295ba34a-435f-4cf0-8970-4ec66e48d4b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22fe1-b914-4868-8239-1077c6b161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48d06ff-346a-45f3-a2bd-ab708fadc0a5}" ma:internalName="TaxCatchAll" ma:showField="CatchAllData" ma:web="3db22fe1-b914-4868-8239-1077c6b161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ba34a-435f-4cf0-8970-4ec66e48d4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d2b89047-e68f-4dae-884c-9c52cd259c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94A04-5845-4C7D-96FD-7989A016A92E}">
  <ds:schemaRefs>
    <ds:schemaRef ds:uri="http://schemas.microsoft.com/office/2006/metadata/properties"/>
    <ds:schemaRef ds:uri="http://schemas.microsoft.com/office/infopath/2007/PartnerControls"/>
    <ds:schemaRef ds:uri="3db22fe1-b914-4868-8239-1077c6b16129"/>
    <ds:schemaRef ds:uri="295ba34a-435f-4cf0-8970-4ec66e48d4ba"/>
  </ds:schemaRefs>
</ds:datastoreItem>
</file>

<file path=customXml/itemProps2.xml><?xml version="1.0" encoding="utf-8"?>
<ds:datastoreItem xmlns:ds="http://schemas.openxmlformats.org/officeDocument/2006/customXml" ds:itemID="{D2173628-C990-4F1F-AB24-27904323D4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85E89-B8A9-4258-A5C5-1F755241CA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b22fe1-b914-4868-8239-1077c6b16129"/>
    <ds:schemaRef ds:uri="295ba34a-435f-4cf0-8970-4ec66e48d4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Criterios prototipo</vt:lpstr>
      <vt:lpstr>Apoyo visual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Viviana Carolina  Torres Restrepo</dc:creator>
  <cp:keywords/>
  <dc:description/>
  <cp:lastModifiedBy>Rosa Maria Quilindo Ledezma</cp:lastModifiedBy>
  <cp:revision/>
  <dcterms:created xsi:type="dcterms:W3CDTF">2024-06-28T14:51:37Z</dcterms:created>
  <dcterms:modified xsi:type="dcterms:W3CDTF">2024-07-31T02:32:44Z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0x0101009CA9D62CD004684DBBEE5BE302BB9601</vt:lpwstr>
  </property>
  <property fmtid="{D5CDD505-2E9C-101B-9397-08002B2CF9AE}" pid="3" name="MediaServiceImageTags">
    <vt:lpwstr/>
  </property>
</Properties>
</file>