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ectj\git\Peripheral-Board\Documentation\Bills_Of_Materials\"/>
    </mc:Choice>
  </mc:AlternateContent>
  <xr:revisionPtr revIDLastSave="0" documentId="13_ncr:1_{59FEC002-8DC7-48F1-AD7C-83E807FC75FA}" xr6:coauthVersionLast="47" xr6:coauthVersionMax="47" xr10:uidLastSave="{00000000-0000-0000-0000-000000000000}"/>
  <bookViews>
    <workbookView xWindow="12800" yWindow="0" windowWidth="12800" windowHeight="154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6" i="1"/>
  <c r="E5" i="1"/>
  <c r="E4" i="1"/>
  <c r="E3" i="1"/>
  <c r="E2" i="1"/>
  <c r="E20" i="1" l="1"/>
</calcChain>
</file>

<file path=xl/sharedStrings.xml><?xml version="1.0" encoding="utf-8"?>
<sst xmlns="http://schemas.openxmlformats.org/spreadsheetml/2006/main" count="43" uniqueCount="43">
  <si>
    <t>Item Name/Description</t>
  </si>
  <si>
    <t>Link</t>
  </si>
  <si>
    <t>Qty</t>
  </si>
  <si>
    <t>Item Cost</t>
  </si>
  <si>
    <t>Total Est Cost (w/ tax)</t>
  </si>
  <si>
    <t>Notes</t>
  </si>
  <si>
    <t>TOTAL</t>
  </si>
  <si>
    <t>https://www.digikey.com/en/products/detail/thin-film-technology-corp/D1MPC1206QR010FF-T5/16735470</t>
  </si>
  <si>
    <t>10mohm resistors</t>
  </si>
  <si>
    <t>100 ohm resistors</t>
  </si>
  <si>
    <t>1 kohm resistors</t>
  </si>
  <si>
    <t>5 ohm resistors</t>
  </si>
  <si>
    <t>5,1 kohm resistors</t>
  </si>
  <si>
    <t>10 Mohm resistors</t>
  </si>
  <si>
    <t>https://www.digikey.com/en/products/detail/yageo/RC1206FR-071KL/728387</t>
  </si>
  <si>
    <t>https://www.digikey.com/en/products/detail/yageo/RC1206JR-0710ML/729210</t>
  </si>
  <si>
    <t xml:space="preserve">https://www.digikey.com/en/products/detail/stackpole-electronics-inc/RMCF1206JT5K10/1753850 </t>
  </si>
  <si>
    <t xml:space="preserve">https://www.digikey.com/en/products/detail/stackpole-electronics-inc/CSRT1206FT5R00/16202867?s=N4IgjCBcpgbFoDGUBmBDANgZwKYBoQB7KAbRAA4BmAdjAgF0CAHAFyhAGUWAnASwDsA5iAC%2BBAEwAGcgFYEIVuwCq-XiwDyKALI40WAK7ccIAvvbqAFgFssJkFYHs5BK2gAeT0QQC04%2BckgefXwiUhBnEABOEHoxEG85aBAA9GwQ4kgyP1i4v0yQIyxeLBZCbgACLCsAExiCeCTeWsh4sEkIZjYWuxYATyZjFr1kAgBHPvZRESA </t>
  </si>
  <si>
    <t>113 kohm resistors</t>
  </si>
  <si>
    <t>https://www.digikey.com/en/products/detail/panasonic-electronic-components/ERJ-2RKF1133X/192099</t>
  </si>
  <si>
    <t>182 kohm resistors</t>
  </si>
  <si>
    <t>https://www.digikey.com/en/products/detail/panasonic-electronic-components/ERJ-2RKF1823X/192183</t>
  </si>
  <si>
    <t>https://www.digikey.com/en/products/detail/panasonic-electronic-components/ERJ-2RKF2492X/192245</t>
  </si>
  <si>
    <t>0.1 uF Capacitors</t>
  </si>
  <si>
    <t>24.9 kohm resistors</t>
  </si>
  <si>
    <t>10 ohm resistors</t>
  </si>
  <si>
    <t>2.2uF Capacitors</t>
  </si>
  <si>
    <t>https://www.digikey.com/en/products/detail/samsung-electro-mechanics/CL31B225KOHNNNE/3886922</t>
  </si>
  <si>
    <t>https://www.digikey.com/en/products/detail/kemet/C1206C104K4RAC7800/2215078</t>
  </si>
  <si>
    <t>22 uF Capacitors</t>
  </si>
  <si>
    <t>https://www.digikey.com/en/products/detail/taiyo-yuden/MEASP105CB5226MF1A01/22112927</t>
  </si>
  <si>
    <t>https://www.digikey.com/en/products/detail/panasonic-electronic-components/ERJ-2RKF10R0X/192072</t>
  </si>
  <si>
    <t xml:space="preserve">https://www.digikey.com/en/products/detail/yageo/RC1206FR-07100RL/728491 </t>
  </si>
  <si>
    <t>2.2uH Inductor</t>
  </si>
  <si>
    <t>https://www.digikey.com/en/products/detail/bourns-inc/SRP3212-2R2M/16394422</t>
  </si>
  <si>
    <t>Fuel Gauge</t>
  </si>
  <si>
    <t>https://www.ti.com/product/BQ28Z620?dcmp=dsproject&amp;hqs=#order-quality</t>
  </si>
  <si>
    <t>over voltage protection IC</t>
  </si>
  <si>
    <t>https://www.ti.com/product/BQ2961?dcmp=dsproject&amp;hqs=#order-quality</t>
  </si>
  <si>
    <t>Buck converter</t>
  </si>
  <si>
    <t>https://www.ti.com/product/TPS62993-Q1?dcmp=dsproject&amp;hqs=#order-quality</t>
  </si>
  <si>
    <t>Mosfet</t>
  </si>
  <si>
    <t>https://www.mouser.com/ProductDetail/Diodes-Incorporated/DMN3020UFDF-7?qs=FxwYmY%252BLNTbvECtqU1i3pg%3D%3D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</si>
</sst>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b/>
      <sz val="10"/>
      <color theme="0"/>
      <name val="Times New Roman"/>
      <family val="1"/>
    </font>
    <font>
      <sz val="10"/>
      <name val="Arial"/>
      <family val="2"/>
    </font>
    <font>
      <sz val="12"/>
      <color rgb="FF0F1111"/>
      <name val="Arial"/>
      <family val="2"/>
    </font>
    <font>
      <sz val="15"/>
      <name val="Times New Roman"/>
      <family val="1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4" fillId="2" borderId="0" xfId="0" applyFont="1" applyFill="1"/>
    <xf numFmtId="44" fontId="4" fillId="2" borderId="0" xfId="0" applyNumberFormat="1" applyFont="1" applyFill="1"/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aiyo-yuden/MEASP105CB5226MF1A01/22112927" TargetMode="External"/><Relationship Id="rId13" Type="http://schemas.openxmlformats.org/officeDocument/2006/relationships/hyperlink" Target="https://www.digikey.com/en/products/detail/panasonic-electronic-components/ERJ-2RKF10R0X/19207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yageo/RC1206JR-0710ML/729210" TargetMode="External"/><Relationship Id="rId7" Type="http://schemas.openxmlformats.org/officeDocument/2006/relationships/hyperlink" Target="https://www.digikey.com/en/products/detail/yageo/RC1206FR-07100RL/728491" TargetMode="External"/><Relationship Id="rId12" Type="http://schemas.openxmlformats.org/officeDocument/2006/relationships/hyperlink" Target="https://www.digikey.com/en/products/detail/panasonic-electronic-components/ERJ-2RKF1133X/192099" TargetMode="External"/><Relationship Id="rId17" Type="http://schemas.openxmlformats.org/officeDocument/2006/relationships/hyperlink" Target="https://www.mouser.com/ProductDetail/Diodes-Incorporated/DMN3020UFDF-7?qs=FxwYmY%252BLNTbvECtqU1i3pg%3D%3D" TargetMode="External"/><Relationship Id="rId2" Type="http://schemas.openxmlformats.org/officeDocument/2006/relationships/hyperlink" Target="https://www.digikey.com/en/products/detail/yageo/RC1206FR-071KL/728387" TargetMode="External"/><Relationship Id="rId16" Type="http://schemas.openxmlformats.org/officeDocument/2006/relationships/hyperlink" Target="https://www.ti.com/product/TPS62993-Q1?dcmp=dsproject&amp;hqs=" TargetMode="External"/><Relationship Id="rId1" Type="http://schemas.openxmlformats.org/officeDocument/2006/relationships/hyperlink" Target="https://www.digikey.com/en/products/detail/thin-film-technology-corp/D1MPC1206QR010FF-T5/16735470" TargetMode="External"/><Relationship Id="rId6" Type="http://schemas.openxmlformats.org/officeDocument/2006/relationships/hyperlink" Target="https://www.digikey.com/en/products/detail/panasonic-electronic-components/ERJ-2RKF1823X/192183" TargetMode="External"/><Relationship Id="rId11" Type="http://schemas.openxmlformats.org/officeDocument/2006/relationships/hyperlink" Target="https://www.digikey.com/en/products/detail/panasonic-electronic-components/ERJ-2RKF2492X/192245" TargetMode="External"/><Relationship Id="rId5" Type="http://schemas.openxmlformats.org/officeDocument/2006/relationships/hyperlink" Target="https://www.digikey.com/en/products/detail/stackpole-electronics-inc/CSRT1206FT5R00/16202867?s=N4IgjCBcpgbFoDGUBmBDANgZwKYBoQB7KAbRAA4BmAdjAgF0CAHAFyhAGUWAnASwDsA5iAC%2BBAEwAGcgFYEIVuwCq-XiwDyKALI40WAK7ccIAvvbqAFgFssJkFYHs5BK2gAeT0QQC04%2BckgefXwiUhBnEABOEHoxEG85aBAA9GwQ4kgyP1i4v0yQIyxeLBZCbgACLCsAExiCeCTeWsh4sEkIZjYWuxYATyZjFr1kAgBHPvZRESA" TargetMode="External"/><Relationship Id="rId15" Type="http://schemas.openxmlformats.org/officeDocument/2006/relationships/hyperlink" Target="https://www.ti.com/product/BQ2961?dcmp=dsproject&amp;hqs=" TargetMode="External"/><Relationship Id="rId10" Type="http://schemas.openxmlformats.org/officeDocument/2006/relationships/hyperlink" Target="https://www.digikey.com/en/products/detail/kemet/C1206C104K4RAC7800/2215078" TargetMode="External"/><Relationship Id="rId4" Type="http://schemas.openxmlformats.org/officeDocument/2006/relationships/hyperlink" Target="https://www.digikey.com/en/products/detail/stackpole-electronics-inc/RMCF1206JT5K10/1753850" TargetMode="External"/><Relationship Id="rId9" Type="http://schemas.openxmlformats.org/officeDocument/2006/relationships/hyperlink" Target="https://www.digikey.com/en/products/detail/samsung-electro-mechanics/CL31B225KOHNNNE/3886922" TargetMode="External"/><Relationship Id="rId14" Type="http://schemas.openxmlformats.org/officeDocument/2006/relationships/hyperlink" Target="https://www.ti.com/product/BQ28Z620?dcmp=dsproject&amp;hq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25"/>
  <sheetViews>
    <sheetView tabSelected="1" zoomScale="70" zoomScaleNormal="70" workbookViewId="0">
      <pane ySplit="1" topLeftCell="A2" activePane="bottomLeft" state="frozen"/>
      <selection pane="bottomLeft" activeCell="I7" sqref="I7"/>
    </sheetView>
  </sheetViews>
  <sheetFormatPr defaultColWidth="11.54296875" defaultRowHeight="12.5" x14ac:dyDescent="0.25"/>
  <cols>
    <col min="1" max="1" width="11.54296875" style="7"/>
    <col min="2" max="2" width="31.81640625" style="7" customWidth="1"/>
    <col min="3" max="5" width="11.54296875" style="1"/>
    <col min="6" max="6" width="21.54296875" style="1" customWidth="1"/>
    <col min="7" max="1014" width="11.54296875" style="1"/>
  </cols>
  <sheetData>
    <row r="1" spans="1:30" ht="3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2.5" customHeight="1" x14ac:dyDescent="0.25">
      <c r="A2" s="11" t="s">
        <v>8</v>
      </c>
      <c r="B2" s="12" t="s">
        <v>7</v>
      </c>
      <c r="C2"/>
      <c r="D2">
        <v>0.36</v>
      </c>
      <c r="E2">
        <f>C2*D2*1.07</f>
        <v>0</v>
      </c>
      <c r="F2" s="2"/>
      <c r="G2" s="2"/>
      <c r="H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2.5" customHeight="1" x14ac:dyDescent="0.25">
      <c r="A3" s="11" t="s">
        <v>9</v>
      </c>
      <c r="B3" s="12" t="s">
        <v>32</v>
      </c>
      <c r="C3"/>
      <c r="D3">
        <v>3.7999999999999999E-2</v>
      </c>
      <c r="E3">
        <f t="shared" ref="E3:E14" si="0">C3*D3*1.07</f>
        <v>0</v>
      </c>
      <c r="F3" s="2"/>
      <c r="G3" s="2"/>
      <c r="H3" s="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38" x14ac:dyDescent="0.3">
      <c r="A4" s="11" t="s">
        <v>10</v>
      </c>
      <c r="B4" s="12" t="s">
        <v>14</v>
      </c>
      <c r="C4"/>
      <c r="D4">
        <v>3.5999999999999997E-2</v>
      </c>
      <c r="E4">
        <f t="shared" si="0"/>
        <v>0</v>
      </c>
      <c r="F4" s="2"/>
      <c r="G4" s="2"/>
      <c r="H4" s="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0" ht="163" x14ac:dyDescent="0.3">
      <c r="A5" s="11" t="s">
        <v>11</v>
      </c>
      <c r="B5" s="12" t="s">
        <v>17</v>
      </c>
      <c r="C5"/>
      <c r="D5">
        <v>0.36</v>
      </c>
      <c r="E5">
        <f t="shared" si="0"/>
        <v>0</v>
      </c>
      <c r="F5" s="2"/>
      <c r="G5" s="2"/>
      <c r="H5" s="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0" ht="50" x14ac:dyDescent="0.25">
      <c r="A6" s="11" t="s">
        <v>25</v>
      </c>
      <c r="B6" s="12" t="s">
        <v>31</v>
      </c>
      <c r="C6"/>
      <c r="D6">
        <v>0.1</v>
      </c>
      <c r="E6">
        <f t="shared" si="0"/>
        <v>0</v>
      </c>
      <c r="F6" s="2"/>
      <c r="G6" s="2"/>
      <c r="H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37.5" x14ac:dyDescent="0.25">
      <c r="A7" s="11" t="s">
        <v>12</v>
      </c>
      <c r="B7" s="12" t="s">
        <v>16</v>
      </c>
      <c r="C7"/>
      <c r="D7">
        <v>2.1000000000000001E-2</v>
      </c>
      <c r="E7">
        <f t="shared" si="0"/>
        <v>0</v>
      </c>
      <c r="F7" s="2"/>
      <c r="G7" s="2"/>
      <c r="H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38" x14ac:dyDescent="0.3">
      <c r="A8" s="3" t="s">
        <v>13</v>
      </c>
      <c r="B8" s="12" t="s">
        <v>15</v>
      </c>
      <c r="C8" s="8"/>
      <c r="D8" s="8">
        <v>0.1</v>
      </c>
      <c r="E8">
        <f t="shared" si="0"/>
        <v>0</v>
      </c>
      <c r="F8" s="2"/>
      <c r="G8" s="2"/>
      <c r="H8" s="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38" x14ac:dyDescent="0.3">
      <c r="A9" s="3" t="s">
        <v>18</v>
      </c>
      <c r="B9" s="12" t="s">
        <v>19</v>
      </c>
      <c r="C9" s="8"/>
      <c r="D9" s="8">
        <v>0.1</v>
      </c>
      <c r="E9">
        <f t="shared" si="0"/>
        <v>0</v>
      </c>
      <c r="F9" s="2"/>
      <c r="G9" s="2"/>
      <c r="H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38" x14ac:dyDescent="0.3">
      <c r="A10" s="3" t="s">
        <v>20</v>
      </c>
      <c r="B10" s="12" t="s">
        <v>21</v>
      </c>
      <c r="C10" s="8"/>
      <c r="D10" s="8">
        <v>0.1</v>
      </c>
      <c r="E10">
        <f t="shared" si="0"/>
        <v>0</v>
      </c>
      <c r="F10" s="2"/>
      <c r="G10" s="2"/>
      <c r="H10" s="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38" x14ac:dyDescent="0.3">
      <c r="A11" s="3" t="s">
        <v>24</v>
      </c>
      <c r="B11" s="12" t="s">
        <v>22</v>
      </c>
      <c r="C11" s="8"/>
      <c r="D11" s="8">
        <v>2.4E-2</v>
      </c>
      <c r="E11">
        <f t="shared" si="0"/>
        <v>0</v>
      </c>
      <c r="F11" s="2"/>
      <c r="G11" s="2"/>
      <c r="H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38" x14ac:dyDescent="0.3">
      <c r="A12" s="3" t="s">
        <v>23</v>
      </c>
      <c r="B12" s="12" t="s">
        <v>28</v>
      </c>
      <c r="C12" s="8"/>
      <c r="D12" s="8">
        <v>7.1999999999999995E-2</v>
      </c>
      <c r="E12">
        <f t="shared" si="0"/>
        <v>0</v>
      </c>
      <c r="F12" s="2"/>
      <c r="G12" s="2"/>
      <c r="H12" s="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50.5" x14ac:dyDescent="0.3">
      <c r="A13" s="3" t="s">
        <v>26</v>
      </c>
      <c r="B13" s="12" t="s">
        <v>27</v>
      </c>
      <c r="C13" s="8"/>
      <c r="D13" s="8">
        <v>0.18</v>
      </c>
      <c r="E13">
        <f t="shared" si="0"/>
        <v>0</v>
      </c>
      <c r="F13" s="2"/>
      <c r="G13" s="2"/>
      <c r="H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50.5" x14ac:dyDescent="0.3">
      <c r="A14" s="3" t="s">
        <v>29</v>
      </c>
      <c r="B14" s="12" t="s">
        <v>30</v>
      </c>
      <c r="C14" s="8"/>
      <c r="D14" s="8">
        <v>0.16900000000000001</v>
      </c>
      <c r="E14">
        <f t="shared" si="0"/>
        <v>0</v>
      </c>
      <c r="F14" s="2"/>
      <c r="G14" s="2"/>
      <c r="H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s="17" customFormat="1" ht="38" customHeight="1" x14ac:dyDescent="0.25">
      <c r="A15" s="14" t="s">
        <v>33</v>
      </c>
      <c r="B15" s="21" t="s">
        <v>34</v>
      </c>
      <c r="C15" s="15"/>
      <c r="D15" s="15">
        <v>0.23</v>
      </c>
      <c r="E15" s="15">
        <v>0.98440000000000005</v>
      </c>
      <c r="F15" s="15"/>
      <c r="G15" s="15"/>
      <c r="H15" s="15"/>
      <c r="I15" s="16"/>
    </row>
    <row r="16" spans="1:30" s="17" customFormat="1" ht="16.5" customHeight="1" x14ac:dyDescent="0.25">
      <c r="A16" s="15" t="s">
        <v>35</v>
      </c>
      <c r="B16" s="22" t="s">
        <v>36</v>
      </c>
      <c r="C16" s="18"/>
      <c r="D16" s="18">
        <v>1.5529999999999999</v>
      </c>
      <c r="E16" s="15">
        <v>3.32342</v>
      </c>
      <c r="F16" s="15"/>
      <c r="G16" s="15"/>
      <c r="H16" s="15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s="17" customFormat="1" ht="62" x14ac:dyDescent="0.25">
      <c r="A17" s="15" t="s">
        <v>37</v>
      </c>
      <c r="B17" s="22" t="s">
        <v>38</v>
      </c>
      <c r="C17" s="18"/>
      <c r="D17" s="18">
        <v>0.16800000000000001</v>
      </c>
      <c r="E17" s="15">
        <v>0.35952000000000006</v>
      </c>
      <c r="F17" s="15"/>
      <c r="G17" s="15"/>
      <c r="H17" s="15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s="17" customFormat="1" ht="37.5" x14ac:dyDescent="0.25">
      <c r="A18" s="20" t="s">
        <v>39</v>
      </c>
      <c r="B18" s="22" t="s">
        <v>40</v>
      </c>
      <c r="C18" s="15"/>
      <c r="D18" s="15">
        <v>0.70399999999999996</v>
      </c>
      <c r="E18" s="15">
        <v>3.0131199999999998</v>
      </c>
      <c r="F18" s="15"/>
      <c r="G18" s="15"/>
      <c r="H18" s="15"/>
      <c r="I18" s="16"/>
    </row>
    <row r="19" spans="1:27" s="17" customFormat="1" ht="62.5" x14ac:dyDescent="0.25">
      <c r="A19" s="15" t="s">
        <v>41</v>
      </c>
      <c r="B19" s="22" t="s">
        <v>42</v>
      </c>
      <c r="C19" s="15"/>
      <c r="D19" s="15">
        <v>0.41</v>
      </c>
      <c r="E19" s="15">
        <v>1.7547999999999999</v>
      </c>
      <c r="F19" s="15"/>
      <c r="G19" s="15"/>
      <c r="H19" s="15"/>
      <c r="I19" s="16"/>
    </row>
    <row r="20" spans="1:27" ht="13" x14ac:dyDescent="0.3">
      <c r="A20" s="6" t="s">
        <v>6</v>
      </c>
      <c r="B20" s="6"/>
      <c r="C20" s="9"/>
      <c r="D20" s="9"/>
      <c r="E20" s="10">
        <f>SUM(E2:E19)</f>
        <v>9.4352599999999995</v>
      </c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3" x14ac:dyDescent="0.3">
      <c r="A21" s="3"/>
      <c r="B21" s="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3" x14ac:dyDescent="0.3">
      <c r="A22" s="3"/>
      <c r="B22" s="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3" x14ac:dyDescent="0.3">
      <c r="A23" s="3"/>
      <c r="B23" s="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3" x14ac:dyDescent="0.3">
      <c r="A24" s="3"/>
      <c r="B24" s="3"/>
      <c r="C24" s="8"/>
      <c r="D24" s="8"/>
      <c r="E24" s="8"/>
      <c r="F24" s="8"/>
      <c r="G24" s="8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9" x14ac:dyDescent="0.4">
      <c r="A25" s="4"/>
      <c r="B25" s="4"/>
      <c r="C25" s="1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</sheetData>
  <phoneticPr fontId="3" type="noConversion"/>
  <hyperlinks>
    <hyperlink ref="B2" r:id="rId1" xr:uid="{F15D73D4-E68F-485F-A0F5-D514E75B88CE}"/>
    <hyperlink ref="B4" r:id="rId2" xr:uid="{339DF466-1CE5-4354-95ED-5E09F9496984}"/>
    <hyperlink ref="B8" r:id="rId3" xr:uid="{136DA95B-619C-4662-85CC-EC4369F72936}"/>
    <hyperlink ref="B7" r:id="rId4" xr:uid="{F536F19E-F802-4521-9B6B-31B9F3ED03B1}"/>
    <hyperlink ref="B5" r:id="rId5" display="https://www.digikey.com/en/products/detail/stackpole-electronics-inc/CSRT1206FT5R00/16202867?s=N4IgjCBcpgbFoDGUBmBDANgZwKYBoQB7KAbRAA4BmAdjAgF0CAHAFyhAGUWAnASwDsA5iAC%2BBAEwAGcgFYEIVuwCq-XiwDyKALI40WAK7ccIAvvbqAFgFssJkFYHs5BK2gAeT0QQC04%2BckgefXwiUhBnEABOEHoxEG85aBAA9GwQ4kgyP1i4v0yQIyxeLBZCbgACLCsAExiCeCTeWsh4sEkIZjYWuxYATyZjFr1kAgBHPvZRESA " xr:uid="{86D17BB8-9368-4FAB-BDD3-527F1FC92D7C}"/>
    <hyperlink ref="B10" r:id="rId6" xr:uid="{5158ADE9-101F-42AC-8AF4-0BC86B089EBA}"/>
    <hyperlink ref="B3" r:id="rId7" xr:uid="{7FB539B4-CDEF-47E9-9D1A-9B71B2F08D29}"/>
    <hyperlink ref="B14" r:id="rId8" xr:uid="{724D7FFF-F76E-4ECB-B33F-3C9879B8B21A}"/>
    <hyperlink ref="B13" r:id="rId9" xr:uid="{82ADA681-F2BC-4AB7-8F24-56CAAC493EA4}"/>
    <hyperlink ref="B12" r:id="rId10" xr:uid="{8A0563DE-87B9-4546-BA1E-00DF145898DD}"/>
    <hyperlink ref="B11" r:id="rId11" xr:uid="{245F659F-F98E-4E73-9635-768D2E218734}"/>
    <hyperlink ref="B9" r:id="rId12" xr:uid="{87EFD8A2-D4AD-4428-BC32-C406B44AE5F0}"/>
    <hyperlink ref="B6" r:id="rId13" xr:uid="{78AB1A09-34A9-434C-9E56-3BC8A7ABADE6}"/>
    <hyperlink ref="B16" r:id="rId14" location="order-quality" xr:uid="{54A1BC17-6266-4D58-AA7D-B3DA8BB9BAE7}"/>
    <hyperlink ref="B17" r:id="rId15" location="order-quality" xr:uid="{D476AE43-A2F0-42F3-811B-1DD57A693391}"/>
    <hyperlink ref="B18" r:id="rId16" location="order-quality" xr:uid="{7D4DF21F-109B-43AD-83CA-6C40AF005C06}"/>
    <hyperlink ref="B19" r:id="rId17" xr:uid="{E0608FB0-20BE-4BB6-94DC-F9DC49544BFF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Ausec, Tim</dc:creator>
  <cp:keywords/>
  <dc:description/>
  <cp:lastModifiedBy>Ausec, Tim</cp:lastModifiedBy>
  <cp:revision>12</cp:revision>
  <dcterms:created xsi:type="dcterms:W3CDTF">2022-09-05T14:52:58Z</dcterms:created>
  <dcterms:modified xsi:type="dcterms:W3CDTF">2024-04-12T22:59:35Z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