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H19" i="1"/>
  <c r="G20"/>
  <c r="D13"/>
  <c r="G16"/>
  <c r="H7"/>
  <c r="H21" s="1"/>
  <c r="E13"/>
  <c r="G24"/>
  <c r="F5"/>
  <c r="I6" l="1"/>
  <c r="G14" s="1"/>
</calcChain>
</file>

<file path=xl/sharedStrings.xml><?xml version="1.0" encoding="utf-8"?>
<sst xmlns="http://schemas.openxmlformats.org/spreadsheetml/2006/main" count="10" uniqueCount="9">
  <si>
    <t>Max</t>
  </si>
  <si>
    <t>perimètre</t>
  </si>
  <si>
    <t>largeur</t>
  </si>
  <si>
    <t>pince</t>
  </si>
  <si>
    <t>angle</t>
  </si>
  <si>
    <t>profondeur</t>
  </si>
  <si>
    <t>max</t>
  </si>
  <si>
    <t>roue</t>
  </si>
  <si>
    <t>pince int.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</si>
</sst>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9525</xdr:rowOff>
    </xdr:from>
    <xdr:to>
      <xdr:col>5</xdr:col>
      <xdr:colOff>9525</xdr:colOff>
      <xdr:row>21</xdr:row>
      <xdr:rowOff>9525</xdr:rowOff>
    </xdr:to>
    <xdr:cxnSp macro="">
      <xdr:nvCxnSpPr>
        <xdr:cNvPr id="3" name="Connecteur droit 2"/>
        <xdr:cNvCxnSpPr/>
      </xdr:nvCxnSpPr>
      <xdr:spPr>
        <a:xfrm>
          <a:off x="3810000" y="1152525"/>
          <a:ext cx="9525" cy="2857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</xdr:row>
      <xdr:rowOff>180975</xdr:rowOff>
    </xdr:from>
    <xdr:to>
      <xdr:col>6</xdr:col>
      <xdr:colOff>0</xdr:colOff>
      <xdr:row>6</xdr:row>
      <xdr:rowOff>9526</xdr:rowOff>
    </xdr:to>
    <xdr:cxnSp macro="">
      <xdr:nvCxnSpPr>
        <xdr:cNvPr id="5" name="Connecteur droit 4"/>
        <xdr:cNvCxnSpPr/>
      </xdr:nvCxnSpPr>
      <xdr:spPr>
        <a:xfrm flipV="1">
          <a:off x="3810000" y="561975"/>
          <a:ext cx="762000" cy="5905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3</xdr:row>
      <xdr:rowOff>0</xdr:rowOff>
    </xdr:from>
    <xdr:to>
      <xdr:col>8</xdr:col>
      <xdr:colOff>28575</xdr:colOff>
      <xdr:row>3</xdr:row>
      <xdr:rowOff>9525</xdr:rowOff>
    </xdr:to>
    <xdr:cxnSp macro="">
      <xdr:nvCxnSpPr>
        <xdr:cNvPr id="7" name="Connecteur droit 6"/>
        <xdr:cNvCxnSpPr/>
      </xdr:nvCxnSpPr>
      <xdr:spPr>
        <a:xfrm>
          <a:off x="4562475" y="571500"/>
          <a:ext cx="15621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</xdr:row>
      <xdr:rowOff>9525</xdr:rowOff>
    </xdr:from>
    <xdr:to>
      <xdr:col>10</xdr:col>
      <xdr:colOff>9525</xdr:colOff>
      <xdr:row>9</xdr:row>
      <xdr:rowOff>180975</xdr:rowOff>
    </xdr:to>
    <xdr:cxnSp macro="">
      <xdr:nvCxnSpPr>
        <xdr:cNvPr id="9" name="Connecteur droit 8"/>
        <xdr:cNvCxnSpPr/>
      </xdr:nvCxnSpPr>
      <xdr:spPr>
        <a:xfrm>
          <a:off x="6096000" y="581025"/>
          <a:ext cx="1533525" cy="1314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</xdr:row>
      <xdr:rowOff>180975</xdr:rowOff>
    </xdr:from>
    <xdr:to>
      <xdr:col>10</xdr:col>
      <xdr:colOff>9525</xdr:colOff>
      <xdr:row>17</xdr:row>
      <xdr:rowOff>0</xdr:rowOff>
    </xdr:to>
    <xdr:cxnSp macro="">
      <xdr:nvCxnSpPr>
        <xdr:cNvPr id="11" name="Connecteur droit 10"/>
        <xdr:cNvCxnSpPr/>
      </xdr:nvCxnSpPr>
      <xdr:spPr>
        <a:xfrm flipH="1">
          <a:off x="7620000" y="1895475"/>
          <a:ext cx="9525" cy="1343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733426</xdr:colOff>
      <xdr:row>16</xdr:row>
      <xdr:rowOff>180975</xdr:rowOff>
    </xdr:from>
    <xdr:to>
      <xdr:col>10</xdr:col>
      <xdr:colOff>9525</xdr:colOff>
      <xdr:row>24</xdr:row>
      <xdr:rowOff>9525</xdr:rowOff>
    </xdr:to>
    <xdr:cxnSp macro="">
      <xdr:nvCxnSpPr>
        <xdr:cNvPr id="13" name="Connecteur droit 12"/>
        <xdr:cNvCxnSpPr/>
      </xdr:nvCxnSpPr>
      <xdr:spPr>
        <a:xfrm flipH="1">
          <a:off x="6067426" y="3228975"/>
          <a:ext cx="1562099" cy="135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24</xdr:row>
      <xdr:rowOff>0</xdr:rowOff>
    </xdr:from>
    <xdr:to>
      <xdr:col>7</xdr:col>
      <xdr:colOff>752475</xdr:colOff>
      <xdr:row>24</xdr:row>
      <xdr:rowOff>0</xdr:rowOff>
    </xdr:to>
    <xdr:cxnSp macro="">
      <xdr:nvCxnSpPr>
        <xdr:cNvPr id="15" name="Connecteur droit 14"/>
        <xdr:cNvCxnSpPr/>
      </xdr:nvCxnSpPr>
      <xdr:spPr>
        <a:xfrm flipH="1">
          <a:off x="4591051" y="4572000"/>
          <a:ext cx="14954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21</xdr:row>
      <xdr:rowOff>1</xdr:rowOff>
    </xdr:from>
    <xdr:to>
      <xdr:col>6</xdr:col>
      <xdr:colOff>9525</xdr:colOff>
      <xdr:row>24</xdr:row>
      <xdr:rowOff>0</xdr:rowOff>
    </xdr:to>
    <xdr:cxnSp macro="">
      <xdr:nvCxnSpPr>
        <xdr:cNvPr id="17" name="Connecteur droit 16"/>
        <xdr:cNvCxnSpPr/>
      </xdr:nvCxnSpPr>
      <xdr:spPr>
        <a:xfrm flipH="1" flipV="1">
          <a:off x="3819525" y="4000501"/>
          <a:ext cx="762000" cy="5714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</xdr:row>
      <xdr:rowOff>9525</xdr:rowOff>
    </xdr:from>
    <xdr:to>
      <xdr:col>5</xdr:col>
      <xdr:colOff>9525</xdr:colOff>
      <xdr:row>6</xdr:row>
      <xdr:rowOff>9525</xdr:rowOff>
    </xdr:to>
    <xdr:cxnSp macro="">
      <xdr:nvCxnSpPr>
        <xdr:cNvPr id="26" name="Connecteur droit avec flèche 25"/>
        <xdr:cNvCxnSpPr/>
      </xdr:nvCxnSpPr>
      <xdr:spPr>
        <a:xfrm>
          <a:off x="3819525" y="581025"/>
          <a:ext cx="0" cy="5715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</xdr:row>
      <xdr:rowOff>9525</xdr:rowOff>
    </xdr:from>
    <xdr:to>
      <xdr:col>6</xdr:col>
      <xdr:colOff>1</xdr:colOff>
      <xdr:row>3</xdr:row>
      <xdr:rowOff>9526</xdr:rowOff>
    </xdr:to>
    <xdr:cxnSp macro="">
      <xdr:nvCxnSpPr>
        <xdr:cNvPr id="29" name="Connecteur droit avec flèche 28"/>
        <xdr:cNvCxnSpPr/>
      </xdr:nvCxnSpPr>
      <xdr:spPr>
        <a:xfrm flipH="1" flipV="1">
          <a:off x="3819525" y="581025"/>
          <a:ext cx="752476" cy="1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752475</xdr:colOff>
      <xdr:row>24</xdr:row>
      <xdr:rowOff>123825</xdr:rowOff>
    </xdr:from>
    <xdr:to>
      <xdr:col>8</xdr:col>
      <xdr:colOff>9525</xdr:colOff>
      <xdr:row>24</xdr:row>
      <xdr:rowOff>133350</xdr:rowOff>
    </xdr:to>
    <xdr:cxnSp macro="">
      <xdr:nvCxnSpPr>
        <xdr:cNvPr id="31" name="Connecteur droit avec flèche 30"/>
        <xdr:cNvCxnSpPr/>
      </xdr:nvCxnSpPr>
      <xdr:spPr>
        <a:xfrm flipV="1">
          <a:off x="3800475" y="4695825"/>
          <a:ext cx="2305050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0</xdr:rowOff>
    </xdr:from>
    <xdr:to>
      <xdr:col>10</xdr:col>
      <xdr:colOff>0</xdr:colOff>
      <xdr:row>10</xdr:row>
      <xdr:rowOff>19050</xdr:rowOff>
    </xdr:to>
    <xdr:cxnSp macro="">
      <xdr:nvCxnSpPr>
        <xdr:cNvPr id="33" name="Connecteur droit avec flèche 32"/>
        <xdr:cNvCxnSpPr/>
      </xdr:nvCxnSpPr>
      <xdr:spPr>
        <a:xfrm>
          <a:off x="6096000" y="1905000"/>
          <a:ext cx="1524000" cy="1905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10</xdr:row>
      <xdr:rowOff>9525</xdr:rowOff>
    </xdr:from>
    <xdr:to>
      <xdr:col>10</xdr:col>
      <xdr:colOff>123825</xdr:colOff>
      <xdr:row>16</xdr:row>
      <xdr:rowOff>161925</xdr:rowOff>
    </xdr:to>
    <xdr:cxnSp macro="">
      <xdr:nvCxnSpPr>
        <xdr:cNvPr id="35" name="Connecteur droit avec flèche 34"/>
        <xdr:cNvCxnSpPr/>
      </xdr:nvCxnSpPr>
      <xdr:spPr>
        <a:xfrm flipH="1">
          <a:off x="7724775" y="1914525"/>
          <a:ext cx="19050" cy="12954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742950</xdr:colOff>
      <xdr:row>3</xdr:row>
      <xdr:rowOff>19050</xdr:rowOff>
    </xdr:from>
    <xdr:to>
      <xdr:col>7</xdr:col>
      <xdr:colOff>752475</xdr:colOff>
      <xdr:row>24</xdr:row>
      <xdr:rowOff>19050</xdr:rowOff>
    </xdr:to>
    <xdr:cxnSp macro="">
      <xdr:nvCxnSpPr>
        <xdr:cNvPr id="37" name="Connecteur droit avec flèche 36"/>
        <xdr:cNvCxnSpPr/>
      </xdr:nvCxnSpPr>
      <xdr:spPr>
        <a:xfrm flipH="1">
          <a:off x="6076950" y="590550"/>
          <a:ext cx="9525" cy="40005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2</xdr:row>
      <xdr:rowOff>180975</xdr:rowOff>
    </xdr:from>
    <xdr:to>
      <xdr:col>3</xdr:col>
      <xdr:colOff>552450</xdr:colOff>
      <xdr:row>23</xdr:row>
      <xdr:rowOff>152400</xdr:rowOff>
    </xdr:to>
    <xdr:cxnSp macro="">
      <xdr:nvCxnSpPr>
        <xdr:cNvPr id="40" name="Connecteur droit avec flèche 39"/>
        <xdr:cNvCxnSpPr/>
      </xdr:nvCxnSpPr>
      <xdr:spPr>
        <a:xfrm>
          <a:off x="2838450" y="561975"/>
          <a:ext cx="0" cy="39719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18</xdr:row>
      <xdr:rowOff>9525</xdr:rowOff>
    </xdr:from>
    <xdr:to>
      <xdr:col>6</xdr:col>
      <xdr:colOff>209550</xdr:colOff>
      <xdr:row>20</xdr:row>
      <xdr:rowOff>9525</xdr:rowOff>
    </xdr:to>
    <xdr:cxnSp macro="">
      <xdr:nvCxnSpPr>
        <xdr:cNvPr id="46" name="Connecteur droit avec flèche 45"/>
        <xdr:cNvCxnSpPr/>
      </xdr:nvCxnSpPr>
      <xdr:spPr>
        <a:xfrm flipH="1">
          <a:off x="4772025" y="3438525"/>
          <a:ext cx="9525" cy="3810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561975</xdr:colOff>
      <xdr:row>18</xdr:row>
      <xdr:rowOff>76200</xdr:rowOff>
    </xdr:from>
    <xdr:to>
      <xdr:col>7</xdr:col>
      <xdr:colOff>295275</xdr:colOff>
      <xdr:row>18</xdr:row>
      <xdr:rowOff>85725</xdr:rowOff>
    </xdr:to>
    <xdr:cxnSp macro="">
      <xdr:nvCxnSpPr>
        <xdr:cNvPr id="48" name="Connecteur droit avec flèche 47"/>
        <xdr:cNvCxnSpPr/>
      </xdr:nvCxnSpPr>
      <xdr:spPr>
        <a:xfrm flipV="1">
          <a:off x="5133975" y="3505200"/>
          <a:ext cx="495300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695325</xdr:colOff>
      <xdr:row>11</xdr:row>
      <xdr:rowOff>19050</xdr:rowOff>
    </xdr:from>
    <xdr:to>
      <xdr:col>7</xdr:col>
      <xdr:colOff>704850</xdr:colOff>
      <xdr:row>13</xdr:row>
      <xdr:rowOff>19050</xdr:rowOff>
    </xdr:to>
    <xdr:cxnSp macro="">
      <xdr:nvCxnSpPr>
        <xdr:cNvPr id="51" name="Connecteur droit avec flèche 50"/>
        <xdr:cNvCxnSpPr/>
      </xdr:nvCxnSpPr>
      <xdr:spPr>
        <a:xfrm flipH="1">
          <a:off x="6029325" y="2114550"/>
          <a:ext cx="9525" cy="3810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"/>
  <sheetViews>
    <sheetView tabSelected="1" workbookViewId="0">
      <selection activeCell="K26" sqref="K26"/>
    </sheetView>
  </sheetViews>
  <sheetFormatPr baseColWidth="10" defaultRowHeight="15"/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 t="s">
        <v>4</v>
      </c>
      <c r="F3" s="2">
        <v>60</v>
      </c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2">
        <v>60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F5" s="3">
        <f>SQRT(E4^2+F3^2)</f>
        <v>84.852813742385706</v>
      </c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3">
        <f>SQRT(H7^2+J11^2)</f>
        <v>172.04650534085255</v>
      </c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>
        <f>(I16-K14)/2</f>
        <v>140</v>
      </c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 t="s">
        <v>3</v>
      </c>
      <c r="J11" s="2">
        <v>100</v>
      </c>
      <c r="K11" s="1"/>
      <c r="L11" s="1"/>
      <c r="M11" s="1"/>
      <c r="N11" s="1"/>
      <c r="O11" s="1"/>
    </row>
    <row r="12" spans="1:15">
      <c r="A12" s="1"/>
      <c r="B12" s="1"/>
      <c r="C12" s="1"/>
      <c r="D12" s="6" t="s">
        <v>0</v>
      </c>
      <c r="E12" s="1"/>
      <c r="F12" s="1"/>
      <c r="G12" s="1"/>
      <c r="H12" s="5" t="s">
        <v>8</v>
      </c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6">
        <f>400-50</f>
        <v>350</v>
      </c>
      <c r="E13" s="1">
        <f>I16-2*E4</f>
        <v>230</v>
      </c>
      <c r="G13" s="2" t="s">
        <v>1</v>
      </c>
      <c r="H13" s="5">
        <v>195</v>
      </c>
      <c r="I13" s="1"/>
      <c r="J13" s="1"/>
      <c r="K13" s="1" t="s">
        <v>3</v>
      </c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4">
        <f>E13+2*F5+2*G24+2*I6+K14</f>
        <v>1153.7986381664764</v>
      </c>
      <c r="H14" s="1"/>
      <c r="I14" s="1"/>
      <c r="J14" s="1"/>
      <c r="K14" s="2">
        <v>70</v>
      </c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 t="s">
        <v>6</v>
      </c>
      <c r="H15" s="1"/>
      <c r="I15" s="1" t="s">
        <v>2</v>
      </c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>
        <f>1200-50</f>
        <v>1150</v>
      </c>
      <c r="H16" s="1"/>
      <c r="I16" s="2">
        <v>350</v>
      </c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5" t="s">
        <v>7</v>
      </c>
      <c r="H19" s="5">
        <f>70+10</f>
        <v>80</v>
      </c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5">
        <f>60+30</f>
        <v>90</v>
      </c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>
        <f>H7</f>
        <v>140</v>
      </c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>
        <f>H26-F3</f>
        <v>170</v>
      </c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 t="s">
        <v>5</v>
      </c>
      <c r="H26" s="2">
        <v>230</v>
      </c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</sheetData>
  <conditionalFormatting sqref="G14">
    <cfRule type="cellIs" dxfId="0" priority="1" operator="greaterThan">
      <formula>$G$16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2015-03-26T06:49:04Z</dcterms:created>
  <dcterms:modified xsi:type="dcterms:W3CDTF">2015-03-26T07:49:54Z</dcterms:modified>
</cp:coreProperties>
</file>