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y documents\HNG Internship\"/>
    </mc:Choice>
  </mc:AlternateContent>
  <xr:revisionPtr revIDLastSave="0" documentId="13_ncr:40009_{BA2CD9FB-6185-40F6-A3FB-9868763B1757}" xr6:coauthVersionLast="47" xr6:coauthVersionMax="47" xr10:uidLastSave="{00000000-0000-0000-0000-000000000000}"/>
  <bookViews>
    <workbookView xWindow="570" yWindow="0" windowWidth="19920" windowHeight="10920" activeTab="2"/>
  </bookViews>
  <sheets>
    <sheet name="Sheet7" sheetId="8" r:id="rId1"/>
    <sheet name="Analysis" sheetId="3" r:id="rId2"/>
    <sheet name="Dashboard" sheetId="6" r:id="rId3"/>
    <sheet name="sales_data_sample (2)" sheetId="2" r:id="rId4"/>
    <sheet name="sales_data_sample" sheetId="1" r:id="rId5"/>
  </sheets>
  <calcPr calcId="0"/>
  <pivotCaches>
    <pivotCache cacheId="12" r:id="rId6"/>
  </pivotCaches>
</workbook>
</file>

<file path=xl/calcChain.xml><?xml version="1.0" encoding="utf-8"?>
<calcChain xmlns="http://schemas.openxmlformats.org/spreadsheetml/2006/main">
  <c r="W5" i="6" l="1"/>
  <c r="U5" i="6"/>
  <c r="S5" i="6"/>
</calcChain>
</file>

<file path=xl/sharedStrings.xml><?xml version="1.0" encoding="utf-8"?>
<sst xmlns="http://schemas.openxmlformats.org/spreadsheetml/2006/main" count="105172" uniqueCount="699">
  <si>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</si>
  <si>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</si>
  <si>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</si>
  <si>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</si>
  <si>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</si>
  <si>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</si>
  <si>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</si>
  <si>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</si>
  <si>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</si>
  <si>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</si>
  <si>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</si>
  <si>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</si>
  <si>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</si>
  <si>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</si>
  <si>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</si>
  <si>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</si>
  <si>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</si>
  <si>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</si>
  <si>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</si>
  <si>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</si>
  <si>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</si>
  <si>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</si>
  <si>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</si>
  <si>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</si>
  <si>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</si>
  <si>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</si>
  <si>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</si>
  <si>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</si>
  <si>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</si>
  <si>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</si>
  <si>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</si>
  <si>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</si>
  <si>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</si>
  <si>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</si>
  <si>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</si>
  <si>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</si>
  <si>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</si>
  <si>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</si>
  <si>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</si>
  <si>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</si>
  <si>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</si>
  <si>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</si>
  <si>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</si>
  <si>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</si>
  <si>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</si>
  <si>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</si>
  <si>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</si>
  <si>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</si>
  <si>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</si>
  <si>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</si>
  <si>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</si>
  <si>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</si>
  <si>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</si>
  <si>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</si>
  <si>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</si>
  <si>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</si>
  <si>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</si>
  <si>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</si>
  <si>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</si>
  <si>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</si>
  <si>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</si>
  <si>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</si>
  <si>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</si>
  <si>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</si>
  <si>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</si>
  <si>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</si>
  <si>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</si>
  <si>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</si>
  <si>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</si>
  <si>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</si>
  <si>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</si>
  <si>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</si>
  <si>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</si>
  <si>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</si>
  <si>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</si>
  <si>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</si>
  <si>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</si>
  <si>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</si>
  <si>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</si>
  <si>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</si>
  <si>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</si>
  <si>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</si>
  <si>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</si>
  <si>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</si>
  <si>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</si>
  <si>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</si>
  <si>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</si>
  <si>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</si>
  <si>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</si>
  <si>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</si>
  <si>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</si>
  <si>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</si>
  <si>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</si>
  <si>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</si>
  <si>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</si>
  <si>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</si>
  <si>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</si>
  <si>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</si>
  <si>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</si>
  <si>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</si>
  <si>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</si>
  <si>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</si>
  <si>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</si>
  <si>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</si>
  <si>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</si>
  <si>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</si>
  <si>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</si>
  <si>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</si>
  <si>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</si>
  <si>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</si>
  <si>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</si>
  <si>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</si>
  <si>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</si>
  <si>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</si>
  <si>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</si>
  <si>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</si>
  <si>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</si>
  <si>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</si>
  <si>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</si>
  <si>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</si>
  <si>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</si>
  <si>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</si>
  <si>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</si>
  <si>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</si>
  <si>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</si>
  <si>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</si>
  <si>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</si>
  <si>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</si>
  <si>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</si>
  <si>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</si>
  <si>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</si>
  <si>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</si>
  <si>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</si>
  <si>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</si>
  <si>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</si>
  <si>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</si>
  <si>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</si>
  <si>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</si>
  <si>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</si>
  <si>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</si>
  <si>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</si>
  <si>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</si>
  <si>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</si>
  <si>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</si>
  <si>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</si>
  <si>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</si>
  <si>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</si>
  <si>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</si>
  <si>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</si>
  <si>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</si>
  <si>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</si>
  <si>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</si>
  <si>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</si>
  <si>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</si>
  <si>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</si>
  <si>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</si>
  <si>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</si>
  <si>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</si>
  <si>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</si>
  <si>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</si>
  <si>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</si>
  <si>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</si>
  <si>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</si>
  <si>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</si>
  <si>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</si>
  <si>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</si>
  <si>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</si>
  <si>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</si>
  <si>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</si>
  <si>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</si>
  <si>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</si>
  <si>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</si>
  <si>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</si>
  <si>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</si>
  <si>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</si>
  <si>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</si>
  <si>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</si>
  <si>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</si>
  <si>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</si>
  <si>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</si>
  <si>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</si>
  <si>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</si>
  <si>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</si>
  <si>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</si>
  <si>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</si>
  <si>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</si>
  <si>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</si>
  <si>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</si>
  <si>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</si>
  <si>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</si>
  <si>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</si>
  <si>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</si>
  <si>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</si>
  <si>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</si>
  <si>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</si>
  <si>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</si>
  <si>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</si>
  <si>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</si>
  <si>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</si>
  <si>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</si>
  <si>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</si>
  <si>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</si>
  <si>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</si>
  <si>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</si>
  <si>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</si>
  <si>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</si>
  <si>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</si>
  <si>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</si>
  <si>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</si>
  <si>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</si>
  <si>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</si>
  <si>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</si>
  <si>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</si>
  <si>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</si>
  <si>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</si>
  <si>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</si>
  <si>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</si>
  <si>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</si>
  <si>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</si>
  <si>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</si>
  <si>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</si>
  <si>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</si>
  <si>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</si>
  <si>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</si>
  <si>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</si>
  <si>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</si>
  <si>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</si>
  <si>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</si>
  <si>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</si>
  <si>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</si>
  <si>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</si>
  <si>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</si>
  <si>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</si>
  <si>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</si>
  <si>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</si>
  <si>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</si>
  <si>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</si>
  <si>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</si>
  <si>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</si>
  <si>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</si>
  <si>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</si>
  <si>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</si>
  <si>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</si>
  <si>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</si>
  <si>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</si>
  <si>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</si>
  <si>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</si>
  <si>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</si>
  <si>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</si>
  <si>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</si>
  <si>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</si>
  <si>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</si>
  <si>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</si>
  <si>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</si>
  <si>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</si>
  <si>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</si>
  <si>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</si>
  <si>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</si>
  <si>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</si>
  <si>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</si>
  <si>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</si>
  <si>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</si>
  <si>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</si>
  <si>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</si>
  <si>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</si>
  <si>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</si>
  <si>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</si>
  <si>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</si>
  <si>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</si>
  <si>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</si>
  <si>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</si>
  <si>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</si>
  <si>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</si>
  <si>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</si>
  <si>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</si>
  <si>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</si>
  <si>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</si>
  <si>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</si>
  <si>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</si>
  <si>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</si>
  <si>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</si>
  <si>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</si>
  <si>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</si>
  <si>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</si>
  <si>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</si>
  <si>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</si>
  <si>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</si>
  <si>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</si>
  <si>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</si>
  <si>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</si>
  <si>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</si>
  <si>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</si>
  <si>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</si>
  <si>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</si>
  <si>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</si>
  <si>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</si>
  <si>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</si>
  <si>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</si>
  <si>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</si>
  <si>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</si>
  <si>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</si>
  <si>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</si>
  <si>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</si>
  <si>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</si>
  <si>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</si>
  <si>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</si>
  <si>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</si>
  <si>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</si>
  <si>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</si>
  <si>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</si>
  <si>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</si>
  <si>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</si>
  <si>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</si>
  <si>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</si>
  <si>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</si>
  <si>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</si>
  <si>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</si>
  <si>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</si>
  <si>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</si>
  <si>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</si>
  <si>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</si>
  <si>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</si>
  <si>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</si>
  <si>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</si>
  <si>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</si>
  <si>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</si>
  <si>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</si>
  <si>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</si>
  <si>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</si>
  <si>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</si>
  <si>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</si>
  <si>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</si>
  <si>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</si>
  <si>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</si>
  <si>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</si>
  <si>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</si>
  <si>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</si>
  <si>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</si>
  <si>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</si>
  <si>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</si>
  <si>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</si>
  <si>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</si>
  <si>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</si>
  <si>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</si>
  <si>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</si>
  <si>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</si>
  <si>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</si>
  <si>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</si>
  <si>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</si>
  <si>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</si>
  <si>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</si>
  <si>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</si>
  <si>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</si>
  <si>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</si>
  <si>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</si>
  <si>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</si>
  <si>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</si>
  <si>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</si>
  <si>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</si>
  <si>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</si>
  <si>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</si>
  <si>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</si>
  <si>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</si>
  <si>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</si>
  <si>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</si>
  <si>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</si>
  <si>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</si>
  <si>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</si>
  <si>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</si>
  <si>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</si>
  <si>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</si>
  <si>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</si>
  <si>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</si>
  <si>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</si>
  <si>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</si>
  <si>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</si>
  <si>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</si>
  <si>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</si>
  <si>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</si>
  <si>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</si>
  <si>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</si>
  <si>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</si>
  <si>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</si>
  <si>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</si>
  <si>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</si>
  <si>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</si>
  <si>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</si>
  <si>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</si>
  <si>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</si>
  <si>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</si>
  <si>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</si>
  <si>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</si>
  <si>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</si>
  <si>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</si>
  <si>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</si>
  <si>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</si>
  <si>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</si>
  <si>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</si>
  <si>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</si>
  <si>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</si>
  <si>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</si>
  <si>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</si>
  <si>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</si>
  <si>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</si>
  <si>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</si>
  <si>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</si>
  <si>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</si>
  <si>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</si>
  <si>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</si>
  <si>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</si>
  <si>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</si>
  <si>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</si>
  <si>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</si>
  <si>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</si>
  <si>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</si>
  <si>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</si>
  <si>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</si>
  <si>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</si>
  <si>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</si>
  <si>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</si>
  <si>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</si>
  <si>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</si>
  <si>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</si>
  <si>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</si>
  <si>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</si>
  <si>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</si>
  <si>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</si>
  <si>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</si>
  <si>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</si>
  <si>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</si>
  <si>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</si>
  <si>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</si>
  <si>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</si>
  <si>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</si>
  <si>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</si>
  <si>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</si>
  <si>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</si>
  <si>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</si>
  <si>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</si>
  <si>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</si>
  <si>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</si>
  <si>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</si>
  <si>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</si>
  <si>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</si>
  <si>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</si>
  <si>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</si>
  <si>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</si>
  <si>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</si>
  <si>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</si>
  <si>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</si>
  <si>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</si>
  <si>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</si>
  <si>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</si>
  <si>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</si>
  <si>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</si>
  <si>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</si>
  <si>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</si>
  <si>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</si>
  <si>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</si>
  <si>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</si>
  <si>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</si>
  <si>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</si>
  <si>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</si>
  <si>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</si>
  <si>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</si>
  <si>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</si>
  <si>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</si>
  <si>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</si>
  <si>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</si>
  <si>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</si>
  <si>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</si>
  <si>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</si>
  <si>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</si>
  <si>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</si>
  <si>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</si>
  <si>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</si>
  <si>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</si>
  <si>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</si>
  <si>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</si>
  <si>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</si>
  <si>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</si>
  <si>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</si>
  <si>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</si>
  <si>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</si>
  <si>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</si>
  <si>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</si>
  <si>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</si>
  <si>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</si>
  <si>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</si>
  <si>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</si>
  <si>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</si>
  <si>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</si>
  <si>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</si>
  <si>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</si>
  <si>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</si>
  <si>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</si>
  <si>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</si>
  <si>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</si>
  <si>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</si>
  <si>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</si>
  <si>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</si>
  <si>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</si>
  <si>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</si>
  <si>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</si>
  <si>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</si>
  <si>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</si>
  <si>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</si>
  <si>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</si>
  <si>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</si>
  <si>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</si>
  <si>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</si>
  <si>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</si>
  <si>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</si>
  <si>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</si>
  <si>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</si>
  <si>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</si>
  <si>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</si>
  <si>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</si>
  <si>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</si>
  <si>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</si>
  <si>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</si>
  <si>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</si>
  <si>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</si>
  <si>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</si>
  <si>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</si>
  <si>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</si>
  <si>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</si>
  <si>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</si>
  <si>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</si>
  <si>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</si>
  <si>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</si>
  <si>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</si>
  <si>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</si>
  <si>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</si>
  <si>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</si>
  <si>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</si>
  <si>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</si>
  <si>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</si>
  <si>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</si>
  <si>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</si>
  <si>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</si>
  <si>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</si>
  <si>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</si>
  <si>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</si>
  <si>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</si>
  <si>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</si>
  <si>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</si>
  <si>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</si>
  <si>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</si>
  <si>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</si>
  <si>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</si>
  <si>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</si>
  <si>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</si>
  <si>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</si>
  <si>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</si>
  <si>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</si>
  <si>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</si>
  <si>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</si>
  <si>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</si>
  <si>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</si>
  <si>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</si>
  <si>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</si>
  <si>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</si>
  <si>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</si>
  <si>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</si>
  <si>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</si>
  <si>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</si>
  <si>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</si>
  <si>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</si>
  <si>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</si>
  <si>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</si>
  <si>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</si>
  <si>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</si>
  <si>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</si>
  <si>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</si>
  <si>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</si>
  <si>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</si>
  <si>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</si>
  <si>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</si>
  <si>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</si>
  <si>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</si>
  <si>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</si>
  <si>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</si>
  <si>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</si>
  <si>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</si>
  <si>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</si>
  <si>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</si>
  <si>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</si>
  <si>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</si>
  <si>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</si>
  <si>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</si>
  <si>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</si>
  <si>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</si>
  <si>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</si>
  <si>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</si>
  <si>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</si>
  <si>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</si>
  <si>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</si>
  <si>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</si>
  <si>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</si>
  <si>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</si>
  <si>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</si>
  <si>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</si>
  <si>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</si>
  <si>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</si>
  <si>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</si>
  <si>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</si>
  <si>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</si>
  <si>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</si>
  <si>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</si>
  <si>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</si>
  <si>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</si>
  <si>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</si>
  <si>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</si>
  <si>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</si>
  <si>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</si>
  <si>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</si>
  <si>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</si>
  <si>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</si>
  <si>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</si>
  <si>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</si>
  <si>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</si>
  <si>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</si>
  <si>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</si>
  <si>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</si>
  <si>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</si>
  <si>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</si>
  <si>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</si>
  <si>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</si>
  <si>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</si>
  <si>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</si>
  <si>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</si>
  <si>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</si>
  <si>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</si>
  <si>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</si>
  <si>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</si>
  <si>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</si>
  <si>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</si>
  <si>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</si>
  <si>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</si>
  <si>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</si>
  <si>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</si>
  <si>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</si>
  <si>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</si>
  <si>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</si>
  <si>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</si>
  <si>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</si>
  <si>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</si>
  <si>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</si>
  <si>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</si>
  <si>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</si>
  <si>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</si>
  <si>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</si>
  <si>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</si>
  <si>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</si>
  <si>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</si>
  <si>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</si>
  <si>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</si>
  <si>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</si>
  <si>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</si>
  <si>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</si>
  <si>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</si>
  <si>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</si>
  <si>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</si>
  <si>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</si>
  <si>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</si>
  <si>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</si>
  <si>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</si>
  <si>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</si>
  <si>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</si>
  <si>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</si>
  <si>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</si>
  <si>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</si>
  <si>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</si>
  <si>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</si>
  <si>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Sum of SALES</t>
  </si>
  <si>
    <t>Sum of QUANTITYORDERED</t>
  </si>
  <si>
    <t>Row Labels</t>
  </si>
  <si>
    <t>Grand Total</t>
  </si>
  <si>
    <t>Column Labels</t>
  </si>
  <si>
    <t>2003</t>
  </si>
  <si>
    <t>Qtr1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</si>
  <si>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</si>
  <si>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</si>
  <si>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</si>
  <si>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</si>
  <si>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</si>
  <si>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</si>
  <si>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</si>
  <si>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</si>
  <si>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</si>
  <si>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</si>
  <si>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</si>
  <si>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</si>
  <si>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</si>
  <si>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</si>
  <si>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2004</t>
  </si>
  <si>
    <t>2005</t>
  </si>
  <si>
    <t>Count of PRODUCTLINE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</si>
</sst>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/>
    <xf numFmtId="2" fontId="0" fillId="0" borderId="0" xfId="0" applyNumberFormat="1"/>
    <xf numFmtId="43" fontId="0" fillId="0" borderId="0" xfId="1" applyFont="1"/>
    <xf numFmtId="44" fontId="0" fillId="0" borderId="0" xfId="2" applyFont="1"/>
    <xf numFmtId="168" fontId="0" fillId="0" borderId="0" xfId="0" applyNumberFormat="1"/>
    <xf numFmtId="44" fontId="0" fillId="0" borderId="0" xfId="0" applyNumberFormat="1"/>
    <xf numFmtId="168" fontId="0" fillId="0" borderId="0" xfId="1" applyNumberFormat="1" applyFont="1"/>
    <xf numFmtId="22" fontId="0" fillId="0" borderId="0" xfId="0" applyNumberFormat="1" applyAlignment="1">
      <alignment horizontal="left" indent="2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20"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8" formatCode="_(* #,##0_);_(* \(#,##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7" formatCode="m/d/yyyy\ h:mm"/>
    </dxf>
  </dxfs>
  <tableStyles count="0" defaultTableStyle="TableStyleMedium2" defaultPivotStyle="PivotStyleLight16"/>
  <colors>
    <mruColors>
      <color rgb="FFE4CEB6"/>
      <color rgb="FF6A4B28"/>
      <color rgb="FF854D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Analysis.xlsx]Analysis!SalesByStatus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Sales</a:t>
            </a:r>
            <a:r>
              <a:rPr lang="en-US" sz="1000" b="1" baseline="0"/>
              <a:t> by 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4CEB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4CEB6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Analysis!$F$23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E4CEB6"/>
            </a:solidFill>
            <a:ln>
              <a:noFill/>
            </a:ln>
            <a:effectLst/>
          </c:spPr>
          <c:invertIfNegative val="0"/>
          <c:dLbls>
            <c:numFmt formatCode="_(&quot;$&quot;* #,##0_);_(&quot;$&quot;* \(#,##0\);_(&quot;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Analysis!$E$24:$E$30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Analysis!$F$24:$F$30</c:f>
              <c:numCache>
                <c:formatCode>_("$"* #,##0.00_);_("$"* \(#,##0.00\);_("$"* "-"??_);_(@_)</c:formatCode>
                <c:ptCount val="6"/>
                <c:pt idx="0">
                  <c:v>194487.48</c:v>
                </c:pt>
                <c:pt idx="1">
                  <c:v>72212.86</c:v>
                </c:pt>
                <c:pt idx="2">
                  <c:v>144729.96000000002</c:v>
                </c:pt>
                <c:pt idx="3">
                  <c:v>178979.18999999994</c:v>
                </c:pt>
                <c:pt idx="4">
                  <c:v>150718.28000000003</c:v>
                </c:pt>
                <c:pt idx="5">
                  <c:v>9291501.0800000075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4644-8E0F-F007837A1244}"/>
            </c:ext>
          </c:extLst>
        </c:ser>
        <c:ser>
          <c:idx val="1"/>
          <c:order val="1"/>
          <c:tx>
            <c:strRef>
              <c:f>Analysis!$G$23</c:f>
              <c:strCache>
                <c:ptCount val="1"/>
                <c:pt idx="0">
                  <c:v>Sum of QUANTITYORDERED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Analysis!$E$24:$E$30</c:f>
              <c:strCache>
                <c:ptCount val="6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</c:strCache>
            </c:strRef>
          </c:cat>
          <c:val>
            <c:numRef>
              <c:f>Analysis!$G$24:$G$30</c:f>
              <c:numCache>
                <c:formatCode>General</c:formatCode>
                <c:ptCount val="6"/>
                <c:pt idx="0">
                  <c:v>2038</c:v>
                </c:pt>
                <c:pt idx="1">
                  <c:v>597</c:v>
                </c:pt>
                <c:pt idx="2">
                  <c:v>1490</c:v>
                </c:pt>
                <c:pt idx="3">
                  <c:v>1879</c:v>
                </c:pt>
                <c:pt idx="4">
                  <c:v>1660</c:v>
                </c:pt>
                <c:pt idx="5">
                  <c:v>91403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3-4644-8E0F-F007837A1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overlap val="-7"/>
        <c:axId val="570555615"/>
        <c:axId val="570556031"/>
      </c:barChart>
      <c:catAx>
        <c:axId val="5705556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56031"/>
        <c:crosses val="autoZero"/>
        <c:auto val="1"/>
        <c:lblAlgn val="ctr"/>
        <c:lblOffset val="100"/>
        <c:noMultiLvlLbl val="0"/>
      </c:catAx>
      <c:valAx>
        <c:axId val="570556031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57055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6A4B2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Analysis.xlsx]Analysis!SalesByProduct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layout>
        <c:manualLayout>
          <c:xMode val="edge"/>
          <c:yMode val="edge"/>
          <c:x val="0.367934230485349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E4CE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rgbClr val="E4CE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4CEB6"/>
          </a:solidFill>
          <a:ln>
            <a:noFill/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596804743873225E-2"/>
          <c:y val="7.0066679301848747E-2"/>
          <c:w val="0.95480639051225358"/>
          <c:h val="0.72762411945970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4CEB6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6F5-4C60-9CA5-F9BE650939AA}"/>
                </c:ext>
              </c:extLst>
            </c:dLbl>
            <c:dLbl>
              <c:idx val="1"/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6F5-4C60-9CA5-F9BE650939AA}"/>
                </c:ext>
              </c:extLst>
            </c:dLbl>
            <c:dLbl>
              <c:idx val="2"/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6F5-4C60-9CA5-F9BE650939AA}"/>
                </c:ext>
              </c:extLst>
            </c:dLbl>
            <c:dLbl>
              <c:idx val="3"/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6F5-4C60-9CA5-F9BE650939AA}"/>
                </c:ext>
              </c:extLst>
            </c:dLbl>
            <c:dLbl>
              <c:idx val="4"/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6F5-4C60-9CA5-F9BE650939AA}"/>
                </c:ext>
              </c:extLst>
            </c:dLbl>
            <c:dLbl>
              <c:idx val="5"/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6F5-4C60-9CA5-F9BE650939AA}"/>
                </c:ext>
              </c:extLst>
            </c:dLbl>
            <c:dLbl>
              <c:idx val="6"/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6F5-4C60-9CA5-F9BE650939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Analysis!$B$4:$B$11</c:f>
              <c:numCache>
                <c:formatCode>_("$"* #,##0.00_);_("$"* \(#,##0.00\);_("$"* "-"??_);_(@_)</c:formatCode>
                <c:ptCount val="7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F5-4C60-9CA5-F9BE650939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9"/>
        <c:overlap val="-6"/>
        <c:axId val="474976351"/>
        <c:axId val="474973023"/>
      </c:barChart>
      <c:catAx>
        <c:axId val="4749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73023"/>
        <c:crosses val="autoZero"/>
        <c:auto val="1"/>
        <c:lblAlgn val="ctr"/>
        <c:lblOffset val="100"/>
        <c:noMultiLvlLbl val="0"/>
      </c:catAx>
      <c:valAx>
        <c:axId val="474973023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47497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Analysis.xlsx]Analysis!SalesByQty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Sales</a:t>
            </a:r>
            <a:r>
              <a:rPr lang="en-US" sz="1000" b="1" baseline="0"/>
              <a:t> By Qty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4CEB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4CEB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274576365848172E-2"/>
          <c:y val="0.15374639460712541"/>
          <c:w val="0.87808842633882467"/>
          <c:h val="0.60619505452680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4CEB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Analysis!$C$4:$C$11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Analysis!$D$4:$D$11</c:f>
              <c:numCache>
                <c:formatCode>_(* #,##0_);_(* \(#,##0\);_(* "-"??_);_(@_)</c:formatCode>
                <c:ptCount val="7"/>
                <c:pt idx="0">
                  <c:v>33992</c:v>
                </c:pt>
                <c:pt idx="1">
                  <c:v>11663</c:v>
                </c:pt>
                <c:pt idx="2">
                  <c:v>10727</c:v>
                </c:pt>
                <c:pt idx="3">
                  <c:v>8127</c:v>
                </c:pt>
                <c:pt idx="4">
                  <c:v>2712</c:v>
                </c:pt>
                <c:pt idx="5">
                  <c:v>10777</c:v>
                </c:pt>
                <c:pt idx="6">
                  <c:v>21069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8-466F-A58C-DA334E766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overlap val="-27"/>
        <c:axId val="474979679"/>
        <c:axId val="474983423"/>
      </c:barChart>
      <c:catAx>
        <c:axId val="474979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83423"/>
        <c:crosses val="autoZero"/>
        <c:auto val="1"/>
        <c:lblAlgn val="ctr"/>
        <c:lblOffset val="100"/>
        <c:noMultiLvlLbl val="0"/>
      </c:catAx>
      <c:valAx>
        <c:axId val="474983423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47497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6A4B2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Analysis.xlsx]Analysis!PivotTable24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Monthly</a:t>
            </a:r>
            <a:r>
              <a:rPr lang="en-US" sz="1000" b="1" baseline="0"/>
              <a:t> Sales Trend</a:t>
            </a:r>
          </a:p>
        </c:rich>
      </c:tx>
      <c:layout>
        <c:manualLayout>
          <c:xMode val="edge"/>
          <c:yMode val="edge"/>
          <c:x val="0.34219444444444447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4CEB6"/>
          </a:solidFill>
          <a:ln>
            <a:solidFill>
              <a:srgbClr val="E4CEB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4CEB6"/>
          </a:solidFill>
          <a:ln>
            <a:solidFill>
              <a:srgbClr val="E4CEB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130053641006588"/>
          <c:y val="0.10699195944976427"/>
          <c:w val="0.74579603804177075"/>
          <c:h val="0.6661964129483815"/>
        </c:manualLayout>
      </c:layout>
      <c:areaChart>
        <c:grouping val="standard"/>
        <c:varyColors val="0"/>
        <c:ser>
          <c:idx val="0"/>
          <c:order val="0"/>
          <c:tx>
            <c:strRef>
              <c:f>Analysis!$B$61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4CEB6"/>
            </a:solidFill>
            <a:ln>
              <a:solidFill>
                <a:srgbClr val="E4CEB6"/>
              </a:solidFill>
            </a:ln>
            <a:effectLst/>
          </c:spPr>
          <c:cat>
            <c:multiLvlStrRef>
              <c:f>Analysis!$A$62:$A$94</c:f>
              <c:multiLvlStrCache>
                <c:ptCount val="2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</c:lvl>
                <c:lvl>
                  <c:pt idx="0">
                    <c:v>2003</c:v>
                  </c:pt>
                  <c:pt idx="12">
                    <c:v>2004</c:v>
                  </c:pt>
                  <c:pt idx="24">
                    <c:v>2005</c:v>
                  </c:pt>
                </c:lvl>
              </c:multiLvlStrCache>
            </c:multiLvlStrRef>
          </c:cat>
          <c:val>
            <c:numRef>
              <c:f>Analysis!$B$62:$B$94</c:f>
              <c:numCache>
                <c:formatCode>_("$"* #,##0.00_);_("$"* \(#,##0.00\);_("$"* "-"??_);_(@_)</c:formatCode>
                <c:ptCount val="29"/>
                <c:pt idx="0">
                  <c:v>129753.60000000001</c:v>
                </c:pt>
                <c:pt idx="1">
                  <c:v>140836.19000000003</c:v>
                </c:pt>
                <c:pt idx="2">
                  <c:v>174504.9</c:v>
                </c:pt>
                <c:pt idx="3">
                  <c:v>201609.55000000002</c:v>
                </c:pt>
                <c:pt idx="4">
                  <c:v>192673.11</c:v>
                </c:pt>
                <c:pt idx="5">
                  <c:v>168082.55999999997</c:v>
                </c:pt>
                <c:pt idx="6">
                  <c:v>187731.87999999998</c:v>
                </c:pt>
                <c:pt idx="7">
                  <c:v>197809.3</c:v>
                </c:pt>
                <c:pt idx="8">
                  <c:v>263973.36</c:v>
                </c:pt>
                <c:pt idx="9">
                  <c:v>568290.97</c:v>
                </c:pt>
                <c:pt idx="10">
                  <c:v>1029837.6600000001</c:v>
                </c:pt>
                <c:pt idx="11">
                  <c:v>261876.46000000005</c:v>
                </c:pt>
                <c:pt idx="12">
                  <c:v>316577.4200000001</c:v>
                </c:pt>
                <c:pt idx="13">
                  <c:v>311419.52999999991</c:v>
                </c:pt>
                <c:pt idx="14">
                  <c:v>205733.72999999992</c:v>
                </c:pt>
                <c:pt idx="15">
                  <c:v>206148.12000000008</c:v>
                </c:pt>
                <c:pt idx="16">
                  <c:v>273438.39000000007</c:v>
                </c:pt>
                <c:pt idx="17">
                  <c:v>286674.21999999997</c:v>
                </c:pt>
                <c:pt idx="18">
                  <c:v>327144.08999999979</c:v>
                </c:pt>
                <c:pt idx="19">
                  <c:v>461501.27000000008</c:v>
                </c:pt>
                <c:pt idx="20">
                  <c:v>320750.91000000003</c:v>
                </c:pt>
                <c:pt idx="21">
                  <c:v>552924.25</c:v>
                </c:pt>
                <c:pt idx="22">
                  <c:v>1089048.0100000005</c:v>
                </c:pt>
                <c:pt idx="23">
                  <c:v>372802.65999999992</c:v>
                </c:pt>
                <c:pt idx="24">
                  <c:v>339543.42</c:v>
                </c:pt>
                <c:pt idx="25">
                  <c:v>358186.18000000005</c:v>
                </c:pt>
                <c:pt idx="26">
                  <c:v>374262.75999999989</c:v>
                </c:pt>
                <c:pt idx="27">
                  <c:v>261633.29000000007</c:v>
                </c:pt>
                <c:pt idx="28">
                  <c:v>457861.05999999965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4-490B-A991-8CA5B8F2D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983423"/>
        <c:axId val="474974687"/>
      </c:areaChart>
      <c:catAx>
        <c:axId val="47498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74687"/>
        <c:crosses val="autoZero"/>
        <c:auto val="1"/>
        <c:lblAlgn val="ctr"/>
        <c:lblOffset val="100"/>
        <c:noMultiLvlLbl val="0"/>
      </c:catAx>
      <c:valAx>
        <c:axId val="474974687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8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6A4B2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Analysis.xlsx]Analysis!SalesByCountry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Sales By Country</a:t>
            </a:r>
          </a:p>
        </c:rich>
      </c:tx>
      <c:layout>
        <c:manualLayout>
          <c:xMode val="edge"/>
          <c:yMode val="edge"/>
          <c:x val="0.289581322552038"/>
          <c:y val="3.0655463083346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4CE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4CE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Analysis!$F$39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E4CEB6"/>
            </a:solidFill>
            <a:ln>
              <a:noFill/>
            </a:ln>
            <a:effectLst/>
          </c:spPr>
          <c:invertIfNegative val="0"/>
          <c:cat>
            <c:strRef>
              <c:f>Analysis!$E$40:$E$59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Denmark</c:v>
                </c:pt>
                <c:pt idx="10">
                  <c:v>Canada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Switzerland</c:v>
                </c:pt>
                <c:pt idx="16">
                  <c:v>Belgium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Analysis!$F$40:$F$59</c:f>
              <c:numCache>
                <c:formatCode>_("$"* #,##0.00_);_("$"* \(#,##0.00\);_("$"* "-"??_);_(@_)</c:formatCode>
                <c:ptCount val="19"/>
                <c:pt idx="0">
                  <c:v>3627982.83</c:v>
                </c:pt>
                <c:pt idx="1">
                  <c:v>1215686.9200000009</c:v>
                </c:pt>
                <c:pt idx="2">
                  <c:v>1110916.5199999993</c:v>
                </c:pt>
                <c:pt idx="3">
                  <c:v>630623.10000000009</c:v>
                </c:pt>
                <c:pt idx="4">
                  <c:v>478880.46000000008</c:v>
                </c:pt>
                <c:pt idx="5">
                  <c:v>374674.30999999976</c:v>
                </c:pt>
                <c:pt idx="6">
                  <c:v>329581.91000000009</c:v>
                </c:pt>
                <c:pt idx="7">
                  <c:v>307463.70000000013</c:v>
                </c:pt>
                <c:pt idx="8">
                  <c:v>288488.41000000003</c:v>
                </c:pt>
                <c:pt idx="9">
                  <c:v>245637.15</c:v>
                </c:pt>
                <c:pt idx="10">
                  <c:v>224078.55999999994</c:v>
                </c:pt>
                <c:pt idx="11">
                  <c:v>220472.08999999994</c:v>
                </c:pt>
                <c:pt idx="12">
                  <c:v>210014.21</c:v>
                </c:pt>
                <c:pt idx="13">
                  <c:v>202062.53</c:v>
                </c:pt>
                <c:pt idx="14">
                  <c:v>188167.80999999997</c:v>
                </c:pt>
                <c:pt idx="15">
                  <c:v>117713.55999999998</c:v>
                </c:pt>
                <c:pt idx="16">
                  <c:v>108412.62</c:v>
                </c:pt>
                <c:pt idx="17">
                  <c:v>94015.73</c:v>
                </c:pt>
                <c:pt idx="18">
                  <c:v>57756.43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0-444B-A865-DA0C7FA907AA}"/>
            </c:ext>
          </c:extLst>
        </c:ser>
        <c:ser>
          <c:idx val="1"/>
          <c:order val="1"/>
          <c:tx>
            <c:strRef>
              <c:f>Analysis!$G$39</c:f>
              <c:strCache>
                <c:ptCount val="1"/>
                <c:pt idx="0">
                  <c:v>Sum of QUANTITYORDERED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Analysis!$E$40:$E$59</c:f>
              <c:strCache>
                <c:ptCount val="19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Finland</c:v>
                </c:pt>
                <c:pt idx="7">
                  <c:v>Norway</c:v>
                </c:pt>
                <c:pt idx="8">
                  <c:v>Singapore</c:v>
                </c:pt>
                <c:pt idx="9">
                  <c:v>Denmark</c:v>
                </c:pt>
                <c:pt idx="10">
                  <c:v>Canada</c:v>
                </c:pt>
                <c:pt idx="11">
                  <c:v>Germany</c:v>
                </c:pt>
                <c:pt idx="12">
                  <c:v>Sweden</c:v>
                </c:pt>
                <c:pt idx="13">
                  <c:v>Austria</c:v>
                </c:pt>
                <c:pt idx="14">
                  <c:v>Japan</c:v>
                </c:pt>
                <c:pt idx="15">
                  <c:v>Switzerland</c:v>
                </c:pt>
                <c:pt idx="16">
                  <c:v>Belgium</c:v>
                </c:pt>
                <c:pt idx="17">
                  <c:v>Philippines</c:v>
                </c:pt>
                <c:pt idx="18">
                  <c:v>Ireland</c:v>
                </c:pt>
              </c:strCache>
            </c:strRef>
          </c:cat>
          <c:val>
            <c:numRef>
              <c:f>Analysis!$G$40:$G$59</c:f>
              <c:numCache>
                <c:formatCode>General</c:formatCode>
                <c:ptCount val="19"/>
                <c:pt idx="0">
                  <c:v>35659</c:v>
                </c:pt>
                <c:pt idx="1">
                  <c:v>12429</c:v>
                </c:pt>
                <c:pt idx="2">
                  <c:v>11090</c:v>
                </c:pt>
                <c:pt idx="3">
                  <c:v>6246</c:v>
                </c:pt>
                <c:pt idx="4">
                  <c:v>5013</c:v>
                </c:pt>
                <c:pt idx="5">
                  <c:v>3773</c:v>
                </c:pt>
                <c:pt idx="6">
                  <c:v>3192</c:v>
                </c:pt>
                <c:pt idx="7">
                  <c:v>2842</c:v>
                </c:pt>
                <c:pt idx="8">
                  <c:v>2760</c:v>
                </c:pt>
                <c:pt idx="9">
                  <c:v>2197</c:v>
                </c:pt>
                <c:pt idx="10">
                  <c:v>2293</c:v>
                </c:pt>
                <c:pt idx="11">
                  <c:v>2148</c:v>
                </c:pt>
                <c:pt idx="12">
                  <c:v>2006</c:v>
                </c:pt>
                <c:pt idx="13">
                  <c:v>1974</c:v>
                </c:pt>
                <c:pt idx="14">
                  <c:v>1842</c:v>
                </c:pt>
                <c:pt idx="15">
                  <c:v>1078</c:v>
                </c:pt>
                <c:pt idx="16">
                  <c:v>1074</c:v>
                </c:pt>
                <c:pt idx="17">
                  <c:v>961</c:v>
                </c:pt>
                <c:pt idx="18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0-444B-A865-DA0C7FA90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459011999"/>
        <c:axId val="459008671"/>
      </c:barChart>
      <c:catAx>
        <c:axId val="45901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08671"/>
        <c:crosses val="autoZero"/>
        <c:auto val="1"/>
        <c:lblAlgn val="ctr"/>
        <c:lblOffset val="100"/>
        <c:noMultiLvlLbl val="0"/>
      </c:catAx>
      <c:valAx>
        <c:axId val="459008671"/>
        <c:scaling>
          <c:orientation val="minMax"/>
        </c:scaling>
        <c:delete val="0"/>
        <c:axPos val="l"/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11999"/>
        <c:crosses val="autoZero"/>
        <c:crossBetween val="between"/>
      </c:valAx>
      <c:spPr>
        <a:noFill/>
        <a:ln>
          <a:solidFill>
            <a:srgbClr val="E4CEB6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6A4B2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Analysis.xlsx]Analysis!SalesByDealSize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Sales by Deal</a:t>
            </a:r>
            <a:r>
              <a:rPr lang="en-US" sz="1000" b="1" baseline="0"/>
              <a:t>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4CEB6"/>
          </a:solidFill>
          <a:ln>
            <a:solidFill>
              <a:srgbClr val="E4CEB6"/>
            </a:solidFill>
          </a:ln>
          <a:effectLst/>
        </c:spPr>
        <c:marker>
          <c:symbol val="none"/>
        </c:marke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4CEB6"/>
          </a:solidFill>
          <a:ln>
            <a:solidFill>
              <a:srgbClr val="E4CEB6"/>
            </a:solidFill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550768979102949"/>
                  <c:h val="0.11549244554384154"/>
                </c:manualLayout>
              </c15:layout>
            </c:ext>
          </c:extLst>
        </c:dLbl>
      </c:pivotFmt>
      <c:pivotFmt>
        <c:idx val="7"/>
        <c:spPr>
          <a:solidFill>
            <a:srgbClr val="E4CEB6"/>
          </a:solidFill>
          <a:ln>
            <a:solidFill>
              <a:srgbClr val="E4CEB6"/>
            </a:solidFill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709125717755416"/>
                  <c:h val="0.1328553447196279"/>
                </c:manualLayout>
              </c15:layout>
            </c:ext>
          </c:extLst>
        </c:dLbl>
      </c:pivotFmt>
      <c:pivotFmt>
        <c:idx val="8"/>
        <c:spPr>
          <a:solidFill>
            <a:srgbClr val="E4CEB6"/>
          </a:solidFill>
          <a:ln>
            <a:solidFill>
              <a:srgbClr val="E4CEB6"/>
            </a:solidFill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268976330360188"/>
                  <c:h val="0.13864297777822338"/>
                </c:manualLayout>
              </c15:layout>
            </c:ext>
          </c:extLst>
        </c:dLbl>
      </c:pivotFmt>
      <c:pivotFmt>
        <c:idx val="9"/>
        <c:spPr>
          <a:solidFill>
            <a:srgbClr val="E4CEB6"/>
          </a:solidFill>
          <a:ln>
            <a:solidFill>
              <a:srgbClr val="E4CEB6"/>
            </a:solidFill>
          </a:ln>
          <a:effectLst/>
        </c:spPr>
        <c:marker>
          <c:symbol val="none"/>
        </c:marke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4CEB6"/>
          </a:solidFill>
          <a:ln>
            <a:solidFill>
              <a:srgbClr val="E4CEB6"/>
            </a:solidFill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709125717755416"/>
                  <c:h val="0.1328553447196279"/>
                </c:manualLayout>
              </c15:layout>
            </c:ext>
          </c:extLst>
        </c:dLbl>
      </c:pivotFmt>
      <c:pivotFmt>
        <c:idx val="11"/>
        <c:spPr>
          <a:solidFill>
            <a:srgbClr val="E4CEB6"/>
          </a:solidFill>
          <a:ln>
            <a:solidFill>
              <a:srgbClr val="E4CEB6"/>
            </a:solidFill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550768979102949"/>
                  <c:h val="0.11549244554384154"/>
                </c:manualLayout>
              </c15:layout>
            </c:ext>
          </c:extLst>
        </c:dLbl>
      </c:pivotFmt>
      <c:pivotFmt>
        <c:idx val="12"/>
        <c:spPr>
          <a:solidFill>
            <a:srgbClr val="E4CEB6"/>
          </a:solidFill>
          <a:ln>
            <a:solidFill>
              <a:srgbClr val="E4CEB6"/>
            </a:solidFill>
          </a:ln>
          <a:effectLst/>
        </c:spPr>
        <c:dLbl>
          <c:idx val="0"/>
          <c:numFmt formatCode="_(&quot;$&quot;* #,##0_);_(&quot;$&quot;* \(#,##0\);_(&quot;$&quot;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268976330360188"/>
                  <c:h val="0.13864297777822338"/>
                </c:manualLayout>
              </c15:layout>
            </c:ext>
          </c:extLst>
        </c:dLbl>
      </c:pivotFmt>
      <c:pivotFmt>
        <c:idx val="13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142103789304968E-3"/>
          <c:y val="0.18639095051163587"/>
          <c:w val="0.99608578962106953"/>
          <c:h val="0.679345988349995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Analysis!$K$43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E4CEB6"/>
            </a:solidFill>
            <a:ln>
              <a:solidFill>
                <a:srgbClr val="E4CEB6"/>
              </a:solidFill>
            </a:ln>
            <a:effectLst/>
          </c:spPr>
          <c:invertIfNegative val="0"/>
          <c:dLbls>
            <c:dLbl>
              <c:idx val="0"/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709125717755416"/>
                      <c:h val="0.13285534471962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58D-4F2E-AD51-F7C6E83E20EA}"/>
                </c:ext>
              </c:extLst>
            </c:dLbl>
            <c:dLbl>
              <c:idx val="1"/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50768979102949"/>
                      <c:h val="0.115492445543841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58D-4F2E-AD51-F7C6E83E20EA}"/>
                </c:ext>
              </c:extLst>
            </c:dLbl>
            <c:dLbl>
              <c:idx val="2"/>
              <c:numFmt formatCode="_(&quot;$&quot;* #,##0_);_(&quot;$&quot;* \(#,##0\);_(&quot;$&quot;* &quot;-&quot;_);_(@_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268976330360188"/>
                      <c:h val="0.138642977778223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58D-4F2E-AD51-F7C6E83E20EA}"/>
                </c:ext>
              </c:extLst>
            </c:dLbl>
            <c:numFmt formatCode="_(&quot;$&quot;* #,##0_);_(&quot;$&quot;* \(#,##0\);_(&quot;$&quot;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Analysis!$J$44:$J$47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Analysis!$K$44:$K$47</c:f>
              <c:numCache>
                <c:formatCode>_("$"* #,##0.00_);_("$"* \(#,##0.00\);_("$"* "-"??_);_(@_)</c:formatCode>
                <c:ptCount val="3"/>
                <c:pt idx="0">
                  <c:v>1302119.2600000007</c:v>
                </c:pt>
                <c:pt idx="1">
                  <c:v>6087432.2400000058</c:v>
                </c:pt>
                <c:pt idx="2">
                  <c:v>2643077.3499999968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8D-4F2E-AD51-F7C6E83E20EA}"/>
            </c:ext>
          </c:extLst>
        </c:ser>
        <c:ser>
          <c:idx val="1"/>
          <c:order val="1"/>
          <c:tx>
            <c:strRef>
              <c:f>Analysis!$L$43</c:f>
              <c:strCache>
                <c:ptCount val="1"/>
                <c:pt idx="0">
                  <c:v>Sum of QUANTITYORDERED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Analysis!$J$44:$J$47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Analysis!$L$44:$L$47</c:f>
              <c:numCache>
                <c:formatCode>General</c:formatCode>
                <c:ptCount val="3"/>
                <c:pt idx="0">
                  <c:v>7414</c:v>
                </c:pt>
                <c:pt idx="1">
                  <c:v>52519</c:v>
                </c:pt>
                <c:pt idx="2">
                  <c:v>39134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8D-4F2E-AD51-F7C6E83E2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overlap val="-27"/>
        <c:axId val="523390191"/>
        <c:axId val="467681487"/>
      </c:barChart>
      <c:catAx>
        <c:axId val="52339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81487"/>
        <c:crosses val="autoZero"/>
        <c:auto val="1"/>
        <c:lblAlgn val="ctr"/>
        <c:lblOffset val="100"/>
        <c:noMultiLvlLbl val="0"/>
      </c:catAx>
      <c:valAx>
        <c:axId val="467681487"/>
        <c:scaling>
          <c:orientation val="minMax"/>
        </c:scaling>
        <c:delete val="1"/>
        <c:axPos val="l"/>
        <c:numFmt formatCode="_(&quot;$&quot;* #,##0_);_(&quot;$&quot;* \(#,##0\);_(&quot;$&quot;* &quot;-&quot;_);_(@_)" sourceLinked="0"/>
        <c:majorTickMark val="none"/>
        <c:minorTickMark val="none"/>
        <c:tickLblPos val="nextTo"/>
        <c:crossAx val="52339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6A4B2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74101</xdr:rowOff>
    </xdr:from>
    <xdr:to>
      <xdr:col>13</xdr:col>
      <xdr:colOff>9525</xdr:colOff>
      <xdr:row>3</xdr:row>
      <xdr:rowOff>93151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768455F-73AC-450F-9B8B-AC8002F90B33}"/>
            </a:ext>
          </a:extLst>
        </xdr:cNvPr>
        <xdr:cNvSpPr/>
      </xdr:nvSpPr>
      <xdr:spPr>
        <a:xfrm>
          <a:off x="2453898" y="74101"/>
          <a:ext cx="5530796" cy="600236"/>
        </a:xfrm>
        <a:prstGeom prst="roundRect">
          <a:avLst/>
        </a:prstGeom>
        <a:solidFill>
          <a:srgbClr val="E4CEB6"/>
        </a:solidFill>
        <a:ln>
          <a:solidFill>
            <a:srgbClr val="6A4B28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3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438150</xdr:colOff>
      <xdr:row>0</xdr:row>
      <xdr:rowOff>57150</xdr:rowOff>
    </xdr:from>
    <xdr:to>
      <xdr:col>12</xdr:col>
      <xdr:colOff>219075</xdr:colOff>
      <xdr:row>2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19631AA-EBB9-40AF-9F0B-68952EF2E3A9}"/>
            </a:ext>
          </a:extLst>
        </xdr:cNvPr>
        <xdr:cNvSpPr/>
      </xdr:nvSpPr>
      <xdr:spPr>
        <a:xfrm>
          <a:off x="2876550" y="57150"/>
          <a:ext cx="4657725" cy="495300"/>
        </a:xfrm>
        <a:prstGeom prst="rect">
          <a:avLst/>
        </a:prstGeom>
        <a:solidFill>
          <a:srgbClr val="6A4B28">
            <a:alpha val="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VEHICLE SALES DASHBOARD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0</xdr:colOff>
      <xdr:row>37</xdr:row>
      <xdr:rowOff>115453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ECDB377-5BAC-406D-8230-E22D8B6EB4E5}"/>
            </a:ext>
          </a:extLst>
        </xdr:cNvPr>
        <xdr:cNvSpPr/>
      </xdr:nvSpPr>
      <xdr:spPr>
        <a:xfrm>
          <a:off x="0" y="0"/>
          <a:ext cx="10304318" cy="7057158"/>
        </a:xfrm>
        <a:prstGeom prst="roundRect">
          <a:avLst/>
        </a:prstGeom>
        <a:solidFill>
          <a:srgbClr val="E4CEB6">
            <a:alpha val="7843"/>
          </a:srgbClr>
        </a:solidFill>
        <a:ln>
          <a:solidFill>
            <a:srgbClr val="6A4B2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300791</xdr:colOff>
      <xdr:row>8</xdr:row>
      <xdr:rowOff>102982</xdr:rowOff>
    </xdr:from>
    <xdr:to>
      <xdr:col>16</xdr:col>
      <xdr:colOff>471237</xdr:colOff>
      <xdr:row>21</xdr:row>
      <xdr:rowOff>20053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B0CECDED-F2CE-44D1-8B77-6B18B7063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294329</xdr:colOff>
      <xdr:row>3</xdr:row>
      <xdr:rowOff>141389</xdr:rowOff>
    </xdr:from>
    <xdr:to>
      <xdr:col>5</xdr:col>
      <xdr:colOff>451184</xdr:colOff>
      <xdr:row>7</xdr:row>
      <xdr:rowOff>186592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35BD094-AE5F-4B03-92B2-DAC2545C23BE}"/>
            </a:ext>
          </a:extLst>
        </xdr:cNvPr>
        <xdr:cNvGrpSpPr/>
      </xdr:nvGrpSpPr>
      <xdr:grpSpPr>
        <a:xfrm>
          <a:off x="294329" y="734455"/>
          <a:ext cx="3212044" cy="835958"/>
          <a:chOff x="565041" y="742627"/>
          <a:chExt cx="2954365" cy="823348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C19849F5-2D50-43E2-9CF4-BD1D4EE23C5A}"/>
              </a:ext>
            </a:extLst>
          </xdr:cNvPr>
          <xdr:cNvGrpSpPr/>
        </xdr:nvGrpSpPr>
        <xdr:grpSpPr>
          <a:xfrm>
            <a:off x="565041" y="742627"/>
            <a:ext cx="2954365" cy="823348"/>
            <a:chOff x="984788" y="813496"/>
            <a:chExt cx="1921144" cy="502382"/>
          </a:xfrm>
        </xdr:grpSpPr>
        <xdr:sp macro="" textlink="">
          <xdr:nvSpPr>
            <xdr:cNvPr id="16" name="Rectangle: Rounded Corners 15">
              <a:extLst>
                <a:ext uri="{FF2B5EF4-FFF2-40B4-BE49-F238E27FC236}">
                  <a16:creationId xmlns:a16="http://schemas.microsoft.com/office/drawing/2014/main" id="{08696E36-8B67-44ED-BDCE-8411A8682F48}"/>
                </a:ext>
              </a:extLst>
            </xdr:cNvPr>
            <xdr:cNvSpPr/>
          </xdr:nvSpPr>
          <xdr:spPr>
            <a:xfrm>
              <a:off x="984788" y="823347"/>
              <a:ext cx="1921144" cy="492531"/>
            </a:xfrm>
            <a:prstGeom prst="roundRect">
              <a:avLst/>
            </a:prstGeom>
            <a:solidFill>
              <a:srgbClr val="E4CEB6"/>
            </a:solidFill>
            <a:ln>
              <a:solidFill>
                <a:srgbClr val="6A4B28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178DB403-6AC8-49CA-A66D-A7AB1F94AC94}"/>
                </a:ext>
              </a:extLst>
            </xdr:cNvPr>
            <xdr:cNvSpPr/>
          </xdr:nvSpPr>
          <xdr:spPr>
            <a:xfrm>
              <a:off x="1028118" y="813496"/>
              <a:ext cx="1840423" cy="23641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2000" b="1">
                  <a:ln>
                    <a:noFill/>
                  </a:ln>
                  <a:solidFill>
                    <a:schemeClr val="tx1"/>
                  </a:solidFill>
                </a:rPr>
                <a:t>Total Sales</a:t>
              </a:r>
            </a:p>
          </xdr:txBody>
        </xdr:sp>
      </xdr:grpSp>
      <xdr:sp macro="" textlink="S5">
        <xdr:nvSpPr>
          <xdr:cNvPr id="19" name="TextBox 18">
            <a:extLst>
              <a:ext uri="{FF2B5EF4-FFF2-40B4-BE49-F238E27FC236}">
                <a16:creationId xmlns:a16="http://schemas.microsoft.com/office/drawing/2014/main" id="{9C5A3C68-CF7B-4586-9A34-16671C0B2B66}"/>
              </a:ext>
            </a:extLst>
          </xdr:cNvPr>
          <xdr:cNvSpPr txBox="1"/>
        </xdr:nvSpPr>
        <xdr:spPr>
          <a:xfrm>
            <a:off x="661907" y="1097797"/>
            <a:ext cx="2647627" cy="2905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5648F489-EA64-4210-A5ED-F16D9B823D7B}" type="TxLink">
              <a:rPr lang="en-US" sz="2000" b="1" i="0" u="none" strike="noStrike">
                <a:ln>
                  <a:noFill/>
                </a:ln>
                <a:solidFill>
                  <a:schemeClr val="tx1"/>
                </a:solidFill>
                <a:latin typeface="Calibri"/>
                <a:cs typeface="Calibri"/>
              </a:rPr>
              <a:pPr algn="ctr"/>
              <a:t> $10,032,628.85 </a:t>
            </a:fld>
            <a:endParaRPr lang="en-US" sz="2000" b="1">
              <a:ln>
                <a:noFill/>
              </a:ln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5</xdr:col>
      <xdr:colOff>583020</xdr:colOff>
      <xdr:row>3</xdr:row>
      <xdr:rowOff>148490</xdr:rowOff>
    </xdr:from>
    <xdr:to>
      <xdr:col>11</xdr:col>
      <xdr:colOff>180473</xdr:colOff>
      <xdr:row>8</xdr:row>
      <xdr:rowOff>3192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D35D421D-B540-4A40-AF32-C0C4B74E23FE}"/>
            </a:ext>
          </a:extLst>
        </xdr:cNvPr>
        <xdr:cNvGrpSpPr/>
      </xdr:nvGrpSpPr>
      <xdr:grpSpPr>
        <a:xfrm>
          <a:off x="3638209" y="741556"/>
          <a:ext cx="3263679" cy="843145"/>
          <a:chOff x="565041" y="742626"/>
          <a:chExt cx="2954365" cy="823347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C9C857EF-14A3-4CE0-9C40-4000C87A296F}"/>
              </a:ext>
            </a:extLst>
          </xdr:cNvPr>
          <xdr:cNvGrpSpPr/>
        </xdr:nvGrpSpPr>
        <xdr:grpSpPr>
          <a:xfrm>
            <a:off x="565041" y="742626"/>
            <a:ext cx="2954365" cy="823347"/>
            <a:chOff x="984788" y="813496"/>
            <a:chExt cx="1921144" cy="502382"/>
          </a:xfrm>
        </xdr:grpSpPr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64F47170-BFBD-481E-9B49-750E627E85E0}"/>
                </a:ext>
              </a:extLst>
            </xdr:cNvPr>
            <xdr:cNvSpPr/>
          </xdr:nvSpPr>
          <xdr:spPr>
            <a:xfrm>
              <a:off x="984788" y="823347"/>
              <a:ext cx="1921144" cy="492531"/>
            </a:xfrm>
            <a:prstGeom prst="roundRect">
              <a:avLst/>
            </a:prstGeom>
            <a:solidFill>
              <a:srgbClr val="E4CEB6"/>
            </a:solidFill>
            <a:ln>
              <a:solidFill>
                <a:srgbClr val="6A4B28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E93EB900-67FD-4342-8660-5DBB5A04E7CB}"/>
                </a:ext>
              </a:extLst>
            </xdr:cNvPr>
            <xdr:cNvSpPr/>
          </xdr:nvSpPr>
          <xdr:spPr>
            <a:xfrm>
              <a:off x="1028118" y="813496"/>
              <a:ext cx="1840423" cy="23641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2000" b="1">
                  <a:ln>
                    <a:noFill/>
                  </a:ln>
                  <a:solidFill>
                    <a:schemeClr val="tx1"/>
                  </a:solidFill>
                </a:rPr>
                <a:t>Total Qty</a:t>
              </a:r>
              <a:r>
                <a:rPr lang="en-US" sz="2000" b="1" baseline="0">
                  <a:ln>
                    <a:noFill/>
                  </a:ln>
                  <a:solidFill>
                    <a:schemeClr val="tx1"/>
                  </a:solidFill>
                </a:rPr>
                <a:t> Sold</a:t>
              </a:r>
              <a:endParaRPr lang="en-US" sz="2000" b="1">
                <a:ln>
                  <a:noFill/>
                </a:ln>
                <a:solidFill>
                  <a:schemeClr val="tx1"/>
                </a:solidFill>
              </a:endParaRPr>
            </a:p>
          </xdr:txBody>
        </xdr:sp>
      </xdr:grpSp>
      <xdr:sp macro="" textlink="U5">
        <xdr:nvSpPr>
          <xdr:cNvPr id="23" name="TextBox 22">
            <a:extLst>
              <a:ext uri="{FF2B5EF4-FFF2-40B4-BE49-F238E27FC236}">
                <a16:creationId xmlns:a16="http://schemas.microsoft.com/office/drawing/2014/main" id="{2B37030E-7B71-4D54-8173-1850211D24CD}"/>
              </a:ext>
            </a:extLst>
          </xdr:cNvPr>
          <xdr:cNvSpPr txBox="1"/>
        </xdr:nvSpPr>
        <xdr:spPr>
          <a:xfrm>
            <a:off x="661907" y="1097797"/>
            <a:ext cx="2647627" cy="2905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E85D698-8F0C-4F50-9070-73E155244A0B}" type="TxLink">
              <a:rPr lang="en-US" sz="2000" b="1" i="0" u="none" strike="noStrike">
                <a:ln>
                  <a:noFill/>
                </a:ln>
                <a:solidFill>
                  <a:srgbClr val="000000"/>
                </a:solidFill>
                <a:latin typeface="Calibri"/>
                <a:cs typeface="Calibri"/>
              </a:rPr>
              <a:t> 99,067 </a:t>
            </a:fld>
            <a:endParaRPr lang="en-US" sz="2000" b="1">
              <a:ln>
                <a:noFill/>
              </a:ln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11</xdr:col>
      <xdr:colOff>312104</xdr:colOff>
      <xdr:row>3</xdr:row>
      <xdr:rowOff>155593</xdr:rowOff>
    </xdr:from>
    <xdr:to>
      <xdr:col>16</xdr:col>
      <xdr:colOff>330868</xdr:colOff>
      <xdr:row>8</xdr:row>
      <xdr:rowOff>10295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B8D6A8A3-C67D-4843-8089-D6D1C13293E1}"/>
            </a:ext>
          </a:extLst>
        </xdr:cNvPr>
        <xdr:cNvGrpSpPr/>
      </xdr:nvGrpSpPr>
      <xdr:grpSpPr>
        <a:xfrm>
          <a:off x="7033519" y="748659"/>
          <a:ext cx="3073953" cy="843145"/>
          <a:chOff x="565041" y="742626"/>
          <a:chExt cx="2954365" cy="823347"/>
        </a:xfrm>
      </xdr:grpSpPr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C47C16DC-CC1D-4D4B-B7C2-276410583723}"/>
              </a:ext>
            </a:extLst>
          </xdr:cNvPr>
          <xdr:cNvGrpSpPr/>
        </xdr:nvGrpSpPr>
        <xdr:grpSpPr>
          <a:xfrm>
            <a:off x="565041" y="742626"/>
            <a:ext cx="2954365" cy="823347"/>
            <a:chOff x="984788" y="813496"/>
            <a:chExt cx="1921144" cy="502382"/>
          </a:xfrm>
        </xdr:grpSpPr>
        <xdr:sp macro="" textlink="">
          <xdr:nvSpPr>
            <xdr:cNvPr id="29" name="Rectangle: Rounded Corners 28">
              <a:extLst>
                <a:ext uri="{FF2B5EF4-FFF2-40B4-BE49-F238E27FC236}">
                  <a16:creationId xmlns:a16="http://schemas.microsoft.com/office/drawing/2014/main" id="{4954CF39-E934-4B52-BA11-C55D47B38386}"/>
                </a:ext>
              </a:extLst>
            </xdr:cNvPr>
            <xdr:cNvSpPr/>
          </xdr:nvSpPr>
          <xdr:spPr>
            <a:xfrm>
              <a:off x="984788" y="823347"/>
              <a:ext cx="1921144" cy="492531"/>
            </a:xfrm>
            <a:prstGeom prst="roundRect">
              <a:avLst/>
            </a:prstGeom>
            <a:solidFill>
              <a:srgbClr val="E4CEB6"/>
            </a:solidFill>
            <a:ln>
              <a:solidFill>
                <a:srgbClr val="6A4B28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0" name="Rectangle 29">
              <a:extLst>
                <a:ext uri="{FF2B5EF4-FFF2-40B4-BE49-F238E27FC236}">
                  <a16:creationId xmlns:a16="http://schemas.microsoft.com/office/drawing/2014/main" id="{3E16EF7D-A7B0-49B5-9C55-64F0D6B2501C}"/>
                </a:ext>
              </a:extLst>
            </xdr:cNvPr>
            <xdr:cNvSpPr/>
          </xdr:nvSpPr>
          <xdr:spPr>
            <a:xfrm>
              <a:off x="1028118" y="813496"/>
              <a:ext cx="1840423" cy="23641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2000" b="1">
                  <a:ln>
                    <a:noFill/>
                  </a:ln>
                  <a:solidFill>
                    <a:schemeClr val="tx1"/>
                  </a:solidFill>
                </a:rPr>
                <a:t>Num</a:t>
              </a:r>
              <a:r>
                <a:rPr lang="en-US" sz="2000" b="1" baseline="0">
                  <a:ln>
                    <a:noFill/>
                  </a:ln>
                  <a:solidFill>
                    <a:schemeClr val="tx1"/>
                  </a:solidFill>
                </a:rPr>
                <a:t> Of ProductLine</a:t>
              </a:r>
            </a:p>
            <a:p>
              <a:pPr algn="ctr"/>
              <a:endParaRPr lang="en-US" sz="2000" b="1">
                <a:ln>
                  <a:noFill/>
                </a:ln>
                <a:solidFill>
                  <a:schemeClr val="tx1"/>
                </a:solidFill>
              </a:endParaRPr>
            </a:p>
          </xdr:txBody>
        </xdr:sp>
      </xdr:grpSp>
      <xdr:sp macro="" textlink="W5">
        <xdr:nvSpPr>
          <xdr:cNvPr id="28" name="TextBox 27">
            <a:extLst>
              <a:ext uri="{FF2B5EF4-FFF2-40B4-BE49-F238E27FC236}">
                <a16:creationId xmlns:a16="http://schemas.microsoft.com/office/drawing/2014/main" id="{C376DE1A-12B4-4B57-8484-8823DDB27F5C}"/>
              </a:ext>
            </a:extLst>
          </xdr:cNvPr>
          <xdr:cNvSpPr txBox="1"/>
        </xdr:nvSpPr>
        <xdr:spPr>
          <a:xfrm>
            <a:off x="661907" y="1097797"/>
            <a:ext cx="2647627" cy="2905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60DC04E-B63B-41F9-9380-E8F90D0E7188}" type="TxLink">
              <a:rPr lang="en-US" sz="2000" b="1" i="0" u="none" strike="noStrike">
                <a:ln>
                  <a:noFill/>
                </a:ln>
                <a:solidFill>
                  <a:srgbClr val="000000"/>
                </a:solidFill>
                <a:latin typeface="Calibri"/>
                <a:cs typeface="Calibri"/>
              </a:rPr>
              <a:t> 7 </a:t>
            </a:fld>
            <a:endParaRPr lang="en-US" sz="2000" b="1">
              <a:ln>
                <a:noFill/>
              </a:ln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123050</xdr:colOff>
      <xdr:row>8</xdr:row>
      <xdr:rowOff>98963</xdr:rowOff>
    </xdr:from>
    <xdr:to>
      <xdr:col>5</xdr:col>
      <xdr:colOff>461211</xdr:colOff>
      <xdr:row>21</xdr:row>
      <xdr:rowOff>1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84B95443-9F83-4673-AC17-EB251D988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575155</xdr:colOff>
      <xdr:row>8</xdr:row>
      <xdr:rowOff>114505</xdr:rowOff>
    </xdr:from>
    <xdr:to>
      <xdr:col>11</xdr:col>
      <xdr:colOff>188286</xdr:colOff>
      <xdr:row>21</xdr:row>
      <xdr:rowOff>44792</xdr:rowOff>
    </xdr:to>
    <xdr:graphicFrame macro="">
      <xdr:nvGraphicFramePr>
        <xdr:cNvPr id="32" name="Chart 2">
          <a:extLst>
            <a:ext uri="{FF2B5EF4-FFF2-40B4-BE49-F238E27FC236}">
              <a16:creationId xmlns:a16="http://schemas.microsoft.com/office/drawing/2014/main" id="{A69A5EB1-4E6F-4981-9E3E-7B0D21C20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125763</xdr:colOff>
      <xdr:row>21</xdr:row>
      <xdr:rowOff>112834</xdr:rowOff>
    </xdr:from>
    <xdr:to>
      <xdr:col>5</xdr:col>
      <xdr:colOff>461818</xdr:colOff>
      <xdr:row>34</xdr:row>
      <xdr:rowOff>113392</xdr:rowOff>
    </xdr:to>
    <xdr:graphicFrame macro="">
      <xdr:nvGraphicFramePr>
        <xdr:cNvPr id="33" name="Chart 12">
          <a:extLst>
            <a:ext uri="{FF2B5EF4-FFF2-40B4-BE49-F238E27FC236}">
              <a16:creationId xmlns:a16="http://schemas.microsoft.com/office/drawing/2014/main" id="{03F8E4D7-6127-4705-829D-E3CB93109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577273</xdr:colOff>
      <xdr:row>21</xdr:row>
      <xdr:rowOff>149769</xdr:rowOff>
    </xdr:from>
    <xdr:to>
      <xdr:col>11</xdr:col>
      <xdr:colOff>191750</xdr:colOff>
      <xdr:row>34</xdr:row>
      <xdr:rowOff>169057</xdr:rowOff>
    </xdr:to>
    <xdr:graphicFrame macro="">
      <xdr:nvGraphicFramePr>
        <xdr:cNvPr id="34" name="Chart 6">
          <a:extLst>
            <a:ext uri="{FF2B5EF4-FFF2-40B4-BE49-F238E27FC236}">
              <a16:creationId xmlns:a16="http://schemas.microsoft.com/office/drawing/2014/main" id="{BC5720C2-908C-41FF-B2E0-A248581F8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274205</xdr:colOff>
      <xdr:row>21</xdr:row>
      <xdr:rowOff>155049</xdr:rowOff>
    </xdr:from>
    <xdr:to>
      <xdr:col>16</xdr:col>
      <xdr:colOff>432955</xdr:colOff>
      <xdr:row>34</xdr:row>
      <xdr:rowOff>173181</xdr:rowOff>
    </xdr:to>
    <xdr:graphicFrame macro="">
      <xdr:nvGraphicFramePr>
        <xdr:cNvPr id="35" name="Chart 7">
          <a:extLst>
            <a:ext uri="{FF2B5EF4-FFF2-40B4-BE49-F238E27FC236}">
              <a16:creationId xmlns:a16="http://schemas.microsoft.com/office/drawing/2014/main" id="{CB0C0298-E187-47AB-BB7C-261136416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472.39475162037" createdVersion="7" refreshedVersion="7" minRefreshableVersion="3" recordCount="2823">
  <cacheSource type="worksheet">
    <worksheetSource name="Table1"/>
  </cacheSource>
  <cacheFields count="27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 count="58">
        <n v="30"/>
        <n v="34"/>
        <n v="41"/>
        <n v="45"/>
        <n v="49"/>
        <n v="36"/>
        <n v="29"/>
        <n v="48"/>
        <n v="22"/>
        <n v="37"/>
        <n v="23"/>
        <n v="28"/>
        <n v="46"/>
        <n v="42"/>
        <n v="20"/>
        <n v="21"/>
        <n v="24"/>
        <n v="66"/>
        <n v="26"/>
        <n v="38"/>
        <n v="47"/>
        <n v="35"/>
        <n v="32"/>
        <n v="40"/>
        <n v="50"/>
        <n v="39"/>
        <n v="27"/>
        <n v="44"/>
        <n v="31"/>
        <n v="33"/>
        <n v="43"/>
        <n v="56"/>
        <n v="25"/>
        <n v="64"/>
        <n v="19"/>
        <n v="12"/>
        <n v="55"/>
        <n v="10"/>
        <n v="54"/>
        <n v="97"/>
        <n v="61"/>
        <n v="51"/>
        <n v="59"/>
        <n v="76"/>
        <n v="6"/>
        <n v="15"/>
        <n v="60"/>
        <n v="65"/>
        <n v="58"/>
        <n v="16"/>
        <n v="70"/>
        <n v="13"/>
        <n v="18"/>
        <n v="52"/>
        <n v="11"/>
        <n v="62"/>
        <n v="85"/>
        <n v="77"/>
      </sharedItems>
    </cacheField>
    <cacheField name="PRICEEACH" numFmtId="0">
      <sharedItems containsSemiMixedTypes="0" containsString="0" containsNumber="1" minValue="26.88" maxValue="100" count="1016">
        <n v="95.7"/>
        <n v="81.349999999999994"/>
        <n v="94.74"/>
        <n v="83.26"/>
        <n v="100"/>
        <n v="96.66"/>
        <n v="86.13"/>
        <n v="98.57"/>
        <n v="92.83"/>
        <n v="72.55"/>
        <n v="34.909999999999997"/>
        <n v="76.36"/>
        <n v="99.91"/>
        <n v="96.34"/>
        <n v="68.92"/>
        <n v="51.15"/>
        <n v="44.51"/>
        <n v="76.67"/>
        <n v="86.77"/>
        <n v="64.930000000000007"/>
        <n v="48.05"/>
        <n v="75.47"/>
        <n v="54.68"/>
        <n v="61.99"/>
        <n v="65.63"/>
        <n v="46.9"/>
        <n v="71.47"/>
        <n v="79.650000000000006"/>
        <n v="85.39"/>
        <n v="76"/>
        <n v="99.04"/>
        <n v="64"/>
        <n v="57.22"/>
        <n v="52.36"/>
        <n v="69.12"/>
        <n v="99.21"/>
        <n v="63.2"/>
        <n v="78.92"/>
        <n v="54.33"/>
        <n v="55.34"/>
        <n v="99.82"/>
        <n v="83.63"/>
        <n v="95.93"/>
        <n v="96.73"/>
        <n v="72.38"/>
        <n v="63.38"/>
        <n v="62.09"/>
        <n v="95.35"/>
        <n v="89.38"/>
        <n v="63.84"/>
        <n v="75.010000000000005"/>
        <n v="73.42"/>
        <n v="81.400000000000006"/>
        <n v="64.64"/>
        <n v="82.99"/>
        <n v="92.57"/>
        <n v="77.41"/>
        <n v="74.209999999999994"/>
        <n v="90.17"/>
        <n v="76.61"/>
        <n v="83.79"/>
        <n v="69.430000000000007"/>
        <n v="93.56"/>
        <n v="81.62"/>
        <n v="67.83"/>
        <n v="70.260000000000005"/>
        <n v="99.54"/>
        <n v="97.17"/>
        <n v="58.38"/>
        <n v="64.16"/>
        <n v="35.71"/>
        <n v="66.58"/>
        <n v="97.89"/>
        <n v="93.28"/>
        <n v="64.739999999999995"/>
        <n v="75.2"/>
        <n v="88.45"/>
        <n v="99.17"/>
        <n v="93.34"/>
        <n v="96.84"/>
        <n v="98"/>
        <n v="40.25"/>
        <n v="49.6"/>
        <n v="85.1"/>
        <n v="97.6"/>
        <n v="87.06"/>
        <n v="93.77"/>
        <n v="99.66"/>
        <n v="91.44"/>
        <n v="87.33"/>
        <n v="95.55"/>
        <n v="86.3"/>
        <n v="95.13"/>
        <n v="36.11"/>
        <n v="50.18"/>
        <n v="93.16"/>
        <n v="50.14"/>
        <n v="49.06"/>
        <n v="54.99"/>
        <n v="43.13"/>
        <n v="58.22"/>
        <n v="51.21"/>
        <n v="44.21"/>
        <n v="54.45"/>
        <n v="53.37"/>
        <n v="63.61"/>
        <n v="48.52"/>
        <n v="51.75"/>
        <n v="57.68"/>
        <n v="56.07"/>
        <n v="89.89"/>
        <n v="58.95"/>
        <n v="72.41"/>
        <n v="98.63"/>
        <n v="52.83"/>
        <n v="99.55"/>
        <n v="56.3"/>
        <n v="42.64"/>
        <n v="99.52"/>
        <n v="57.55"/>
        <n v="54.57"/>
        <n v="74.040000000000006"/>
        <n v="82.39"/>
        <n v="79.31"/>
        <n v="88.55"/>
        <n v="63.14"/>
        <n v="73.92"/>
        <n v="90.86"/>
        <n v="85.47"/>
        <n v="66.989999999999995"/>
        <n v="64.680000000000007"/>
        <n v="83.93"/>
        <n v="74.69"/>
        <n v="92.4"/>
        <n v="91.63"/>
        <n v="78.540000000000006"/>
        <n v="65.45"/>
        <n v="67.760000000000005"/>
        <n v="79.22"/>
        <n v="32.47"/>
        <n v="64.69"/>
        <n v="43.05"/>
        <n v="88"/>
        <n v="67.8"/>
        <n v="50.25"/>
        <n v="53.88"/>
        <n v="62.36"/>
        <n v="69.62"/>
        <n v="57.51"/>
        <n v="61.15"/>
        <n v="59.33"/>
        <n v="71.44"/>
        <n v="62.96"/>
        <n v="50.85"/>
        <n v="72.650000000000006"/>
        <n v="61.75"/>
        <n v="49.04"/>
        <n v="84.25"/>
        <n v="56.91"/>
        <n v="49.3"/>
        <n v="63.57"/>
        <n v="98.18"/>
        <n v="99.41"/>
        <n v="37.479999999999997"/>
        <n v="36.42"/>
        <n v="98.99"/>
        <n v="54.09"/>
        <n v="68.67"/>
        <n v="65.02"/>
        <n v="69.28"/>
        <n v="71.099999999999994"/>
        <n v="60.16"/>
        <n v="70.489999999999995"/>
        <n v="69.89"/>
        <n v="61.38"/>
        <n v="59.55"/>
        <n v="49.22"/>
        <n v="57.73"/>
        <n v="53.48"/>
        <n v="52.87"/>
        <n v="61.21"/>
        <n v="96.86"/>
        <n v="48.62"/>
        <n v="38.5"/>
        <n v="90.39"/>
        <n v="71.81"/>
        <n v="69.27"/>
        <n v="85.32"/>
        <n v="70.959999999999994"/>
        <n v="76.88"/>
        <n v="76.03"/>
        <n v="98.84"/>
        <n v="86.17"/>
        <n v="82.79"/>
        <n v="74.77"/>
        <n v="70.87"/>
        <n v="58.15"/>
        <n v="61.78"/>
        <n v="49.67"/>
        <n v="51.48"/>
        <n v="61.18"/>
        <n v="64.2"/>
        <n v="65.42"/>
        <n v="64.81"/>
        <n v="60.57"/>
        <n v="55.72"/>
        <n v="58.75"/>
        <n v="63.6"/>
        <n v="48.46"/>
        <n v="52.09"/>
        <n v="52.7"/>
        <n v="62.16"/>
        <n v="53.3"/>
        <n v="52.67"/>
        <n v="94.79"/>
        <n v="47.18"/>
        <n v="78.11"/>
        <n v="64.900000000000006"/>
        <n v="52.32"/>
        <n v="83.07"/>
        <n v="91.18"/>
        <n v="89.15"/>
        <n v="93.21"/>
        <n v="88.14"/>
        <n v="96.24"/>
        <n v="87.13"/>
        <n v="45.25"/>
        <n v="57.46"/>
        <n v="64.33"/>
        <n v="73.7"/>
        <n v="71.2"/>
        <n v="49.97"/>
        <n v="69.959999999999994"/>
        <n v="53.72"/>
        <n v="68.08"/>
        <n v="51.84"/>
        <n v="67.459999999999994"/>
        <n v="58.71"/>
        <n v="63.71"/>
        <n v="58.09"/>
        <n v="63.08"/>
        <n v="68.709999999999994"/>
        <n v="50.59"/>
        <n v="64.959999999999994"/>
        <n v="29.87"/>
        <n v="70.58"/>
        <n v="59.96"/>
        <n v="83.44"/>
        <n v="89.46"/>
        <n v="74.84"/>
        <n v="79.14"/>
        <n v="73.12"/>
        <n v="81.72"/>
        <n v="87.74"/>
        <n v="94.62"/>
        <n v="73.98"/>
        <n v="84.3"/>
        <n v="98.06"/>
        <n v="45.86"/>
        <n v="82.58"/>
        <n v="64.97"/>
        <n v="86.74"/>
        <n v="93.01"/>
        <n v="72.260000000000005"/>
        <n v="97.39"/>
        <n v="90.06"/>
        <n v="89.01"/>
        <n v="84.82"/>
        <n v="85.87"/>
        <n v="47.04"/>
        <n v="39.799999999999997"/>
        <n v="94.22"/>
        <n v="86.92"/>
        <n v="61.52"/>
        <n v="93.49"/>
        <n v="56.85"/>
        <n v="95.8"/>
        <n v="97.81"/>
        <n v="88.74"/>
        <n v="80.67"/>
        <n v="91.76"/>
        <n v="93.04"/>
        <n v="84.71"/>
        <n v="89.75"/>
        <n v="68.349999999999994"/>
        <n v="73.17"/>
        <n v="78"/>
        <n v="86.04"/>
        <n v="81.209999999999994"/>
        <n v="70.760000000000005"/>
        <n v="82.82"/>
        <n v="94.88"/>
        <n v="95.69"/>
        <n v="76.39"/>
        <n v="86.84"/>
        <n v="78.8"/>
        <n v="80.41"/>
        <n v="59.1"/>
        <n v="66.739999999999995"/>
        <n v="60.3"/>
        <n v="82.34"/>
        <n v="94.25"/>
        <n v="95.24"/>
        <n v="86.31"/>
        <n v="79.37"/>
        <n v="87.3"/>
        <n v="84.33"/>
        <n v="89.29"/>
        <n v="96.23"/>
        <n v="91.27"/>
        <n v="73.08"/>
        <n v="96.49"/>
        <n v="67.91"/>
        <n v="84.88"/>
        <n v="70.83"/>
        <n v="67.77"/>
        <n v="49.74"/>
        <n v="50.36"/>
        <n v="67.14"/>
        <n v="64.66"/>
        <n v="68.39"/>
        <n v="72.739999999999995"/>
        <n v="58.44"/>
        <n v="52.22"/>
        <n v="52.84"/>
        <n v="54.71"/>
        <n v="57.2"/>
        <n v="55.95"/>
        <n v="59.06"/>
        <n v="69.63"/>
        <n v="53.47"/>
        <n v="89.12"/>
        <n v="85.75"/>
        <n v="84.7"/>
        <n v="86.81"/>
        <n v="60.49"/>
        <n v="86.51"/>
        <n v="89.27"/>
        <n v="85.59"/>
        <n v="75.459999999999994"/>
        <n v="97.55"/>
        <n v="90.19"/>
        <n v="80.989999999999995"/>
        <n v="81.91"/>
        <n v="62.72"/>
        <n v="92.95"/>
        <n v="82.5"/>
        <n v="97.42"/>
        <n v="92.16"/>
        <n v="70.22"/>
        <n v="83.38"/>
        <n v="73.73"/>
        <n v="74.599999999999994"/>
        <n v="77.239999999999995"/>
        <n v="87.77"/>
        <n v="89.53"/>
        <n v="75.48"/>
        <n v="71.09"/>
        <n v="90.4"/>
        <n v="86.01"/>
        <n v="86.89"/>
        <n v="58.58"/>
        <n v="99.29"/>
        <n v="57.53"/>
        <n v="47.29"/>
        <n v="49.81"/>
        <n v="53.83"/>
        <n v="43.27"/>
        <n v="42.76"/>
        <n v="44.78"/>
        <n v="53.33"/>
        <n v="45.28"/>
        <n v="59.87"/>
        <n v="58.36"/>
        <n v="51.82"/>
        <n v="79.86"/>
        <n v="58.18"/>
        <n v="61.29"/>
        <n v="81.25"/>
        <n v="80.540000000000006"/>
        <n v="71.98"/>
        <n v="69.84"/>
        <n v="76.260000000000005"/>
        <n v="83.39"/>
        <n v="75.55"/>
        <n v="60.58"/>
        <n v="73.41"/>
        <n v="72.7"/>
        <n v="63.43"/>
        <n v="85.25"/>
        <n v="77.900000000000006"/>
        <n v="60.26"/>
        <n v="72.760000000000005"/>
        <n v="75.69"/>
        <n v="74.22"/>
        <n v="69.819999999999993"/>
        <n v="62.47"/>
        <n v="82.31"/>
        <n v="76.430000000000007"/>
        <n v="80.099999999999994"/>
        <n v="74.959999999999994"/>
        <n v="66.14"/>
        <n v="72.02"/>
        <n v="87.45"/>
        <n v="70.55"/>
        <n v="56.84"/>
        <n v="59.53"/>
        <n v="60.37"/>
        <n v="64.67"/>
        <n v="55.49"/>
        <n v="69.36"/>
        <n v="60.69"/>
        <n v="65.31"/>
        <n v="68.78"/>
        <n v="60.11"/>
        <n v="66.47"/>
        <n v="46.82"/>
        <n v="52.6"/>
        <n v="53.75"/>
        <n v="61.85"/>
        <n v="53.18"/>
        <n v="69.16"/>
        <n v="47.4"/>
        <n v="60.76"/>
        <n v="97.27"/>
        <n v="50.29"/>
        <n v="98.05"/>
        <n v="93.54"/>
        <n v="90.16"/>
        <n v="91.29"/>
        <n v="87.78"/>
        <n v="84.39"/>
        <n v="96.92"/>
        <n v="59.37"/>
        <n v="48.3"/>
        <n v="51.32"/>
        <n v="42.26"/>
        <n v="87.96"/>
        <n v="36.21"/>
        <n v="88.63"/>
        <n v="94.1"/>
        <n v="87.54"/>
        <n v="98.48"/>
        <n v="96.29"/>
        <n v="97.38"/>
        <n v="95.2"/>
        <n v="50.65"/>
        <n v="71.73"/>
        <n v="41.71"/>
        <n v="31.2"/>
        <n v="35.51"/>
        <n v="37.840000000000003"/>
        <n v="33.19"/>
        <n v="27.22"/>
        <n v="31.53"/>
        <n v="36.840000000000003"/>
        <n v="29.21"/>
        <n v="37.17"/>
        <n v="34.19"/>
        <n v="29.54"/>
        <n v="28.88"/>
        <n v="38.17"/>
        <n v="30.2"/>
        <n v="35.18"/>
        <n v="36.29"/>
        <n v="70.56"/>
        <n v="26.88"/>
        <n v="83.03"/>
        <n v="67.03"/>
        <n v="75.41"/>
        <n v="68.55"/>
        <n v="91.4"/>
        <n v="73.88"/>
        <n v="61.7"/>
        <n v="69.31"/>
        <n v="87.6"/>
        <n v="62.46"/>
        <n v="79.98"/>
        <n v="70.08"/>
        <n v="65.510000000000005"/>
        <n v="63.22"/>
        <n v="86.83"/>
        <n v="94.43"/>
        <n v="71.97"/>
        <n v="50.33"/>
        <n v="53.76"/>
        <n v="44.35"/>
        <n v="49.28"/>
        <n v="41.22"/>
        <n v="36.74"/>
        <n v="50.62"/>
        <n v="38.08"/>
        <n v="47.94"/>
        <n v="48.38"/>
        <n v="45.7"/>
        <n v="47.49"/>
        <n v="39.42"/>
        <n v="37.630000000000003"/>
        <n v="85.52"/>
        <n v="31.86"/>
        <n v="30.59"/>
        <n v="58.87"/>
        <n v="61.64"/>
        <n v="60.95"/>
        <n v="80.34"/>
        <n v="74.11"/>
        <n v="72.03"/>
        <n v="76.19"/>
        <n v="63.72"/>
        <n v="65.8"/>
        <n v="65.099999999999994"/>
        <n v="75.489999999999995"/>
        <n v="59.56"/>
        <n v="66.489999999999995"/>
        <n v="56.1"/>
        <n v="81.73"/>
        <n v="81.03"/>
        <n v="70.650000000000006"/>
        <n v="61.23"/>
        <n v="65.13"/>
        <n v="78.150000000000006"/>
        <n v="73.599999999999994"/>
        <n v="74.510000000000005"/>
        <n v="83.6"/>
        <n v="96.32"/>
        <n v="94.5"/>
        <n v="87.24"/>
        <n v="79.97"/>
        <n v="80.87"/>
        <n v="93.6"/>
        <n v="86.72"/>
        <n v="37.5"/>
        <n v="39.6"/>
        <n v="30.06"/>
        <n v="38.19"/>
        <n v="42.43"/>
        <n v="40.31"/>
        <n v="31.82"/>
        <n v="31.12"/>
        <n v="28.29"/>
        <n v="29.7"/>
        <n v="32.880000000000003"/>
        <n v="36.07"/>
        <n v="33.24"/>
        <n v="41.72"/>
        <n v="40.659999999999997"/>
        <n v="31.47"/>
        <n v="37.130000000000003"/>
        <n v="82.94"/>
        <n v="38.9"/>
        <n v="74.680000000000007"/>
        <n v="59.6"/>
        <n v="60.97"/>
        <n v="72.62"/>
        <n v="69.88"/>
        <n v="80.84"/>
        <n v="69.2"/>
        <n v="67.819999999999993"/>
        <n v="82.21"/>
        <n v="81.53"/>
        <n v="65.08"/>
        <n v="73.989999999999995"/>
        <n v="71.25"/>
        <n v="75.36"/>
        <n v="58.92"/>
        <n v="70.44"/>
        <n v="55.96"/>
        <n v="61.66"/>
        <n v="93.95"/>
        <n v="98.65"/>
        <n v="96.3"/>
        <n v="32.1"/>
        <n v="30.96"/>
        <n v="35.869999999999997"/>
        <n v="42.67"/>
        <n v="37"/>
        <n v="35.49"/>
        <n v="43.42"/>
        <n v="36.630000000000003"/>
        <n v="44.56"/>
        <n v="40.4"/>
        <n v="38.89"/>
        <n v="39.65"/>
        <n v="34.36"/>
        <n v="41.91"/>
        <n v="33.229999999999997"/>
        <n v="42.24"/>
        <n v="38.520000000000003"/>
        <n v="72.58"/>
        <n v="87.62"/>
        <n v="94.71"/>
        <n v="98.25"/>
        <n v="91.17"/>
        <n v="79.66"/>
        <n v="74.349999999999994"/>
        <n v="83.2"/>
        <n v="89.4"/>
        <n v="70.81"/>
        <n v="92.94"/>
        <n v="84.97"/>
        <n v="84.08"/>
        <n v="85.85"/>
        <n v="57.32"/>
        <n v="97.87"/>
        <n v="73.62"/>
        <n v="83.04"/>
        <n v="77.05"/>
        <n v="81.33"/>
        <n v="94.17"/>
        <n v="72.77"/>
        <n v="79.62"/>
        <n v="96.74"/>
        <n v="71.06"/>
        <n v="68.489999999999995"/>
        <n v="74.48"/>
        <n v="84.75"/>
        <n v="79.06"/>
        <n v="63.07"/>
        <n v="50.21"/>
        <n v="66.13"/>
        <n v="68.58"/>
        <n v="69.8"/>
        <n v="65.52"/>
        <n v="60.01"/>
        <n v="48.98"/>
        <n v="62.45"/>
        <n v="52.66"/>
        <n v="67.97"/>
        <n v="58.78"/>
        <n v="56.94"/>
        <n v="41.54"/>
        <n v="72.98"/>
        <n v="59.18"/>
        <n v="77.59"/>
        <n v="55.89"/>
        <n v="63.12"/>
        <n v="73.64"/>
        <n v="69.040000000000006"/>
        <n v="71.67"/>
        <n v="70.349999999999994"/>
        <n v="69.7"/>
        <n v="72.33"/>
        <n v="53.92"/>
        <n v="76.930000000000007"/>
        <n v="99.69"/>
        <n v="68.38"/>
        <n v="66"/>
        <n v="63.76"/>
        <n v="98.51"/>
        <n v="91.02"/>
        <n v="87.81"/>
        <n v="92.09"/>
        <n v="86.73"/>
        <n v="96.37"/>
        <n v="89.95"/>
        <n v="37.18"/>
        <n v="95.88"/>
        <n v="99.58"/>
        <n v="79.67"/>
        <n v="90.57"/>
        <n v="77.989999999999995"/>
        <n v="80.510000000000005"/>
        <n v="67.930000000000007"/>
        <n v="83.86"/>
        <n v="72.12"/>
        <n v="85.54"/>
        <n v="86.38"/>
        <n v="89.73"/>
        <n v="76.31"/>
        <n v="87.21"/>
        <n v="83.02"/>
        <n v="72.959999999999994"/>
        <n v="77.150000000000006"/>
        <n v="91.41"/>
        <n v="92.25"/>
        <n v="59.36"/>
        <n v="60.34"/>
        <n v="94.58"/>
        <n v="53.27"/>
        <n v="64.83"/>
        <n v="70.290000000000006"/>
        <n v="81.89"/>
        <n v="66.19"/>
        <n v="77.11"/>
        <n v="73.02"/>
        <n v="69.599999999999994"/>
        <n v="56.64"/>
        <n v="60.05"/>
        <n v="75.06"/>
        <n v="61.42"/>
        <n v="71.650000000000006"/>
        <n v="77.790000000000006"/>
        <n v="73"/>
        <n v="73.319999999999993"/>
        <n v="68.239999999999995"/>
        <n v="34.47"/>
        <n v="38.979999999999997"/>
        <n v="41.03"/>
        <n v="34.880000000000003"/>
        <n v="43.9"/>
        <n v="36.93"/>
        <n v="41.85"/>
        <n v="40.619999999999997"/>
        <n v="40.21"/>
        <n v="35.29"/>
        <n v="97.44"/>
        <n v="37.340000000000003"/>
        <n v="95.03"/>
        <n v="43.49"/>
        <n v="96.99"/>
        <n v="99.36"/>
        <n v="50.32"/>
        <n v="93.91"/>
        <n v="86.68"/>
        <n v="91.55"/>
        <n v="78.89"/>
        <n v="50.31"/>
        <n v="85.49"/>
        <n v="77.52"/>
        <n v="84.77"/>
        <n v="78.25"/>
        <n v="71"/>
        <n v="74.62"/>
        <n v="81.14"/>
        <n v="75.349999999999994"/>
        <n v="62.31"/>
        <n v="72.45"/>
        <n v="83.32"/>
        <n v="60.86"/>
        <n v="89.9"/>
        <n v="63.34"/>
        <n v="71.14"/>
        <n v="87.31"/>
        <n v="67.099999999999994"/>
        <n v="66.290000000000006"/>
        <n v="70.33"/>
        <n v="83.27"/>
        <n v="75.180000000000007"/>
        <n v="88.12"/>
        <n v="97.01"/>
        <n v="85.69"/>
        <n v="95.39"/>
        <n v="82.42"/>
        <n v="96.31"/>
        <n v="80.900000000000006"/>
        <n v="85.72"/>
        <n v="82.83"/>
        <n v="87.64"/>
        <n v="92.9"/>
        <n v="93.9"/>
        <n v="98.89"/>
        <n v="79.91"/>
        <n v="63.91"/>
        <n v="81.17"/>
        <n v="94.9"/>
        <n v="43.45"/>
        <n v="44.66"/>
        <n v="40.229999999999997"/>
        <n v="35.799999999999997"/>
        <n v="35.4"/>
        <n v="39.83"/>
        <n v="45.46"/>
        <n v="32.99"/>
        <n v="39.43"/>
        <n v="48.28"/>
        <n v="32.590000000000003"/>
        <n v="36.61"/>
        <n v="38.22"/>
        <n v="82.46"/>
        <n v="47.62"/>
        <n v="55.73"/>
        <n v="51.95"/>
        <n v="45.99"/>
        <n v="63.85"/>
        <n v="63.31"/>
        <n v="62.77"/>
        <n v="43.29"/>
        <n v="60.06"/>
        <n v="55.19"/>
        <n v="54.11"/>
        <n v="48.7"/>
        <n v="43.83"/>
        <n v="46.53"/>
        <n v="57.9"/>
        <n v="45.45"/>
        <n v="60.6"/>
        <n v="65.87"/>
        <n v="70.84"/>
        <n v="74.569999999999993"/>
        <n v="50.95"/>
        <n v="53.44"/>
        <n v="56.55"/>
        <n v="52.82"/>
        <n v="60.9"/>
        <n v="49.71"/>
        <n v="64.63"/>
        <n v="59.65"/>
        <n v="67.73"/>
        <n v="60.28"/>
        <n v="75.63"/>
        <n v="68.52"/>
        <n v="62.7"/>
        <n v="54.94"/>
        <n v="74.98"/>
        <n v="58.82"/>
        <n v="62.05"/>
        <n v="73.040000000000006"/>
        <n v="61.41"/>
        <n v="63.35"/>
        <n v="77.569999999999993"/>
        <n v="71.75"/>
        <n v="56.24"/>
        <n v="73.69"/>
        <n v="72.92"/>
        <n v="72.23"/>
        <n v="57.1"/>
        <n v="81.86"/>
        <n v="73.61"/>
        <n v="59.16"/>
        <n v="66.040000000000006"/>
        <n v="77.73"/>
        <n v="61.22"/>
        <n v="79.11"/>
        <n v="63.97"/>
        <n v="79.8"/>
        <n v="82.26"/>
        <n v="67.41"/>
        <n v="89.8"/>
        <n v="97.97"/>
        <n v="71.02"/>
        <n v="40.15"/>
        <n v="50.19"/>
        <n v="36.659999999999997"/>
        <n v="41.02"/>
        <n v="51.93"/>
        <n v="38.4"/>
        <n v="46.26"/>
        <n v="35.35"/>
        <n v="37.97"/>
        <n v="45.39"/>
        <n v="48.44"/>
        <n v="43.64"/>
        <n v="47.57"/>
        <n v="82.59"/>
        <n v="94.92"/>
        <n v="98.39"/>
        <n v="71.400000000000006"/>
        <n v="53.31"/>
        <n v="49.21"/>
        <n v="49.79"/>
        <n v="57.41"/>
        <n v="66.78"/>
        <n v="64.44"/>
        <n v="65.61"/>
        <n v="68.540000000000006"/>
        <n v="52.14"/>
        <n v="56.82"/>
        <n v="55.07"/>
        <n v="61.51"/>
        <n v="74.849999999999994"/>
        <n v="96"/>
        <n v="81.36"/>
        <n v="71.599999999999994"/>
        <n v="80.55"/>
        <n v="66.72"/>
        <n v="77.290000000000006"/>
        <n v="68.34"/>
        <n v="89.5"/>
        <n v="70.78"/>
        <n v="88.68"/>
        <n v="70.67"/>
        <n v="60"/>
        <n v="75.34"/>
        <n v="54"/>
        <n v="74.67"/>
        <n v="62.67"/>
        <n v="71.34"/>
        <n v="62"/>
        <n v="65.34"/>
        <n v="78.67"/>
        <n v="77.34"/>
        <n v="66.67"/>
        <n v="77.64"/>
        <n v="83.12"/>
        <n v="78.55"/>
        <n v="91.34"/>
        <n v="84.03"/>
        <n v="89.51"/>
        <n v="88.6"/>
        <n v="60.54"/>
        <n v="81.87"/>
        <n v="87.69"/>
        <n v="70.150000000000006"/>
        <n v="79.680000000000007"/>
        <n v="97"/>
        <n v="84.01"/>
        <n v="87.48"/>
        <n v="88.34"/>
        <n v="94.4"/>
        <n v="86.61"/>
        <n v="71.89"/>
        <n v="91.81"/>
        <n v="76.22"/>
        <n v="70.3"/>
        <n v="94.14"/>
        <n v="85.99"/>
        <n v="91.43"/>
        <n v="99.57"/>
        <n v="90.52"/>
        <n v="88.71"/>
        <n v="95.95"/>
        <n v="97.76"/>
        <n v="93.24"/>
        <n v="84.41"/>
        <n v="85.76"/>
        <n v="87.8"/>
        <n v="82.77"/>
        <n v="87.75"/>
        <n v="99.72"/>
        <n v="88.75"/>
        <n v="90.75"/>
        <n v="83.84"/>
        <n v="86.76"/>
        <n v="65.77"/>
        <n v="85.29"/>
        <n v="70.11"/>
        <n v="76.62"/>
        <n v="57.82"/>
        <n v="78.790000000000006"/>
        <n v="74.45"/>
        <n v="80.95"/>
        <n v="82.4"/>
        <n v="75.89"/>
        <n v="58.55"/>
        <n v="75.17"/>
        <n v="66.5"/>
        <n v="81.93"/>
        <n v="85.98"/>
        <n v="86.99"/>
        <n v="80.92"/>
        <n v="99.13"/>
        <n v="54.84"/>
        <n v="99.67"/>
        <n v="96.11"/>
        <n v="68.8"/>
        <n v="72.42"/>
        <n v="66.73"/>
        <n v="74.400000000000006"/>
        <n v="86.4"/>
        <n v="67.2"/>
        <n v="92"/>
        <n v="80.8"/>
        <n v="87.2"/>
        <n v="81.95"/>
        <n v="94.34"/>
        <n v="65.599999999999994"/>
        <n v="91.15"/>
        <n v="88.15"/>
        <n v="96.16"/>
        <n v="86.15"/>
        <n v="90.15"/>
        <n v="80"/>
        <n v="92.08"/>
        <n v="83.42"/>
        <n v="85.41"/>
        <n v="79.45"/>
        <n v="93.35"/>
        <n v="95.34"/>
        <n v="82.43"/>
        <n v="90.37"/>
        <n v="81.430000000000007"/>
        <n v="91.37"/>
        <n v="95.48"/>
        <n v="61.44"/>
        <n v="59.22"/>
        <n v="85.13"/>
        <n v="82.91"/>
        <n v="76.25"/>
        <n v="63.67"/>
        <n v="74.03"/>
        <n v="62.19"/>
        <n v="71.069999999999993"/>
        <n v="64.41"/>
        <n v="86.62"/>
        <n v="68.11"/>
        <n v="57.86"/>
        <n v="75.510000000000005"/>
        <n v="55.62"/>
        <n v="87.36"/>
        <n v="52.64"/>
        <n v="48.17"/>
        <n v="49.16"/>
        <n v="44.69"/>
        <n v="45.69"/>
        <n v="57.61"/>
        <n v="57.11"/>
        <n v="58.6"/>
        <n v="45.19"/>
        <n v="53.63"/>
        <n v="43.7"/>
        <n v="87.15"/>
        <n v="40.22"/>
        <n v="56.12"/>
        <n v="56.78"/>
        <n v="43.68"/>
        <n v="44.23"/>
        <n v="48.59"/>
        <n v="50.23"/>
        <n v="64.430000000000007"/>
        <n v="63.88"/>
        <n v="49.69"/>
        <n v="50.78"/>
        <n v="59.51"/>
        <n v="55.69"/>
        <n v="97.16"/>
        <n v="62.24"/>
      </sharedItems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 count="252">
        <d v="2003-02-24T00:00:00"/>
        <d v="2003-05-07T00:00:00"/>
        <d v="2003-07-01T00:00:00"/>
        <d v="2003-08-25T00:00:00"/>
        <d v="2003-10-10T00:00:00"/>
        <d v="2003-10-28T00:00:00"/>
        <d v="2003-11-11T00:00:00"/>
        <d v="2003-11-18T00:00:00"/>
        <d v="2003-12-01T00:00:00"/>
        <d v="2004-01-15T00:00:00"/>
        <d v="2004-02-20T00:00:00"/>
        <d v="2004-04-05T00:00:00"/>
        <d v="2004-05-18T00:00:00"/>
        <d v="2004-06-28T00:00:00"/>
        <d v="2004-07-23T00:00:00"/>
        <d v="2004-08-27T00:00:00"/>
        <d v="2004-09-30T00:00:00"/>
        <d v="2004-10-15T00:00:00"/>
        <d v="2004-11-02T00:00:00"/>
        <d v="2004-11-15T00:00:00"/>
        <d v="2004-11-24T00:00:00"/>
        <d v="2004-12-17T00:00:00"/>
        <d v="2005-02-03T00:00:00"/>
        <d v="2005-03-03T00:00:00"/>
        <d v="2005-04-08T00:00:00"/>
        <d v="2005-05-13T00:00:00"/>
        <d v="2003-01-29T00:00:00"/>
        <d v="2003-03-24T00:00:00"/>
        <d v="2003-05-28T00:00:00"/>
        <d v="2003-07-24T00:00:00"/>
        <d v="2003-09-19T00:00:00"/>
        <d v="2003-10-20T00:00:00"/>
        <d v="2003-11-06T00:00:00"/>
        <d v="2003-11-13T00:00:00"/>
        <d v="2003-11-25T00:00:00"/>
        <d v="2003-12-05T00:00:00"/>
        <d v="2004-01-29T00:00:00"/>
        <d v="2004-03-10T00:00:00"/>
        <d v="2004-05-04T00:00:00"/>
        <d v="2004-06-15T00:00:00"/>
        <d v="2004-07-19T00:00:00"/>
        <d v="2004-08-17T00:00:00"/>
        <d v="2004-09-08T00:00:00"/>
        <d v="2004-10-11T00:00:00"/>
        <d v="2004-10-21T00:00:00"/>
        <d v="2004-11-04T00:00:00"/>
        <d v="2004-11-18T00:00:00"/>
        <d v="2004-11-29T00:00:00"/>
        <d v="2004-12-10T00:00:00"/>
        <d v="2005-01-20T00:00:00"/>
        <d v="2005-02-17T00:00:00"/>
        <d v="2005-03-09T00:00:00"/>
        <d v="2005-05-01T00:00:00"/>
        <d v="2005-05-31T00:00:00"/>
        <d v="2003-04-29T00:00:00"/>
        <d v="2004-01-12T00:00:00"/>
        <d v="2004-04-03T00:00:00"/>
        <d v="2004-09-27T00:00:00"/>
        <d v="2004-11-23T00:00:00"/>
        <d v="2005-02-02T00:00:00"/>
        <d v="2005-04-07T00:00:00"/>
        <d v="2005-01-05T00:00:00"/>
        <d v="2003-02-11T00:00:00"/>
        <d v="2003-04-28T00:00:00"/>
        <d v="2003-06-12T00:00:00"/>
        <d v="2003-08-10T00:00:00"/>
        <d v="2003-10-06T00:00:00"/>
        <d v="2003-10-23T00:00:00"/>
        <d v="2003-11-08T00:00:00"/>
        <d v="2003-11-14T00:00:00"/>
        <d v="2003-11-26T00:00:00"/>
        <d v="2004-01-09T00:00:00"/>
        <d v="2004-02-19T00:00:00"/>
        <d v="2004-05-07T00:00:00"/>
        <d v="2004-06-17T00:00:00"/>
        <d v="2004-07-21T00:00:00"/>
        <d v="2004-08-20T00:00:00"/>
        <d v="2004-09-10T00:00:00"/>
        <d v="2004-10-14T00:00:00"/>
        <d v="2004-11-01T00:00:00"/>
        <d v="2004-11-05T00:00:00"/>
        <d v="2004-11-21T00:00:00"/>
        <d v="2004-12-02T00:00:00"/>
        <d v="2004-12-15T00:00:00"/>
        <d v="2005-01-31T00:00:00"/>
        <d v="2005-02-23T00:00:00"/>
        <d v="2005-03-17T00:00:00"/>
        <d v="2005-04-01T00:00:00"/>
        <d v="2005-05-06T00:00:00"/>
        <d v="2003-04-01T00:00:00"/>
        <d v="2003-10-21T00:00:00"/>
        <d v="2003-12-09T00:00:00"/>
        <d v="2004-02-04T00:00:00"/>
        <d v="2004-03-11T00:00:00"/>
        <d v="2004-08-19T00:00:00"/>
        <d v="2004-10-13T00:00:00"/>
        <d v="2004-10-22T00:00:00"/>
        <d v="2004-11-19T00:00:00"/>
        <d v="2003-03-03T00:00:00"/>
        <d v="2003-05-08T00:00:00"/>
        <d v="2003-07-02T00:00:00"/>
        <d v="2003-09-05T00:00:00"/>
        <d v="2003-11-04T00:00:00"/>
        <d v="2003-11-12T00:00:00"/>
        <d v="2003-11-20T00:00:00"/>
        <d v="2003-12-02T00:00:00"/>
        <d v="2004-02-22T00:00:00"/>
        <d v="2004-04-09T00:00:00"/>
        <d v="2004-06-01T00:00:00"/>
        <d v="2004-07-06T00:00:00"/>
        <d v="2004-08-02T00:00:00"/>
        <d v="2004-08-30T00:00:00"/>
        <d v="2003-10-04T00:00:00"/>
        <d v="2004-10-16T00:00:00"/>
        <d v="2004-11-03T00:00:00"/>
        <d v="2005-01-06T00:00:00"/>
        <d v="2005-05-17T00:00:00"/>
        <d v="2003-04-16T00:00:00"/>
        <d v="2003-06-03T00:00:00"/>
        <d v="2003-08-08T00:00:00"/>
        <d v="2003-09-28T00:00:00"/>
        <d v="2003-10-22T00:00:00"/>
        <d v="2004-01-02T00:00:00"/>
        <d v="2004-02-12T00:00:00"/>
        <d v="2004-03-19T00:00:00"/>
        <d v="2004-05-05T00:00:00"/>
        <d v="2004-07-20T00:00:00"/>
        <d v="2004-09-09T00:00:00"/>
        <d v="2004-11-20T00:00:00"/>
        <d v="2005-01-23T00:00:00"/>
        <d v="2005-05-05T00:00:00"/>
        <d v="2003-03-26T00:00:00"/>
        <d v="2004-02-02T00:00:00"/>
        <d v="2004-02-21T00:00:00"/>
        <d v="2003-01-31T00:00:00"/>
        <d v="2004-03-15T00:00:00"/>
        <d v="2005-01-26T00:00:00"/>
        <d v="2003-10-11T00:00:00"/>
        <d v="2004-01-16T00:00:00"/>
        <d v="2005-02-08T00:00:00"/>
        <d v="2004-12-01T00:00:00"/>
        <d v="2005-03-23T00:00:00"/>
        <d v="2005-02-09T00:00:00"/>
        <d v="2003-04-04T00:00:00"/>
        <d v="2003-08-01T00:00:00"/>
        <d v="2003-09-21T00:00:00"/>
        <d v="2004-02-10T00:00:00"/>
        <d v="2005-05-03T00:00:00"/>
        <d v="2004-04-12T00:00:00"/>
        <d v="2004-08-04T00:00:00"/>
        <d v="2005-04-14T00:00:00"/>
        <d v="2003-03-10T00:00:00"/>
        <d v="2003-07-04T00:00:00"/>
        <d v="2003-09-11T00:00:00"/>
        <d v="2003-10-17T00:00:00"/>
        <d v="2003-11-05T00:00:00"/>
        <d v="2004-04-13T00:00:00"/>
        <d v="2004-08-06T00:00:00"/>
        <d v="2003-10-05T00:00:00"/>
        <d v="2004-11-17T00:00:00"/>
        <d v="2004-12-09T00:00:00"/>
        <d v="2005-01-07T00:00:00"/>
        <d v="2005-03-04T00:00:00"/>
        <d v="2005-04-15T00:00:00"/>
        <d v="2003-01-10T00:00:00"/>
        <d v="2003-03-25T00:00:00"/>
        <d v="2003-05-21T00:00:00"/>
        <d v="2003-07-16T00:00:00"/>
        <d v="2003-09-12T00:00:00"/>
        <d v="2003-10-18T00:00:00"/>
        <d v="2003-11-21T00:00:00"/>
        <d v="2003-12-03T00:00:00"/>
        <d v="2004-03-02T00:00:00"/>
        <d v="2004-04-29T00:00:00"/>
        <d v="2004-06-08T00:00:00"/>
        <d v="2004-09-03T00:00:00"/>
        <d v="2005-02-16T00:00:00"/>
        <d v="2005-05-30T00:00:00"/>
        <d v="2003-03-18T00:00:00"/>
        <d v="2003-05-20T00:00:00"/>
        <d v="2003-07-10T00:00:00"/>
        <d v="2004-02-26T00:00:00"/>
        <d v="2004-09-01T00:00:00"/>
        <d v="2005-01-12T00:00:00"/>
        <d v="2005-02-10T00:00:00"/>
        <d v="2005-04-22T00:00:00"/>
        <d v="2003-02-17T00:00:00"/>
        <d v="2003-06-16T00:00:00"/>
        <d v="2003-11-27T00:00:00"/>
        <d v="2004-05-11T00:00:00"/>
        <d v="2004-06-24T00:00:00"/>
        <d v="2004-08-21T00:00:00"/>
        <d v="2004-09-15T00:00:00"/>
        <d v="2004-11-10T00:00:00"/>
        <d v="2004-11-22T00:00:00"/>
        <d v="2004-12-03T00:00:00"/>
        <d v="2005-03-01T00:00:00"/>
        <d v="2005-03-30T00:00:00"/>
        <d v="2005-05-10T00:00:00"/>
        <d v="2003-01-06T00:00:00"/>
        <d v="2004-01-26T00:00:00"/>
        <d v="2004-11-25T00:00:00"/>
        <d v="2005-05-29T00:00:00"/>
        <d v="2005-01-10T00:00:00"/>
        <d v="2004-10-06T00:00:00"/>
        <d v="2005-02-22T00:00:00"/>
        <d v="2003-01-09T00:00:00"/>
        <d v="2004-04-26T00:00:00"/>
        <d v="2005-04-23T00:00:00"/>
        <d v="2003-06-27T00:00:00"/>
        <d v="2004-04-02T00:00:00"/>
        <d v="2004-09-16T00:00:00"/>
        <d v="2004-12-04T00:00:00"/>
        <d v="2005-04-03T00:00:00"/>
        <d v="2004-06-04T00:00:00"/>
        <d v="2004-06-14T00:00:00"/>
        <d v="2004-07-16T00:00:00"/>
        <d v="2005-03-10T00:00:00"/>
        <d v="2003-06-06T00:00:00"/>
        <d v="2003-11-07T00:00:00"/>
        <d v="2004-02-18T00:00:00"/>
        <d v="2004-03-20T00:00:00"/>
        <d v="2005-03-15T00:00:00"/>
        <d v="2004-11-09T00:00:00"/>
        <d v="2004-05-26T00:00:00"/>
        <d v="2004-07-02T00:00:00"/>
        <d v="2004-09-07T00:00:00"/>
        <d v="2004-11-16T00:00:00"/>
        <d v="2004-12-07T00:00:00"/>
        <d v="2003-09-03T00:00:00"/>
        <d v="2004-06-30T00:00:00"/>
        <d v="2004-08-28T00:00:00"/>
        <d v="2004-05-08T00:00:00"/>
        <d v="2004-11-12T00:00:00"/>
        <d v="2005-05-09T00:00:00"/>
        <d v="2003-09-25T00:00:00"/>
        <d v="2004-01-22T00:00:00"/>
        <d v="2004-10-29T00:00:00"/>
        <d v="2004-07-07T00:00:00"/>
        <d v="2004-08-09T00:00:00"/>
        <d v="2003-11-19T00:00:00"/>
        <d v="2005-01-19T00:00:00"/>
        <d v="2003-10-02T00:00:00"/>
        <d v="2004-03-29T00:00:00"/>
        <d v="2005-02-28T00:00:00"/>
        <d v="2004-04-20T00:00:00"/>
        <d v="2005-03-02T00:00:00"/>
        <d v="2003-04-11T00:00:00"/>
        <d v="2003-08-13T00:00:00"/>
        <d v="2003-10-08T00:00:00"/>
        <d v="2005-03-28T00:00:00"/>
        <d v="2003-04-21T00:00:00"/>
      </sharedItems>
      <fieldGroup par="26" base="5">
        <rangePr groupBy="months" startDate="2003-01-06T00:00:00" endDate="2005-06-01T00:00:00"/>
        <groupItems count="14">
          <s v="&lt;1/6/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/2005"/>
        </groupItems>
      </fieldGroup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 count="80">
        <n v="95"/>
        <n v="214"/>
        <n v="118"/>
        <n v="193"/>
        <n v="136"/>
        <n v="147"/>
        <n v="194"/>
        <n v="207"/>
        <n v="150"/>
        <n v="151"/>
        <n v="117"/>
        <n v="173"/>
        <n v="79"/>
        <n v="115"/>
        <n v="116"/>
        <n v="141"/>
        <n v="102"/>
        <n v="53"/>
        <n v="124"/>
        <n v="157"/>
        <n v="170"/>
        <n v="77"/>
        <n v="142"/>
        <n v="163"/>
        <n v="60"/>
        <n v="122"/>
        <n v="127"/>
        <n v="84"/>
        <n v="168"/>
        <n v="132"/>
        <n v="101"/>
        <n v="62"/>
        <n v="86"/>
        <n v="104"/>
        <n v="169"/>
        <n v="100"/>
        <n v="80"/>
        <n v="99"/>
        <n v="146"/>
        <n v="105"/>
        <n v="143"/>
        <n v="92"/>
        <n v="87"/>
        <n v="121"/>
        <n v="50"/>
        <n v="148"/>
        <n v="71"/>
        <n v="73"/>
        <n v="57"/>
        <n v="112"/>
        <n v="109"/>
        <n v="33"/>
        <n v="76"/>
        <n v="44"/>
        <n v="69"/>
        <n v="90"/>
        <n v="35"/>
        <n v="68"/>
        <n v="37"/>
        <n v="88"/>
        <n v="85"/>
        <n v="61"/>
        <n v="65"/>
        <n v="107"/>
        <n v="83"/>
        <n v="140"/>
        <n v="41"/>
        <n v="97"/>
        <n v="72"/>
        <n v="96"/>
        <n v="40"/>
        <n v="54"/>
        <n v="64"/>
        <n v="43"/>
        <n v="58"/>
        <n v="81"/>
        <n v="66"/>
        <n v="91"/>
        <n v="74"/>
        <n v="49"/>
      </sharedItems>
    </cacheField>
    <cacheField name="PRODUCTCODE" numFmtId="0">
      <sharedItems count="109">
        <s v="S10_1678"/>
        <s v="S10_1949"/>
        <s v="S10_2016"/>
        <s v="S10_4698"/>
        <s v="S10_4757"/>
        <s v="S10_4962"/>
        <s v="S12_1099"/>
        <s v="S12_1108"/>
        <s v="S12_1666"/>
        <s v="S12_2823"/>
        <s v="S12_3148"/>
        <s v="S12_3380"/>
        <s v="S12_3891"/>
        <s v="S12_3990"/>
        <s v="S12_4473"/>
        <s v="S12_4675"/>
        <s v="S18_1097"/>
        <s v="S18_1129"/>
        <s v="S18_1342"/>
        <s v="S18_1367"/>
        <s v="S18_1589"/>
        <s v="S18_1662"/>
        <s v="S18_1749"/>
        <s v="S18_1889"/>
        <s v="S18_1984"/>
        <s v="S18_2238"/>
        <s v="S18_2248"/>
        <s v="S18_2319"/>
        <s v="S18_2325"/>
        <s v="S18_2432"/>
        <s v="S18_2581"/>
        <s v="S18_2625"/>
        <s v="S18_2795"/>
        <s v="S18_2870"/>
        <s v="S18_2949"/>
        <s v="S18_2957"/>
        <s v="S18_3029"/>
        <s v="S18_3136"/>
        <s v="S18_3140"/>
        <s v="S18_3232"/>
        <s v="S18_3259"/>
        <s v="S18_3278"/>
        <s v="S18_3320"/>
        <s v="S18_3482"/>
        <s v="S18_3685"/>
        <s v="S18_3782"/>
        <s v="S18_3856"/>
        <s v="S18_4027"/>
        <s v="S18_4409"/>
        <s v="S18_4522"/>
        <s v="S18_4600"/>
        <s v="S18_4668"/>
        <s v="S18_4721"/>
        <s v="S18_4933"/>
        <s v="S24_1046"/>
        <s v="S24_1444"/>
        <s v="S24_1578"/>
        <s v="S24_1628"/>
        <s v="S24_1785"/>
        <s v="S24_1937"/>
        <s v="S24_2000"/>
        <s v="S24_2011"/>
        <s v="S24_2022"/>
        <s v="S24_2300"/>
        <s v="S24_2360"/>
        <s v="S24_2766"/>
        <s v="S24_2840"/>
        <s v="S24_2841"/>
        <s v="S24_2887"/>
        <s v="S24_2972"/>
        <s v="S24_3151"/>
        <s v="S24_3191"/>
        <s v="S24_3371"/>
        <s v="S24_3420"/>
        <s v="S24_3432"/>
        <s v="S24_3816"/>
        <s v="S24_3856"/>
        <s v="S24_3949"/>
        <s v="S24_3969"/>
        <s v="S24_4048"/>
        <s v="S24_4258"/>
        <s v="S24_4278"/>
        <s v="S24_4620"/>
        <s v="S32_1268"/>
        <s v="S32_1374"/>
        <s v="S32_2206"/>
        <s v="S32_2509"/>
        <s v="S32_3207"/>
        <s v="S32_3522"/>
        <s v="S32_4289"/>
        <s v="S32_4485"/>
        <s v="S50_1341"/>
        <s v="S50_1392"/>
        <s v="S50_1514"/>
        <s v="S50_4713"/>
        <s v="S700_1138"/>
        <s v="S700_1691"/>
        <s v="S700_1938"/>
        <s v="S700_2047"/>
        <s v="S700_2466"/>
        <s v="S700_2610"/>
        <s v="S700_2824"/>
        <s v="S700_2834"/>
        <s v="S700_3167"/>
        <s v="S700_3505"/>
        <s v="S700_3962"/>
        <s v="S700_4002"/>
        <s v="S72_1253"/>
        <s v="S72_3212"/>
      </sharedItems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  <cacheField name="Quarters" numFmtId="0" databaseField="0">
      <fieldGroup base="5">
        <rangePr groupBy="quarters" startDate="2003-01-06T00:00:00" endDate="2005-06-01T00:00:00"/>
        <groupItems count="6">
          <s v="&lt;1/6/2003"/>
          <s v="Qtr1"/>
          <s v="Qtr2"/>
          <s v="Qtr3"/>
          <s v="Qtr4"/>
          <s v="&gt;6/1/2005"/>
        </groupItems>
      </fieldGroup>
    </cacheField>
    <cacheField name="Years" numFmtId="0" databaseField="0">
      <fieldGroup base="5">
        <rangePr groupBy="years" startDate="2003-01-06T00:00:00" endDate="2005-06-01T00:00:00"/>
        <groupItems count="5">
          <s v="&lt;1/6/2003"/>
          <s v="2003"/>
          <s v="2004"/>
          <s v="2005"/>
          <s v="&gt;6/1/20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3">
  <r>
    <n v="10107"/>
    <x v="0"/>
    <x v="0"/>
    <n v="2"/>
    <n v="2871"/>
    <x v="0"/>
    <x v="0"/>
    <n v="1"/>
    <x v="0"/>
    <x v="0"/>
    <x v="0"/>
    <x v="0"/>
    <x v="0"/>
    <s v="Land of Toys Inc."/>
    <n v="2125557818"/>
    <s v="897 Long Airport Avenue"/>
    <m/>
    <s v="NYC"/>
    <s v="NY"/>
    <n v="10022"/>
    <x v="0"/>
    <s v="NA"/>
    <s v="Yu"/>
    <s v="Kwai"/>
    <x v="0"/>
  </r>
  <r>
    <n v="10121"/>
    <x v="1"/>
    <x v="1"/>
    <n v="5"/>
    <n v="2765.9"/>
    <x v="1"/>
    <x v="0"/>
    <n v="2"/>
    <x v="1"/>
    <x v="0"/>
    <x v="0"/>
    <x v="0"/>
    <x v="0"/>
    <s v="Reims Collectables"/>
    <s v="26.47.1555"/>
    <s v="59 rue de l'Abbaye"/>
    <m/>
    <s v="Reims"/>
    <m/>
    <n v="51100"/>
    <x v="1"/>
    <s v="EMEA"/>
    <s v="Henriot"/>
    <s v="Paul"/>
    <x v="0"/>
  </r>
  <r>
    <n v="10134"/>
    <x v="2"/>
    <x v="2"/>
    <n v="2"/>
    <n v="3884.34"/>
    <x v="2"/>
    <x v="0"/>
    <n v="3"/>
    <x v="2"/>
    <x v="0"/>
    <x v="0"/>
    <x v="0"/>
    <x v="0"/>
    <s v="Lyon Souveniers"/>
    <s v="+33 1 46 62 7555"/>
    <s v="27 rue du Colonel Pierre Avia"/>
    <m/>
    <s v="Paris"/>
    <m/>
    <n v="75508"/>
    <x v="1"/>
    <s v="EMEA"/>
    <s v="Da Cunha"/>
    <s v="Daniel"/>
    <x v="1"/>
  </r>
  <r>
    <n v="10145"/>
    <x v="3"/>
    <x v="3"/>
    <n v="6"/>
    <n v="3746.7"/>
    <x v="3"/>
    <x v="0"/>
    <n v="3"/>
    <x v="3"/>
    <x v="0"/>
    <x v="0"/>
    <x v="0"/>
    <x v="0"/>
    <s v="Toys4GrownUps.com"/>
    <n v="6265557265"/>
    <s v="78934 Hillside Dr."/>
    <m/>
    <s v="Pasadena"/>
    <s v="CA"/>
    <n v="90003"/>
    <x v="0"/>
    <s v="NA"/>
    <s v="Young"/>
    <s v="Julie"/>
    <x v="1"/>
  </r>
  <r>
    <n v="10159"/>
    <x v="4"/>
    <x v="4"/>
    <n v="14"/>
    <n v="5205.2700000000004"/>
    <x v="4"/>
    <x v="0"/>
    <n v="4"/>
    <x v="4"/>
    <x v="0"/>
    <x v="0"/>
    <x v="0"/>
    <x v="0"/>
    <s v="Corporate Gift Ideas Co."/>
    <n v="6505551386"/>
    <s v="7734 Strong St."/>
    <m/>
    <s v="San Francisco"/>
    <s v="CA"/>
    <m/>
    <x v="0"/>
    <s v="NA"/>
    <s v="Brown"/>
    <s v="Julie"/>
    <x v="1"/>
  </r>
  <r>
    <n v="10168"/>
    <x v="5"/>
    <x v="5"/>
    <n v="1"/>
    <n v="3479.76"/>
    <x v="5"/>
    <x v="0"/>
    <n v="4"/>
    <x v="4"/>
    <x v="0"/>
    <x v="0"/>
    <x v="0"/>
    <x v="0"/>
    <s v="Technics Stores Inc."/>
    <n v="6505556809"/>
    <s v="9408 Furth Circle"/>
    <m/>
    <s v="Burlingame"/>
    <s v="CA"/>
    <n v="94217"/>
    <x v="0"/>
    <s v="NA"/>
    <s v="Hirano"/>
    <s v="Juri"/>
    <x v="1"/>
  </r>
  <r>
    <n v="10180"/>
    <x v="6"/>
    <x v="6"/>
    <n v="9"/>
    <n v="2497.77"/>
    <x v="6"/>
    <x v="0"/>
    <n v="4"/>
    <x v="5"/>
    <x v="0"/>
    <x v="0"/>
    <x v="0"/>
    <x v="0"/>
    <s v="Daedalus Designs Imports"/>
    <s v="20.16.1555"/>
    <s v="184, chausse de Tournai"/>
    <m/>
    <s v="Lille"/>
    <m/>
    <n v="59000"/>
    <x v="1"/>
    <s v="EMEA"/>
    <s v="Rance"/>
    <s v="Martine"/>
    <x v="0"/>
  </r>
  <r>
    <n v="10188"/>
    <x v="7"/>
    <x v="4"/>
    <n v="1"/>
    <n v="5512.32"/>
    <x v="7"/>
    <x v="0"/>
    <n v="4"/>
    <x v="5"/>
    <x v="0"/>
    <x v="0"/>
    <x v="0"/>
    <x v="0"/>
    <s v="Herkku Gifts"/>
    <s v="+47 2267 3215"/>
    <s v="Drammen 121, PR 744 Sentrum"/>
    <m/>
    <s v="Bergen"/>
    <m/>
    <s v="N 5804"/>
    <x v="2"/>
    <s v="EMEA"/>
    <s v="Oeztan"/>
    <s v="Veysel"/>
    <x v="1"/>
  </r>
  <r>
    <n v="10201"/>
    <x v="8"/>
    <x v="7"/>
    <n v="2"/>
    <n v="2168.54"/>
    <x v="8"/>
    <x v="0"/>
    <n v="4"/>
    <x v="6"/>
    <x v="0"/>
    <x v="0"/>
    <x v="0"/>
    <x v="0"/>
    <s v="Mini Wheels Co."/>
    <n v="6505555787"/>
    <s v="5557 North Pendale Street"/>
    <m/>
    <s v="San Francisco"/>
    <s v="CA"/>
    <m/>
    <x v="0"/>
    <s v="NA"/>
    <s v="Murphy"/>
    <s v="Julie"/>
    <x v="0"/>
  </r>
  <r>
    <n v="10211"/>
    <x v="2"/>
    <x v="4"/>
    <n v="14"/>
    <n v="4708.4399999999996"/>
    <x v="9"/>
    <x v="0"/>
    <n v="1"/>
    <x v="7"/>
    <x v="1"/>
    <x v="0"/>
    <x v="0"/>
    <x v="0"/>
    <s v="Auto Canal Petit"/>
    <s v="(1) 47.55.6555"/>
    <s v="25, rue Lauriston"/>
    <m/>
    <s v="Paris"/>
    <m/>
    <n v="75016"/>
    <x v="1"/>
    <s v="EMEA"/>
    <s v="Perrier"/>
    <s v="Dominique"/>
    <x v="1"/>
  </r>
  <r>
    <n v="10223"/>
    <x v="9"/>
    <x v="4"/>
    <n v="1"/>
    <n v="3965.66"/>
    <x v="10"/>
    <x v="0"/>
    <n v="1"/>
    <x v="0"/>
    <x v="1"/>
    <x v="0"/>
    <x v="0"/>
    <x v="0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237"/>
    <x v="10"/>
    <x v="4"/>
    <n v="7"/>
    <n v="2333.12"/>
    <x v="11"/>
    <x v="0"/>
    <n v="2"/>
    <x v="8"/>
    <x v="1"/>
    <x v="0"/>
    <x v="0"/>
    <x v="0"/>
    <s v="Vitachrome Inc."/>
    <n v="2125551500"/>
    <s v="2678 Kingston Rd."/>
    <s v="Suite 101"/>
    <s v="NYC"/>
    <s v="NY"/>
    <n v="10022"/>
    <x v="0"/>
    <s v="NA"/>
    <s v="Frick"/>
    <s v="Michael"/>
    <x v="0"/>
  </r>
  <r>
    <n v="10251"/>
    <x v="11"/>
    <x v="4"/>
    <n v="2"/>
    <n v="3188.64"/>
    <x v="12"/>
    <x v="0"/>
    <n v="2"/>
    <x v="1"/>
    <x v="1"/>
    <x v="0"/>
    <x v="0"/>
    <x v="0"/>
    <s v="Tekni Collectables Inc."/>
    <n v="2015559350"/>
    <s v="7476 Moss Rd."/>
    <m/>
    <s v="Newark"/>
    <s v="NJ"/>
    <n v="94019"/>
    <x v="0"/>
    <s v="NA"/>
    <s v="Brown"/>
    <s v="William"/>
    <x v="1"/>
  </r>
  <r>
    <n v="10263"/>
    <x v="1"/>
    <x v="4"/>
    <n v="2"/>
    <n v="3676.76"/>
    <x v="13"/>
    <x v="0"/>
    <n v="2"/>
    <x v="9"/>
    <x v="1"/>
    <x v="0"/>
    <x v="0"/>
    <x v="0"/>
    <s v="Gift Depot Inc."/>
    <n v="2035552570"/>
    <s v="25593 South Bay Ln."/>
    <m/>
    <s v="Bridgewater"/>
    <s v="CT"/>
    <n v="97562"/>
    <x v="0"/>
    <s v="NA"/>
    <s v="King"/>
    <s v="Julie"/>
    <x v="1"/>
  </r>
  <r>
    <n v="10275"/>
    <x v="3"/>
    <x v="8"/>
    <n v="1"/>
    <n v="4177.3500000000004"/>
    <x v="14"/>
    <x v="0"/>
    <n v="3"/>
    <x v="2"/>
    <x v="1"/>
    <x v="0"/>
    <x v="0"/>
    <x v="0"/>
    <s v="La Rochelle Gifts"/>
    <s v="40.67.8555"/>
    <s v="67, rue des Cinquante Otages"/>
    <m/>
    <s v="Nantes"/>
    <m/>
    <n v="44000"/>
    <x v="1"/>
    <s v="EMEA"/>
    <s v="Labrune"/>
    <s v="Janine"/>
    <x v="1"/>
  </r>
  <r>
    <n v="10285"/>
    <x v="5"/>
    <x v="4"/>
    <n v="6"/>
    <n v="4099.68"/>
    <x v="15"/>
    <x v="0"/>
    <n v="3"/>
    <x v="3"/>
    <x v="1"/>
    <x v="0"/>
    <x v="0"/>
    <x v="0"/>
    <s v="Marta's Replicas Co."/>
    <n v="6175558555"/>
    <s v="39323 Spinnaker Dr."/>
    <m/>
    <s v="Cambridge"/>
    <s v="MA"/>
    <n v="51247"/>
    <x v="0"/>
    <s v="NA"/>
    <s v="Hernandez"/>
    <s v="Marta"/>
    <x v="1"/>
  </r>
  <r>
    <n v="10299"/>
    <x v="10"/>
    <x v="4"/>
    <n v="9"/>
    <n v="2597.39"/>
    <x v="16"/>
    <x v="0"/>
    <n v="3"/>
    <x v="10"/>
    <x v="1"/>
    <x v="0"/>
    <x v="0"/>
    <x v="0"/>
    <s v="Toys of Finland, Co."/>
    <s v="90-224 8555"/>
    <s v="Keskuskatu 45"/>
    <m/>
    <s v="Helsinki"/>
    <m/>
    <n v="21240"/>
    <x v="4"/>
    <s v="EMEA"/>
    <s v="Karttunen"/>
    <s v="Matti"/>
    <x v="0"/>
  </r>
  <r>
    <n v="10309"/>
    <x v="2"/>
    <x v="4"/>
    <n v="5"/>
    <n v="4394.38"/>
    <x v="17"/>
    <x v="0"/>
    <n v="4"/>
    <x v="4"/>
    <x v="1"/>
    <x v="0"/>
    <x v="0"/>
    <x v="0"/>
    <s v="Baane Mini Imports"/>
    <s v="07-98 9555"/>
    <s v="Erling Skakkes gate 78"/>
    <m/>
    <s v="Stavern"/>
    <m/>
    <n v="4110"/>
    <x v="2"/>
    <s v="EMEA"/>
    <s v="Bergulfsen"/>
    <s v="Jonas"/>
    <x v="1"/>
  </r>
  <r>
    <n v="10318"/>
    <x v="12"/>
    <x v="2"/>
    <n v="1"/>
    <n v="4358.04"/>
    <x v="18"/>
    <x v="0"/>
    <n v="4"/>
    <x v="5"/>
    <x v="1"/>
    <x v="0"/>
    <x v="0"/>
    <x v="0"/>
    <s v="Diecast Classics Inc."/>
    <n v="2155551555"/>
    <s v="7586 Pompton St."/>
    <m/>
    <s v="Allentown"/>
    <s v="PA"/>
    <n v="70267"/>
    <x v="0"/>
    <s v="NA"/>
    <s v="Yu"/>
    <s v="Kyung"/>
    <x v="1"/>
  </r>
  <r>
    <n v="10329"/>
    <x v="13"/>
    <x v="4"/>
    <n v="1"/>
    <n v="4396.1400000000003"/>
    <x v="19"/>
    <x v="0"/>
    <n v="4"/>
    <x v="5"/>
    <x v="1"/>
    <x v="0"/>
    <x v="0"/>
    <x v="0"/>
    <s v="Land of Toys Inc."/>
    <n v="2125557818"/>
    <s v="897 Long Airport Avenue"/>
    <m/>
    <s v="NYC"/>
    <s v="NY"/>
    <n v="10022"/>
    <x v="0"/>
    <s v="NA"/>
    <s v="Yu"/>
    <s v="Kwai"/>
    <x v="1"/>
  </r>
  <r>
    <n v="10341"/>
    <x v="2"/>
    <x v="4"/>
    <n v="9"/>
    <n v="7737.93"/>
    <x v="20"/>
    <x v="0"/>
    <n v="4"/>
    <x v="5"/>
    <x v="1"/>
    <x v="0"/>
    <x v="0"/>
    <x v="0"/>
    <s v="Salzburg Collectables"/>
    <s v="6562-9555"/>
    <s v="Geislweg 14"/>
    <m/>
    <s v="Salzburg"/>
    <m/>
    <n v="5020"/>
    <x v="5"/>
    <s v="EMEA"/>
    <s v="Pipps"/>
    <s v="Georg"/>
    <x v="2"/>
  </r>
  <r>
    <n v="10361"/>
    <x v="14"/>
    <x v="9"/>
    <n v="13"/>
    <n v="1451"/>
    <x v="21"/>
    <x v="0"/>
    <n v="4"/>
    <x v="6"/>
    <x v="1"/>
    <x v="0"/>
    <x v="0"/>
    <x v="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x v="15"/>
    <x v="10"/>
    <n v="12"/>
    <n v="733.11"/>
    <x v="22"/>
    <x v="0"/>
    <n v="1"/>
    <x v="0"/>
    <x v="2"/>
    <x v="0"/>
    <x v="0"/>
    <x v="0"/>
    <s v="La Rochelle Gifts"/>
    <s v="40.67.8555"/>
    <s v="67, rue des Cinquante Otages"/>
    <m/>
    <s v="Nantes"/>
    <m/>
    <n v="44000"/>
    <x v="1"/>
    <s v="EMEA"/>
    <s v="Labrune"/>
    <s v="Janine"/>
    <x v="0"/>
  </r>
  <r>
    <n v="10388"/>
    <x v="13"/>
    <x v="11"/>
    <n v="4"/>
    <n v="3207.12"/>
    <x v="23"/>
    <x v="0"/>
    <n v="1"/>
    <x v="11"/>
    <x v="2"/>
    <x v="0"/>
    <x v="0"/>
    <x v="0"/>
    <s v="FunGiftIdeas.com"/>
    <n v="5085552555"/>
    <s v="1785 First Street"/>
    <m/>
    <s v="New Bedford"/>
    <s v="MA"/>
    <n v="50553"/>
    <x v="0"/>
    <s v="NA"/>
    <s v="Benitez"/>
    <s v="Violeta"/>
    <x v="1"/>
  </r>
  <r>
    <n v="10403"/>
    <x v="16"/>
    <x v="4"/>
    <n v="7"/>
    <n v="2434.56"/>
    <x v="24"/>
    <x v="0"/>
    <n v="2"/>
    <x v="8"/>
    <x v="2"/>
    <x v="0"/>
    <x v="0"/>
    <x v="0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417"/>
    <x v="17"/>
    <x v="4"/>
    <n v="2"/>
    <n v="7516.08"/>
    <x v="25"/>
    <x v="1"/>
    <n v="2"/>
    <x v="1"/>
    <x v="2"/>
    <x v="0"/>
    <x v="0"/>
    <x v="0"/>
    <s v="Euro Shopping Channel"/>
    <s v="(91) 555 94 44"/>
    <s v="C/ Moralzarzal, 86"/>
    <m/>
    <s v="Madrid"/>
    <m/>
    <n v="28034"/>
    <x v="7"/>
    <s v="EMEA"/>
    <s v="Freyre"/>
    <s v="Diego"/>
    <x v="2"/>
  </r>
  <r>
    <n v="10103"/>
    <x v="18"/>
    <x v="4"/>
    <n v="11"/>
    <n v="5404.62"/>
    <x v="26"/>
    <x v="0"/>
    <n v="1"/>
    <x v="7"/>
    <x v="0"/>
    <x v="1"/>
    <x v="1"/>
    <x v="1"/>
    <s v="Baane Mini Imports"/>
    <s v="07-98 9555"/>
    <s v="Erling Skakkes gate 78"/>
    <m/>
    <s v="Stavern"/>
    <m/>
    <n v="4110"/>
    <x v="2"/>
    <s v="EMEA"/>
    <s v="Bergulfsen"/>
    <s v="Jonas"/>
    <x v="1"/>
  </r>
  <r>
    <n v="10112"/>
    <x v="6"/>
    <x v="4"/>
    <n v="1"/>
    <n v="7209.11"/>
    <x v="27"/>
    <x v="0"/>
    <n v="1"/>
    <x v="11"/>
    <x v="0"/>
    <x v="1"/>
    <x v="1"/>
    <x v="1"/>
    <s v="Volvo Model Replicas, Co"/>
    <s v="0921-12 3555"/>
    <s v="Berguvsv„gen  8"/>
    <m/>
    <s v="Lule"/>
    <m/>
    <s v="S-958 22"/>
    <x v="8"/>
    <s v="EMEA"/>
    <s v="Berglund"/>
    <s v="Christina"/>
    <x v="2"/>
  </r>
  <r>
    <n v="10126"/>
    <x v="19"/>
    <x v="4"/>
    <n v="11"/>
    <n v="7329.06"/>
    <x v="28"/>
    <x v="0"/>
    <n v="2"/>
    <x v="1"/>
    <x v="0"/>
    <x v="1"/>
    <x v="1"/>
    <x v="1"/>
    <s v="Corrida Auto Replicas, Ltd"/>
    <s v="(91) 555 22 82"/>
    <s v="C/ Araquil, 67"/>
    <m/>
    <s v="Madrid"/>
    <m/>
    <n v="28023"/>
    <x v="7"/>
    <s v="EMEA"/>
    <s v="Sommer"/>
    <s v="Mart¡n"/>
    <x v="2"/>
  </r>
  <r>
    <n v="10140"/>
    <x v="9"/>
    <x v="4"/>
    <n v="11"/>
    <n v="7374.1"/>
    <x v="29"/>
    <x v="0"/>
    <n v="3"/>
    <x v="2"/>
    <x v="0"/>
    <x v="1"/>
    <x v="1"/>
    <x v="1"/>
    <s v="Technics Stores Inc."/>
    <n v="6505556809"/>
    <s v="9408 Furth Circle"/>
    <m/>
    <s v="Burlingame"/>
    <s v="CA"/>
    <n v="94217"/>
    <x v="0"/>
    <s v="NA"/>
    <s v="Hirano"/>
    <s v="Juri"/>
    <x v="2"/>
  </r>
  <r>
    <n v="10150"/>
    <x v="3"/>
    <x v="4"/>
    <n v="8"/>
    <n v="10993.5"/>
    <x v="30"/>
    <x v="0"/>
    <n v="3"/>
    <x v="10"/>
    <x v="0"/>
    <x v="1"/>
    <x v="1"/>
    <x v="1"/>
    <s v="Dragon Souveniers, Ltd."/>
    <s v="+65 221 7555"/>
    <s v="Bronz Sok., Bronz Apt. 3/6 Tesvikiye"/>
    <m/>
    <s v="Singapore"/>
    <m/>
    <n v="79903"/>
    <x v="9"/>
    <s v="Japan"/>
    <s v="Natividad"/>
    <s v="Eric"/>
    <x v="2"/>
  </r>
  <r>
    <n v="10163"/>
    <x v="15"/>
    <x v="4"/>
    <n v="1"/>
    <n v="4860.24"/>
    <x v="31"/>
    <x v="0"/>
    <n v="4"/>
    <x v="4"/>
    <x v="0"/>
    <x v="1"/>
    <x v="1"/>
    <x v="1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4"/>
    <x v="1"/>
    <x v="4"/>
    <n v="4"/>
    <n v="8014.82"/>
    <x v="32"/>
    <x v="0"/>
    <n v="4"/>
    <x v="5"/>
    <x v="0"/>
    <x v="1"/>
    <x v="1"/>
    <x v="1"/>
    <s v="Australian Gift Network, Co"/>
    <s v="61-7-3844-6555"/>
    <s v="31 Duncan St. West End"/>
    <m/>
    <s v="South Brisbane"/>
    <s v="Queensland"/>
    <n v="4101"/>
    <x v="3"/>
    <s v="APAC"/>
    <s v="Calaghan"/>
    <s v="Tony"/>
    <x v="2"/>
  </r>
  <r>
    <n v="10183"/>
    <x v="10"/>
    <x v="4"/>
    <n v="8"/>
    <n v="5372.57"/>
    <x v="33"/>
    <x v="0"/>
    <n v="4"/>
    <x v="5"/>
    <x v="0"/>
    <x v="1"/>
    <x v="1"/>
    <x v="1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4"/>
    <x v="13"/>
    <x v="4"/>
    <n v="11"/>
    <n v="7290.36"/>
    <x v="34"/>
    <x v="0"/>
    <n v="4"/>
    <x v="5"/>
    <x v="0"/>
    <x v="1"/>
    <x v="1"/>
    <x v="1"/>
    <s v="Saveley &amp; Henriot, Co."/>
    <s v="78.32.5555"/>
    <s v="2, rue du Commerce"/>
    <m/>
    <s v="Lyon"/>
    <m/>
    <n v="69004"/>
    <x v="1"/>
    <s v="EMEA"/>
    <s v="Saveley"/>
    <s v="Mary"/>
    <x v="2"/>
  </r>
  <r>
    <n v="10206"/>
    <x v="20"/>
    <x v="4"/>
    <n v="6"/>
    <n v="9064.89"/>
    <x v="35"/>
    <x v="0"/>
    <n v="4"/>
    <x v="6"/>
    <x v="0"/>
    <x v="1"/>
    <x v="1"/>
    <x v="1"/>
    <s v="Canadian Gift Exchange Network"/>
    <s v="(604) 555-3392"/>
    <s v="1900 Oak St."/>
    <m/>
    <s v="Vancouver"/>
    <s v="BC"/>
    <s v="V3F 2K1"/>
    <x v="10"/>
    <s v="NA"/>
    <s v="Tannamuri"/>
    <s v="Yoshi"/>
    <x v="2"/>
  </r>
  <r>
    <n v="10215"/>
    <x v="21"/>
    <x v="4"/>
    <n v="3"/>
    <n v="6075.3"/>
    <x v="36"/>
    <x v="0"/>
    <n v="1"/>
    <x v="7"/>
    <x v="1"/>
    <x v="1"/>
    <x v="1"/>
    <x v="1"/>
    <s v="West Coast Collectables Co."/>
    <n v="3105553722"/>
    <s v="3675 Furth Circle"/>
    <m/>
    <s v="Burbank"/>
    <s v="CA"/>
    <n v="94019"/>
    <x v="0"/>
    <s v="NA"/>
    <s v="Thompson"/>
    <s v="Steve"/>
    <x v="1"/>
  </r>
  <r>
    <n v="10228"/>
    <x v="6"/>
    <x v="4"/>
    <n v="2"/>
    <n v="6463.23"/>
    <x v="37"/>
    <x v="0"/>
    <n v="1"/>
    <x v="11"/>
    <x v="1"/>
    <x v="1"/>
    <x v="1"/>
    <x v="1"/>
    <s v="Cambridge Collectables Co."/>
    <n v="6175555555"/>
    <s v="4658 Baden Av."/>
    <m/>
    <s v="Cambridge"/>
    <s v="MA"/>
    <n v="51247"/>
    <x v="0"/>
    <s v="NA"/>
    <s v="Tseng"/>
    <s v="Kyung"/>
    <x v="1"/>
  </r>
  <r>
    <n v="10245"/>
    <x v="1"/>
    <x v="4"/>
    <n v="9"/>
    <n v="6120.34"/>
    <x v="38"/>
    <x v="0"/>
    <n v="2"/>
    <x v="1"/>
    <x v="1"/>
    <x v="1"/>
    <x v="1"/>
    <x v="1"/>
    <s v="Super Scale Inc."/>
    <n v="2035559545"/>
    <s v="567 North Pendale Street"/>
    <m/>
    <s v="New Haven"/>
    <s v="CT"/>
    <n v="97823"/>
    <x v="0"/>
    <s v="NA"/>
    <s v="Murphy"/>
    <s v="Leslie"/>
    <x v="1"/>
  </r>
  <r>
    <n v="10258"/>
    <x v="22"/>
    <x v="4"/>
    <n v="6"/>
    <n v="7680.64"/>
    <x v="39"/>
    <x v="0"/>
    <n v="2"/>
    <x v="9"/>
    <x v="1"/>
    <x v="1"/>
    <x v="1"/>
    <x v="1"/>
    <s v="Tokyo Collectables, Ltd"/>
    <s v="+81 3 3584 0555"/>
    <s v="2-2-8 Roppongi"/>
    <m/>
    <s v="Minato-ku"/>
    <s v="Tokyo"/>
    <s v="106-0032"/>
    <x v="11"/>
    <s v="Japan"/>
    <s v="Shimamura"/>
    <s v="Akiko"/>
    <x v="2"/>
  </r>
  <r>
    <n v="10270"/>
    <x v="15"/>
    <x v="4"/>
    <n v="9"/>
    <n v="4905.3900000000003"/>
    <x v="40"/>
    <x v="0"/>
    <n v="3"/>
    <x v="2"/>
    <x v="1"/>
    <x v="1"/>
    <x v="1"/>
    <x v="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0"/>
    <x v="1"/>
    <x v="4"/>
    <n v="2"/>
    <n v="8014.82"/>
    <x v="41"/>
    <x v="0"/>
    <n v="3"/>
    <x v="3"/>
    <x v="1"/>
    <x v="1"/>
    <x v="1"/>
    <x v="1"/>
    <s v="Amica Models &amp; Co."/>
    <s v="011-4988555"/>
    <s v="Via Monte Bianco 34"/>
    <m/>
    <s v="Torino"/>
    <m/>
    <n v="10100"/>
    <x v="12"/>
    <s v="EMEA"/>
    <s v="Accorti"/>
    <s v="Paolo"/>
    <x v="2"/>
  </r>
  <r>
    <n v="10291"/>
    <x v="9"/>
    <x v="4"/>
    <n v="11"/>
    <n v="7136.19"/>
    <x v="42"/>
    <x v="0"/>
    <n v="3"/>
    <x v="10"/>
    <x v="1"/>
    <x v="1"/>
    <x v="1"/>
    <x v="1"/>
    <s v="Scandinavian Gift Ideas"/>
    <s v="0695-34 6555"/>
    <s v="?kergatan 24"/>
    <m/>
    <s v="Boras"/>
    <m/>
    <s v="S-844 67"/>
    <x v="8"/>
    <s v="EMEA"/>
    <s v="Larsson"/>
    <s v="Maria"/>
    <x v="2"/>
  </r>
  <r>
    <n v="10304"/>
    <x v="20"/>
    <x v="4"/>
    <n v="6"/>
    <n v="10172.700000000001"/>
    <x v="43"/>
    <x v="0"/>
    <n v="4"/>
    <x v="4"/>
    <x v="1"/>
    <x v="1"/>
    <x v="1"/>
    <x v="1"/>
    <s v="Auto Assoc. &amp; Cie."/>
    <s v="30.59.8555"/>
    <s v="67, avenue de l'Europe"/>
    <m/>
    <s v="Versailles"/>
    <m/>
    <n v="78000"/>
    <x v="1"/>
    <s v="EMEA"/>
    <s v="Tonini"/>
    <s v="Daniel"/>
    <x v="2"/>
  </r>
  <r>
    <n v="10312"/>
    <x v="7"/>
    <x v="4"/>
    <n v="3"/>
    <n v="11623.7"/>
    <x v="44"/>
    <x v="0"/>
    <n v="4"/>
    <x v="4"/>
    <x v="1"/>
    <x v="1"/>
    <x v="1"/>
    <x v="1"/>
    <s v="Mini Gifts Distributors Ltd."/>
    <n v="4155551450"/>
    <s v="5677 Strong St."/>
    <m/>
    <s v="San Rafael"/>
    <s v="CA"/>
    <n v="97562"/>
    <x v="0"/>
    <s v="NA"/>
    <s v="Nelson"/>
    <s v="Valarie"/>
    <x v="2"/>
  </r>
  <r>
    <n v="10322"/>
    <x v="23"/>
    <x v="4"/>
    <n v="1"/>
    <n v="6000.4"/>
    <x v="45"/>
    <x v="0"/>
    <n v="4"/>
    <x v="5"/>
    <x v="1"/>
    <x v="1"/>
    <x v="1"/>
    <x v="1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3"/>
    <x v="18"/>
    <x v="4"/>
    <n v="3"/>
    <n v="3003"/>
    <x v="46"/>
    <x v="0"/>
    <n v="4"/>
    <x v="5"/>
    <x v="1"/>
    <x v="1"/>
    <x v="1"/>
    <x v="1"/>
    <s v="Mini Wheels Co."/>
    <n v="6505555787"/>
    <s v="5557 North Pendale Street"/>
    <m/>
    <s v="San Francisco"/>
    <s v="CA"/>
    <m/>
    <x v="0"/>
    <s v="NA"/>
    <s v="Murphy"/>
    <s v="Julie"/>
    <x v="1"/>
  </r>
  <r>
    <n v="10347"/>
    <x v="0"/>
    <x v="4"/>
    <n v="1"/>
    <n v="3944.7"/>
    <x v="47"/>
    <x v="0"/>
    <n v="4"/>
    <x v="5"/>
    <x v="1"/>
    <x v="1"/>
    <x v="1"/>
    <x v="1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x v="22"/>
    <x v="4"/>
    <n v="10"/>
    <n v="5691.84"/>
    <x v="48"/>
    <x v="0"/>
    <n v="4"/>
    <x v="6"/>
    <x v="1"/>
    <x v="1"/>
    <x v="1"/>
    <x v="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69"/>
    <x v="2"/>
    <x v="4"/>
    <n v="2"/>
    <n v="4514.92"/>
    <x v="49"/>
    <x v="0"/>
    <n v="1"/>
    <x v="7"/>
    <x v="2"/>
    <x v="1"/>
    <x v="1"/>
    <x v="1"/>
    <s v="Collectables For Less Inc."/>
    <n v="6175558555"/>
    <s v="7825 Douglas Av."/>
    <m/>
    <s v="Brickhaven"/>
    <s v="MA"/>
    <n v="58339"/>
    <x v="0"/>
    <s v="NA"/>
    <s v="Nelson"/>
    <s v="Allen"/>
    <x v="1"/>
  </r>
  <r>
    <n v="10381"/>
    <x v="5"/>
    <x v="4"/>
    <n v="3"/>
    <n v="8254.7999999999993"/>
    <x v="50"/>
    <x v="0"/>
    <n v="1"/>
    <x v="0"/>
    <x v="2"/>
    <x v="1"/>
    <x v="1"/>
    <x v="1"/>
    <s v="Corporate Gift Ideas Co."/>
    <n v="6505551386"/>
    <s v="7734 Strong St."/>
    <m/>
    <s v="San Francisco"/>
    <s v="CA"/>
    <m/>
    <x v="0"/>
    <s v="NA"/>
    <s v="Brown"/>
    <s v="Julie"/>
    <x v="2"/>
  </r>
  <r>
    <n v="10391"/>
    <x v="16"/>
    <x v="4"/>
    <n v="4"/>
    <n v="2416.56"/>
    <x v="51"/>
    <x v="0"/>
    <n v="1"/>
    <x v="11"/>
    <x v="2"/>
    <x v="1"/>
    <x v="1"/>
    <x v="1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11"/>
    <x v="10"/>
    <x v="4"/>
    <n v="9"/>
    <n v="4140.2299999999996"/>
    <x v="52"/>
    <x v="0"/>
    <n v="2"/>
    <x v="1"/>
    <x v="2"/>
    <x v="1"/>
    <x v="1"/>
    <x v="1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4"/>
    <x v="24"/>
    <x v="4"/>
    <n v="6"/>
    <n v="12001"/>
    <x v="53"/>
    <x v="2"/>
    <n v="2"/>
    <x v="1"/>
    <x v="2"/>
    <x v="1"/>
    <x v="1"/>
    <x v="1"/>
    <s v="Euro Shopping Channel"/>
    <s v="(91) 555 94 44"/>
    <s v="C/ Moralzarzal, 86"/>
    <m/>
    <s v="Madrid"/>
    <m/>
    <n v="28034"/>
    <x v="7"/>
    <s v="EMEA"/>
    <s v="Freyre"/>
    <s v="Diego"/>
    <x v="2"/>
  </r>
  <r>
    <n v="10107"/>
    <x v="25"/>
    <x v="12"/>
    <n v="5"/>
    <n v="3896.49"/>
    <x v="0"/>
    <x v="0"/>
    <n v="1"/>
    <x v="0"/>
    <x v="0"/>
    <x v="0"/>
    <x v="2"/>
    <x v="2"/>
    <s v="Land of Toys Inc."/>
    <n v="2125557818"/>
    <s v="897 Long Airport Avenue"/>
    <m/>
    <s v="NYC"/>
    <s v="NY"/>
    <n v="10022"/>
    <x v="0"/>
    <s v="NA"/>
    <s v="Yu"/>
    <s v="Kwai"/>
    <x v="1"/>
  </r>
  <r>
    <n v="10120"/>
    <x v="6"/>
    <x v="13"/>
    <n v="3"/>
    <n v="2793.86"/>
    <x v="54"/>
    <x v="0"/>
    <n v="2"/>
    <x v="8"/>
    <x v="0"/>
    <x v="0"/>
    <x v="2"/>
    <x v="2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4"/>
    <x v="26"/>
    <x v="4"/>
    <n v="5"/>
    <n v="3307.77"/>
    <x v="2"/>
    <x v="0"/>
    <n v="3"/>
    <x v="2"/>
    <x v="0"/>
    <x v="0"/>
    <x v="2"/>
    <x v="2"/>
    <s v="Lyon Souveniers"/>
    <s v="+33 1 46 62 7555"/>
    <s v="27 rue du Colonel Pierre Avia"/>
    <m/>
    <s v="Paris"/>
    <m/>
    <n v="75508"/>
    <x v="1"/>
    <s v="EMEA"/>
    <s v="Da Cunha"/>
    <s v="Daniel"/>
    <x v="1"/>
  </r>
  <r>
    <n v="10145"/>
    <x v="9"/>
    <x v="4"/>
    <n v="9"/>
    <n v="5192.95"/>
    <x v="3"/>
    <x v="0"/>
    <n v="3"/>
    <x v="3"/>
    <x v="0"/>
    <x v="0"/>
    <x v="2"/>
    <x v="2"/>
    <s v="Toys4GrownUps.com"/>
    <n v="6265557265"/>
    <s v="78934 Hillside Dr."/>
    <m/>
    <s v="Pasadena"/>
    <s v="CA"/>
    <n v="90003"/>
    <x v="0"/>
    <s v="NA"/>
    <s v="Young"/>
    <s v="Julie"/>
    <x v="1"/>
  </r>
  <r>
    <n v="10159"/>
    <x v="9"/>
    <x v="4"/>
    <n v="17"/>
    <n v="5016.83"/>
    <x v="4"/>
    <x v="0"/>
    <n v="4"/>
    <x v="4"/>
    <x v="0"/>
    <x v="0"/>
    <x v="2"/>
    <x v="2"/>
    <s v="Corporate Gift Ideas Co."/>
    <n v="6505551386"/>
    <s v="7734 Strong St."/>
    <m/>
    <s v="San Francisco"/>
    <s v="CA"/>
    <m/>
    <x v="0"/>
    <s v="NA"/>
    <s v="Brown"/>
    <s v="Julie"/>
    <x v="1"/>
  </r>
  <r>
    <n v="10168"/>
    <x v="26"/>
    <x v="4"/>
    <n v="4"/>
    <n v="3660.93"/>
    <x v="5"/>
    <x v="0"/>
    <n v="4"/>
    <x v="4"/>
    <x v="0"/>
    <x v="0"/>
    <x v="2"/>
    <x v="2"/>
    <s v="Technics Stores Inc."/>
    <n v="6505556809"/>
    <s v="9408 Furth Circle"/>
    <m/>
    <s v="Burlingame"/>
    <s v="CA"/>
    <n v="94217"/>
    <x v="0"/>
    <s v="NA"/>
    <s v="Hirano"/>
    <s v="Juri"/>
    <x v="1"/>
  </r>
  <r>
    <n v="10180"/>
    <x v="13"/>
    <x v="4"/>
    <n v="12"/>
    <n v="4695.6000000000004"/>
    <x v="6"/>
    <x v="0"/>
    <n v="4"/>
    <x v="5"/>
    <x v="0"/>
    <x v="0"/>
    <x v="2"/>
    <x v="2"/>
    <s v="Daedalus Designs Imports"/>
    <s v="20.16.1555"/>
    <s v="184, chausse de Tournai"/>
    <m/>
    <s v="Lille"/>
    <m/>
    <n v="59000"/>
    <x v="1"/>
    <s v="EMEA"/>
    <s v="Rance"/>
    <s v="Martine"/>
    <x v="1"/>
  </r>
  <r>
    <n v="10188"/>
    <x v="19"/>
    <x v="13"/>
    <n v="4"/>
    <n v="3660.92"/>
    <x v="7"/>
    <x v="0"/>
    <n v="4"/>
    <x v="5"/>
    <x v="0"/>
    <x v="0"/>
    <x v="2"/>
    <x v="2"/>
    <s v="Herkku Gifts"/>
    <s v="+47 2267 3215"/>
    <s v="Drammen 121, PR 744 Sentrum"/>
    <m/>
    <s v="Bergen"/>
    <m/>
    <s v="N 5804"/>
    <x v="2"/>
    <s v="EMEA"/>
    <s v="Oeztan"/>
    <s v="Veysel"/>
    <x v="1"/>
  </r>
  <r>
    <n v="10201"/>
    <x v="16"/>
    <x v="4"/>
    <n v="5"/>
    <n v="3025.92"/>
    <x v="8"/>
    <x v="0"/>
    <n v="4"/>
    <x v="6"/>
    <x v="0"/>
    <x v="0"/>
    <x v="2"/>
    <x v="2"/>
    <s v="Mini Wheels Co."/>
    <n v="6505555787"/>
    <s v="5557 North Pendale Street"/>
    <m/>
    <s v="San Francisco"/>
    <s v="CA"/>
    <m/>
    <x v="0"/>
    <s v="NA"/>
    <s v="Murphy"/>
    <s v="Julie"/>
    <x v="1"/>
  </r>
  <r>
    <n v="10210"/>
    <x v="10"/>
    <x v="4"/>
    <n v="2"/>
    <n v="3009.09"/>
    <x v="55"/>
    <x v="0"/>
    <n v="1"/>
    <x v="7"/>
    <x v="1"/>
    <x v="0"/>
    <x v="2"/>
    <x v="2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x v="20"/>
    <x v="4"/>
    <n v="4"/>
    <n v="5422.39"/>
    <x v="10"/>
    <x v="0"/>
    <n v="1"/>
    <x v="0"/>
    <x v="1"/>
    <x v="0"/>
    <x v="2"/>
    <x v="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236"/>
    <x v="8"/>
    <x v="4"/>
    <n v="1"/>
    <n v="2852.08"/>
    <x v="56"/>
    <x v="0"/>
    <n v="2"/>
    <x v="8"/>
    <x v="1"/>
    <x v="0"/>
    <x v="2"/>
    <x v="2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251"/>
    <x v="27"/>
    <x v="4"/>
    <n v="5"/>
    <n v="5756.52"/>
    <x v="12"/>
    <x v="0"/>
    <n v="2"/>
    <x v="1"/>
    <x v="1"/>
    <x v="0"/>
    <x v="2"/>
    <x v="2"/>
    <s v="Tekni Collectables Inc."/>
    <n v="2015559350"/>
    <s v="7476 Moss Rd."/>
    <m/>
    <s v="Newark"/>
    <s v="NJ"/>
    <n v="94019"/>
    <x v="0"/>
    <s v="NA"/>
    <s v="Brown"/>
    <s v="William"/>
    <x v="1"/>
  </r>
  <r>
    <n v="10263"/>
    <x v="23"/>
    <x v="4"/>
    <n v="5"/>
    <n v="4472"/>
    <x v="13"/>
    <x v="0"/>
    <n v="2"/>
    <x v="9"/>
    <x v="1"/>
    <x v="0"/>
    <x v="2"/>
    <x v="2"/>
    <s v="Gift Depot Inc."/>
    <n v="2035552570"/>
    <s v="25593 South Bay Ln."/>
    <m/>
    <s v="Bridgewater"/>
    <s v="CT"/>
    <n v="97562"/>
    <x v="0"/>
    <s v="NA"/>
    <s v="King"/>
    <s v="Julie"/>
    <x v="1"/>
  </r>
  <r>
    <n v="10275"/>
    <x v="8"/>
    <x v="4"/>
    <n v="4"/>
    <n v="2904.44"/>
    <x v="14"/>
    <x v="0"/>
    <n v="3"/>
    <x v="2"/>
    <x v="1"/>
    <x v="0"/>
    <x v="2"/>
    <x v="2"/>
    <s v="La Rochelle Gifts"/>
    <s v="40.67.8555"/>
    <s v="67, rue des Cinquante Otages"/>
    <m/>
    <s v="Nantes"/>
    <m/>
    <n v="44000"/>
    <x v="1"/>
    <s v="EMEA"/>
    <s v="Labrune"/>
    <s v="Janine"/>
    <x v="0"/>
  </r>
  <r>
    <n v="10285"/>
    <x v="20"/>
    <x v="4"/>
    <n v="9"/>
    <n v="6484.59"/>
    <x v="15"/>
    <x v="0"/>
    <n v="3"/>
    <x v="3"/>
    <x v="1"/>
    <x v="0"/>
    <x v="2"/>
    <x v="2"/>
    <s v="Marta's Replicas Co."/>
    <n v="6175558555"/>
    <s v="39323 Spinnaker Dr."/>
    <m/>
    <s v="Cambridge"/>
    <s v="MA"/>
    <n v="51247"/>
    <x v="0"/>
    <s v="NA"/>
    <s v="Hernandez"/>
    <s v="Marta"/>
    <x v="1"/>
  </r>
  <r>
    <n v="10298"/>
    <x v="25"/>
    <x v="13"/>
    <n v="1"/>
    <n v="3757.26"/>
    <x v="57"/>
    <x v="0"/>
    <n v="3"/>
    <x v="10"/>
    <x v="1"/>
    <x v="0"/>
    <x v="2"/>
    <x v="2"/>
    <s v="Atelier graphique"/>
    <s v="40.32.2555"/>
    <s v="54, rue Royale"/>
    <m/>
    <s v="Nantes"/>
    <m/>
    <n v="44000"/>
    <x v="1"/>
    <s v="EMEA"/>
    <s v="Schmitt"/>
    <s v="Carine"/>
    <x v="1"/>
  </r>
  <r>
    <n v="10308"/>
    <x v="1"/>
    <x v="4"/>
    <n v="2"/>
    <n v="4043.96"/>
    <x v="17"/>
    <x v="0"/>
    <n v="4"/>
    <x v="4"/>
    <x v="1"/>
    <x v="0"/>
    <x v="2"/>
    <x v="2"/>
    <s v="Mini Classics"/>
    <n v="9145554562"/>
    <s v="3758 North Pendale Street"/>
    <m/>
    <s v="White Plains"/>
    <s v="NY"/>
    <n v="24067"/>
    <x v="0"/>
    <s v="NA"/>
    <s v="Frick"/>
    <s v="Steve"/>
    <x v="1"/>
  </r>
  <r>
    <n v="10318"/>
    <x v="3"/>
    <x v="4"/>
    <n v="4"/>
    <n v="5566.5"/>
    <x v="18"/>
    <x v="0"/>
    <n v="4"/>
    <x v="5"/>
    <x v="1"/>
    <x v="0"/>
    <x v="2"/>
    <x v="2"/>
    <s v="Diecast Classics Inc."/>
    <n v="2155551555"/>
    <s v="7586 Pompton St."/>
    <m/>
    <s v="Allentown"/>
    <s v="PA"/>
    <n v="70267"/>
    <x v="0"/>
    <s v="NA"/>
    <s v="Yu"/>
    <s v="Kyung"/>
    <x v="1"/>
  </r>
  <r>
    <n v="10329"/>
    <x v="14"/>
    <x v="4"/>
    <n v="2"/>
    <n v="3176"/>
    <x v="19"/>
    <x v="0"/>
    <n v="4"/>
    <x v="5"/>
    <x v="1"/>
    <x v="0"/>
    <x v="2"/>
    <x v="2"/>
    <s v="Land of Toys Inc."/>
    <n v="2125557818"/>
    <s v="897 Long Airport Avenue"/>
    <m/>
    <s v="NYC"/>
    <s v="NY"/>
    <n v="10022"/>
    <x v="0"/>
    <s v="NA"/>
    <s v="Yu"/>
    <s v="Kwai"/>
    <x v="1"/>
  </r>
  <r>
    <n v="10339"/>
    <x v="23"/>
    <x v="14"/>
    <n v="4"/>
    <n v="2756.8"/>
    <x v="58"/>
    <x v="0"/>
    <n v="4"/>
    <x v="5"/>
    <x v="1"/>
    <x v="0"/>
    <x v="2"/>
    <x v="2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61"/>
    <x v="18"/>
    <x v="15"/>
    <n v="8"/>
    <n v="1329.9"/>
    <x v="21"/>
    <x v="0"/>
    <n v="4"/>
    <x v="6"/>
    <x v="1"/>
    <x v="0"/>
    <x v="2"/>
    <x v="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4"/>
    <x v="25"/>
    <x v="4"/>
    <n v="5"/>
    <n v="5288.01"/>
    <x v="59"/>
    <x v="0"/>
    <n v="1"/>
    <x v="0"/>
    <x v="2"/>
    <x v="0"/>
    <x v="2"/>
    <x v="2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388"/>
    <x v="24"/>
    <x v="16"/>
    <n v="5"/>
    <n v="2225.5"/>
    <x v="23"/>
    <x v="0"/>
    <n v="1"/>
    <x v="11"/>
    <x v="2"/>
    <x v="0"/>
    <x v="2"/>
    <x v="2"/>
    <s v="FunGiftIdeas.com"/>
    <n v="5085552555"/>
    <s v="1785 First Street"/>
    <m/>
    <s v="New Bedford"/>
    <s v="MA"/>
    <n v="50553"/>
    <x v="0"/>
    <s v="NA"/>
    <s v="Benitez"/>
    <s v="Violeta"/>
    <x v="0"/>
  </r>
  <r>
    <n v="10402"/>
    <x v="3"/>
    <x v="4"/>
    <n v="1"/>
    <n v="5833.8"/>
    <x v="60"/>
    <x v="0"/>
    <n v="2"/>
    <x v="8"/>
    <x v="2"/>
    <x v="0"/>
    <x v="2"/>
    <x v="2"/>
    <s v="Auto Canal Petit"/>
    <s v="(1) 47.55.6555"/>
    <s v="25, rue Lauriston"/>
    <m/>
    <s v="Paris"/>
    <m/>
    <n v="75016"/>
    <x v="1"/>
    <s v="EMEA"/>
    <s v="Perrier"/>
    <s v="Dominique"/>
    <x v="1"/>
  </r>
  <r>
    <n v="10417"/>
    <x v="3"/>
    <x v="4"/>
    <n v="5"/>
    <n v="5887.35"/>
    <x v="25"/>
    <x v="1"/>
    <n v="2"/>
    <x v="1"/>
    <x v="2"/>
    <x v="0"/>
    <x v="2"/>
    <x v="2"/>
    <s v="Euro Shopping Channel"/>
    <s v="(91) 555 94 44"/>
    <s v="C/ Moralzarzal, 86"/>
    <m/>
    <s v="Madrid"/>
    <m/>
    <n v="28034"/>
    <x v="7"/>
    <s v="EMEA"/>
    <s v="Freyre"/>
    <s v="Diego"/>
    <x v="1"/>
  </r>
  <r>
    <n v="10107"/>
    <x v="26"/>
    <x v="4"/>
    <n v="4"/>
    <n v="6065.55"/>
    <x v="0"/>
    <x v="0"/>
    <n v="1"/>
    <x v="0"/>
    <x v="0"/>
    <x v="0"/>
    <x v="3"/>
    <x v="3"/>
    <s v="Land of Toys Inc."/>
    <n v="2125557818"/>
    <s v="897 Long Airport Avenue"/>
    <m/>
    <s v="NYC"/>
    <s v="NY"/>
    <n v="10022"/>
    <x v="0"/>
    <s v="NA"/>
    <s v="Yu"/>
    <s v="Kwai"/>
    <x v="1"/>
  </r>
  <r>
    <n v="10120"/>
    <x v="12"/>
    <x v="4"/>
    <n v="2"/>
    <n v="9264.86"/>
    <x v="54"/>
    <x v="0"/>
    <n v="2"/>
    <x v="8"/>
    <x v="0"/>
    <x v="0"/>
    <x v="3"/>
    <x v="3"/>
    <s v="Australian Collectors, Co."/>
    <s v="03 9520 4555"/>
    <s v="636 St Kilda Road"/>
    <s v="Level 3"/>
    <s v="Melbourne"/>
    <s v="Victoria"/>
    <n v="3004"/>
    <x v="3"/>
    <s v="APAC"/>
    <s v="Ferguson"/>
    <s v="Peter"/>
    <x v="2"/>
  </r>
  <r>
    <n v="10134"/>
    <x v="28"/>
    <x v="4"/>
    <n v="4"/>
    <n v="7023.98"/>
    <x v="2"/>
    <x v="0"/>
    <n v="3"/>
    <x v="2"/>
    <x v="0"/>
    <x v="0"/>
    <x v="3"/>
    <x v="3"/>
    <s v="Lyon Souveniers"/>
    <s v="+33 1 46 62 7555"/>
    <s v="27 rue du Colonel Pierre Avia"/>
    <m/>
    <s v="Paris"/>
    <m/>
    <n v="75508"/>
    <x v="1"/>
    <s v="EMEA"/>
    <s v="Da Cunha"/>
    <s v="Daniel"/>
    <x v="2"/>
  </r>
  <r>
    <n v="10145"/>
    <x v="29"/>
    <x v="4"/>
    <n v="8"/>
    <n v="5176.38"/>
    <x v="3"/>
    <x v="0"/>
    <n v="3"/>
    <x v="3"/>
    <x v="0"/>
    <x v="0"/>
    <x v="3"/>
    <x v="3"/>
    <s v="Toys4GrownUps.com"/>
    <n v="6265557265"/>
    <s v="78934 Hillside Dr."/>
    <m/>
    <s v="Pasadena"/>
    <s v="CA"/>
    <n v="90003"/>
    <x v="0"/>
    <s v="NA"/>
    <s v="Young"/>
    <s v="Julie"/>
    <x v="1"/>
  </r>
  <r>
    <n v="10159"/>
    <x v="8"/>
    <x v="4"/>
    <n v="16"/>
    <n v="4132.7"/>
    <x v="4"/>
    <x v="0"/>
    <n v="4"/>
    <x v="4"/>
    <x v="0"/>
    <x v="0"/>
    <x v="3"/>
    <x v="3"/>
    <s v="Corporate Gift Ideas Co."/>
    <n v="6505551386"/>
    <s v="7734 Strong St."/>
    <m/>
    <s v="San Francisco"/>
    <s v="CA"/>
    <m/>
    <x v="0"/>
    <s v="NA"/>
    <s v="Brown"/>
    <s v="Julie"/>
    <x v="1"/>
  </r>
  <r>
    <n v="10168"/>
    <x v="14"/>
    <x v="4"/>
    <n v="3"/>
    <n v="4183"/>
    <x v="5"/>
    <x v="0"/>
    <n v="4"/>
    <x v="4"/>
    <x v="0"/>
    <x v="0"/>
    <x v="3"/>
    <x v="3"/>
    <s v="Technics Stores Inc."/>
    <n v="6505556809"/>
    <s v="9408 Furth Circle"/>
    <m/>
    <s v="Burlingame"/>
    <s v="CA"/>
    <n v="94217"/>
    <x v="0"/>
    <s v="NA"/>
    <s v="Hirano"/>
    <s v="Juri"/>
    <x v="1"/>
  </r>
  <r>
    <n v="10180"/>
    <x v="2"/>
    <x v="4"/>
    <n v="11"/>
    <n v="8892.9"/>
    <x v="6"/>
    <x v="0"/>
    <n v="4"/>
    <x v="5"/>
    <x v="0"/>
    <x v="0"/>
    <x v="3"/>
    <x v="3"/>
    <s v="Daedalus Designs Imports"/>
    <s v="20.16.1555"/>
    <s v="184, chausse de Tournai"/>
    <m/>
    <s v="Lille"/>
    <m/>
    <n v="59000"/>
    <x v="1"/>
    <s v="EMEA"/>
    <s v="Rance"/>
    <s v="Martine"/>
    <x v="2"/>
  </r>
  <r>
    <n v="10188"/>
    <x v="3"/>
    <x v="4"/>
    <n v="3"/>
    <n v="8714.7000000000007"/>
    <x v="7"/>
    <x v="0"/>
    <n v="4"/>
    <x v="5"/>
    <x v="0"/>
    <x v="0"/>
    <x v="3"/>
    <x v="3"/>
    <s v="Herkku Gifts"/>
    <s v="+47 2267 3215"/>
    <s v="Drammen 121, PR 744 Sentrum"/>
    <m/>
    <s v="Bergen"/>
    <m/>
    <s v="N 5804"/>
    <x v="2"/>
    <s v="EMEA"/>
    <s v="Oeztan"/>
    <s v="Veysel"/>
    <x v="2"/>
  </r>
  <r>
    <n v="10201"/>
    <x v="4"/>
    <x v="4"/>
    <n v="4"/>
    <n v="8065.89"/>
    <x v="8"/>
    <x v="0"/>
    <n v="4"/>
    <x v="6"/>
    <x v="0"/>
    <x v="0"/>
    <x v="3"/>
    <x v="3"/>
    <s v="Mini Wheels Co."/>
    <n v="6505555787"/>
    <s v="5557 North Pendale Street"/>
    <m/>
    <s v="San Francisco"/>
    <s v="CA"/>
    <m/>
    <x v="0"/>
    <s v="NA"/>
    <s v="Murphy"/>
    <s v="Julie"/>
    <x v="2"/>
  </r>
  <r>
    <n v="10210"/>
    <x v="1"/>
    <x v="4"/>
    <n v="1"/>
    <n v="6123.4"/>
    <x v="55"/>
    <x v="0"/>
    <n v="1"/>
    <x v="7"/>
    <x v="1"/>
    <x v="0"/>
    <x v="3"/>
    <x v="3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x v="4"/>
    <x v="4"/>
    <n v="3"/>
    <n v="9774.0300000000007"/>
    <x v="10"/>
    <x v="0"/>
    <n v="1"/>
    <x v="0"/>
    <x v="1"/>
    <x v="0"/>
    <x v="3"/>
    <x v="3"/>
    <s v="Australian Collectors, Co."/>
    <s v="03 9520 4555"/>
    <s v="636 St Kilda Road"/>
    <s v="Level 3"/>
    <s v="Melbourne"/>
    <s v="Victoria"/>
    <n v="3004"/>
    <x v="3"/>
    <s v="APAC"/>
    <s v="Ferguson"/>
    <s v="Peter"/>
    <x v="2"/>
  </r>
  <r>
    <n v="10237"/>
    <x v="25"/>
    <x v="4"/>
    <n v="9"/>
    <n v="7023.9"/>
    <x v="11"/>
    <x v="0"/>
    <n v="2"/>
    <x v="8"/>
    <x v="1"/>
    <x v="0"/>
    <x v="3"/>
    <x v="3"/>
    <s v="Vitachrome Inc."/>
    <n v="2125551500"/>
    <s v="2678 Kingston Rd."/>
    <s v="Suite 101"/>
    <s v="NYC"/>
    <s v="NY"/>
    <n v="10022"/>
    <x v="0"/>
    <s v="NA"/>
    <s v="Frick"/>
    <s v="Michael"/>
    <x v="2"/>
  </r>
  <r>
    <n v="10251"/>
    <x v="30"/>
    <x v="4"/>
    <n v="4"/>
    <n v="7078.23"/>
    <x v="12"/>
    <x v="0"/>
    <n v="2"/>
    <x v="1"/>
    <x v="1"/>
    <x v="0"/>
    <x v="3"/>
    <x v="3"/>
    <s v="Tekni Collectables Inc."/>
    <n v="2015559350"/>
    <s v="7476 Moss Rd."/>
    <m/>
    <s v="Newark"/>
    <s v="NJ"/>
    <n v="94019"/>
    <x v="0"/>
    <s v="NA"/>
    <s v="Brown"/>
    <s v="William"/>
    <x v="2"/>
  </r>
  <r>
    <n v="10263"/>
    <x v="2"/>
    <x v="4"/>
    <n v="4"/>
    <n v="8336.94"/>
    <x v="13"/>
    <x v="0"/>
    <n v="2"/>
    <x v="9"/>
    <x v="1"/>
    <x v="0"/>
    <x v="3"/>
    <x v="3"/>
    <s v="Gift Depot Inc."/>
    <n v="2035552570"/>
    <s v="25593 South Bay Ln."/>
    <m/>
    <s v="Bridgewater"/>
    <s v="CT"/>
    <n v="97562"/>
    <x v="0"/>
    <s v="NA"/>
    <s v="King"/>
    <s v="Julie"/>
    <x v="2"/>
  </r>
  <r>
    <n v="10275"/>
    <x v="5"/>
    <x v="4"/>
    <n v="3"/>
    <n v="6901.92"/>
    <x v="14"/>
    <x v="0"/>
    <n v="3"/>
    <x v="2"/>
    <x v="1"/>
    <x v="0"/>
    <x v="3"/>
    <x v="3"/>
    <s v="La Rochelle Gifts"/>
    <s v="40.67.8555"/>
    <s v="67, rue des Cinquante Otages"/>
    <m/>
    <s v="Nantes"/>
    <m/>
    <n v="44000"/>
    <x v="1"/>
    <s v="EMEA"/>
    <s v="Labrune"/>
    <s v="Janine"/>
    <x v="1"/>
  </r>
  <r>
    <n v="10285"/>
    <x v="26"/>
    <x v="4"/>
    <n v="8"/>
    <n v="5438.07"/>
    <x v="15"/>
    <x v="0"/>
    <n v="3"/>
    <x v="3"/>
    <x v="1"/>
    <x v="0"/>
    <x v="3"/>
    <x v="3"/>
    <s v="Marta's Replicas Co."/>
    <n v="6175558555"/>
    <s v="39323 Spinnaker Dr."/>
    <m/>
    <s v="Cambridge"/>
    <s v="MA"/>
    <n v="51247"/>
    <x v="0"/>
    <s v="NA"/>
    <s v="Hernandez"/>
    <s v="Marta"/>
    <x v="1"/>
  </r>
  <r>
    <n v="10299"/>
    <x v="6"/>
    <x v="4"/>
    <n v="11"/>
    <n v="6683.34"/>
    <x v="16"/>
    <x v="0"/>
    <n v="3"/>
    <x v="10"/>
    <x v="1"/>
    <x v="0"/>
    <x v="3"/>
    <x v="3"/>
    <s v="Toys of Finland, Co."/>
    <s v="90-224 8555"/>
    <s v="Keskuskatu 45"/>
    <m/>
    <s v="Helsinki"/>
    <m/>
    <n v="21240"/>
    <x v="4"/>
    <s v="EMEA"/>
    <s v="Karttunen"/>
    <s v="Matti"/>
    <x v="1"/>
  </r>
  <r>
    <n v="10308"/>
    <x v="14"/>
    <x v="4"/>
    <n v="1"/>
    <n v="4570.3999999999996"/>
    <x v="17"/>
    <x v="0"/>
    <n v="4"/>
    <x v="4"/>
    <x v="1"/>
    <x v="0"/>
    <x v="3"/>
    <x v="3"/>
    <s v="Mini Classics"/>
    <n v="9145554562"/>
    <s v="3758 North Pendale Street"/>
    <m/>
    <s v="White Plains"/>
    <s v="NY"/>
    <n v="24067"/>
    <x v="0"/>
    <s v="NA"/>
    <s v="Frick"/>
    <s v="Steve"/>
    <x v="1"/>
  </r>
  <r>
    <n v="10318"/>
    <x v="9"/>
    <x v="4"/>
    <n v="3"/>
    <n v="7667.14"/>
    <x v="18"/>
    <x v="0"/>
    <n v="4"/>
    <x v="5"/>
    <x v="1"/>
    <x v="0"/>
    <x v="3"/>
    <x v="3"/>
    <s v="Diecast Classics Inc."/>
    <n v="2155551555"/>
    <s v="7586 Pompton St."/>
    <m/>
    <s v="Allentown"/>
    <s v="PA"/>
    <n v="70267"/>
    <x v="0"/>
    <s v="NA"/>
    <s v="Yu"/>
    <s v="Kyung"/>
    <x v="2"/>
  </r>
  <r>
    <n v="10329"/>
    <x v="18"/>
    <x v="4"/>
    <n v="3"/>
    <n v="5868.2"/>
    <x v="19"/>
    <x v="0"/>
    <n v="4"/>
    <x v="5"/>
    <x v="1"/>
    <x v="0"/>
    <x v="3"/>
    <x v="3"/>
    <s v="Land of Toys Inc."/>
    <n v="2125557818"/>
    <s v="897 Long Airport Avenue"/>
    <m/>
    <s v="NYC"/>
    <s v="NY"/>
    <n v="10022"/>
    <x v="0"/>
    <s v="NA"/>
    <s v="Yu"/>
    <s v="Kwai"/>
    <x v="1"/>
  </r>
  <r>
    <n v="10339"/>
    <x v="25"/>
    <x v="17"/>
    <n v="3"/>
    <n v="2990.13"/>
    <x v="58"/>
    <x v="0"/>
    <n v="4"/>
    <x v="5"/>
    <x v="1"/>
    <x v="0"/>
    <x v="3"/>
    <x v="3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62"/>
    <x v="8"/>
    <x v="4"/>
    <n v="4"/>
    <n v="3664.1"/>
    <x v="61"/>
    <x v="0"/>
    <n v="1"/>
    <x v="7"/>
    <x v="2"/>
    <x v="0"/>
    <x v="3"/>
    <x v="3"/>
    <s v="Technics Stores Inc."/>
    <n v="6505556809"/>
    <s v="9408 Furth Circle"/>
    <m/>
    <s v="Burlingame"/>
    <s v="CA"/>
    <n v="94217"/>
    <x v="0"/>
    <s v="NA"/>
    <s v="Hirano"/>
    <s v="Juri"/>
    <x v="1"/>
  </r>
  <r>
    <n v="10374"/>
    <x v="8"/>
    <x v="4"/>
    <n v="1"/>
    <n v="3834.38"/>
    <x v="59"/>
    <x v="0"/>
    <n v="1"/>
    <x v="0"/>
    <x v="2"/>
    <x v="0"/>
    <x v="3"/>
    <x v="3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388"/>
    <x v="15"/>
    <x v="18"/>
    <n v="7"/>
    <n v="1822.17"/>
    <x v="23"/>
    <x v="0"/>
    <n v="1"/>
    <x v="11"/>
    <x v="2"/>
    <x v="0"/>
    <x v="3"/>
    <x v="3"/>
    <s v="FunGiftIdeas.com"/>
    <n v="5085552555"/>
    <s v="1785 First Street"/>
    <m/>
    <s v="New Bedford"/>
    <s v="MA"/>
    <n v="50553"/>
    <x v="0"/>
    <s v="NA"/>
    <s v="Benitez"/>
    <s v="Violeta"/>
    <x v="0"/>
  </r>
  <r>
    <n v="10403"/>
    <x v="17"/>
    <x v="4"/>
    <n v="9"/>
    <n v="11886.6"/>
    <x v="24"/>
    <x v="0"/>
    <n v="2"/>
    <x v="8"/>
    <x v="2"/>
    <x v="0"/>
    <x v="3"/>
    <x v="3"/>
    <s v="UK Collectables, Ltd."/>
    <s v="(171) 555-2282"/>
    <s v="Berkeley Gardens 12  Brewery"/>
    <m/>
    <s v="Liverpool"/>
    <m/>
    <s v="WX1 6LT"/>
    <x v="6"/>
    <s v="EMEA"/>
    <s v="Devon"/>
    <s v="Elizabeth"/>
    <x v="2"/>
  </r>
  <r>
    <n v="10417"/>
    <x v="31"/>
    <x v="4"/>
    <n v="4"/>
    <n v="9218.16"/>
    <x v="25"/>
    <x v="1"/>
    <n v="2"/>
    <x v="1"/>
    <x v="2"/>
    <x v="0"/>
    <x v="3"/>
    <x v="3"/>
    <s v="Euro Shopping Channel"/>
    <s v="(91) 555 94 44"/>
    <s v="C/ Moralzarzal, 86"/>
    <m/>
    <s v="Madrid"/>
    <m/>
    <n v="28034"/>
    <x v="7"/>
    <s v="EMEA"/>
    <s v="Freyre"/>
    <s v="Diego"/>
    <x v="2"/>
  </r>
  <r>
    <n v="10105"/>
    <x v="24"/>
    <x v="4"/>
    <n v="2"/>
    <n v="7208"/>
    <x v="62"/>
    <x v="0"/>
    <n v="1"/>
    <x v="0"/>
    <x v="0"/>
    <x v="1"/>
    <x v="4"/>
    <x v="4"/>
    <s v="Danish Wholesale Imports"/>
    <s v="31 12 3555"/>
    <s v="Vinb'ltet 34"/>
    <m/>
    <s v="Kobenhavn"/>
    <m/>
    <n v="1734"/>
    <x v="13"/>
    <s v="EMEA"/>
    <s v="Petersen"/>
    <s v="Jytte"/>
    <x v="2"/>
  </r>
  <r>
    <n v="10119"/>
    <x v="12"/>
    <x v="4"/>
    <n v="11"/>
    <n v="5004.8"/>
    <x v="63"/>
    <x v="0"/>
    <n v="2"/>
    <x v="8"/>
    <x v="0"/>
    <x v="1"/>
    <x v="4"/>
    <x v="4"/>
    <s v="Salzburg Collectables"/>
    <s v="6562-9555"/>
    <s v="Geislweg 14"/>
    <m/>
    <s v="Salzburg"/>
    <m/>
    <n v="5020"/>
    <x v="5"/>
    <s v="EMEA"/>
    <s v="Pipps"/>
    <s v="Georg"/>
    <x v="1"/>
  </r>
  <r>
    <n v="10129"/>
    <x v="29"/>
    <x v="4"/>
    <n v="2"/>
    <n v="4398.24"/>
    <x v="64"/>
    <x v="0"/>
    <n v="2"/>
    <x v="9"/>
    <x v="0"/>
    <x v="1"/>
    <x v="4"/>
    <x v="4"/>
    <s v="Stylish Desk Decors, Co."/>
    <s v="(171) 555-0297"/>
    <s v="35 King George"/>
    <m/>
    <s v="London"/>
    <m/>
    <s v="WX3 6FW"/>
    <x v="6"/>
    <s v="EMEA"/>
    <s v="Brown"/>
    <s v="Ann"/>
    <x v="1"/>
  </r>
  <r>
    <n v="10143"/>
    <x v="4"/>
    <x v="4"/>
    <n v="15"/>
    <n v="5597.76"/>
    <x v="65"/>
    <x v="0"/>
    <n v="3"/>
    <x v="3"/>
    <x v="0"/>
    <x v="1"/>
    <x v="4"/>
    <x v="4"/>
    <s v="Mini Creations Ltd."/>
    <n v="5085559555"/>
    <s v="4575 Hillside Dr."/>
    <m/>
    <s v="New Bedford"/>
    <s v="MA"/>
    <n v="50553"/>
    <x v="0"/>
    <s v="NA"/>
    <s v="Tam"/>
    <s v="Wing C"/>
    <x v="1"/>
  </r>
  <r>
    <n v="10155"/>
    <x v="22"/>
    <x v="4"/>
    <n v="13"/>
    <n v="4526.08"/>
    <x v="66"/>
    <x v="0"/>
    <n v="4"/>
    <x v="4"/>
    <x v="0"/>
    <x v="1"/>
    <x v="4"/>
    <x v="4"/>
    <s v="Toys of Finland, Co."/>
    <s v="90-224 8555"/>
    <s v="Keskuskatu 45"/>
    <m/>
    <s v="Helsinki"/>
    <m/>
    <n v="21240"/>
    <x v="4"/>
    <s v="EMEA"/>
    <s v="Karttunen"/>
    <s v="Matti"/>
    <x v="1"/>
  </r>
  <r>
    <n v="10167"/>
    <x v="27"/>
    <x v="4"/>
    <n v="9"/>
    <n v="5924.16"/>
    <x v="67"/>
    <x v="3"/>
    <n v="4"/>
    <x v="4"/>
    <x v="0"/>
    <x v="1"/>
    <x v="4"/>
    <x v="4"/>
    <s v="Scandinavian Gift Ideas"/>
    <s v="0695-34 6555"/>
    <s v="?kergatan 24"/>
    <m/>
    <s v="Boras"/>
    <m/>
    <s v="S-844 67"/>
    <x v="8"/>
    <s v="EMEA"/>
    <s v="Larsson"/>
    <s v="Maria"/>
    <x v="1"/>
  </r>
  <r>
    <n v="10178"/>
    <x v="16"/>
    <x v="4"/>
    <n v="12"/>
    <n v="3492.48"/>
    <x v="68"/>
    <x v="0"/>
    <n v="4"/>
    <x v="5"/>
    <x v="0"/>
    <x v="1"/>
    <x v="4"/>
    <x v="4"/>
    <s v="Alpha Cognac"/>
    <s v="61.77.6555"/>
    <s v="1 rue Alsace-Lorraine"/>
    <m/>
    <s v="Toulouse"/>
    <m/>
    <n v="31000"/>
    <x v="1"/>
    <s v="EMEA"/>
    <s v="Roulet"/>
    <s v="Annette"/>
    <x v="1"/>
  </r>
  <r>
    <n v="10186"/>
    <x v="18"/>
    <x v="4"/>
    <n v="9"/>
    <n v="3854.24"/>
    <x v="69"/>
    <x v="0"/>
    <n v="4"/>
    <x v="5"/>
    <x v="0"/>
    <x v="1"/>
    <x v="4"/>
    <x v="4"/>
    <s v="Double Decker Gift Stores, Ltd"/>
    <s v="(171) 555-7555"/>
    <s v="120 Hanover Sq."/>
    <m/>
    <s v="London"/>
    <m/>
    <s v="WA1 1DP"/>
    <x v="6"/>
    <s v="EMEA"/>
    <s v="Hardy"/>
    <s v="Thomas"/>
    <x v="1"/>
  </r>
  <r>
    <n v="10197"/>
    <x v="3"/>
    <x v="4"/>
    <n v="6"/>
    <n v="5324.4"/>
    <x v="70"/>
    <x v="0"/>
    <n v="4"/>
    <x v="5"/>
    <x v="0"/>
    <x v="1"/>
    <x v="4"/>
    <x v="4"/>
    <s v="Enaco Distributors"/>
    <s v="(93) 203 4555"/>
    <s v="Rambla de Catalu¤a, 23"/>
    <m/>
    <s v="Barcelona"/>
    <m/>
    <n v="8022"/>
    <x v="7"/>
    <s v="EMEA"/>
    <s v="Saavedra"/>
    <s v="Eduardo"/>
    <x v="1"/>
  </r>
  <r>
    <n v="10209"/>
    <x v="25"/>
    <x v="4"/>
    <n v="8"/>
    <n v="5197.92"/>
    <x v="71"/>
    <x v="0"/>
    <n v="1"/>
    <x v="7"/>
    <x v="1"/>
    <x v="1"/>
    <x v="4"/>
    <x v="4"/>
    <s v="Men 'R' US Retailers, Ltd."/>
    <n v="2155554369"/>
    <s v="6047 Douglas Av."/>
    <m/>
    <s v="Los Angeles"/>
    <s v="CA"/>
    <m/>
    <x v="0"/>
    <s v="NA"/>
    <s v="Chandler"/>
    <s v="Michael"/>
    <x v="1"/>
  </r>
  <r>
    <n v="10222"/>
    <x v="4"/>
    <x v="4"/>
    <n v="12"/>
    <n v="5997.6"/>
    <x v="72"/>
    <x v="0"/>
    <n v="1"/>
    <x v="0"/>
    <x v="1"/>
    <x v="1"/>
    <x v="4"/>
    <x v="4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8"/>
    <x v="14"/>
    <x v="4"/>
    <n v="3"/>
    <n v="2910.4"/>
    <x v="73"/>
    <x v="3"/>
    <n v="2"/>
    <x v="1"/>
    <x v="1"/>
    <x v="1"/>
    <x v="4"/>
    <x v="4"/>
    <s v="Land of Toys Inc."/>
    <n v="2125557818"/>
    <s v="897 Long Airport Avenue"/>
    <m/>
    <s v="NYC"/>
    <s v="NY"/>
    <n v="10022"/>
    <x v="0"/>
    <s v="NA"/>
    <s v="Yu"/>
    <s v="Kwai"/>
    <x v="0"/>
  </r>
  <r>
    <n v="10261"/>
    <x v="26"/>
    <x v="4"/>
    <n v="1"/>
    <n v="3378.24"/>
    <x v="74"/>
    <x v="0"/>
    <n v="2"/>
    <x v="9"/>
    <x v="1"/>
    <x v="1"/>
    <x v="4"/>
    <x v="4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273"/>
    <x v="0"/>
    <x v="4"/>
    <n v="4"/>
    <n v="3508.8"/>
    <x v="75"/>
    <x v="0"/>
    <n v="3"/>
    <x v="2"/>
    <x v="1"/>
    <x v="1"/>
    <x v="4"/>
    <x v="4"/>
    <s v="Petit Auto"/>
    <s v="(02) 5554 67"/>
    <s v="Rue Joseph-Bens 532"/>
    <m/>
    <s v="Bruxelles"/>
    <m/>
    <s v="B-1180"/>
    <x v="14"/>
    <s v="EMEA"/>
    <s v="Dewey"/>
    <s v="Catherine"/>
    <x v="1"/>
  </r>
  <r>
    <n v="10283"/>
    <x v="32"/>
    <x v="4"/>
    <n v="6"/>
    <n v="2992"/>
    <x v="76"/>
    <x v="0"/>
    <n v="3"/>
    <x v="3"/>
    <x v="1"/>
    <x v="1"/>
    <x v="4"/>
    <x v="4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5"/>
    <x v="16"/>
    <x v="4"/>
    <n v="1"/>
    <n v="3427.2"/>
    <x v="77"/>
    <x v="0"/>
    <n v="3"/>
    <x v="10"/>
    <x v="1"/>
    <x v="1"/>
    <x v="4"/>
    <x v="4"/>
    <s v="Gifts4AllAges.com"/>
    <n v="6175559555"/>
    <s v="8616 Spinnaker Dr."/>
    <m/>
    <s v="Boston"/>
    <s v="MA"/>
    <n v="51003"/>
    <x v="0"/>
    <s v="NA"/>
    <s v="Yoshido"/>
    <s v="Juri"/>
    <x v="1"/>
  </r>
  <r>
    <n v="10307"/>
    <x v="8"/>
    <x v="4"/>
    <n v="9"/>
    <n v="2692.8"/>
    <x v="78"/>
    <x v="0"/>
    <n v="4"/>
    <x v="4"/>
    <x v="1"/>
    <x v="1"/>
    <x v="4"/>
    <x v="4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x v="29"/>
    <x v="4"/>
    <n v="17"/>
    <n v="4128.96"/>
    <x v="79"/>
    <x v="0"/>
    <n v="4"/>
    <x v="5"/>
    <x v="1"/>
    <x v="1"/>
    <x v="4"/>
    <x v="4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5"/>
    <x v="20"/>
    <x v="19"/>
    <n v="6"/>
    <n v="3051.71"/>
    <x v="80"/>
    <x v="0"/>
    <n v="4"/>
    <x v="5"/>
    <x v="1"/>
    <x v="1"/>
    <x v="4"/>
    <x v="4"/>
    <s v="Baane Mini Imports"/>
    <s v="07-98 9555"/>
    <s v="Erling Skakkes gate 78"/>
    <m/>
    <s v="Stavern"/>
    <m/>
    <n v="4110"/>
    <x v="2"/>
    <s v="EMEA"/>
    <s v="Bergulfsen"/>
    <s v="Jonas"/>
    <x v="1"/>
  </r>
  <r>
    <n v="10337"/>
    <x v="32"/>
    <x v="20"/>
    <n v="8"/>
    <n v="1201.25"/>
    <x v="81"/>
    <x v="0"/>
    <n v="4"/>
    <x v="5"/>
    <x v="1"/>
    <x v="1"/>
    <x v="4"/>
    <x v="4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x v="18"/>
    <x v="21"/>
    <n v="5"/>
    <n v="1962.22"/>
    <x v="82"/>
    <x v="0"/>
    <n v="4"/>
    <x v="6"/>
    <x v="1"/>
    <x v="1"/>
    <x v="4"/>
    <x v="4"/>
    <s v="Euro Shopping Channel"/>
    <s v="(91) 555 94 44"/>
    <s v="C/ Moralzarzal, 86"/>
    <m/>
    <s v="Madrid"/>
    <m/>
    <n v="28034"/>
    <x v="7"/>
    <s v="EMEA"/>
    <s v="Freyre"/>
    <s v="Diego"/>
    <x v="0"/>
  </r>
  <r>
    <n v="10359"/>
    <x v="7"/>
    <x v="22"/>
    <n v="6"/>
    <n v="2624.64"/>
    <x v="83"/>
    <x v="0"/>
    <n v="4"/>
    <x v="6"/>
    <x v="1"/>
    <x v="1"/>
    <x v="4"/>
    <x v="4"/>
    <s v="Reims Collectables"/>
    <s v="26.47.1555"/>
    <s v="59 rue de l'Abbaye"/>
    <m/>
    <s v="Reims"/>
    <m/>
    <n v="51100"/>
    <x v="1"/>
    <s v="EMEA"/>
    <s v="Henriot"/>
    <s v="Paul"/>
    <x v="0"/>
  </r>
  <r>
    <n v="10373"/>
    <x v="25"/>
    <x v="4"/>
    <n v="3"/>
    <n v="4046.25"/>
    <x v="84"/>
    <x v="0"/>
    <n v="1"/>
    <x v="7"/>
    <x v="2"/>
    <x v="1"/>
    <x v="4"/>
    <x v="4"/>
    <s v="Oulu Toy Supplies, Inc."/>
    <s v="981-443655"/>
    <s v="Torikatu 38"/>
    <m/>
    <s v="Oulu"/>
    <m/>
    <n v="90110"/>
    <x v="4"/>
    <s v="EMEA"/>
    <s v="Koskitalo"/>
    <s v="Pirkko"/>
    <x v="1"/>
  </r>
  <r>
    <n v="10384"/>
    <x v="1"/>
    <x v="4"/>
    <n v="4"/>
    <n v="4846.7"/>
    <x v="85"/>
    <x v="0"/>
    <n v="1"/>
    <x v="0"/>
    <x v="2"/>
    <x v="1"/>
    <x v="4"/>
    <x v="4"/>
    <s v="Corporate Gift Ideas Co."/>
    <n v="6505551386"/>
    <s v="7734 Strong St."/>
    <m/>
    <s v="San Francisco"/>
    <s v="CA"/>
    <m/>
    <x v="0"/>
    <s v="NA"/>
    <s v="Brown"/>
    <s v="Julie"/>
    <x v="1"/>
  </r>
  <r>
    <n v="10395"/>
    <x v="22"/>
    <x v="4"/>
    <n v="2"/>
    <n v="3370.56"/>
    <x v="86"/>
    <x v="0"/>
    <n v="1"/>
    <x v="11"/>
    <x v="2"/>
    <x v="1"/>
    <x v="4"/>
    <x v="4"/>
    <s v="Lyon Souveniers"/>
    <s v="+33 1 46 62 7555"/>
    <s v="27 rue du Colonel Pierre Avia"/>
    <m/>
    <s v="Paris"/>
    <m/>
    <n v="75508"/>
    <x v="1"/>
    <s v="EMEA"/>
    <s v="Da Cunha"/>
    <s v="Daniel"/>
    <x v="1"/>
  </r>
  <r>
    <n v="10400"/>
    <x v="33"/>
    <x v="4"/>
    <n v="9"/>
    <n v="9661.44"/>
    <x v="87"/>
    <x v="0"/>
    <n v="2"/>
    <x v="8"/>
    <x v="2"/>
    <x v="1"/>
    <x v="4"/>
    <x v="4"/>
    <s v="The Sharp Gifts Warehouse"/>
    <n v="4085553659"/>
    <s v="3086 Ingle Ln."/>
    <m/>
    <s v="San Jose"/>
    <s v="CA"/>
    <n v="94217"/>
    <x v="0"/>
    <s v="NA"/>
    <s v="Frick"/>
    <s v="Sue"/>
    <x v="2"/>
  </r>
  <r>
    <n v="10414"/>
    <x v="34"/>
    <x v="4"/>
    <n v="3"/>
    <n v="2764.88"/>
    <x v="88"/>
    <x v="4"/>
    <n v="2"/>
    <x v="1"/>
    <x v="2"/>
    <x v="1"/>
    <x v="4"/>
    <x v="4"/>
    <s v="Gifts4AllAges.com"/>
    <n v="6175559555"/>
    <s v="8616 Spinnaker Dr."/>
    <m/>
    <s v="Boston"/>
    <s v="MA"/>
    <n v="51003"/>
    <x v="0"/>
    <s v="NA"/>
    <s v="Yoshido"/>
    <s v="Juri"/>
    <x v="0"/>
  </r>
  <r>
    <n v="10103"/>
    <x v="13"/>
    <x v="4"/>
    <n v="4"/>
    <n v="5398.26"/>
    <x v="26"/>
    <x v="0"/>
    <n v="1"/>
    <x v="7"/>
    <x v="0"/>
    <x v="1"/>
    <x v="5"/>
    <x v="5"/>
    <s v="Baane Mini Imports"/>
    <s v="07-98 9555"/>
    <s v="Erling Skakkes gate 78"/>
    <m/>
    <s v="Stavern"/>
    <m/>
    <n v="4110"/>
    <x v="2"/>
    <s v="EMEA"/>
    <s v="Bergulfsen"/>
    <s v="Jonas"/>
    <x v="1"/>
  </r>
  <r>
    <n v="10114"/>
    <x v="28"/>
    <x v="4"/>
    <n v="8"/>
    <n v="4305.28"/>
    <x v="89"/>
    <x v="0"/>
    <n v="2"/>
    <x v="8"/>
    <x v="0"/>
    <x v="1"/>
    <x v="5"/>
    <x v="5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6"/>
    <x v="8"/>
    <x v="4"/>
    <n v="4"/>
    <n v="3347.74"/>
    <x v="28"/>
    <x v="0"/>
    <n v="2"/>
    <x v="1"/>
    <x v="0"/>
    <x v="1"/>
    <x v="5"/>
    <x v="5"/>
    <s v="Corrida Auto Replicas, Ltd"/>
    <s v="(91) 555 22 82"/>
    <s v="C/ Araquil, 67"/>
    <m/>
    <s v="Madrid"/>
    <m/>
    <n v="28023"/>
    <x v="7"/>
    <s v="EMEA"/>
    <s v="Sommer"/>
    <s v="Mart¡n"/>
    <x v="1"/>
  </r>
  <r>
    <n v="10140"/>
    <x v="18"/>
    <x v="4"/>
    <n v="4"/>
    <n v="3188.12"/>
    <x v="29"/>
    <x v="0"/>
    <n v="3"/>
    <x v="2"/>
    <x v="0"/>
    <x v="1"/>
    <x v="5"/>
    <x v="5"/>
    <s v="Technics Stores Inc."/>
    <n v="6505556809"/>
    <s v="9408 Furth Circle"/>
    <m/>
    <s v="Burlingame"/>
    <s v="CA"/>
    <n v="94217"/>
    <x v="0"/>
    <s v="NA"/>
    <s v="Hirano"/>
    <s v="Juri"/>
    <x v="1"/>
  </r>
  <r>
    <n v="10150"/>
    <x v="14"/>
    <x v="4"/>
    <n v="1"/>
    <n v="3191.2"/>
    <x v="30"/>
    <x v="0"/>
    <n v="3"/>
    <x v="10"/>
    <x v="0"/>
    <x v="1"/>
    <x v="5"/>
    <x v="5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64"/>
    <x v="15"/>
    <x v="4"/>
    <n v="2"/>
    <n v="3536.82"/>
    <x v="90"/>
    <x v="5"/>
    <n v="4"/>
    <x v="4"/>
    <x v="0"/>
    <x v="1"/>
    <x v="5"/>
    <x v="5"/>
    <s v="Mini Auto Werke"/>
    <s v="7675-3555"/>
    <s v="Kirchgasse 6"/>
    <m/>
    <s v="Graz"/>
    <m/>
    <n v="8010"/>
    <x v="5"/>
    <s v="EMEA"/>
    <s v="Mendel"/>
    <s v="Roland"/>
    <x v="1"/>
  </r>
  <r>
    <n v="10175"/>
    <x v="29"/>
    <x v="4"/>
    <n v="9"/>
    <n v="5362.83"/>
    <x v="32"/>
    <x v="0"/>
    <n v="4"/>
    <x v="5"/>
    <x v="0"/>
    <x v="1"/>
    <x v="5"/>
    <x v="5"/>
    <s v="Stylish Desk Decors, Co."/>
    <s v="(171) 555-0297"/>
    <s v="35 King George"/>
    <m/>
    <s v="London"/>
    <m/>
    <s v="WX3 6FW"/>
    <x v="6"/>
    <s v="EMEA"/>
    <s v="Brown"/>
    <s v="Ann"/>
    <x v="1"/>
  </r>
  <r>
    <n v="10183"/>
    <x v="11"/>
    <x v="4"/>
    <n v="1"/>
    <n v="3433.36"/>
    <x v="33"/>
    <x v="0"/>
    <n v="4"/>
    <x v="5"/>
    <x v="0"/>
    <x v="1"/>
    <x v="5"/>
    <x v="5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4"/>
    <x v="18"/>
    <x v="4"/>
    <n v="4"/>
    <n v="4263.74"/>
    <x v="34"/>
    <x v="0"/>
    <n v="4"/>
    <x v="5"/>
    <x v="0"/>
    <x v="1"/>
    <x v="5"/>
    <x v="5"/>
    <s v="Saveley &amp; Henriot, Co."/>
    <s v="78.32.5555"/>
    <s v="2, rue du Commerce"/>
    <m/>
    <s v="Lyon"/>
    <m/>
    <n v="69004"/>
    <x v="1"/>
    <s v="EMEA"/>
    <s v="Saveley"/>
    <s v="Mary"/>
    <x v="1"/>
  </r>
  <r>
    <n v="10207"/>
    <x v="28"/>
    <x v="4"/>
    <n v="15"/>
    <n v="4076.19"/>
    <x v="91"/>
    <x v="0"/>
    <n v="4"/>
    <x v="6"/>
    <x v="0"/>
    <x v="1"/>
    <x v="5"/>
    <x v="5"/>
    <s v="Diecast Collectables"/>
    <n v="6175552555"/>
    <s v="6251 Ingle Ln."/>
    <m/>
    <s v="Boston"/>
    <s v="MA"/>
    <n v="51003"/>
    <x v="0"/>
    <s v="NA"/>
    <s v="Franco"/>
    <s v="Valarie"/>
    <x v="1"/>
  </r>
  <r>
    <n v="10217"/>
    <x v="7"/>
    <x v="4"/>
    <n v="4"/>
    <n v="7020.48"/>
    <x v="92"/>
    <x v="0"/>
    <n v="1"/>
    <x v="0"/>
    <x v="1"/>
    <x v="1"/>
    <x v="5"/>
    <x v="5"/>
    <s v="Handji Gifts&amp; Co"/>
    <s v="+65 224 1555"/>
    <s v="Village Close - 106 Linden Road Sandown"/>
    <s v="2nd Floor"/>
    <s v="Singapore"/>
    <m/>
    <n v="69045"/>
    <x v="9"/>
    <s v="APAC"/>
    <s v="Victorino"/>
    <s v="Wendy"/>
    <x v="2"/>
  </r>
  <r>
    <n v="10229"/>
    <x v="24"/>
    <x v="4"/>
    <n v="9"/>
    <n v="6426.5"/>
    <x v="93"/>
    <x v="0"/>
    <n v="1"/>
    <x v="11"/>
    <x v="1"/>
    <x v="1"/>
    <x v="5"/>
    <x v="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5"/>
    <x v="11"/>
    <x v="4"/>
    <n v="2"/>
    <n v="4591.72"/>
    <x v="38"/>
    <x v="0"/>
    <n v="2"/>
    <x v="1"/>
    <x v="1"/>
    <x v="1"/>
    <x v="5"/>
    <x v="5"/>
    <s v="Super Scale Inc."/>
    <n v="2035559545"/>
    <s v="567 North Pendale Street"/>
    <m/>
    <s v="New Haven"/>
    <s v="CT"/>
    <n v="97823"/>
    <x v="0"/>
    <s v="NA"/>
    <s v="Murphy"/>
    <s v="Leslie"/>
    <x v="1"/>
  </r>
  <r>
    <n v="10259"/>
    <x v="18"/>
    <x v="4"/>
    <n v="12"/>
    <n v="4033.38"/>
    <x v="39"/>
    <x v="0"/>
    <n v="2"/>
    <x v="9"/>
    <x v="1"/>
    <x v="1"/>
    <x v="5"/>
    <x v="5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0"/>
    <x v="22"/>
    <x v="4"/>
    <n v="2"/>
    <n v="4302.08"/>
    <x v="40"/>
    <x v="0"/>
    <n v="3"/>
    <x v="2"/>
    <x v="1"/>
    <x v="1"/>
    <x v="5"/>
    <x v="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x v="27"/>
    <x v="4"/>
    <n v="9"/>
    <n v="7020.64"/>
    <x v="94"/>
    <x v="0"/>
    <n v="3"/>
    <x v="3"/>
    <x v="1"/>
    <x v="1"/>
    <x v="5"/>
    <x v="5"/>
    <s v="Diecast Classics Inc."/>
    <n v="2155551555"/>
    <s v="7586 Pompton St."/>
    <m/>
    <s v="Allentown"/>
    <s v="PA"/>
    <n v="70267"/>
    <x v="0"/>
    <s v="NA"/>
    <s v="Yu"/>
    <s v="Kyung"/>
    <x v="2"/>
  </r>
  <r>
    <n v="10291"/>
    <x v="0"/>
    <x v="4"/>
    <n v="4"/>
    <n v="3855.9"/>
    <x v="42"/>
    <x v="0"/>
    <n v="3"/>
    <x v="10"/>
    <x v="1"/>
    <x v="1"/>
    <x v="5"/>
    <x v="5"/>
    <s v="Scandinavian Gift Ideas"/>
    <s v="0695-34 6555"/>
    <s v="?kergatan 24"/>
    <m/>
    <s v="Boras"/>
    <m/>
    <s v="S-844 67"/>
    <x v="8"/>
    <s v="EMEA"/>
    <s v="Larsson"/>
    <s v="Maria"/>
    <x v="1"/>
  </r>
  <r>
    <n v="10305"/>
    <x v="19"/>
    <x v="4"/>
    <n v="13"/>
    <n v="6680.78"/>
    <x v="95"/>
    <x v="0"/>
    <n v="4"/>
    <x v="4"/>
    <x v="1"/>
    <x v="1"/>
    <x v="5"/>
    <x v="5"/>
    <s v="Marta's Replicas Co."/>
    <n v="6175558555"/>
    <s v="39323 Spinnaker Dr."/>
    <m/>
    <s v="Cambridge"/>
    <s v="MA"/>
    <n v="51247"/>
    <x v="0"/>
    <s v="NA"/>
    <s v="Hernandez"/>
    <s v="Marta"/>
    <x v="1"/>
  </r>
  <r>
    <n v="10313"/>
    <x v="23"/>
    <x v="4"/>
    <n v="7"/>
    <n v="6678"/>
    <x v="96"/>
    <x v="0"/>
    <n v="4"/>
    <x v="4"/>
    <x v="1"/>
    <x v="1"/>
    <x v="5"/>
    <x v="5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322"/>
    <x v="12"/>
    <x v="23"/>
    <n v="8"/>
    <n v="2851.54"/>
    <x v="45"/>
    <x v="0"/>
    <n v="4"/>
    <x v="5"/>
    <x v="1"/>
    <x v="1"/>
    <x v="5"/>
    <x v="5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4"/>
    <x v="18"/>
    <x v="4"/>
    <n v="2"/>
    <n v="3188.12"/>
    <x v="97"/>
    <x v="4"/>
    <n v="4"/>
    <x v="5"/>
    <x v="1"/>
    <x v="1"/>
    <x v="5"/>
    <x v="5"/>
    <s v="Volvo Model Replicas, Co"/>
    <s v="0921-12 3555"/>
    <s v="Berguvsv„gen  8"/>
    <m/>
    <s v="Lule"/>
    <m/>
    <s v="S-958 22"/>
    <x v="8"/>
    <s v="EMEA"/>
    <s v="Berglund"/>
    <s v="Christina"/>
    <x v="1"/>
  </r>
  <r>
    <n v="10347"/>
    <x v="26"/>
    <x v="4"/>
    <n v="2"/>
    <n v="4428"/>
    <x v="47"/>
    <x v="0"/>
    <n v="4"/>
    <x v="5"/>
    <x v="1"/>
    <x v="1"/>
    <x v="5"/>
    <x v="5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x v="30"/>
    <x v="4"/>
    <n v="9"/>
    <n v="5780.92"/>
    <x v="48"/>
    <x v="0"/>
    <n v="4"/>
    <x v="6"/>
    <x v="1"/>
    <x v="1"/>
    <x v="5"/>
    <x v="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70"/>
    <x v="21"/>
    <x v="24"/>
    <n v="4"/>
    <n v="2297.0500000000002"/>
    <x v="49"/>
    <x v="0"/>
    <n v="1"/>
    <x v="7"/>
    <x v="2"/>
    <x v="1"/>
    <x v="5"/>
    <x v="5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381"/>
    <x v="9"/>
    <x v="4"/>
    <n v="6"/>
    <n v="6231.54"/>
    <x v="50"/>
    <x v="0"/>
    <n v="1"/>
    <x v="0"/>
    <x v="2"/>
    <x v="1"/>
    <x v="5"/>
    <x v="5"/>
    <s v="Corporate Gift Ideas Co."/>
    <n v="6505551386"/>
    <s v="7734 Strong St."/>
    <m/>
    <s v="San Francisco"/>
    <s v="CA"/>
    <m/>
    <x v="0"/>
    <s v="NA"/>
    <s v="Brown"/>
    <s v="Julie"/>
    <x v="1"/>
  </r>
  <r>
    <n v="10391"/>
    <x v="9"/>
    <x v="25"/>
    <n v="7"/>
    <n v="1735.3"/>
    <x v="51"/>
    <x v="0"/>
    <n v="1"/>
    <x v="11"/>
    <x v="2"/>
    <x v="1"/>
    <x v="5"/>
    <x v="5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11"/>
    <x v="26"/>
    <x v="4"/>
    <n v="2"/>
    <n v="4427.7299999999996"/>
    <x v="52"/>
    <x v="0"/>
    <n v="2"/>
    <x v="1"/>
    <x v="2"/>
    <x v="1"/>
    <x v="5"/>
    <x v="5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5"/>
    <x v="19"/>
    <x v="4"/>
    <n v="12"/>
    <n v="5894.94"/>
    <x v="53"/>
    <x v="2"/>
    <n v="2"/>
    <x v="1"/>
    <x v="2"/>
    <x v="1"/>
    <x v="5"/>
    <x v="5"/>
    <s v="La Rochelle Gifts"/>
    <s v="40.67.8555"/>
    <s v="67, rue des Cinquante Otages"/>
    <m/>
    <s v="Nantes"/>
    <m/>
    <n v="44000"/>
    <x v="1"/>
    <s v="EMEA"/>
    <s v="Labrune"/>
    <s v="Janine"/>
    <x v="1"/>
  </r>
  <r>
    <n v="10108"/>
    <x v="29"/>
    <x v="4"/>
    <n v="6"/>
    <n v="5265.15"/>
    <x v="98"/>
    <x v="0"/>
    <n v="1"/>
    <x v="11"/>
    <x v="0"/>
    <x v="1"/>
    <x v="6"/>
    <x v="6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x v="13"/>
    <x v="4"/>
    <n v="10"/>
    <n v="7599.9"/>
    <x v="99"/>
    <x v="0"/>
    <n v="2"/>
    <x v="1"/>
    <x v="0"/>
    <x v="1"/>
    <x v="6"/>
    <x v="6"/>
    <s v="Marseille Mini Autos"/>
    <s v="91.24.4555"/>
    <s v="12, rue des Bouchers"/>
    <m/>
    <s v="Marseille"/>
    <m/>
    <n v="13008"/>
    <x v="1"/>
    <s v="EMEA"/>
    <s v="Lebihan"/>
    <s v="Laurence"/>
    <x v="2"/>
  </r>
  <r>
    <n v="10135"/>
    <x v="13"/>
    <x v="4"/>
    <n v="7"/>
    <n v="8008.56"/>
    <x v="100"/>
    <x v="0"/>
    <n v="3"/>
    <x v="2"/>
    <x v="0"/>
    <x v="1"/>
    <x v="6"/>
    <x v="6"/>
    <s v="Mini Gifts Distributors Ltd."/>
    <n v="4155551450"/>
    <s v="5677 Strong St."/>
    <m/>
    <s v="San Rafael"/>
    <s v="CA"/>
    <n v="97562"/>
    <x v="0"/>
    <s v="NA"/>
    <s v="Nelson"/>
    <s v="Valarie"/>
    <x v="2"/>
  </r>
  <r>
    <n v="10147"/>
    <x v="7"/>
    <x v="4"/>
    <n v="7"/>
    <n v="9245.76"/>
    <x v="101"/>
    <x v="0"/>
    <n v="3"/>
    <x v="10"/>
    <x v="0"/>
    <x v="1"/>
    <x v="6"/>
    <x v="6"/>
    <s v="Collectables For Less Inc."/>
    <n v="6175558555"/>
    <s v="7825 Douglas Av."/>
    <m/>
    <s v="Brickhaven"/>
    <s v="MA"/>
    <n v="58339"/>
    <x v="0"/>
    <s v="NA"/>
    <s v="Nelson"/>
    <s v="Allen"/>
    <x v="2"/>
  </r>
  <r>
    <n v="10159"/>
    <x v="2"/>
    <x v="4"/>
    <n v="2"/>
    <n v="8296.35"/>
    <x v="4"/>
    <x v="0"/>
    <n v="4"/>
    <x v="4"/>
    <x v="0"/>
    <x v="1"/>
    <x v="6"/>
    <x v="6"/>
    <s v="Corporate Gift Ideas Co."/>
    <n v="6505551386"/>
    <s v="7734 Strong St."/>
    <m/>
    <s v="San Francisco"/>
    <s v="CA"/>
    <m/>
    <x v="0"/>
    <s v="NA"/>
    <s v="Brown"/>
    <s v="Julie"/>
    <x v="2"/>
  </r>
  <r>
    <n v="10169"/>
    <x v="0"/>
    <x v="4"/>
    <n v="2"/>
    <n v="5019.8999999999996"/>
    <x v="102"/>
    <x v="0"/>
    <n v="4"/>
    <x v="5"/>
    <x v="0"/>
    <x v="1"/>
    <x v="6"/>
    <x v="6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1"/>
    <x v="26"/>
    <x v="4"/>
    <n v="14"/>
    <n v="5411.07"/>
    <x v="103"/>
    <x v="0"/>
    <n v="4"/>
    <x v="5"/>
    <x v="0"/>
    <x v="1"/>
    <x v="6"/>
    <x v="6"/>
    <s v="Herkku Gifts"/>
    <s v="+47 2267 3215"/>
    <s v="Drammen 121, PR 744 Sentrum"/>
    <m/>
    <s v="Bergen"/>
    <m/>
    <s v="N 5804"/>
    <x v="2"/>
    <s v="EMEA"/>
    <s v="Oeztan"/>
    <s v="Veysel"/>
    <x v="1"/>
  </r>
  <r>
    <n v="10191"/>
    <x v="15"/>
    <x v="4"/>
    <n v="3"/>
    <n v="3840.9"/>
    <x v="104"/>
    <x v="0"/>
    <n v="4"/>
    <x v="5"/>
    <x v="0"/>
    <x v="1"/>
    <x v="6"/>
    <x v="6"/>
    <s v="Toms Spezialitten, Ltd"/>
    <s v="0221-5554327"/>
    <s v="Mehrheimerstr. 369"/>
    <m/>
    <s v="Koln"/>
    <m/>
    <n v="50739"/>
    <x v="16"/>
    <s v="EMEA"/>
    <s v="Pfalzheim"/>
    <s v="Henriette"/>
    <x v="1"/>
  </r>
  <r>
    <n v="10203"/>
    <x v="14"/>
    <x v="4"/>
    <n v="8"/>
    <n v="3930.4"/>
    <x v="105"/>
    <x v="0"/>
    <n v="4"/>
    <x v="6"/>
    <x v="0"/>
    <x v="1"/>
    <x v="6"/>
    <x v="6"/>
    <s v="Euro Shopping Channel"/>
    <s v="(91) 555 94 44"/>
    <s v="C/ Moralzarzal, 86"/>
    <m/>
    <s v="Madrid"/>
    <m/>
    <n v="28034"/>
    <x v="7"/>
    <s v="EMEA"/>
    <s v="Freyre"/>
    <s v="Diego"/>
    <x v="1"/>
  </r>
  <r>
    <n v="10211"/>
    <x v="2"/>
    <x v="4"/>
    <n v="2"/>
    <n v="7498.9"/>
    <x v="9"/>
    <x v="0"/>
    <n v="1"/>
    <x v="7"/>
    <x v="1"/>
    <x v="1"/>
    <x v="6"/>
    <x v="6"/>
    <s v="Auto Canal Petit"/>
    <s v="(1) 47.55.6555"/>
    <s v="25, rue Lauriston"/>
    <m/>
    <s v="Paris"/>
    <m/>
    <n v="75016"/>
    <x v="1"/>
    <s v="EMEA"/>
    <s v="Perrier"/>
    <s v="Dominique"/>
    <x v="2"/>
  </r>
  <r>
    <n v="10225"/>
    <x v="26"/>
    <x v="4"/>
    <n v="9"/>
    <n v="4517.91"/>
    <x v="106"/>
    <x v="0"/>
    <n v="1"/>
    <x v="0"/>
    <x v="1"/>
    <x v="1"/>
    <x v="6"/>
    <x v="6"/>
    <s v="Vida Sport, Ltd"/>
    <s v="0897-034555"/>
    <s v="Grenzacherweg 237"/>
    <m/>
    <s v="Gensve"/>
    <m/>
    <n v="1203"/>
    <x v="17"/>
    <s v="EMEA"/>
    <s v="Holz"/>
    <s v="Michael"/>
    <x v="1"/>
  </r>
  <r>
    <n v="10238"/>
    <x v="11"/>
    <x v="4"/>
    <n v="3"/>
    <n v="5774.72"/>
    <x v="107"/>
    <x v="0"/>
    <n v="2"/>
    <x v="8"/>
    <x v="1"/>
    <x v="1"/>
    <x v="6"/>
    <x v="6"/>
    <s v="Danish Wholesale Imports"/>
    <s v="31 12 3555"/>
    <s v="Vinb'ltet 34"/>
    <m/>
    <s v="Kobenhavn"/>
    <m/>
    <n v="1734"/>
    <x v="13"/>
    <s v="EMEA"/>
    <s v="Petersen"/>
    <s v="Jytte"/>
    <x v="1"/>
  </r>
  <r>
    <n v="10253"/>
    <x v="16"/>
    <x v="4"/>
    <n v="13"/>
    <n v="3922.56"/>
    <x v="108"/>
    <x v="3"/>
    <n v="2"/>
    <x v="9"/>
    <x v="1"/>
    <x v="1"/>
    <x v="6"/>
    <x v="6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x v="27"/>
    <x v="4"/>
    <n v="14"/>
    <n v="9160.36"/>
    <x v="109"/>
    <x v="0"/>
    <n v="3"/>
    <x v="2"/>
    <x v="1"/>
    <x v="1"/>
    <x v="6"/>
    <x v="6"/>
    <s v="L'ordine Souveniers"/>
    <s v="0522-556555"/>
    <s v="Strada Provinciale 124"/>
    <m/>
    <s v="Reggio Emilia"/>
    <m/>
    <n v="42100"/>
    <x v="12"/>
    <s v="EMEA"/>
    <s v="Moroni"/>
    <s v="Maurizio"/>
    <x v="2"/>
  </r>
  <r>
    <n v="10276"/>
    <x v="24"/>
    <x v="4"/>
    <n v="3"/>
    <n v="9631"/>
    <x v="110"/>
    <x v="0"/>
    <n v="3"/>
    <x v="3"/>
    <x v="1"/>
    <x v="1"/>
    <x v="6"/>
    <x v="6"/>
    <s v="Online Mini Collectables"/>
    <n v="6175557555"/>
    <s v="7635 Spinnaker Dr."/>
    <m/>
    <s v="Brickhaven"/>
    <s v="MA"/>
    <n v="58339"/>
    <x v="0"/>
    <s v="NA"/>
    <s v="Barajas"/>
    <s v="Miguel"/>
    <x v="2"/>
  </r>
  <r>
    <n v="10287"/>
    <x v="15"/>
    <x v="4"/>
    <n v="12"/>
    <n v="3432.24"/>
    <x v="111"/>
    <x v="0"/>
    <n v="3"/>
    <x v="3"/>
    <x v="1"/>
    <x v="1"/>
    <x v="6"/>
    <x v="6"/>
    <s v="Vida Sport, Ltd"/>
    <s v="0897-034555"/>
    <s v="Grenzacherweg 237"/>
    <m/>
    <s v="Gensve"/>
    <m/>
    <n v="1203"/>
    <x v="17"/>
    <s v="EMEA"/>
    <s v="Holz"/>
    <s v="Michael"/>
    <x v="1"/>
  </r>
  <r>
    <n v="10300"/>
    <x v="29"/>
    <x v="4"/>
    <n v="5"/>
    <n v="5521.89"/>
    <x v="112"/>
    <x v="0"/>
    <n v="4"/>
    <x v="4"/>
    <x v="0"/>
    <x v="1"/>
    <x v="6"/>
    <x v="6"/>
    <s v="Blauer See Auto, Co."/>
    <s v="+49 69 66 90 2555"/>
    <s v="Lyonerstr. 34"/>
    <m/>
    <s v="Frankfurt"/>
    <m/>
    <n v="60528"/>
    <x v="16"/>
    <s v="EMEA"/>
    <s v="Keitel"/>
    <s v="Roland"/>
    <x v="1"/>
  </r>
  <r>
    <n v="10310"/>
    <x v="29"/>
    <x v="4"/>
    <n v="10"/>
    <n v="6934.62"/>
    <x v="113"/>
    <x v="0"/>
    <n v="4"/>
    <x v="4"/>
    <x v="1"/>
    <x v="1"/>
    <x v="6"/>
    <x v="6"/>
    <s v="Toms Spezialitten, Ltd"/>
    <s v="0221-5554327"/>
    <s v="Mehrheimerstr. 369"/>
    <m/>
    <s v="Koln"/>
    <m/>
    <n v="50739"/>
    <x v="16"/>
    <s v="EMEA"/>
    <s v="Pfalzheim"/>
    <s v="Henriette"/>
    <x v="1"/>
  </r>
  <r>
    <n v="10320"/>
    <x v="28"/>
    <x v="4"/>
    <n v="3"/>
    <n v="6876.11"/>
    <x v="114"/>
    <x v="0"/>
    <n v="4"/>
    <x v="5"/>
    <x v="1"/>
    <x v="1"/>
    <x v="6"/>
    <x v="6"/>
    <s v="Volvo Model Replicas, Co"/>
    <s v="0921-12 3555"/>
    <s v="Berguvsv„gen  8"/>
    <m/>
    <s v="Lule"/>
    <m/>
    <s v="S-958 22"/>
    <x v="8"/>
    <s v="EMEA"/>
    <s v="Berglund"/>
    <s v="Christina"/>
    <x v="1"/>
  </r>
  <r>
    <n v="10329"/>
    <x v="2"/>
    <x v="26"/>
    <n v="5"/>
    <n v="2930.27"/>
    <x v="19"/>
    <x v="0"/>
    <n v="4"/>
    <x v="5"/>
    <x v="1"/>
    <x v="1"/>
    <x v="6"/>
    <x v="6"/>
    <s v="Land of Toys Inc."/>
    <n v="2125557818"/>
    <s v="897 Long Airport Avenue"/>
    <m/>
    <s v="NYC"/>
    <s v="NY"/>
    <n v="10022"/>
    <x v="0"/>
    <s v="NA"/>
    <s v="Yu"/>
    <s v="Kwai"/>
    <x v="0"/>
  </r>
  <r>
    <n v="10341"/>
    <x v="3"/>
    <x v="27"/>
    <n v="2"/>
    <n v="3584.25"/>
    <x v="20"/>
    <x v="0"/>
    <n v="4"/>
    <x v="5"/>
    <x v="1"/>
    <x v="1"/>
    <x v="6"/>
    <x v="6"/>
    <s v="Salzburg Collectables"/>
    <s v="6562-9555"/>
    <s v="Geislweg 14"/>
    <m/>
    <s v="Salzburg"/>
    <m/>
    <n v="5020"/>
    <x v="5"/>
    <s v="EMEA"/>
    <s v="Pipps"/>
    <s v="Georg"/>
    <x v="1"/>
  </r>
  <r>
    <n v="10363"/>
    <x v="29"/>
    <x v="28"/>
    <n v="3"/>
    <n v="2817.87"/>
    <x v="115"/>
    <x v="0"/>
    <n v="1"/>
    <x v="7"/>
    <x v="2"/>
    <x v="1"/>
    <x v="6"/>
    <x v="6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5"/>
    <x v="3"/>
    <x v="29"/>
    <n v="7"/>
    <n v="3420"/>
    <x v="22"/>
    <x v="0"/>
    <n v="1"/>
    <x v="0"/>
    <x v="2"/>
    <x v="1"/>
    <x v="6"/>
    <x v="6"/>
    <s v="La Rochelle Gifts"/>
    <s v="40.67.8555"/>
    <s v="67, rue des Cinquante Otages"/>
    <m/>
    <s v="Nantes"/>
    <m/>
    <n v="44000"/>
    <x v="1"/>
    <s v="EMEA"/>
    <s v="Labrune"/>
    <s v="Janine"/>
    <x v="1"/>
  </r>
  <r>
    <n v="10389"/>
    <x v="18"/>
    <x v="30"/>
    <n v="4"/>
    <n v="2575.04"/>
    <x v="23"/>
    <x v="0"/>
    <n v="1"/>
    <x v="11"/>
    <x v="2"/>
    <x v="1"/>
    <x v="6"/>
    <x v="6"/>
    <s v="Scandinavian Gift Ideas"/>
    <s v="0695-34 6555"/>
    <s v="?kergatan 24"/>
    <m/>
    <s v="Boras"/>
    <m/>
    <s v="S-844 67"/>
    <x v="8"/>
    <s v="EMEA"/>
    <s v="Larsson"/>
    <s v="Maria"/>
    <x v="0"/>
  </r>
  <r>
    <n v="10419"/>
    <x v="35"/>
    <x v="4"/>
    <n v="13"/>
    <n v="1961.28"/>
    <x v="116"/>
    <x v="0"/>
    <n v="2"/>
    <x v="1"/>
    <x v="2"/>
    <x v="1"/>
    <x v="6"/>
    <x v="6"/>
    <s v="Salzburg Collectables"/>
    <s v="6562-9555"/>
    <s v="Geislweg 14"/>
    <m/>
    <s v="Salzburg"/>
    <m/>
    <n v="5020"/>
    <x v="5"/>
    <s v="EMEA"/>
    <s v="Pipps"/>
    <s v="Georg"/>
    <x v="0"/>
  </r>
  <r>
    <n v="10105"/>
    <x v="2"/>
    <x v="4"/>
    <n v="15"/>
    <n v="8690.36"/>
    <x v="62"/>
    <x v="0"/>
    <n v="1"/>
    <x v="0"/>
    <x v="0"/>
    <x v="1"/>
    <x v="7"/>
    <x v="7"/>
    <s v="Danish Wholesale Imports"/>
    <s v="31 12 3555"/>
    <s v="Vinb'ltet 34"/>
    <m/>
    <s v="Kobenhavn"/>
    <m/>
    <n v="1734"/>
    <x v="13"/>
    <s v="EMEA"/>
    <s v="Petersen"/>
    <s v="Jytte"/>
    <x v="2"/>
  </r>
  <r>
    <n v="10117"/>
    <x v="29"/>
    <x v="4"/>
    <n v="9"/>
    <n v="6034.38"/>
    <x v="117"/>
    <x v="0"/>
    <n v="2"/>
    <x v="8"/>
    <x v="0"/>
    <x v="1"/>
    <x v="7"/>
    <x v="7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7"/>
    <x v="12"/>
    <x v="4"/>
    <n v="2"/>
    <n v="11279.2"/>
    <x v="118"/>
    <x v="0"/>
    <n v="2"/>
    <x v="9"/>
    <x v="0"/>
    <x v="1"/>
    <x v="7"/>
    <x v="7"/>
    <s v="Muscle Machine Inc"/>
    <n v="2125557413"/>
    <s v="4092 Furth Circle"/>
    <s v="Suite 400"/>
    <s v="NYC"/>
    <s v="NY"/>
    <n v="10022"/>
    <x v="0"/>
    <s v="NA"/>
    <s v="Young"/>
    <s v="Jeff"/>
    <x v="2"/>
  </r>
  <r>
    <n v="10142"/>
    <x v="29"/>
    <x v="4"/>
    <n v="12"/>
    <n v="8023.29"/>
    <x v="119"/>
    <x v="0"/>
    <n v="3"/>
    <x v="3"/>
    <x v="0"/>
    <x v="1"/>
    <x v="7"/>
    <x v="7"/>
    <s v="Mini Gifts Distributors Ltd."/>
    <n v="4155551450"/>
    <s v="5677 Strong St."/>
    <m/>
    <s v="San Rafael"/>
    <s v="CA"/>
    <n v="97562"/>
    <x v="0"/>
    <s v="NA"/>
    <s v="Nelson"/>
    <s v="Valarie"/>
    <x v="2"/>
  </r>
  <r>
    <n v="10153"/>
    <x v="14"/>
    <x v="4"/>
    <n v="11"/>
    <n v="4904"/>
    <x v="120"/>
    <x v="0"/>
    <n v="3"/>
    <x v="10"/>
    <x v="0"/>
    <x v="1"/>
    <x v="7"/>
    <x v="7"/>
    <s v="Euro Shopping Channel"/>
    <s v="(91) 555 94 44"/>
    <s v="C/ Moralzarzal, 86"/>
    <m/>
    <s v="Madrid"/>
    <m/>
    <n v="28034"/>
    <x v="7"/>
    <s v="EMEA"/>
    <s v="Freyre"/>
    <s v="Diego"/>
    <x v="1"/>
  </r>
  <r>
    <n v="10165"/>
    <x v="27"/>
    <x v="4"/>
    <n v="3"/>
    <n v="8594.52"/>
    <x v="121"/>
    <x v="0"/>
    <n v="4"/>
    <x v="4"/>
    <x v="0"/>
    <x v="1"/>
    <x v="7"/>
    <x v="7"/>
    <s v="Dragon Souveniers, Ltd."/>
    <s v="+65 221 7555"/>
    <s v="Bronz Sok., Bronz Apt. 3/6 Tesvikiye"/>
    <m/>
    <s v="Singapore"/>
    <m/>
    <n v="79903"/>
    <x v="9"/>
    <s v="Japan"/>
    <s v="Natividad"/>
    <s v="Eric"/>
    <x v="2"/>
  </r>
  <r>
    <n v="10176"/>
    <x v="29"/>
    <x v="4"/>
    <n v="2"/>
    <n v="7474.5"/>
    <x v="32"/>
    <x v="0"/>
    <n v="4"/>
    <x v="5"/>
    <x v="0"/>
    <x v="1"/>
    <x v="7"/>
    <x v="7"/>
    <s v="L'ordine Souveniers"/>
    <s v="0522-556555"/>
    <s v="Strada Provinciale 124"/>
    <m/>
    <s v="Reggio Emilia"/>
    <m/>
    <n v="42100"/>
    <x v="12"/>
    <s v="EMEA"/>
    <s v="Moroni"/>
    <s v="Maurizio"/>
    <x v="2"/>
  </r>
  <r>
    <n v="10185"/>
    <x v="15"/>
    <x v="4"/>
    <n v="13"/>
    <n v="3883.74"/>
    <x v="69"/>
    <x v="0"/>
    <n v="4"/>
    <x v="5"/>
    <x v="0"/>
    <x v="1"/>
    <x v="7"/>
    <x v="7"/>
    <s v="Mini Creations Ltd."/>
    <n v="5085559555"/>
    <s v="4575 Hillside Dr."/>
    <m/>
    <s v="New Bedford"/>
    <s v="MA"/>
    <n v="50553"/>
    <x v="0"/>
    <s v="NA"/>
    <s v="Tam"/>
    <s v="Wing C"/>
    <x v="1"/>
  </r>
  <r>
    <n v="10196"/>
    <x v="20"/>
    <x v="4"/>
    <n v="5"/>
    <n v="8887.7000000000007"/>
    <x v="70"/>
    <x v="0"/>
    <n v="4"/>
    <x v="5"/>
    <x v="0"/>
    <x v="1"/>
    <x v="7"/>
    <x v="7"/>
    <s v="Super Scale Inc."/>
    <n v="2035559545"/>
    <s v="567 North Pendale Street"/>
    <m/>
    <s v="New Haven"/>
    <s v="CT"/>
    <n v="97823"/>
    <x v="0"/>
    <s v="NA"/>
    <s v="Murphy"/>
    <s v="Leslie"/>
    <x v="2"/>
  </r>
  <r>
    <n v="10208"/>
    <x v="12"/>
    <x v="4"/>
    <n v="13"/>
    <n v="8602.92"/>
    <x v="122"/>
    <x v="0"/>
    <n v="1"/>
    <x v="7"/>
    <x v="1"/>
    <x v="1"/>
    <x v="7"/>
    <x v="7"/>
    <s v="Saveley &amp; Henriot, Co."/>
    <s v="78.32.5555"/>
    <s v="2, rue du Commerce"/>
    <m/>
    <s v="Lyon"/>
    <m/>
    <n v="69004"/>
    <x v="1"/>
    <s v="EMEA"/>
    <s v="Saveley"/>
    <s v="Mary"/>
    <x v="2"/>
  </r>
  <r>
    <n v="10220"/>
    <x v="22"/>
    <x v="4"/>
    <n v="2"/>
    <n v="7181.44"/>
    <x v="123"/>
    <x v="0"/>
    <n v="1"/>
    <x v="0"/>
    <x v="1"/>
    <x v="1"/>
    <x v="7"/>
    <x v="7"/>
    <s v="Clover Collections, Co."/>
    <s v="+353 1862 1555"/>
    <s v="25 Maiden Lane"/>
    <s v="Floor No. 4"/>
    <s v="Dublin"/>
    <m/>
    <n v="2"/>
    <x v="18"/>
    <s v="EMEA"/>
    <s v="Cassidy"/>
    <s v="Dean"/>
    <x v="2"/>
  </r>
  <r>
    <n v="10231"/>
    <x v="13"/>
    <x v="4"/>
    <n v="2"/>
    <n v="8378.58"/>
    <x v="124"/>
    <x v="0"/>
    <n v="1"/>
    <x v="11"/>
    <x v="1"/>
    <x v="1"/>
    <x v="7"/>
    <x v="7"/>
    <s v="CAF Imports"/>
    <s v="+34 913 728 555"/>
    <s v="Merchants House, 27-30 Merchant's Quay"/>
    <m/>
    <s v="Madrid"/>
    <m/>
    <n v="28023"/>
    <x v="7"/>
    <s v="EMEA"/>
    <s v="Fernandez"/>
    <s v="Jesus"/>
    <x v="2"/>
  </r>
  <r>
    <n v="10247"/>
    <x v="27"/>
    <x v="4"/>
    <n v="2"/>
    <n v="10606.2"/>
    <x v="125"/>
    <x v="0"/>
    <n v="2"/>
    <x v="1"/>
    <x v="1"/>
    <x v="1"/>
    <x v="7"/>
    <x v="7"/>
    <s v="Suominen Souveniers"/>
    <s v="+358 9 8045 555"/>
    <s v="Software Engineering Center, SEC Oy"/>
    <m/>
    <s v="Espoo"/>
    <m/>
    <s v="FIN-02271"/>
    <x v="4"/>
    <s v="EMEA"/>
    <s v="Suominen"/>
    <s v="Kalle"/>
    <x v="2"/>
  </r>
  <r>
    <n v="10272"/>
    <x v="21"/>
    <x v="4"/>
    <n v="2"/>
    <n v="5818.4"/>
    <x v="126"/>
    <x v="0"/>
    <n v="3"/>
    <x v="2"/>
    <x v="1"/>
    <x v="1"/>
    <x v="7"/>
    <x v="7"/>
    <s v="Diecast Classics Inc."/>
    <n v="2155551555"/>
    <s v="7586 Pompton St."/>
    <m/>
    <s v="Allentown"/>
    <s v="PA"/>
    <n v="70267"/>
    <x v="0"/>
    <s v="NA"/>
    <s v="Yu"/>
    <s v="Kyung"/>
    <x v="1"/>
  </r>
  <r>
    <n v="10282"/>
    <x v="2"/>
    <x v="4"/>
    <n v="5"/>
    <n v="7071.27"/>
    <x v="76"/>
    <x v="0"/>
    <n v="3"/>
    <x v="3"/>
    <x v="1"/>
    <x v="1"/>
    <x v="7"/>
    <x v="7"/>
    <s v="Mini Gifts Distributors Ltd."/>
    <n v="4155551450"/>
    <s v="5677 Strong St."/>
    <m/>
    <s v="San Rafael"/>
    <s v="CA"/>
    <n v="97562"/>
    <x v="0"/>
    <s v="NA"/>
    <s v="Nelson"/>
    <s v="Valarie"/>
    <x v="2"/>
  </r>
  <r>
    <n v="10293"/>
    <x v="12"/>
    <x v="4"/>
    <n v="8"/>
    <n v="8411.56"/>
    <x v="127"/>
    <x v="0"/>
    <n v="3"/>
    <x v="10"/>
    <x v="1"/>
    <x v="1"/>
    <x v="7"/>
    <x v="7"/>
    <s v="Amica Models &amp; Co."/>
    <s v="011-4988555"/>
    <s v="Via Monte Bianco 34"/>
    <m/>
    <s v="Torino"/>
    <m/>
    <n v="10100"/>
    <x v="12"/>
    <s v="EMEA"/>
    <s v="Accorti"/>
    <s v="Paolo"/>
    <x v="2"/>
  </r>
  <r>
    <n v="10306"/>
    <x v="28"/>
    <x v="4"/>
    <n v="13"/>
    <n v="6570.76"/>
    <x v="78"/>
    <x v="0"/>
    <n v="4"/>
    <x v="4"/>
    <x v="1"/>
    <x v="1"/>
    <x v="7"/>
    <x v="7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x v="19"/>
    <x v="4"/>
    <n v="5"/>
    <n v="7975.44"/>
    <x v="96"/>
    <x v="0"/>
    <n v="4"/>
    <x v="4"/>
    <x v="1"/>
    <x v="1"/>
    <x v="7"/>
    <x v="7"/>
    <s v="Heintze Collectables"/>
    <s v="86 21 3555"/>
    <s v="Smagsloget 45"/>
    <m/>
    <s v="Aaarhus"/>
    <m/>
    <n v="8200"/>
    <x v="13"/>
    <s v="EMEA"/>
    <s v="Ibsen"/>
    <s v="Palle"/>
    <x v="2"/>
  </r>
  <r>
    <n v="10325"/>
    <x v="13"/>
    <x v="31"/>
    <n v="8"/>
    <n v="2688"/>
    <x v="80"/>
    <x v="0"/>
    <n v="4"/>
    <x v="5"/>
    <x v="1"/>
    <x v="1"/>
    <x v="7"/>
    <x v="7"/>
    <s v="Baane Mini Imports"/>
    <s v="07-98 9555"/>
    <s v="Erling Skakkes gate 78"/>
    <m/>
    <s v="Stavern"/>
    <m/>
    <n v="4110"/>
    <x v="2"/>
    <s v="EMEA"/>
    <s v="Bergulfsen"/>
    <s v="Jonas"/>
    <x v="0"/>
  </r>
  <r>
    <n v="10336"/>
    <x v="29"/>
    <x v="32"/>
    <n v="10"/>
    <n v="1888.26"/>
    <x v="128"/>
    <x v="0"/>
    <n v="4"/>
    <x v="5"/>
    <x v="1"/>
    <x v="1"/>
    <x v="7"/>
    <x v="7"/>
    <s v="La Corne D'abondance, Co."/>
    <s v="(1) 42.34.2555"/>
    <s v="265, boulevard Charonne"/>
    <m/>
    <s v="Paris"/>
    <m/>
    <n v="75012"/>
    <x v="1"/>
    <s v="EMEA"/>
    <s v="Bertrand"/>
    <s v="Marie"/>
    <x v="0"/>
  </r>
  <r>
    <n v="10348"/>
    <x v="7"/>
    <x v="33"/>
    <n v="8"/>
    <n v="2513.2800000000002"/>
    <x v="79"/>
    <x v="0"/>
    <n v="4"/>
    <x v="5"/>
    <x v="1"/>
    <x v="1"/>
    <x v="7"/>
    <x v="7"/>
    <s v="Corrida Auto Replicas, Ltd"/>
    <s v="(91) 555 22 82"/>
    <s v="C/ Araquil, 67"/>
    <m/>
    <s v="Madrid"/>
    <m/>
    <n v="28023"/>
    <x v="7"/>
    <s v="EMEA"/>
    <s v="Sommer"/>
    <s v="Mart¡n"/>
    <x v="0"/>
  </r>
  <r>
    <n v="10359"/>
    <x v="13"/>
    <x v="4"/>
    <n v="8"/>
    <n v="4764.4799999999996"/>
    <x v="83"/>
    <x v="0"/>
    <n v="4"/>
    <x v="6"/>
    <x v="1"/>
    <x v="1"/>
    <x v="7"/>
    <x v="7"/>
    <s v="Reims Collectables"/>
    <s v="26.47.1555"/>
    <s v="59 rue de l'Abbaye"/>
    <m/>
    <s v="Reims"/>
    <m/>
    <n v="51100"/>
    <x v="1"/>
    <s v="EMEA"/>
    <s v="Henriot"/>
    <s v="Paul"/>
    <x v="1"/>
  </r>
  <r>
    <n v="10371"/>
    <x v="22"/>
    <x v="4"/>
    <n v="6"/>
    <n v="3560.64"/>
    <x v="129"/>
    <x v="0"/>
    <n v="1"/>
    <x v="7"/>
    <x v="2"/>
    <x v="1"/>
    <x v="7"/>
    <x v="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2"/>
    <x v="1"/>
    <x v="4"/>
    <n v="10"/>
    <n v="3823.64"/>
    <x v="50"/>
    <x v="0"/>
    <n v="1"/>
    <x v="0"/>
    <x v="2"/>
    <x v="1"/>
    <x v="7"/>
    <x v="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95"/>
    <x v="29"/>
    <x v="34"/>
    <n v="1"/>
    <n v="2280.96"/>
    <x v="86"/>
    <x v="0"/>
    <n v="1"/>
    <x v="11"/>
    <x v="2"/>
    <x v="1"/>
    <x v="7"/>
    <x v="7"/>
    <s v="Lyon Souveniers"/>
    <s v="+33 1 46 62 7555"/>
    <s v="27 rue du Colonel Pierre Avia"/>
    <m/>
    <s v="Paris"/>
    <m/>
    <n v="75508"/>
    <x v="1"/>
    <s v="EMEA"/>
    <s v="Da Cunha"/>
    <s v="Daniel"/>
    <x v="0"/>
  </r>
  <r>
    <n v="10413"/>
    <x v="5"/>
    <x v="4"/>
    <n v="2"/>
    <n v="8677.7999999999993"/>
    <x v="130"/>
    <x v="0"/>
    <n v="2"/>
    <x v="1"/>
    <x v="2"/>
    <x v="1"/>
    <x v="7"/>
    <x v="7"/>
    <s v="Gift Depot Inc."/>
    <n v="2035552570"/>
    <s v="25593 South Bay Ln."/>
    <m/>
    <s v="Bridgewater"/>
    <s v="CT"/>
    <n v="97562"/>
    <x v="0"/>
    <s v="NA"/>
    <s v="King"/>
    <s v="Julie"/>
    <x v="2"/>
  </r>
  <r>
    <n v="10103"/>
    <x v="26"/>
    <x v="4"/>
    <n v="8"/>
    <n v="3394.98"/>
    <x v="26"/>
    <x v="0"/>
    <n v="1"/>
    <x v="7"/>
    <x v="0"/>
    <x v="2"/>
    <x v="4"/>
    <x v="8"/>
    <s v="Baane Mini Imports"/>
    <s v="07-98 9555"/>
    <s v="Erling Skakkes gate 78"/>
    <m/>
    <s v="Stavern"/>
    <m/>
    <n v="4110"/>
    <x v="2"/>
    <s v="EMEA"/>
    <s v="Bergulfsen"/>
    <s v="Jonas"/>
    <x v="1"/>
  </r>
  <r>
    <n v="10113"/>
    <x v="15"/>
    <x v="4"/>
    <n v="2"/>
    <n v="3415.44"/>
    <x v="131"/>
    <x v="0"/>
    <n v="1"/>
    <x v="11"/>
    <x v="0"/>
    <x v="2"/>
    <x v="4"/>
    <x v="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26"/>
    <x v="15"/>
    <x v="4"/>
    <n v="8"/>
    <n v="2439.5700000000002"/>
    <x v="28"/>
    <x v="0"/>
    <n v="2"/>
    <x v="1"/>
    <x v="0"/>
    <x v="2"/>
    <x v="4"/>
    <x v="8"/>
    <s v="Corrida Auto Replicas, Ltd"/>
    <s v="(91) 555 22 82"/>
    <s v="C/ Araquil, 67"/>
    <m/>
    <s v="Madrid"/>
    <m/>
    <n v="28023"/>
    <x v="7"/>
    <s v="EMEA"/>
    <s v="Sommer"/>
    <s v="Mart¡n"/>
    <x v="0"/>
  </r>
  <r>
    <n v="10140"/>
    <x v="19"/>
    <x v="4"/>
    <n v="8"/>
    <n v="4829.8"/>
    <x v="29"/>
    <x v="0"/>
    <n v="3"/>
    <x v="2"/>
    <x v="0"/>
    <x v="2"/>
    <x v="4"/>
    <x v="8"/>
    <s v="Technics Stores Inc."/>
    <n v="6505556809"/>
    <s v="9408 Furth Circle"/>
    <m/>
    <s v="Burlingame"/>
    <s v="CA"/>
    <n v="94217"/>
    <x v="0"/>
    <s v="NA"/>
    <s v="Hirano"/>
    <s v="Juri"/>
    <x v="1"/>
  </r>
  <r>
    <n v="10150"/>
    <x v="0"/>
    <x v="4"/>
    <n v="5"/>
    <n v="4100.1000000000004"/>
    <x v="30"/>
    <x v="0"/>
    <n v="3"/>
    <x v="10"/>
    <x v="0"/>
    <x v="2"/>
    <x v="4"/>
    <x v="8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64"/>
    <x v="4"/>
    <x v="4"/>
    <n v="6"/>
    <n v="6563.06"/>
    <x v="90"/>
    <x v="5"/>
    <n v="4"/>
    <x v="4"/>
    <x v="0"/>
    <x v="2"/>
    <x v="4"/>
    <x v="8"/>
    <s v="Mini Auto Werke"/>
    <s v="7675-3555"/>
    <s v="Kirchgasse 6"/>
    <m/>
    <s v="Graz"/>
    <m/>
    <n v="8010"/>
    <x v="5"/>
    <s v="EMEA"/>
    <s v="Mendel"/>
    <s v="Roland"/>
    <x v="1"/>
  </r>
  <r>
    <n v="10174"/>
    <x v="30"/>
    <x v="4"/>
    <n v="1"/>
    <n v="6817.22"/>
    <x v="32"/>
    <x v="0"/>
    <n v="4"/>
    <x v="5"/>
    <x v="0"/>
    <x v="2"/>
    <x v="4"/>
    <x v="8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183"/>
    <x v="2"/>
    <x v="4"/>
    <n v="5"/>
    <n v="6163.94"/>
    <x v="33"/>
    <x v="0"/>
    <n v="4"/>
    <x v="5"/>
    <x v="0"/>
    <x v="2"/>
    <x v="4"/>
    <x v="8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4"/>
    <x v="19"/>
    <x v="4"/>
    <n v="8"/>
    <n v="4933.92"/>
    <x v="34"/>
    <x v="0"/>
    <n v="4"/>
    <x v="5"/>
    <x v="0"/>
    <x v="2"/>
    <x v="4"/>
    <x v="8"/>
    <s v="Saveley &amp; Henriot, Co."/>
    <s v="78.32.5555"/>
    <s v="2, rue du Commerce"/>
    <m/>
    <s v="Lyon"/>
    <m/>
    <n v="69004"/>
    <x v="1"/>
    <s v="EMEA"/>
    <s v="Saveley"/>
    <s v="Mary"/>
    <x v="1"/>
  </r>
  <r>
    <n v="10206"/>
    <x v="11"/>
    <x v="4"/>
    <n v="3"/>
    <n v="4056.36"/>
    <x v="35"/>
    <x v="0"/>
    <n v="4"/>
    <x v="6"/>
    <x v="0"/>
    <x v="2"/>
    <x v="4"/>
    <x v="8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6"/>
    <x v="30"/>
    <x v="4"/>
    <n v="1"/>
    <n v="5759.42"/>
    <x v="132"/>
    <x v="0"/>
    <n v="1"/>
    <x v="0"/>
    <x v="1"/>
    <x v="2"/>
    <x v="4"/>
    <x v="8"/>
    <s v="Auto Assoc. &amp; Cie."/>
    <s v="30.59.8555"/>
    <s v="67, avenue de l'Europe"/>
    <m/>
    <s v="Versailles"/>
    <m/>
    <n v="78000"/>
    <x v="1"/>
    <s v="EMEA"/>
    <s v="Tonini"/>
    <s v="Daniel"/>
    <x v="1"/>
  </r>
  <r>
    <n v="10229"/>
    <x v="32"/>
    <x v="4"/>
    <n v="13"/>
    <n v="3451"/>
    <x v="93"/>
    <x v="0"/>
    <n v="1"/>
    <x v="11"/>
    <x v="1"/>
    <x v="2"/>
    <x v="4"/>
    <x v="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5"/>
    <x v="19"/>
    <x v="4"/>
    <n v="6"/>
    <n v="5920.4"/>
    <x v="38"/>
    <x v="0"/>
    <n v="2"/>
    <x v="1"/>
    <x v="1"/>
    <x v="2"/>
    <x v="4"/>
    <x v="8"/>
    <s v="Super Scale Inc."/>
    <n v="2035559545"/>
    <s v="567 North Pendale Street"/>
    <m/>
    <s v="New Haven"/>
    <s v="CT"/>
    <n v="97823"/>
    <x v="0"/>
    <s v="NA"/>
    <s v="Murphy"/>
    <s v="Leslie"/>
    <x v="1"/>
  </r>
  <r>
    <n v="10258"/>
    <x v="2"/>
    <x v="4"/>
    <n v="3"/>
    <n v="6668.24"/>
    <x v="39"/>
    <x v="0"/>
    <n v="2"/>
    <x v="9"/>
    <x v="1"/>
    <x v="2"/>
    <x v="4"/>
    <x v="8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270"/>
    <x v="11"/>
    <x v="4"/>
    <n v="6"/>
    <n v="4094.72"/>
    <x v="40"/>
    <x v="0"/>
    <n v="3"/>
    <x v="2"/>
    <x v="1"/>
    <x v="2"/>
    <x v="4"/>
    <x v="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x v="32"/>
    <x v="4"/>
    <n v="13"/>
    <n v="2938.5"/>
    <x v="94"/>
    <x v="0"/>
    <n v="3"/>
    <x v="3"/>
    <x v="1"/>
    <x v="2"/>
    <x v="4"/>
    <x v="8"/>
    <s v="Diecast Classics Inc."/>
    <n v="2155551555"/>
    <s v="7586 Pompton St."/>
    <m/>
    <s v="Allentown"/>
    <s v="PA"/>
    <n v="70267"/>
    <x v="0"/>
    <s v="NA"/>
    <s v="Yu"/>
    <s v="Kyung"/>
    <x v="0"/>
  </r>
  <r>
    <n v="10291"/>
    <x v="2"/>
    <x v="4"/>
    <n v="8"/>
    <n v="6387.8"/>
    <x v="42"/>
    <x v="0"/>
    <n v="3"/>
    <x v="10"/>
    <x v="1"/>
    <x v="2"/>
    <x v="4"/>
    <x v="8"/>
    <s v="Scandinavian Gift Ideas"/>
    <s v="0695-34 6555"/>
    <s v="?kergatan 24"/>
    <m/>
    <s v="Boras"/>
    <m/>
    <s v="S-844 67"/>
    <x v="8"/>
    <s v="EMEA"/>
    <s v="Larsson"/>
    <s v="Maria"/>
    <x v="1"/>
  </r>
  <r>
    <n v="10304"/>
    <x v="25"/>
    <x v="4"/>
    <n v="3"/>
    <n v="6396"/>
    <x v="43"/>
    <x v="0"/>
    <n v="4"/>
    <x v="4"/>
    <x v="1"/>
    <x v="2"/>
    <x v="4"/>
    <x v="8"/>
    <s v="Auto Assoc. &amp; Cie."/>
    <s v="30.59.8555"/>
    <s v="67, avenue de l'Europe"/>
    <m/>
    <s v="Versailles"/>
    <m/>
    <n v="78000"/>
    <x v="1"/>
    <s v="EMEA"/>
    <s v="Tonini"/>
    <s v="Daniel"/>
    <x v="1"/>
  </r>
  <r>
    <n v="10313"/>
    <x v="15"/>
    <x v="4"/>
    <n v="11"/>
    <n v="2669.1"/>
    <x v="96"/>
    <x v="0"/>
    <n v="4"/>
    <x v="4"/>
    <x v="1"/>
    <x v="2"/>
    <x v="4"/>
    <x v="8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2"/>
    <x v="26"/>
    <x v="4"/>
    <n v="9"/>
    <n v="4784.13"/>
    <x v="45"/>
    <x v="0"/>
    <n v="4"/>
    <x v="5"/>
    <x v="1"/>
    <x v="2"/>
    <x v="4"/>
    <x v="8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3"/>
    <x v="29"/>
    <x v="35"/>
    <n v="6"/>
    <n v="3273.93"/>
    <x v="46"/>
    <x v="0"/>
    <n v="4"/>
    <x v="5"/>
    <x v="1"/>
    <x v="2"/>
    <x v="4"/>
    <x v="8"/>
    <s v="Mini Wheels Co."/>
    <n v="6505555787"/>
    <s v="5557 North Pendale Street"/>
    <m/>
    <s v="San Francisco"/>
    <s v="CA"/>
    <m/>
    <x v="0"/>
    <s v="NA"/>
    <s v="Murphy"/>
    <s v="Julie"/>
    <x v="1"/>
  </r>
  <r>
    <n v="10347"/>
    <x v="6"/>
    <x v="4"/>
    <n v="3"/>
    <n v="3586.43"/>
    <x v="47"/>
    <x v="0"/>
    <n v="4"/>
    <x v="5"/>
    <x v="1"/>
    <x v="2"/>
    <x v="4"/>
    <x v="8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x v="4"/>
    <x v="4"/>
    <n v="8"/>
    <n v="5960.36"/>
    <x v="48"/>
    <x v="0"/>
    <n v="4"/>
    <x v="6"/>
    <x v="1"/>
    <x v="2"/>
    <x v="4"/>
    <x v="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70"/>
    <x v="4"/>
    <x v="4"/>
    <n v="8"/>
    <n v="8470.14"/>
    <x v="49"/>
    <x v="0"/>
    <n v="1"/>
    <x v="7"/>
    <x v="2"/>
    <x v="2"/>
    <x v="4"/>
    <x v="8"/>
    <s v="Anna's Decorations, Ltd"/>
    <s v="02 9936 8555"/>
    <s v="201 Miller Street"/>
    <s v="Level 15"/>
    <s v="North Sydney"/>
    <s v="NSW"/>
    <n v="2060"/>
    <x v="3"/>
    <s v="APAC"/>
    <s v="O'Hara"/>
    <s v="Anna"/>
    <x v="2"/>
  </r>
  <r>
    <n v="10381"/>
    <x v="14"/>
    <x v="4"/>
    <n v="1"/>
    <n v="2952"/>
    <x v="50"/>
    <x v="0"/>
    <n v="1"/>
    <x v="0"/>
    <x v="2"/>
    <x v="2"/>
    <x v="4"/>
    <x v="8"/>
    <s v="Corporate Gift Ideas Co."/>
    <n v="6505551386"/>
    <s v="7734 Strong St."/>
    <m/>
    <s v="San Francisco"/>
    <s v="CA"/>
    <m/>
    <x v="0"/>
    <s v="NA"/>
    <s v="Brown"/>
    <s v="Julie"/>
    <x v="0"/>
  </r>
  <r>
    <n v="10391"/>
    <x v="25"/>
    <x v="36"/>
    <n v="9"/>
    <n v="2464.8000000000002"/>
    <x v="51"/>
    <x v="0"/>
    <n v="1"/>
    <x v="11"/>
    <x v="2"/>
    <x v="2"/>
    <x v="4"/>
    <x v="8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11"/>
    <x v="23"/>
    <x v="4"/>
    <n v="6"/>
    <n v="6232"/>
    <x v="52"/>
    <x v="0"/>
    <n v="2"/>
    <x v="1"/>
    <x v="2"/>
    <x v="2"/>
    <x v="4"/>
    <x v="8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4"/>
    <x v="4"/>
    <x v="4"/>
    <n v="3"/>
    <n v="7969.36"/>
    <x v="53"/>
    <x v="2"/>
    <n v="2"/>
    <x v="1"/>
    <x v="2"/>
    <x v="2"/>
    <x v="4"/>
    <x v="8"/>
    <s v="Euro Shopping Channel"/>
    <s v="(91) 555 94 44"/>
    <s v="C/ Moralzarzal, 86"/>
    <m/>
    <s v="Madrid"/>
    <m/>
    <n v="28034"/>
    <x v="7"/>
    <s v="EMEA"/>
    <s v="Freyre"/>
    <s v="Diego"/>
    <x v="2"/>
  </r>
  <r>
    <n v="10107"/>
    <x v="15"/>
    <x v="4"/>
    <n v="1"/>
    <n v="3036.6"/>
    <x v="0"/>
    <x v="0"/>
    <n v="1"/>
    <x v="0"/>
    <x v="0"/>
    <x v="0"/>
    <x v="8"/>
    <x v="9"/>
    <s v="Land of Toys Inc."/>
    <n v="2125557818"/>
    <s v="897 Long Airport Avenue"/>
    <m/>
    <s v="NYC"/>
    <s v="NY"/>
    <n v="10022"/>
    <x v="0"/>
    <s v="NA"/>
    <s v="Yu"/>
    <s v="Kwai"/>
    <x v="1"/>
  </r>
  <r>
    <n v="10121"/>
    <x v="24"/>
    <x v="4"/>
    <n v="4"/>
    <n v="8284"/>
    <x v="1"/>
    <x v="0"/>
    <n v="2"/>
    <x v="1"/>
    <x v="0"/>
    <x v="0"/>
    <x v="8"/>
    <x v="9"/>
    <s v="Reims Collectables"/>
    <s v="26.47.1555"/>
    <s v="59 rue de l'Abbaye"/>
    <m/>
    <s v="Reims"/>
    <m/>
    <n v="51100"/>
    <x v="1"/>
    <s v="EMEA"/>
    <s v="Henriot"/>
    <s v="Paul"/>
    <x v="2"/>
  </r>
  <r>
    <n v="10134"/>
    <x v="14"/>
    <x v="4"/>
    <n v="1"/>
    <n v="2711.2"/>
    <x v="2"/>
    <x v="0"/>
    <n v="3"/>
    <x v="2"/>
    <x v="0"/>
    <x v="0"/>
    <x v="8"/>
    <x v="9"/>
    <s v="Lyon Souveniers"/>
    <s v="+33 1 46 62 7555"/>
    <s v="27 rue du Colonel Pierre Avia"/>
    <m/>
    <s v="Paris"/>
    <m/>
    <n v="75508"/>
    <x v="1"/>
    <s v="EMEA"/>
    <s v="Da Cunha"/>
    <s v="Daniel"/>
    <x v="0"/>
  </r>
  <r>
    <n v="10145"/>
    <x v="4"/>
    <x v="4"/>
    <n v="5"/>
    <n v="8339.7999999999993"/>
    <x v="3"/>
    <x v="0"/>
    <n v="3"/>
    <x v="3"/>
    <x v="0"/>
    <x v="0"/>
    <x v="8"/>
    <x v="9"/>
    <s v="Toys4GrownUps.com"/>
    <n v="6265557265"/>
    <s v="78934 Hillside Dr."/>
    <m/>
    <s v="Pasadena"/>
    <s v="CA"/>
    <n v="90003"/>
    <x v="0"/>
    <s v="NA"/>
    <s v="Young"/>
    <s v="Julie"/>
    <x v="2"/>
  </r>
  <r>
    <n v="10159"/>
    <x v="19"/>
    <x v="4"/>
    <n v="13"/>
    <n v="6238.84"/>
    <x v="4"/>
    <x v="0"/>
    <n v="4"/>
    <x v="4"/>
    <x v="0"/>
    <x v="0"/>
    <x v="8"/>
    <x v="9"/>
    <s v="Corporate Gift Ideas Co."/>
    <n v="6505551386"/>
    <s v="7734 Strong St."/>
    <m/>
    <s v="San Francisco"/>
    <s v="CA"/>
    <m/>
    <x v="0"/>
    <s v="NA"/>
    <s v="Brown"/>
    <s v="Julie"/>
    <x v="1"/>
  </r>
  <r>
    <n v="10169"/>
    <x v="21"/>
    <x v="4"/>
    <n v="13"/>
    <n v="4639.25"/>
    <x v="102"/>
    <x v="0"/>
    <n v="4"/>
    <x v="5"/>
    <x v="0"/>
    <x v="0"/>
    <x v="8"/>
    <x v="9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0"/>
    <x v="23"/>
    <x v="4"/>
    <n v="8"/>
    <n v="6747.6"/>
    <x v="6"/>
    <x v="0"/>
    <n v="4"/>
    <x v="5"/>
    <x v="0"/>
    <x v="0"/>
    <x v="8"/>
    <x v="9"/>
    <s v="Daedalus Designs Imports"/>
    <s v="20.16.1555"/>
    <s v="184, chausse de Tournai"/>
    <m/>
    <s v="Lille"/>
    <m/>
    <n v="59000"/>
    <x v="1"/>
    <s v="EMEA"/>
    <s v="Rance"/>
    <s v="Martine"/>
    <x v="1"/>
  </r>
  <r>
    <n v="10189"/>
    <x v="11"/>
    <x v="4"/>
    <n v="1"/>
    <n v="4512.4799999999996"/>
    <x v="7"/>
    <x v="0"/>
    <n v="4"/>
    <x v="5"/>
    <x v="0"/>
    <x v="0"/>
    <x v="8"/>
    <x v="9"/>
    <s v="Toys4GrownUps.com"/>
    <n v="6265557265"/>
    <s v="78934 Hillside Dr."/>
    <m/>
    <s v="Pasadena"/>
    <s v="CA"/>
    <n v="90003"/>
    <x v="0"/>
    <s v="NA"/>
    <s v="Young"/>
    <s v="Julie"/>
    <x v="1"/>
  </r>
  <r>
    <n v="10201"/>
    <x v="32"/>
    <x v="4"/>
    <n v="1"/>
    <n v="4029"/>
    <x v="8"/>
    <x v="0"/>
    <n v="4"/>
    <x v="6"/>
    <x v="0"/>
    <x v="0"/>
    <x v="8"/>
    <x v="9"/>
    <s v="Mini Wheels Co."/>
    <n v="6505555787"/>
    <s v="5557 North Pendale Street"/>
    <m/>
    <s v="San Francisco"/>
    <s v="CA"/>
    <m/>
    <x v="0"/>
    <s v="NA"/>
    <s v="Murphy"/>
    <s v="Julie"/>
    <x v="1"/>
  </r>
  <r>
    <n v="10211"/>
    <x v="5"/>
    <x v="4"/>
    <n v="13"/>
    <n v="4771.8"/>
    <x v="9"/>
    <x v="0"/>
    <n v="1"/>
    <x v="7"/>
    <x v="1"/>
    <x v="0"/>
    <x v="8"/>
    <x v="9"/>
    <s v="Auto Canal Petit"/>
    <s v="(1) 47.55.6555"/>
    <s v="25, rue Lauriston"/>
    <m/>
    <s v="Paris"/>
    <m/>
    <n v="75016"/>
    <x v="1"/>
    <s v="EMEA"/>
    <s v="Perrier"/>
    <s v="Dominique"/>
    <x v="1"/>
  </r>
  <r>
    <n v="10224"/>
    <x v="30"/>
    <x v="4"/>
    <n v="6"/>
    <n v="6087.94"/>
    <x v="133"/>
    <x v="0"/>
    <n v="1"/>
    <x v="0"/>
    <x v="1"/>
    <x v="0"/>
    <x v="8"/>
    <x v="9"/>
    <s v="Daedalus Designs Imports"/>
    <s v="20.16.1555"/>
    <s v="184, chausse de Tournai"/>
    <m/>
    <s v="Lille"/>
    <m/>
    <n v="59000"/>
    <x v="1"/>
    <s v="EMEA"/>
    <s v="Rance"/>
    <s v="Martine"/>
    <x v="1"/>
  </r>
  <r>
    <n v="10237"/>
    <x v="22"/>
    <x v="4"/>
    <n v="6"/>
    <n v="4193.28"/>
    <x v="11"/>
    <x v="0"/>
    <n v="2"/>
    <x v="8"/>
    <x v="1"/>
    <x v="0"/>
    <x v="8"/>
    <x v="9"/>
    <s v="Vitachrome Inc."/>
    <n v="2125551500"/>
    <s v="2678 Kingston Rd."/>
    <s v="Suite 101"/>
    <s v="NYC"/>
    <s v="NY"/>
    <n v="10022"/>
    <x v="0"/>
    <s v="NA"/>
    <s v="Frick"/>
    <s v="Michael"/>
    <x v="1"/>
  </r>
  <r>
    <n v="10251"/>
    <x v="12"/>
    <x v="4"/>
    <n v="1"/>
    <n v="7552.28"/>
    <x v="12"/>
    <x v="0"/>
    <n v="2"/>
    <x v="1"/>
    <x v="1"/>
    <x v="0"/>
    <x v="8"/>
    <x v="9"/>
    <s v="Tekni Collectables Inc."/>
    <n v="2015559350"/>
    <s v="7476 Moss Rd."/>
    <m/>
    <s v="Newark"/>
    <s v="NJ"/>
    <n v="94019"/>
    <x v="0"/>
    <s v="NA"/>
    <s v="Brown"/>
    <s v="William"/>
    <x v="2"/>
  </r>
  <r>
    <n v="10263"/>
    <x v="7"/>
    <x v="4"/>
    <n v="1"/>
    <n v="6434.4"/>
    <x v="13"/>
    <x v="0"/>
    <n v="2"/>
    <x v="9"/>
    <x v="1"/>
    <x v="0"/>
    <x v="8"/>
    <x v="9"/>
    <s v="Gift Depot Inc."/>
    <n v="2035552570"/>
    <s v="25593 South Bay Ln."/>
    <m/>
    <s v="Bridgewater"/>
    <s v="CT"/>
    <n v="97562"/>
    <x v="0"/>
    <s v="NA"/>
    <s v="King"/>
    <s v="Julie"/>
    <x v="1"/>
  </r>
  <r>
    <n v="10276"/>
    <x v="30"/>
    <x v="4"/>
    <n v="14"/>
    <n v="5181.5"/>
    <x v="110"/>
    <x v="0"/>
    <n v="3"/>
    <x v="3"/>
    <x v="1"/>
    <x v="0"/>
    <x v="8"/>
    <x v="9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5"/>
    <x v="4"/>
    <x v="4"/>
    <n v="5"/>
    <n v="6863.92"/>
    <x v="15"/>
    <x v="0"/>
    <n v="3"/>
    <x v="3"/>
    <x v="1"/>
    <x v="0"/>
    <x v="8"/>
    <x v="9"/>
    <s v="Marta's Replicas Co."/>
    <n v="6175558555"/>
    <s v="39323 Spinnaker Dr."/>
    <m/>
    <s v="Cambridge"/>
    <s v="MA"/>
    <n v="51247"/>
    <x v="0"/>
    <s v="NA"/>
    <s v="Hernandez"/>
    <s v="Marta"/>
    <x v="1"/>
  </r>
  <r>
    <n v="10299"/>
    <x v="16"/>
    <x v="4"/>
    <n v="8"/>
    <n v="4157.04"/>
    <x v="16"/>
    <x v="0"/>
    <n v="3"/>
    <x v="10"/>
    <x v="1"/>
    <x v="0"/>
    <x v="8"/>
    <x v="9"/>
    <s v="Toys of Finland, Co."/>
    <s v="90-224 8555"/>
    <s v="Keskuskatu 45"/>
    <m/>
    <s v="Helsinki"/>
    <m/>
    <n v="21240"/>
    <x v="4"/>
    <s v="EMEA"/>
    <s v="Karttunen"/>
    <s v="Matti"/>
    <x v="1"/>
  </r>
  <r>
    <n v="10309"/>
    <x v="18"/>
    <x v="4"/>
    <n v="4"/>
    <n v="4660.24"/>
    <x v="17"/>
    <x v="0"/>
    <n v="4"/>
    <x v="4"/>
    <x v="1"/>
    <x v="0"/>
    <x v="8"/>
    <x v="9"/>
    <s v="Baane Mini Imports"/>
    <s v="07-98 9555"/>
    <s v="Erling Skakkes gate 78"/>
    <m/>
    <s v="Stavern"/>
    <m/>
    <n v="4110"/>
    <x v="2"/>
    <s v="EMEA"/>
    <s v="Bergulfsen"/>
    <s v="Jonas"/>
    <x v="1"/>
  </r>
  <r>
    <n v="10319"/>
    <x v="0"/>
    <x v="4"/>
    <n v="9"/>
    <n v="4111.8"/>
    <x v="114"/>
    <x v="0"/>
    <n v="4"/>
    <x v="5"/>
    <x v="1"/>
    <x v="0"/>
    <x v="8"/>
    <x v="9"/>
    <s v="Microscale Inc."/>
    <n v="2125551957"/>
    <s v="5290 North Pendale Street"/>
    <s v="Suite 200"/>
    <s v="NYC"/>
    <s v="NY"/>
    <n v="10022"/>
    <x v="0"/>
    <s v="NA"/>
    <s v="Kuo"/>
    <s v="Kee"/>
    <x v="1"/>
  </r>
  <r>
    <n v="10329"/>
    <x v="16"/>
    <x v="4"/>
    <n v="6"/>
    <n v="3542.64"/>
    <x v="19"/>
    <x v="0"/>
    <n v="4"/>
    <x v="5"/>
    <x v="1"/>
    <x v="0"/>
    <x v="8"/>
    <x v="9"/>
    <s v="Land of Toys Inc."/>
    <n v="2125557818"/>
    <s v="897 Long Airport Avenue"/>
    <m/>
    <s v="NYC"/>
    <s v="NY"/>
    <n v="10022"/>
    <x v="0"/>
    <s v="NA"/>
    <s v="Yu"/>
    <s v="Kwai"/>
    <x v="1"/>
  </r>
  <r>
    <n v="10341"/>
    <x v="36"/>
    <x v="4"/>
    <n v="8"/>
    <n v="8118.55"/>
    <x v="20"/>
    <x v="0"/>
    <n v="4"/>
    <x v="5"/>
    <x v="1"/>
    <x v="0"/>
    <x v="8"/>
    <x v="9"/>
    <s v="Salzburg Collectables"/>
    <s v="6562-9555"/>
    <s v="Geislweg 14"/>
    <m/>
    <s v="Salzburg"/>
    <m/>
    <n v="5020"/>
    <x v="5"/>
    <s v="EMEA"/>
    <s v="Pipps"/>
    <s v="Georg"/>
    <x v="2"/>
  </r>
  <r>
    <n v="10362"/>
    <x v="8"/>
    <x v="4"/>
    <n v="1"/>
    <n v="3877.06"/>
    <x v="61"/>
    <x v="0"/>
    <n v="1"/>
    <x v="7"/>
    <x v="2"/>
    <x v="0"/>
    <x v="8"/>
    <x v="9"/>
    <s v="Technics Stores Inc."/>
    <n v="6505556809"/>
    <s v="9408 Furth Circle"/>
    <m/>
    <s v="Burlingame"/>
    <s v="CA"/>
    <n v="94217"/>
    <x v="0"/>
    <s v="NA"/>
    <s v="Hirano"/>
    <s v="Juri"/>
    <x v="1"/>
  </r>
  <r>
    <n v="10375"/>
    <x v="4"/>
    <x v="37"/>
    <n v="13"/>
    <n v="3867.08"/>
    <x v="22"/>
    <x v="0"/>
    <n v="1"/>
    <x v="0"/>
    <x v="2"/>
    <x v="0"/>
    <x v="8"/>
    <x v="9"/>
    <s v="La Rochelle Gifts"/>
    <s v="40.67.8555"/>
    <s v="67, rue des Cinquante Otages"/>
    <m/>
    <s v="Nantes"/>
    <m/>
    <n v="44000"/>
    <x v="1"/>
    <s v="EMEA"/>
    <s v="Labrune"/>
    <s v="Janine"/>
    <x v="1"/>
  </r>
  <r>
    <n v="10388"/>
    <x v="27"/>
    <x v="4"/>
    <n v="6"/>
    <n v="5951.44"/>
    <x v="23"/>
    <x v="0"/>
    <n v="1"/>
    <x v="11"/>
    <x v="2"/>
    <x v="0"/>
    <x v="8"/>
    <x v="9"/>
    <s v="FunGiftIdeas.com"/>
    <n v="5085552555"/>
    <s v="1785 First Street"/>
    <m/>
    <s v="New Bedford"/>
    <s v="MA"/>
    <n v="50553"/>
    <x v="0"/>
    <s v="NA"/>
    <s v="Benitez"/>
    <s v="Violeta"/>
    <x v="1"/>
  </r>
  <r>
    <n v="10403"/>
    <x v="17"/>
    <x v="4"/>
    <n v="6"/>
    <n v="8648.64"/>
    <x v="24"/>
    <x v="0"/>
    <n v="2"/>
    <x v="8"/>
    <x v="2"/>
    <x v="0"/>
    <x v="8"/>
    <x v="9"/>
    <s v="UK Collectables, Ltd."/>
    <s v="(171) 555-2282"/>
    <s v="Berkeley Gardens 12  Brewery"/>
    <m/>
    <s v="Liverpool"/>
    <m/>
    <s v="WX1 6LT"/>
    <x v="6"/>
    <s v="EMEA"/>
    <s v="Devon"/>
    <s v="Elizabeth"/>
    <x v="2"/>
  </r>
  <r>
    <n v="10417"/>
    <x v="15"/>
    <x v="4"/>
    <n v="1"/>
    <n v="3447.78"/>
    <x v="25"/>
    <x v="1"/>
    <n v="2"/>
    <x v="1"/>
    <x v="2"/>
    <x v="0"/>
    <x v="8"/>
    <x v="9"/>
    <s v="Euro Shopping Channel"/>
    <s v="(91) 555 94 44"/>
    <s v="C/ Moralzarzal, 86"/>
    <m/>
    <s v="Madrid"/>
    <m/>
    <n v="28034"/>
    <x v="7"/>
    <s v="EMEA"/>
    <s v="Freyre"/>
    <s v="Diego"/>
    <x v="1"/>
  </r>
  <r>
    <n v="10104"/>
    <x v="1"/>
    <x v="4"/>
    <n v="1"/>
    <n v="5958.5"/>
    <x v="134"/>
    <x v="0"/>
    <n v="1"/>
    <x v="7"/>
    <x v="0"/>
    <x v="1"/>
    <x v="9"/>
    <x v="10"/>
    <s v="Euro Shopping Channel"/>
    <s v="(91) 555 94 44"/>
    <s v="C/ Moralzarzal, 86"/>
    <m/>
    <s v="Madrid"/>
    <m/>
    <n v="28034"/>
    <x v="7"/>
    <s v="EMEA"/>
    <s v="Freyre"/>
    <s v="Diego"/>
    <x v="1"/>
  </r>
  <r>
    <n v="10117"/>
    <x v="30"/>
    <x v="4"/>
    <n v="10"/>
    <n v="5911.64"/>
    <x v="117"/>
    <x v="0"/>
    <n v="2"/>
    <x v="8"/>
    <x v="0"/>
    <x v="1"/>
    <x v="9"/>
    <x v="10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7"/>
    <x v="12"/>
    <x v="4"/>
    <n v="3"/>
    <n v="7366.44"/>
    <x v="118"/>
    <x v="0"/>
    <n v="2"/>
    <x v="9"/>
    <x v="0"/>
    <x v="1"/>
    <x v="9"/>
    <x v="10"/>
    <s v="Muscle Machine Inc"/>
    <n v="2125557413"/>
    <s v="4092 Furth Circle"/>
    <s v="Suite 400"/>
    <s v="NYC"/>
    <s v="NY"/>
    <n v="10022"/>
    <x v="0"/>
    <s v="NA"/>
    <s v="Young"/>
    <s v="Jeff"/>
    <x v="2"/>
  </r>
  <r>
    <n v="10142"/>
    <x v="29"/>
    <x v="4"/>
    <n v="13"/>
    <n v="4985.6400000000003"/>
    <x v="119"/>
    <x v="0"/>
    <n v="3"/>
    <x v="3"/>
    <x v="0"/>
    <x v="1"/>
    <x v="9"/>
    <x v="1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3"/>
    <x v="13"/>
    <x v="4"/>
    <n v="12"/>
    <n v="5393.64"/>
    <x v="120"/>
    <x v="0"/>
    <n v="3"/>
    <x v="10"/>
    <x v="0"/>
    <x v="1"/>
    <x v="9"/>
    <x v="10"/>
    <s v="Euro Shopping Channel"/>
    <s v="(91) 555 94 44"/>
    <s v="C/ Moralzarzal, 86"/>
    <m/>
    <s v="Madrid"/>
    <m/>
    <n v="28034"/>
    <x v="7"/>
    <s v="EMEA"/>
    <s v="Freyre"/>
    <s v="Diego"/>
    <x v="1"/>
  </r>
  <r>
    <n v="10165"/>
    <x v="1"/>
    <x v="4"/>
    <n v="4"/>
    <n v="4880.0200000000004"/>
    <x v="121"/>
    <x v="0"/>
    <n v="4"/>
    <x v="4"/>
    <x v="0"/>
    <x v="1"/>
    <x v="9"/>
    <x v="10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6"/>
    <x v="20"/>
    <x v="4"/>
    <n v="3"/>
    <n v="8378.69"/>
    <x v="32"/>
    <x v="0"/>
    <n v="4"/>
    <x v="5"/>
    <x v="0"/>
    <x v="1"/>
    <x v="9"/>
    <x v="10"/>
    <s v="L'ordine Souveniers"/>
    <s v="0522-556555"/>
    <s v="Strada Provinciale 124"/>
    <m/>
    <s v="Reggio Emilia"/>
    <m/>
    <n v="42100"/>
    <x v="12"/>
    <s v="EMEA"/>
    <s v="Moroni"/>
    <s v="Maurizio"/>
    <x v="2"/>
  </r>
  <r>
    <n v="10185"/>
    <x v="29"/>
    <x v="4"/>
    <n v="14"/>
    <n v="4038.21"/>
    <x v="69"/>
    <x v="0"/>
    <n v="4"/>
    <x v="5"/>
    <x v="0"/>
    <x v="1"/>
    <x v="9"/>
    <x v="10"/>
    <s v="Mini Creations Ltd."/>
    <n v="5085559555"/>
    <s v="4575 Hillside Dr."/>
    <m/>
    <s v="New Bedford"/>
    <s v="MA"/>
    <n v="50553"/>
    <x v="0"/>
    <s v="NA"/>
    <s v="Tam"/>
    <s v="Wing C"/>
    <x v="1"/>
  </r>
  <r>
    <n v="10196"/>
    <x v="16"/>
    <x v="4"/>
    <n v="6"/>
    <n v="3807.12"/>
    <x v="70"/>
    <x v="0"/>
    <n v="4"/>
    <x v="5"/>
    <x v="0"/>
    <x v="1"/>
    <x v="9"/>
    <x v="10"/>
    <s v="Super Scale Inc."/>
    <n v="2035559545"/>
    <s v="567 North Pendale Street"/>
    <m/>
    <s v="New Haven"/>
    <s v="CT"/>
    <n v="97823"/>
    <x v="0"/>
    <s v="NA"/>
    <s v="Murphy"/>
    <s v="Leslie"/>
    <x v="1"/>
  </r>
  <r>
    <n v="10208"/>
    <x v="18"/>
    <x v="4"/>
    <n v="14"/>
    <n v="3142.36"/>
    <x v="122"/>
    <x v="0"/>
    <n v="1"/>
    <x v="7"/>
    <x v="1"/>
    <x v="1"/>
    <x v="9"/>
    <x v="10"/>
    <s v="Saveley &amp; Henriot, Co."/>
    <s v="78.32.5555"/>
    <s v="2, rue du Commerce"/>
    <m/>
    <s v="Lyon"/>
    <m/>
    <n v="69004"/>
    <x v="1"/>
    <s v="EMEA"/>
    <s v="Saveley"/>
    <s v="Mary"/>
    <x v="1"/>
  </r>
  <r>
    <n v="10220"/>
    <x v="0"/>
    <x v="4"/>
    <n v="3"/>
    <n v="4713.6000000000004"/>
    <x v="123"/>
    <x v="0"/>
    <n v="1"/>
    <x v="0"/>
    <x v="1"/>
    <x v="1"/>
    <x v="9"/>
    <x v="10"/>
    <s v="Clover Collections, Co."/>
    <s v="+353 1862 1555"/>
    <s v="25 Maiden Lane"/>
    <s v="Floor No. 4"/>
    <s v="Dublin"/>
    <m/>
    <n v="2"/>
    <x v="18"/>
    <s v="EMEA"/>
    <s v="Cassidy"/>
    <s v="Dean"/>
    <x v="1"/>
  </r>
  <r>
    <n v="10230"/>
    <x v="30"/>
    <x v="4"/>
    <n v="1"/>
    <n v="7016.31"/>
    <x v="135"/>
    <x v="0"/>
    <n v="1"/>
    <x v="11"/>
    <x v="1"/>
    <x v="1"/>
    <x v="9"/>
    <x v="10"/>
    <s v="Blauer See Auto, Co."/>
    <s v="+49 69 66 90 2555"/>
    <s v="Lyonerstr. 34"/>
    <m/>
    <s v="Frankfurt"/>
    <m/>
    <n v="60528"/>
    <x v="16"/>
    <s v="EMEA"/>
    <s v="Keitel"/>
    <s v="Roland"/>
    <x v="2"/>
  </r>
  <r>
    <n v="10247"/>
    <x v="32"/>
    <x v="4"/>
    <n v="3"/>
    <n v="4381.25"/>
    <x v="125"/>
    <x v="0"/>
    <n v="2"/>
    <x v="1"/>
    <x v="1"/>
    <x v="1"/>
    <x v="9"/>
    <x v="10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272"/>
    <x v="26"/>
    <x v="4"/>
    <n v="3"/>
    <n v="4283.01"/>
    <x v="126"/>
    <x v="0"/>
    <n v="3"/>
    <x v="2"/>
    <x v="1"/>
    <x v="1"/>
    <x v="9"/>
    <x v="10"/>
    <s v="Diecast Classics Inc."/>
    <n v="2155551555"/>
    <s v="7586 Pompton St."/>
    <m/>
    <s v="Allentown"/>
    <s v="PA"/>
    <n v="70267"/>
    <x v="0"/>
    <s v="NA"/>
    <s v="Yu"/>
    <s v="Kyung"/>
    <x v="1"/>
  </r>
  <r>
    <n v="10282"/>
    <x v="26"/>
    <x v="4"/>
    <n v="6"/>
    <n v="4364.82"/>
    <x v="76"/>
    <x v="0"/>
    <n v="3"/>
    <x v="3"/>
    <x v="1"/>
    <x v="1"/>
    <x v="9"/>
    <x v="1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3"/>
    <x v="16"/>
    <x v="4"/>
    <n v="9"/>
    <n v="4242.24"/>
    <x v="127"/>
    <x v="0"/>
    <n v="3"/>
    <x v="10"/>
    <x v="1"/>
    <x v="1"/>
    <x v="9"/>
    <x v="10"/>
    <s v="Amica Models &amp; Co."/>
    <s v="011-4988555"/>
    <s v="Via Monte Bianco 34"/>
    <m/>
    <s v="Torino"/>
    <m/>
    <n v="10100"/>
    <x v="12"/>
    <s v="EMEA"/>
    <s v="Accorti"/>
    <s v="Paolo"/>
    <x v="1"/>
  </r>
  <r>
    <n v="10306"/>
    <x v="1"/>
    <x v="4"/>
    <n v="14"/>
    <n v="4982.7"/>
    <x v="78"/>
    <x v="0"/>
    <n v="4"/>
    <x v="4"/>
    <x v="1"/>
    <x v="1"/>
    <x v="9"/>
    <x v="10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x v="12"/>
    <x v="4"/>
    <n v="6"/>
    <n v="6393.54"/>
    <x v="96"/>
    <x v="0"/>
    <n v="4"/>
    <x v="4"/>
    <x v="1"/>
    <x v="1"/>
    <x v="9"/>
    <x v="10"/>
    <s v="Heintze Collectables"/>
    <s v="86 21 3555"/>
    <s v="Smagsloget 45"/>
    <m/>
    <s v="Aaarhus"/>
    <m/>
    <n v="8200"/>
    <x v="13"/>
    <s v="EMEA"/>
    <s v="Ibsen"/>
    <s v="Palle"/>
    <x v="1"/>
  </r>
  <r>
    <n v="10324"/>
    <x v="26"/>
    <x v="38"/>
    <n v="1"/>
    <n v="1466.91"/>
    <x v="80"/>
    <x v="0"/>
    <n v="4"/>
    <x v="5"/>
    <x v="1"/>
    <x v="1"/>
    <x v="9"/>
    <x v="10"/>
    <s v="Vitachrome Inc."/>
    <n v="2125551500"/>
    <s v="2678 Kingston Rd."/>
    <s v="Suite 101"/>
    <s v="NYC"/>
    <s v="NY"/>
    <n v="10022"/>
    <x v="0"/>
    <s v="NA"/>
    <s v="Frick"/>
    <s v="Michael"/>
    <x v="0"/>
  </r>
  <r>
    <n v="10336"/>
    <x v="29"/>
    <x v="4"/>
    <n v="11"/>
    <n v="4059.33"/>
    <x v="128"/>
    <x v="0"/>
    <n v="4"/>
    <x v="5"/>
    <x v="1"/>
    <x v="1"/>
    <x v="9"/>
    <x v="10"/>
    <s v="La Corne D'abondance, Co."/>
    <s v="(1) 42.34.2555"/>
    <s v="265, boulevard Charonne"/>
    <m/>
    <s v="Paris"/>
    <m/>
    <n v="75012"/>
    <x v="1"/>
    <s v="EMEA"/>
    <s v="Bertrand"/>
    <s v="Marie"/>
    <x v="1"/>
  </r>
  <r>
    <n v="10348"/>
    <x v="20"/>
    <x v="4"/>
    <n v="4"/>
    <n v="4801.5200000000004"/>
    <x v="79"/>
    <x v="0"/>
    <n v="4"/>
    <x v="5"/>
    <x v="1"/>
    <x v="1"/>
    <x v="9"/>
    <x v="10"/>
    <s v="Corrida Auto Replicas, Ltd"/>
    <s v="(91) 555 22 82"/>
    <s v="C/ Araquil, 67"/>
    <m/>
    <s v="Madrid"/>
    <m/>
    <n v="28023"/>
    <x v="7"/>
    <s v="EMEA"/>
    <s v="Sommer"/>
    <s v="Mart¡n"/>
    <x v="1"/>
  </r>
  <r>
    <n v="10358"/>
    <x v="4"/>
    <x v="39"/>
    <n v="5"/>
    <n v="2711.66"/>
    <x v="48"/>
    <x v="0"/>
    <n v="4"/>
    <x v="6"/>
    <x v="1"/>
    <x v="1"/>
    <x v="9"/>
    <x v="10"/>
    <s v="Euro Shopping Channel"/>
    <s v="(91) 555 94 44"/>
    <s v="C/ Moralzarzal, 86"/>
    <m/>
    <s v="Madrid"/>
    <m/>
    <n v="28034"/>
    <x v="7"/>
    <s v="EMEA"/>
    <s v="Freyre"/>
    <s v="Diego"/>
    <x v="0"/>
  </r>
  <r>
    <n v="10372"/>
    <x v="23"/>
    <x v="4"/>
    <n v="4"/>
    <n v="5862"/>
    <x v="136"/>
    <x v="0"/>
    <n v="1"/>
    <x v="7"/>
    <x v="2"/>
    <x v="1"/>
    <x v="9"/>
    <x v="10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2"/>
    <x v="9"/>
    <x v="4"/>
    <n v="11"/>
    <n v="4071.85"/>
    <x v="50"/>
    <x v="0"/>
    <n v="1"/>
    <x v="0"/>
    <x v="2"/>
    <x v="1"/>
    <x v="9"/>
    <x v="1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3"/>
    <x v="20"/>
    <x v="4"/>
    <n v="3"/>
    <n v="8236.75"/>
    <x v="130"/>
    <x v="0"/>
    <n v="2"/>
    <x v="1"/>
    <x v="2"/>
    <x v="1"/>
    <x v="9"/>
    <x v="10"/>
    <s v="Gift Depot Inc."/>
    <n v="2035552570"/>
    <s v="25593 South Bay Ln."/>
    <m/>
    <s v="Bridgewater"/>
    <s v="CT"/>
    <n v="97562"/>
    <x v="0"/>
    <s v="NA"/>
    <s v="King"/>
    <s v="Julie"/>
    <x v="2"/>
  </r>
  <r>
    <n v="10108"/>
    <x v="3"/>
    <x v="4"/>
    <n v="4"/>
    <n v="6130.35"/>
    <x v="98"/>
    <x v="0"/>
    <n v="1"/>
    <x v="11"/>
    <x v="0"/>
    <x v="1"/>
    <x v="10"/>
    <x v="11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x v="9"/>
    <x v="40"/>
    <n v="8"/>
    <n v="3693.34"/>
    <x v="99"/>
    <x v="0"/>
    <n v="2"/>
    <x v="1"/>
    <x v="0"/>
    <x v="1"/>
    <x v="10"/>
    <x v="11"/>
    <s v="Marseille Mini Autos"/>
    <s v="91.24.4555"/>
    <s v="12, rue des Bouchers"/>
    <m/>
    <s v="Marseille"/>
    <m/>
    <n v="13008"/>
    <x v="1"/>
    <s v="EMEA"/>
    <s v="Lebihan"/>
    <s v="Laurence"/>
    <x v="1"/>
  </r>
  <r>
    <n v="10135"/>
    <x v="7"/>
    <x v="4"/>
    <n v="5"/>
    <n v="6031.68"/>
    <x v="100"/>
    <x v="0"/>
    <n v="3"/>
    <x v="2"/>
    <x v="0"/>
    <x v="1"/>
    <x v="10"/>
    <x v="1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7"/>
    <x v="28"/>
    <x v="4"/>
    <n v="5"/>
    <n v="3494.94"/>
    <x v="101"/>
    <x v="0"/>
    <n v="3"/>
    <x v="10"/>
    <x v="0"/>
    <x v="1"/>
    <x v="10"/>
    <x v="11"/>
    <s v="Collectables For Less Inc."/>
    <n v="6175558555"/>
    <s v="7825 Douglas Av."/>
    <m/>
    <s v="Brickhaven"/>
    <s v="MA"/>
    <n v="58339"/>
    <x v="0"/>
    <s v="NA"/>
    <s v="Nelson"/>
    <s v="Allen"/>
    <x v="1"/>
  </r>
  <r>
    <n v="10160"/>
    <x v="12"/>
    <x v="4"/>
    <n v="6"/>
    <n v="5294.14"/>
    <x v="137"/>
    <x v="0"/>
    <n v="4"/>
    <x v="4"/>
    <x v="0"/>
    <x v="1"/>
    <x v="10"/>
    <x v="11"/>
    <s v="Men 'R' US Retailers, Ltd."/>
    <n v="2155554369"/>
    <s v="6047 Douglas Av."/>
    <m/>
    <s v="Los Angeles"/>
    <s v="CA"/>
    <m/>
    <x v="0"/>
    <s v="NA"/>
    <s v="Chandler"/>
    <s v="Michael"/>
    <x v="1"/>
  </r>
  <r>
    <n v="10170"/>
    <x v="20"/>
    <x v="4"/>
    <n v="4"/>
    <n v="5464.69"/>
    <x v="102"/>
    <x v="0"/>
    <n v="4"/>
    <x v="5"/>
    <x v="0"/>
    <x v="1"/>
    <x v="10"/>
    <x v="11"/>
    <s v="Mini Auto Werke"/>
    <s v="7675-3555"/>
    <s v="Kirchgasse 6"/>
    <m/>
    <s v="Graz"/>
    <m/>
    <n v="8010"/>
    <x v="5"/>
    <s v="EMEA"/>
    <s v="Mendel"/>
    <s v="Roland"/>
    <x v="1"/>
  </r>
  <r>
    <n v="10181"/>
    <x v="11"/>
    <x v="4"/>
    <n v="12"/>
    <n v="2860.76"/>
    <x v="103"/>
    <x v="0"/>
    <n v="4"/>
    <x v="5"/>
    <x v="0"/>
    <x v="1"/>
    <x v="10"/>
    <x v="11"/>
    <s v="Herkku Gifts"/>
    <s v="+47 2267 3215"/>
    <s v="Drammen 121, PR 744 Sentrum"/>
    <m/>
    <s v="Bergen"/>
    <m/>
    <s v="N 5804"/>
    <x v="2"/>
    <s v="EMEA"/>
    <s v="Oeztan"/>
    <s v="Veysel"/>
    <x v="0"/>
  </r>
  <r>
    <n v="10191"/>
    <x v="23"/>
    <x v="4"/>
    <n v="1"/>
    <n v="5590"/>
    <x v="104"/>
    <x v="0"/>
    <n v="4"/>
    <x v="5"/>
    <x v="0"/>
    <x v="1"/>
    <x v="10"/>
    <x v="11"/>
    <s v="Toms Spezialitten, Ltd"/>
    <s v="0221-5554327"/>
    <s v="Mehrheimerstr. 369"/>
    <m/>
    <s v="Koln"/>
    <m/>
    <n v="50739"/>
    <x v="16"/>
    <s v="EMEA"/>
    <s v="Pfalzheim"/>
    <s v="Henriette"/>
    <x v="1"/>
  </r>
  <r>
    <n v="10203"/>
    <x v="14"/>
    <x v="4"/>
    <n v="6"/>
    <n v="2254.8000000000002"/>
    <x v="105"/>
    <x v="0"/>
    <n v="4"/>
    <x v="6"/>
    <x v="0"/>
    <x v="1"/>
    <x v="10"/>
    <x v="11"/>
    <s v="Euro Shopping Channel"/>
    <s v="(91) 555 94 44"/>
    <s v="C/ Moralzarzal, 86"/>
    <m/>
    <s v="Madrid"/>
    <m/>
    <n v="28034"/>
    <x v="7"/>
    <s v="EMEA"/>
    <s v="Freyre"/>
    <s v="Diego"/>
    <x v="0"/>
  </r>
  <r>
    <n v="10212"/>
    <x v="25"/>
    <x v="4"/>
    <n v="16"/>
    <n v="4946.76"/>
    <x v="138"/>
    <x v="0"/>
    <n v="1"/>
    <x v="7"/>
    <x v="1"/>
    <x v="1"/>
    <x v="10"/>
    <x v="11"/>
    <s v="Euro Shopping Channel"/>
    <s v="(91) 555 94 44"/>
    <s v="C/ Moralzarzal, 86"/>
    <m/>
    <s v="Madrid"/>
    <m/>
    <n v="28034"/>
    <x v="7"/>
    <s v="EMEA"/>
    <s v="Freyre"/>
    <s v="Diego"/>
    <x v="1"/>
  </r>
  <r>
    <n v="10225"/>
    <x v="32"/>
    <x v="40"/>
    <n v="7"/>
    <n v="2495.5"/>
    <x v="106"/>
    <x v="0"/>
    <n v="1"/>
    <x v="0"/>
    <x v="1"/>
    <x v="1"/>
    <x v="10"/>
    <x v="11"/>
    <s v="Vida Sport, Ltd"/>
    <s v="0897-034555"/>
    <s v="Grenzacherweg 237"/>
    <m/>
    <s v="Gensve"/>
    <m/>
    <n v="1203"/>
    <x v="17"/>
    <s v="EMEA"/>
    <s v="Holz"/>
    <s v="Michael"/>
    <x v="0"/>
  </r>
  <r>
    <n v="10238"/>
    <x v="6"/>
    <x v="4"/>
    <n v="1"/>
    <n v="3167.38"/>
    <x v="107"/>
    <x v="0"/>
    <n v="2"/>
    <x v="8"/>
    <x v="1"/>
    <x v="1"/>
    <x v="10"/>
    <x v="11"/>
    <s v="Danish Wholesale Imports"/>
    <s v="31 12 3555"/>
    <s v="Vinb'ltet 34"/>
    <m/>
    <s v="Kobenhavn"/>
    <m/>
    <n v="1734"/>
    <x v="13"/>
    <s v="EMEA"/>
    <s v="Petersen"/>
    <s v="Jytte"/>
    <x v="1"/>
  </r>
  <r>
    <n v="10253"/>
    <x v="8"/>
    <x v="4"/>
    <n v="11"/>
    <n v="2402.84"/>
    <x v="108"/>
    <x v="3"/>
    <n v="2"/>
    <x v="9"/>
    <x v="1"/>
    <x v="1"/>
    <x v="10"/>
    <x v="11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266"/>
    <x v="8"/>
    <x v="4"/>
    <n v="12"/>
    <n v="2454.54"/>
    <x v="109"/>
    <x v="0"/>
    <n v="3"/>
    <x v="2"/>
    <x v="1"/>
    <x v="1"/>
    <x v="10"/>
    <x v="11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6"/>
    <x v="20"/>
    <x v="4"/>
    <n v="1"/>
    <n v="5464.69"/>
    <x v="110"/>
    <x v="0"/>
    <n v="3"/>
    <x v="3"/>
    <x v="1"/>
    <x v="1"/>
    <x v="10"/>
    <x v="11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7"/>
    <x v="3"/>
    <x v="4"/>
    <n v="10"/>
    <n v="4756.5"/>
    <x v="111"/>
    <x v="0"/>
    <n v="3"/>
    <x v="3"/>
    <x v="1"/>
    <x v="1"/>
    <x v="10"/>
    <x v="11"/>
    <s v="Vida Sport, Ltd"/>
    <s v="0897-034555"/>
    <s v="Grenzacherweg 237"/>
    <m/>
    <s v="Gensve"/>
    <m/>
    <n v="1203"/>
    <x v="17"/>
    <s v="EMEA"/>
    <s v="Holz"/>
    <s v="Michael"/>
    <x v="1"/>
  </r>
  <r>
    <n v="10300"/>
    <x v="6"/>
    <x v="4"/>
    <n v="3"/>
    <n v="3984.6"/>
    <x v="112"/>
    <x v="0"/>
    <n v="4"/>
    <x v="4"/>
    <x v="0"/>
    <x v="1"/>
    <x v="10"/>
    <x v="11"/>
    <s v="Blauer See Auto, Co."/>
    <s v="+49 69 66 90 2555"/>
    <s v="Lyonerstr. 34"/>
    <m/>
    <s v="Frankfurt"/>
    <m/>
    <n v="60528"/>
    <x v="16"/>
    <s v="EMEA"/>
    <s v="Keitel"/>
    <s v="Roland"/>
    <x v="1"/>
  </r>
  <r>
    <n v="10310"/>
    <x v="16"/>
    <x v="4"/>
    <n v="8"/>
    <n v="3100.32"/>
    <x v="113"/>
    <x v="0"/>
    <n v="4"/>
    <x v="4"/>
    <x v="1"/>
    <x v="1"/>
    <x v="10"/>
    <x v="11"/>
    <s v="Toms Spezialitten, Ltd"/>
    <s v="0221-5554327"/>
    <s v="Mehrheimerstr. 369"/>
    <m/>
    <s v="Koln"/>
    <m/>
    <n v="50739"/>
    <x v="16"/>
    <s v="EMEA"/>
    <s v="Pfalzheim"/>
    <s v="Henriette"/>
    <x v="1"/>
  </r>
  <r>
    <n v="10320"/>
    <x v="21"/>
    <x v="4"/>
    <n v="1"/>
    <n v="4850.3"/>
    <x v="114"/>
    <x v="0"/>
    <n v="4"/>
    <x v="5"/>
    <x v="1"/>
    <x v="1"/>
    <x v="10"/>
    <x v="11"/>
    <s v="Volvo Model Replicas, Co"/>
    <s v="0921-12 3555"/>
    <s v="Berguvsv„gen  8"/>
    <m/>
    <s v="Lule"/>
    <m/>
    <s v="S-958 22"/>
    <x v="8"/>
    <s v="EMEA"/>
    <s v="Berglund"/>
    <s v="Christina"/>
    <x v="1"/>
  </r>
  <r>
    <n v="10329"/>
    <x v="12"/>
    <x v="41"/>
    <n v="13"/>
    <n v="3846.98"/>
    <x v="19"/>
    <x v="0"/>
    <n v="4"/>
    <x v="5"/>
    <x v="1"/>
    <x v="1"/>
    <x v="10"/>
    <x v="11"/>
    <s v="Land of Toys Inc."/>
    <n v="2125557818"/>
    <s v="897 Long Airport Avenue"/>
    <m/>
    <s v="NYC"/>
    <s v="NY"/>
    <n v="10022"/>
    <x v="0"/>
    <s v="NA"/>
    <s v="Yu"/>
    <s v="Kwai"/>
    <x v="1"/>
  </r>
  <r>
    <n v="10341"/>
    <x v="27"/>
    <x v="42"/>
    <n v="1"/>
    <n v="4220.92"/>
    <x v="20"/>
    <x v="0"/>
    <n v="4"/>
    <x v="5"/>
    <x v="1"/>
    <x v="1"/>
    <x v="10"/>
    <x v="11"/>
    <s v="Salzburg Collectables"/>
    <s v="6562-9555"/>
    <s v="Geislweg 14"/>
    <m/>
    <s v="Salzburg"/>
    <m/>
    <n v="5020"/>
    <x v="5"/>
    <s v="EMEA"/>
    <s v="Pipps"/>
    <s v="Georg"/>
    <x v="1"/>
  </r>
  <r>
    <n v="10363"/>
    <x v="1"/>
    <x v="43"/>
    <n v="4"/>
    <n v="3288.82"/>
    <x v="115"/>
    <x v="0"/>
    <n v="1"/>
    <x v="7"/>
    <x v="2"/>
    <x v="1"/>
    <x v="10"/>
    <x v="11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6"/>
    <x v="21"/>
    <x v="4"/>
    <n v="1"/>
    <n v="3987.2"/>
    <x v="139"/>
    <x v="0"/>
    <n v="1"/>
    <x v="0"/>
    <x v="2"/>
    <x v="1"/>
    <x v="10"/>
    <x v="11"/>
    <s v="Boards &amp; Toys Co."/>
    <n v="3105552373"/>
    <s v="4097 Douglas Av."/>
    <m/>
    <s v="Glendale"/>
    <s v="CA"/>
    <n v="92561"/>
    <x v="0"/>
    <s v="NA"/>
    <s v="Young"/>
    <s v="Leslie"/>
    <x v="1"/>
  </r>
  <r>
    <n v="10389"/>
    <x v="32"/>
    <x v="44"/>
    <n v="6"/>
    <n v="1809.5"/>
    <x v="23"/>
    <x v="0"/>
    <n v="1"/>
    <x v="11"/>
    <x v="2"/>
    <x v="1"/>
    <x v="10"/>
    <x v="11"/>
    <s v="Scandinavian Gift Ideas"/>
    <s v="0695-34 6555"/>
    <s v="?kergatan 24"/>
    <m/>
    <s v="Boras"/>
    <m/>
    <s v="S-844 67"/>
    <x v="8"/>
    <s v="EMEA"/>
    <s v="Larsson"/>
    <s v="Maria"/>
    <x v="0"/>
  </r>
  <r>
    <n v="10419"/>
    <x v="37"/>
    <x v="4"/>
    <n v="11"/>
    <n v="1092.2"/>
    <x v="116"/>
    <x v="0"/>
    <n v="2"/>
    <x v="1"/>
    <x v="2"/>
    <x v="1"/>
    <x v="10"/>
    <x v="11"/>
    <s v="Salzburg Collectables"/>
    <s v="6562-9555"/>
    <s v="Geislweg 14"/>
    <m/>
    <s v="Salzburg"/>
    <m/>
    <n v="5020"/>
    <x v="5"/>
    <s v="EMEA"/>
    <s v="Pipps"/>
    <s v="Georg"/>
    <x v="0"/>
  </r>
  <r>
    <n v="10105"/>
    <x v="6"/>
    <x v="4"/>
    <n v="14"/>
    <n v="4566.05"/>
    <x v="62"/>
    <x v="0"/>
    <n v="1"/>
    <x v="0"/>
    <x v="0"/>
    <x v="1"/>
    <x v="11"/>
    <x v="12"/>
    <s v="Danish Wholesale Imports"/>
    <s v="31 12 3555"/>
    <s v="Vinb'ltet 34"/>
    <m/>
    <s v="Kobenhavn"/>
    <m/>
    <n v="1734"/>
    <x v="13"/>
    <s v="EMEA"/>
    <s v="Petersen"/>
    <s v="Jytte"/>
    <x v="1"/>
  </r>
  <r>
    <n v="10117"/>
    <x v="25"/>
    <x v="4"/>
    <n v="8"/>
    <n v="5938.14"/>
    <x v="117"/>
    <x v="0"/>
    <n v="2"/>
    <x v="8"/>
    <x v="0"/>
    <x v="1"/>
    <x v="11"/>
    <x v="12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7"/>
    <x v="13"/>
    <x v="4"/>
    <n v="1"/>
    <n v="8138.76"/>
    <x v="118"/>
    <x v="0"/>
    <n v="2"/>
    <x v="9"/>
    <x v="0"/>
    <x v="1"/>
    <x v="11"/>
    <x v="12"/>
    <s v="Muscle Machine Inc"/>
    <n v="2125557413"/>
    <s v="4092 Furth Circle"/>
    <s v="Suite 400"/>
    <s v="NYC"/>
    <s v="NY"/>
    <n v="10022"/>
    <x v="0"/>
    <s v="NA"/>
    <s v="Young"/>
    <s v="Jeff"/>
    <x v="2"/>
  </r>
  <r>
    <n v="10142"/>
    <x v="12"/>
    <x v="4"/>
    <n v="11"/>
    <n v="9470.94"/>
    <x v="119"/>
    <x v="0"/>
    <n v="3"/>
    <x v="3"/>
    <x v="0"/>
    <x v="1"/>
    <x v="11"/>
    <x v="12"/>
    <s v="Mini Gifts Distributors Ltd."/>
    <n v="4155551450"/>
    <s v="5677 Strong St."/>
    <m/>
    <s v="San Rafael"/>
    <s v="CA"/>
    <n v="97562"/>
    <x v="0"/>
    <s v="NA"/>
    <s v="Nelson"/>
    <s v="Valarie"/>
    <x v="2"/>
  </r>
  <r>
    <n v="10153"/>
    <x v="4"/>
    <x v="4"/>
    <n v="10"/>
    <n v="7036.89"/>
    <x v="120"/>
    <x v="0"/>
    <n v="3"/>
    <x v="10"/>
    <x v="0"/>
    <x v="1"/>
    <x v="11"/>
    <x v="12"/>
    <s v="Euro Shopping Channel"/>
    <s v="(91) 555 94 44"/>
    <s v="C/ Moralzarzal, 86"/>
    <m/>
    <s v="Madrid"/>
    <m/>
    <n v="28034"/>
    <x v="7"/>
    <s v="EMEA"/>
    <s v="Freyre"/>
    <s v="Diego"/>
    <x v="2"/>
  </r>
  <r>
    <n v="10165"/>
    <x v="26"/>
    <x v="4"/>
    <n v="2"/>
    <n v="5559.03"/>
    <x v="121"/>
    <x v="0"/>
    <n v="4"/>
    <x v="4"/>
    <x v="0"/>
    <x v="1"/>
    <x v="11"/>
    <x v="12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6"/>
    <x v="24"/>
    <x v="4"/>
    <n v="1"/>
    <n v="7872.5"/>
    <x v="32"/>
    <x v="0"/>
    <n v="4"/>
    <x v="5"/>
    <x v="0"/>
    <x v="1"/>
    <x v="11"/>
    <x v="12"/>
    <s v="L'ordine Souveniers"/>
    <s v="0522-556555"/>
    <s v="Strada Provinciale 124"/>
    <m/>
    <s v="Reggio Emilia"/>
    <m/>
    <n v="42100"/>
    <x v="12"/>
    <s v="EMEA"/>
    <s v="Moroni"/>
    <s v="Maurizio"/>
    <x v="2"/>
  </r>
  <r>
    <n v="10185"/>
    <x v="30"/>
    <x v="4"/>
    <n v="12"/>
    <n v="7886.2"/>
    <x v="69"/>
    <x v="0"/>
    <n v="4"/>
    <x v="5"/>
    <x v="0"/>
    <x v="1"/>
    <x v="11"/>
    <x v="12"/>
    <s v="Mini Creations Ltd."/>
    <n v="5085559555"/>
    <s v="4575 Hillside Dr."/>
    <m/>
    <s v="New Bedford"/>
    <s v="MA"/>
    <n v="50553"/>
    <x v="0"/>
    <s v="NA"/>
    <s v="Tam"/>
    <s v="Wing C"/>
    <x v="2"/>
  </r>
  <r>
    <n v="10196"/>
    <x v="19"/>
    <x v="4"/>
    <n v="4"/>
    <n v="7232.16"/>
    <x v="70"/>
    <x v="0"/>
    <n v="4"/>
    <x v="5"/>
    <x v="0"/>
    <x v="1"/>
    <x v="11"/>
    <x v="12"/>
    <s v="Super Scale Inc."/>
    <n v="2035559545"/>
    <s v="567 North Pendale Street"/>
    <m/>
    <s v="New Haven"/>
    <s v="CT"/>
    <n v="97823"/>
    <x v="0"/>
    <s v="NA"/>
    <s v="Murphy"/>
    <s v="Leslie"/>
    <x v="2"/>
  </r>
  <r>
    <n v="10208"/>
    <x v="14"/>
    <x v="4"/>
    <n v="12"/>
    <n v="3114.4"/>
    <x v="122"/>
    <x v="0"/>
    <n v="1"/>
    <x v="7"/>
    <x v="1"/>
    <x v="1"/>
    <x v="11"/>
    <x v="12"/>
    <s v="Saveley &amp; Henriot, Co."/>
    <s v="78.32.5555"/>
    <s v="2, rue du Commerce"/>
    <m/>
    <s v="Lyon"/>
    <m/>
    <n v="69004"/>
    <x v="1"/>
    <s v="EMEA"/>
    <s v="Saveley"/>
    <s v="Mary"/>
    <x v="1"/>
  </r>
  <r>
    <n v="10220"/>
    <x v="26"/>
    <x v="4"/>
    <n v="1"/>
    <n v="5045.22"/>
    <x v="123"/>
    <x v="0"/>
    <n v="1"/>
    <x v="0"/>
    <x v="1"/>
    <x v="1"/>
    <x v="11"/>
    <x v="12"/>
    <s v="Clover Collections, Co."/>
    <s v="+353 1862 1555"/>
    <s v="25 Maiden Lane"/>
    <s v="Floor No. 4"/>
    <s v="Dublin"/>
    <m/>
    <n v="2"/>
    <x v="18"/>
    <s v="EMEA"/>
    <s v="Cassidy"/>
    <s v="Dean"/>
    <x v="1"/>
  </r>
  <r>
    <n v="10231"/>
    <x v="4"/>
    <x v="4"/>
    <n v="1"/>
    <n v="6952.12"/>
    <x v="124"/>
    <x v="0"/>
    <n v="1"/>
    <x v="11"/>
    <x v="1"/>
    <x v="1"/>
    <x v="11"/>
    <x v="12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247"/>
    <x v="26"/>
    <x v="4"/>
    <n v="1"/>
    <n v="4157.7299999999996"/>
    <x v="125"/>
    <x v="0"/>
    <n v="2"/>
    <x v="1"/>
    <x v="1"/>
    <x v="1"/>
    <x v="11"/>
    <x v="12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272"/>
    <x v="25"/>
    <x v="4"/>
    <n v="1"/>
    <n v="7962.24"/>
    <x v="126"/>
    <x v="0"/>
    <n v="3"/>
    <x v="2"/>
    <x v="1"/>
    <x v="1"/>
    <x v="11"/>
    <x v="12"/>
    <s v="Diecast Classics Inc."/>
    <n v="2155551555"/>
    <s v="7586 Pompton St."/>
    <m/>
    <s v="Allentown"/>
    <s v="PA"/>
    <n v="70267"/>
    <x v="0"/>
    <s v="NA"/>
    <s v="Yu"/>
    <s v="Kyung"/>
    <x v="2"/>
  </r>
  <r>
    <n v="10282"/>
    <x v="16"/>
    <x v="4"/>
    <n v="4"/>
    <n v="3778.8"/>
    <x v="76"/>
    <x v="0"/>
    <n v="3"/>
    <x v="3"/>
    <x v="1"/>
    <x v="1"/>
    <x v="11"/>
    <x v="1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3"/>
    <x v="3"/>
    <x v="4"/>
    <n v="7"/>
    <n v="8253"/>
    <x v="127"/>
    <x v="0"/>
    <n v="3"/>
    <x v="10"/>
    <x v="1"/>
    <x v="1"/>
    <x v="11"/>
    <x v="12"/>
    <s v="Amica Models &amp; Co."/>
    <s v="011-4988555"/>
    <s v="Via Monte Bianco 34"/>
    <m/>
    <s v="Torino"/>
    <m/>
    <n v="10100"/>
    <x v="12"/>
    <s v="EMEA"/>
    <s v="Accorti"/>
    <s v="Paolo"/>
    <x v="2"/>
  </r>
  <r>
    <n v="10306"/>
    <x v="14"/>
    <x v="4"/>
    <n v="12"/>
    <n v="3633.4"/>
    <x v="78"/>
    <x v="0"/>
    <n v="4"/>
    <x v="4"/>
    <x v="1"/>
    <x v="1"/>
    <x v="11"/>
    <x v="12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x v="5"/>
    <x v="4"/>
    <n v="4"/>
    <n v="6913.8"/>
    <x v="96"/>
    <x v="0"/>
    <n v="4"/>
    <x v="4"/>
    <x v="1"/>
    <x v="1"/>
    <x v="11"/>
    <x v="12"/>
    <s v="Heintze Collectables"/>
    <s v="86 21 3555"/>
    <s v="Smagsloget 45"/>
    <m/>
    <s v="Aaarhus"/>
    <m/>
    <n v="8200"/>
    <x v="13"/>
    <s v="EMEA"/>
    <s v="Ibsen"/>
    <s v="Palle"/>
    <x v="1"/>
  </r>
  <r>
    <n v="10325"/>
    <x v="16"/>
    <x v="4"/>
    <n v="1"/>
    <n v="2583.6"/>
    <x v="80"/>
    <x v="0"/>
    <n v="4"/>
    <x v="5"/>
    <x v="1"/>
    <x v="1"/>
    <x v="11"/>
    <x v="12"/>
    <s v="Baane Mini Imports"/>
    <s v="07-98 9555"/>
    <s v="Erling Skakkes gate 78"/>
    <m/>
    <s v="Stavern"/>
    <m/>
    <n v="4110"/>
    <x v="2"/>
    <s v="EMEA"/>
    <s v="Bergulfsen"/>
    <s v="Jonas"/>
    <x v="0"/>
  </r>
  <r>
    <n v="10336"/>
    <x v="4"/>
    <x v="45"/>
    <n v="1"/>
    <n v="3105.62"/>
    <x v="128"/>
    <x v="0"/>
    <n v="4"/>
    <x v="5"/>
    <x v="1"/>
    <x v="1"/>
    <x v="11"/>
    <x v="12"/>
    <s v="La Corne D'abondance, Co."/>
    <s v="(1) 42.34.2555"/>
    <s v="265, boulevard Charonne"/>
    <m/>
    <s v="Paris"/>
    <m/>
    <n v="75012"/>
    <x v="1"/>
    <s v="EMEA"/>
    <s v="Bertrand"/>
    <s v="Marie"/>
    <x v="1"/>
  </r>
  <r>
    <n v="10349"/>
    <x v="18"/>
    <x v="4"/>
    <n v="10"/>
    <n v="4408.5600000000004"/>
    <x v="140"/>
    <x v="0"/>
    <n v="4"/>
    <x v="6"/>
    <x v="1"/>
    <x v="1"/>
    <x v="11"/>
    <x v="12"/>
    <s v="Muscle Machine Inc"/>
    <n v="2125557413"/>
    <s v="4092 Furth Circle"/>
    <s v="Suite 400"/>
    <s v="NYC"/>
    <s v="NY"/>
    <n v="10022"/>
    <x v="0"/>
    <s v="NA"/>
    <s v="Young"/>
    <s v="Jeff"/>
    <x v="1"/>
  </r>
  <r>
    <n v="10359"/>
    <x v="4"/>
    <x v="46"/>
    <n v="5"/>
    <n v="3042.41"/>
    <x v="83"/>
    <x v="0"/>
    <n v="4"/>
    <x v="6"/>
    <x v="1"/>
    <x v="1"/>
    <x v="11"/>
    <x v="12"/>
    <s v="Reims Collectables"/>
    <s v="26.47.1555"/>
    <s v="59 rue de l'Abbaye"/>
    <m/>
    <s v="Reims"/>
    <m/>
    <n v="51100"/>
    <x v="1"/>
    <s v="EMEA"/>
    <s v="Henriot"/>
    <s v="Paul"/>
    <x v="1"/>
  </r>
  <r>
    <n v="10372"/>
    <x v="1"/>
    <x v="4"/>
    <n v="1"/>
    <n v="5941.5"/>
    <x v="136"/>
    <x v="0"/>
    <n v="1"/>
    <x v="7"/>
    <x v="2"/>
    <x v="1"/>
    <x v="11"/>
    <x v="12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2"/>
    <x v="1"/>
    <x v="47"/>
    <n v="12"/>
    <n v="3241.9"/>
    <x v="50"/>
    <x v="0"/>
    <n v="1"/>
    <x v="0"/>
    <x v="2"/>
    <x v="1"/>
    <x v="11"/>
    <x v="1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96"/>
    <x v="29"/>
    <x v="4"/>
    <n v="3"/>
    <n v="6109.29"/>
    <x v="141"/>
    <x v="0"/>
    <n v="1"/>
    <x v="11"/>
    <x v="2"/>
    <x v="1"/>
    <x v="11"/>
    <x v="1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3"/>
    <x v="8"/>
    <x v="4"/>
    <n v="1"/>
    <n v="3387.78"/>
    <x v="130"/>
    <x v="0"/>
    <n v="2"/>
    <x v="1"/>
    <x v="2"/>
    <x v="1"/>
    <x v="11"/>
    <x v="12"/>
    <s v="Gift Depot Inc."/>
    <n v="2035552570"/>
    <s v="25593 South Bay Ln."/>
    <m/>
    <s v="Bridgewater"/>
    <s v="CT"/>
    <n v="97562"/>
    <x v="0"/>
    <s v="NA"/>
    <s v="King"/>
    <s v="Julie"/>
    <x v="1"/>
  </r>
  <r>
    <n v="10108"/>
    <x v="25"/>
    <x v="48"/>
    <n v="7"/>
    <n v="3485.82"/>
    <x v="98"/>
    <x v="0"/>
    <n v="1"/>
    <x v="11"/>
    <x v="0"/>
    <x v="1"/>
    <x v="12"/>
    <x v="13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x v="22"/>
    <x v="49"/>
    <n v="11"/>
    <n v="2042.88"/>
    <x v="99"/>
    <x v="0"/>
    <n v="2"/>
    <x v="1"/>
    <x v="0"/>
    <x v="1"/>
    <x v="12"/>
    <x v="13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x v="16"/>
    <x v="50"/>
    <n v="8"/>
    <n v="1800.24"/>
    <x v="100"/>
    <x v="0"/>
    <n v="3"/>
    <x v="2"/>
    <x v="0"/>
    <x v="1"/>
    <x v="12"/>
    <x v="13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7"/>
    <x v="15"/>
    <x v="49"/>
    <n v="8"/>
    <n v="1340.64"/>
    <x v="101"/>
    <x v="0"/>
    <n v="3"/>
    <x v="10"/>
    <x v="0"/>
    <x v="1"/>
    <x v="12"/>
    <x v="13"/>
    <s v="Collectables For Less Inc."/>
    <n v="6175558555"/>
    <s v="7825 Douglas Av."/>
    <m/>
    <s v="Brickhaven"/>
    <s v="MA"/>
    <n v="58339"/>
    <x v="0"/>
    <s v="NA"/>
    <s v="Nelson"/>
    <s v="Allen"/>
    <x v="0"/>
  </r>
  <r>
    <n v="10159"/>
    <x v="16"/>
    <x v="51"/>
    <n v="3"/>
    <n v="1762.08"/>
    <x v="4"/>
    <x v="0"/>
    <n v="4"/>
    <x v="4"/>
    <x v="0"/>
    <x v="1"/>
    <x v="12"/>
    <x v="13"/>
    <s v="Corporate Gift Ideas Co."/>
    <n v="6505551386"/>
    <s v="7734 Strong St."/>
    <m/>
    <s v="San Francisco"/>
    <s v="CA"/>
    <m/>
    <x v="0"/>
    <s v="NA"/>
    <s v="Brown"/>
    <s v="Julie"/>
    <x v="0"/>
  </r>
  <r>
    <n v="10169"/>
    <x v="5"/>
    <x v="49"/>
    <n v="3"/>
    <n v="2298.2399999999998"/>
    <x v="102"/>
    <x v="0"/>
    <n v="4"/>
    <x v="5"/>
    <x v="0"/>
    <x v="1"/>
    <x v="12"/>
    <x v="13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1"/>
    <x v="14"/>
    <x v="52"/>
    <n v="15"/>
    <n v="1628"/>
    <x v="103"/>
    <x v="0"/>
    <n v="4"/>
    <x v="5"/>
    <x v="0"/>
    <x v="1"/>
    <x v="12"/>
    <x v="13"/>
    <s v="Herkku Gifts"/>
    <s v="+47 2267 3215"/>
    <s v="Drammen 121, PR 744 Sentrum"/>
    <m/>
    <s v="Bergen"/>
    <m/>
    <s v="N 5804"/>
    <x v="2"/>
    <s v="EMEA"/>
    <s v="Oeztan"/>
    <s v="Veysel"/>
    <x v="0"/>
  </r>
  <r>
    <n v="10191"/>
    <x v="0"/>
    <x v="53"/>
    <n v="4"/>
    <n v="1939.2"/>
    <x v="104"/>
    <x v="0"/>
    <n v="4"/>
    <x v="5"/>
    <x v="0"/>
    <x v="1"/>
    <x v="12"/>
    <x v="13"/>
    <s v="Toms Spezialitten, Ltd"/>
    <s v="0221-5554327"/>
    <s v="Mehrheimerstr. 369"/>
    <m/>
    <s v="Koln"/>
    <m/>
    <n v="50739"/>
    <x v="16"/>
    <s v="EMEA"/>
    <s v="Pfalzheim"/>
    <s v="Henriette"/>
    <x v="0"/>
  </r>
  <r>
    <n v="10203"/>
    <x v="27"/>
    <x v="54"/>
    <n v="9"/>
    <n v="3651.56"/>
    <x v="105"/>
    <x v="0"/>
    <n v="4"/>
    <x v="6"/>
    <x v="0"/>
    <x v="1"/>
    <x v="12"/>
    <x v="13"/>
    <s v="Euro Shopping Channel"/>
    <s v="(91) 555 94 44"/>
    <s v="C/ Moralzarzal, 86"/>
    <m/>
    <s v="Madrid"/>
    <m/>
    <n v="28034"/>
    <x v="7"/>
    <s v="EMEA"/>
    <s v="Freyre"/>
    <s v="Diego"/>
    <x v="1"/>
  </r>
  <r>
    <n v="10211"/>
    <x v="11"/>
    <x v="55"/>
    <n v="3"/>
    <n v="2591.96"/>
    <x v="9"/>
    <x v="0"/>
    <n v="1"/>
    <x v="7"/>
    <x v="1"/>
    <x v="1"/>
    <x v="12"/>
    <x v="13"/>
    <s v="Auto Canal Petit"/>
    <s v="(1) 47.55.6555"/>
    <s v="25, rue Lauriston"/>
    <m/>
    <s v="Paris"/>
    <m/>
    <n v="75016"/>
    <x v="1"/>
    <s v="EMEA"/>
    <s v="Perrier"/>
    <s v="Dominique"/>
    <x v="0"/>
  </r>
  <r>
    <n v="10225"/>
    <x v="9"/>
    <x v="56"/>
    <n v="10"/>
    <n v="2864.17"/>
    <x v="106"/>
    <x v="0"/>
    <n v="1"/>
    <x v="0"/>
    <x v="1"/>
    <x v="1"/>
    <x v="12"/>
    <x v="13"/>
    <s v="Vida Sport, Ltd"/>
    <s v="0897-034555"/>
    <s v="Grenzacherweg 237"/>
    <m/>
    <s v="Gensve"/>
    <m/>
    <n v="1203"/>
    <x v="17"/>
    <s v="EMEA"/>
    <s v="Holz"/>
    <s v="Michael"/>
    <x v="0"/>
  </r>
  <r>
    <n v="10238"/>
    <x v="14"/>
    <x v="57"/>
    <n v="4"/>
    <n v="1484.2"/>
    <x v="107"/>
    <x v="0"/>
    <n v="2"/>
    <x v="8"/>
    <x v="1"/>
    <x v="1"/>
    <x v="12"/>
    <x v="13"/>
    <s v="Danish Wholesale Imports"/>
    <s v="31 12 3555"/>
    <s v="Vinb'ltet 34"/>
    <m/>
    <s v="Kobenhavn"/>
    <m/>
    <n v="1734"/>
    <x v="13"/>
    <s v="EMEA"/>
    <s v="Petersen"/>
    <s v="Jytte"/>
    <x v="0"/>
  </r>
  <r>
    <n v="10253"/>
    <x v="32"/>
    <x v="58"/>
    <n v="14"/>
    <n v="2254.25"/>
    <x v="108"/>
    <x v="3"/>
    <n v="2"/>
    <x v="9"/>
    <x v="1"/>
    <x v="1"/>
    <x v="12"/>
    <x v="13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266"/>
    <x v="21"/>
    <x v="59"/>
    <n v="15"/>
    <n v="2681.35"/>
    <x v="109"/>
    <x v="0"/>
    <n v="3"/>
    <x v="2"/>
    <x v="1"/>
    <x v="1"/>
    <x v="12"/>
    <x v="13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6"/>
    <x v="19"/>
    <x v="60"/>
    <n v="4"/>
    <n v="3184.02"/>
    <x v="110"/>
    <x v="0"/>
    <n v="3"/>
    <x v="3"/>
    <x v="1"/>
    <x v="1"/>
    <x v="12"/>
    <x v="13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7"/>
    <x v="2"/>
    <x v="61"/>
    <n v="13"/>
    <n v="2846.63"/>
    <x v="111"/>
    <x v="0"/>
    <n v="3"/>
    <x v="3"/>
    <x v="1"/>
    <x v="1"/>
    <x v="12"/>
    <x v="13"/>
    <s v="Vida Sport, Ltd"/>
    <s v="0897-034555"/>
    <s v="Grenzacherweg 237"/>
    <m/>
    <s v="Gensve"/>
    <m/>
    <n v="1203"/>
    <x v="17"/>
    <s v="EMEA"/>
    <s v="Holz"/>
    <s v="Michael"/>
    <x v="0"/>
  </r>
  <r>
    <n v="10300"/>
    <x v="8"/>
    <x v="59"/>
    <n v="6"/>
    <n v="1685.42"/>
    <x v="112"/>
    <x v="0"/>
    <n v="4"/>
    <x v="4"/>
    <x v="0"/>
    <x v="1"/>
    <x v="12"/>
    <x v="13"/>
    <s v="Blauer See Auto, Co."/>
    <s v="+49 69 66 90 2555"/>
    <s v="Lyonerstr. 34"/>
    <m/>
    <s v="Frankfurt"/>
    <m/>
    <n v="60528"/>
    <x v="16"/>
    <s v="EMEA"/>
    <s v="Keitel"/>
    <s v="Roland"/>
    <x v="0"/>
  </r>
  <r>
    <n v="10310"/>
    <x v="4"/>
    <x v="52"/>
    <n v="11"/>
    <n v="3988.6"/>
    <x v="113"/>
    <x v="0"/>
    <n v="4"/>
    <x v="4"/>
    <x v="1"/>
    <x v="1"/>
    <x v="12"/>
    <x v="13"/>
    <s v="Toms Spezialitten, Ltd"/>
    <s v="0221-5554327"/>
    <s v="Mehrheimerstr. 369"/>
    <m/>
    <s v="Koln"/>
    <m/>
    <n v="50739"/>
    <x v="16"/>
    <s v="EMEA"/>
    <s v="Pfalzheim"/>
    <s v="Henriette"/>
    <x v="1"/>
  </r>
  <r>
    <n v="10320"/>
    <x v="19"/>
    <x v="51"/>
    <n v="4"/>
    <n v="2789.96"/>
    <x v="114"/>
    <x v="0"/>
    <n v="4"/>
    <x v="5"/>
    <x v="1"/>
    <x v="1"/>
    <x v="12"/>
    <x v="13"/>
    <s v="Volvo Model Replicas, Co"/>
    <s v="0921-12 3555"/>
    <s v="Berguvsv„gen  8"/>
    <m/>
    <s v="Lule"/>
    <m/>
    <s v="S-958 22"/>
    <x v="8"/>
    <s v="EMEA"/>
    <s v="Berglund"/>
    <s v="Christina"/>
    <x v="0"/>
  </r>
  <r>
    <n v="10329"/>
    <x v="29"/>
    <x v="4"/>
    <n v="14"/>
    <n v="3607.56"/>
    <x v="19"/>
    <x v="0"/>
    <n v="4"/>
    <x v="5"/>
    <x v="1"/>
    <x v="1"/>
    <x v="12"/>
    <x v="13"/>
    <s v="Land of Toys Inc."/>
    <n v="2125557818"/>
    <s v="897 Long Airport Avenue"/>
    <m/>
    <s v="NYC"/>
    <s v="NY"/>
    <n v="10022"/>
    <x v="0"/>
    <s v="NA"/>
    <s v="Yu"/>
    <s v="Kwai"/>
    <x v="1"/>
  </r>
  <r>
    <n v="10341"/>
    <x v="5"/>
    <x v="62"/>
    <n v="10"/>
    <n v="3368.16"/>
    <x v="20"/>
    <x v="0"/>
    <n v="4"/>
    <x v="5"/>
    <x v="1"/>
    <x v="1"/>
    <x v="12"/>
    <x v="13"/>
    <s v="Salzburg Collectables"/>
    <s v="6562-9555"/>
    <s v="Geislweg 14"/>
    <m/>
    <s v="Salzburg"/>
    <m/>
    <n v="5020"/>
    <x v="5"/>
    <s v="EMEA"/>
    <s v="Pipps"/>
    <s v="Georg"/>
    <x v="1"/>
  </r>
  <r>
    <n v="10363"/>
    <x v="1"/>
    <x v="63"/>
    <n v="5"/>
    <n v="2775.08"/>
    <x v="115"/>
    <x v="0"/>
    <n v="1"/>
    <x v="7"/>
    <x v="2"/>
    <x v="1"/>
    <x v="12"/>
    <x v="13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7"/>
    <x v="16"/>
    <x v="64"/>
    <n v="5"/>
    <n v="1627.92"/>
    <x v="142"/>
    <x v="0"/>
    <n v="1"/>
    <x v="0"/>
    <x v="2"/>
    <x v="1"/>
    <x v="12"/>
    <x v="13"/>
    <s v="Toys of Finland, Co."/>
    <s v="90-224 8555"/>
    <s v="Keskuskatu 45"/>
    <m/>
    <s v="Helsinki"/>
    <m/>
    <n v="21240"/>
    <x v="4"/>
    <s v="EMEA"/>
    <s v="Karttunen"/>
    <s v="Matti"/>
    <x v="0"/>
  </r>
  <r>
    <n v="10389"/>
    <x v="5"/>
    <x v="65"/>
    <n v="7"/>
    <n v="2529.36"/>
    <x v="23"/>
    <x v="0"/>
    <n v="1"/>
    <x v="11"/>
    <x v="2"/>
    <x v="1"/>
    <x v="12"/>
    <x v="13"/>
    <s v="Scandinavian Gift Ideas"/>
    <s v="0695-34 6555"/>
    <s v="?kergatan 24"/>
    <m/>
    <s v="Boras"/>
    <m/>
    <s v="S-844 67"/>
    <x v="8"/>
    <s v="EMEA"/>
    <s v="Larsson"/>
    <s v="Maria"/>
    <x v="0"/>
  </r>
  <r>
    <n v="10419"/>
    <x v="1"/>
    <x v="58"/>
    <n v="14"/>
    <n v="3065.78"/>
    <x v="116"/>
    <x v="0"/>
    <n v="2"/>
    <x v="1"/>
    <x v="2"/>
    <x v="1"/>
    <x v="12"/>
    <x v="13"/>
    <s v="Salzburg Collectables"/>
    <s v="6562-9555"/>
    <s v="Geislweg 14"/>
    <m/>
    <s v="Salzburg"/>
    <m/>
    <n v="5020"/>
    <x v="5"/>
    <s v="EMEA"/>
    <s v="Pipps"/>
    <s v="Georg"/>
    <x v="1"/>
  </r>
  <r>
    <n v="10104"/>
    <x v="2"/>
    <x v="4"/>
    <n v="9"/>
    <n v="4615.78"/>
    <x v="134"/>
    <x v="0"/>
    <n v="1"/>
    <x v="7"/>
    <x v="0"/>
    <x v="2"/>
    <x v="2"/>
    <x v="14"/>
    <s v="Euro Shopping Channel"/>
    <s v="(91) 555 94 44"/>
    <s v="C/ Moralzarzal, 86"/>
    <m/>
    <s v="Madrid"/>
    <m/>
    <n v="28034"/>
    <x v="7"/>
    <s v="EMEA"/>
    <s v="Freyre"/>
    <s v="Diego"/>
    <x v="1"/>
  </r>
  <r>
    <n v="10115"/>
    <x v="12"/>
    <x v="4"/>
    <n v="5"/>
    <n v="5723.78"/>
    <x v="143"/>
    <x v="0"/>
    <n v="2"/>
    <x v="8"/>
    <x v="0"/>
    <x v="2"/>
    <x v="2"/>
    <x v="14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27"/>
    <x v="16"/>
    <x v="4"/>
    <n v="11"/>
    <n v="2559.6"/>
    <x v="118"/>
    <x v="0"/>
    <n v="2"/>
    <x v="9"/>
    <x v="0"/>
    <x v="2"/>
    <x v="2"/>
    <x v="14"/>
    <s v="Muscle Machine Inc"/>
    <n v="2125557413"/>
    <s v="4092 Furth Circle"/>
    <s v="Suite 400"/>
    <s v="NYC"/>
    <s v="NY"/>
    <n v="10022"/>
    <x v="0"/>
    <s v="NA"/>
    <s v="Young"/>
    <s v="Jeff"/>
    <x v="0"/>
  </r>
  <r>
    <n v="10141"/>
    <x v="15"/>
    <x v="4"/>
    <n v="5"/>
    <n v="2140.11"/>
    <x v="144"/>
    <x v="0"/>
    <n v="3"/>
    <x v="3"/>
    <x v="0"/>
    <x v="2"/>
    <x v="2"/>
    <x v="14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151"/>
    <x v="16"/>
    <x v="4"/>
    <n v="3"/>
    <n v="3327.6"/>
    <x v="145"/>
    <x v="0"/>
    <n v="3"/>
    <x v="10"/>
    <x v="0"/>
    <x v="2"/>
    <x v="2"/>
    <x v="14"/>
    <s v="Oulu Toy Supplies, Inc."/>
    <s v="981-443655"/>
    <s v="Torikatu 38"/>
    <m/>
    <s v="Oulu"/>
    <m/>
    <n v="90110"/>
    <x v="4"/>
    <s v="EMEA"/>
    <s v="Koskitalo"/>
    <s v="Pirkko"/>
    <x v="1"/>
  </r>
  <r>
    <n v="10165"/>
    <x v="7"/>
    <x v="4"/>
    <n v="12"/>
    <n v="6825.6"/>
    <x v="121"/>
    <x v="0"/>
    <n v="4"/>
    <x v="4"/>
    <x v="0"/>
    <x v="2"/>
    <x v="2"/>
    <x v="14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5"/>
    <x v="18"/>
    <x v="4"/>
    <n v="1"/>
    <n v="3543.28"/>
    <x v="32"/>
    <x v="0"/>
    <n v="4"/>
    <x v="5"/>
    <x v="0"/>
    <x v="2"/>
    <x v="2"/>
    <x v="14"/>
    <s v="Stylish Desk Decors, Co."/>
    <s v="(171) 555-0297"/>
    <s v="35 King George"/>
    <m/>
    <s v="London"/>
    <m/>
    <s v="WX3 6FW"/>
    <x v="6"/>
    <s v="EMEA"/>
    <s v="Brown"/>
    <s v="Ann"/>
    <x v="1"/>
  </r>
  <r>
    <n v="10184"/>
    <x v="9"/>
    <x v="4"/>
    <n v="6"/>
    <n v="4516.22"/>
    <x v="69"/>
    <x v="0"/>
    <n v="4"/>
    <x v="5"/>
    <x v="0"/>
    <x v="2"/>
    <x v="2"/>
    <x v="14"/>
    <s v="Iberia Gift Imports, Corp."/>
    <s v="(95) 555 82 82"/>
    <s v="C/ Romero, 33"/>
    <m/>
    <s v="Sevilla"/>
    <m/>
    <n v="41101"/>
    <x v="7"/>
    <s v="EMEA"/>
    <s v="Roel"/>
    <s v="Jose Pedro"/>
    <x v="1"/>
  </r>
  <r>
    <n v="10195"/>
    <x v="4"/>
    <x v="4"/>
    <n v="6"/>
    <n v="6445.46"/>
    <x v="34"/>
    <x v="0"/>
    <n v="4"/>
    <x v="5"/>
    <x v="0"/>
    <x v="2"/>
    <x v="2"/>
    <x v="14"/>
    <s v="Mini Classics"/>
    <n v="9145554562"/>
    <s v="3758 North Pendale Street"/>
    <m/>
    <s v="White Plains"/>
    <s v="NY"/>
    <n v="24067"/>
    <x v="0"/>
    <s v="NA"/>
    <s v="Frick"/>
    <s v="Steve"/>
    <x v="1"/>
  </r>
  <r>
    <n v="10207"/>
    <x v="1"/>
    <x v="66"/>
    <n v="7"/>
    <n v="3384.36"/>
    <x v="91"/>
    <x v="0"/>
    <n v="4"/>
    <x v="6"/>
    <x v="0"/>
    <x v="2"/>
    <x v="2"/>
    <x v="14"/>
    <s v="Diecast Collectables"/>
    <n v="6175552555"/>
    <s v="6251 Ingle Ln."/>
    <m/>
    <s v="Boston"/>
    <s v="MA"/>
    <n v="51003"/>
    <x v="0"/>
    <s v="NA"/>
    <s v="Franco"/>
    <s v="Valarie"/>
    <x v="1"/>
  </r>
  <r>
    <n v="10219"/>
    <x v="7"/>
    <x v="4"/>
    <n v="2"/>
    <n v="4891.68"/>
    <x v="146"/>
    <x v="0"/>
    <n v="1"/>
    <x v="0"/>
    <x v="1"/>
    <x v="2"/>
    <x v="2"/>
    <x v="14"/>
    <s v="Signal Collectibles Ltd."/>
    <n v="4155554312"/>
    <s v="2793 Furth Circle"/>
    <m/>
    <s v="Brisbane"/>
    <s v="CA"/>
    <n v="94217"/>
    <x v="0"/>
    <s v="NA"/>
    <s v="Taylor"/>
    <s v="Sue"/>
    <x v="1"/>
  </r>
  <r>
    <n v="10229"/>
    <x v="5"/>
    <x v="4"/>
    <n v="1"/>
    <n v="4521.96"/>
    <x v="93"/>
    <x v="0"/>
    <n v="1"/>
    <x v="11"/>
    <x v="1"/>
    <x v="2"/>
    <x v="2"/>
    <x v="14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6"/>
    <x v="12"/>
    <x v="4"/>
    <n v="5"/>
    <n v="5069.66"/>
    <x v="125"/>
    <x v="0"/>
    <n v="2"/>
    <x v="1"/>
    <x v="1"/>
    <x v="2"/>
    <x v="2"/>
    <x v="14"/>
    <s v="Euro Shopping Channel"/>
    <s v="(91) 555 94 44"/>
    <s v="C/ Moralzarzal, 86"/>
    <m/>
    <s v="Madrid"/>
    <m/>
    <n v="28034"/>
    <x v="7"/>
    <s v="EMEA"/>
    <s v="Freyre"/>
    <s v="Diego"/>
    <x v="1"/>
  </r>
  <r>
    <n v="10259"/>
    <x v="12"/>
    <x v="4"/>
    <n v="4"/>
    <n v="6541.2"/>
    <x v="39"/>
    <x v="0"/>
    <n v="2"/>
    <x v="9"/>
    <x v="1"/>
    <x v="2"/>
    <x v="2"/>
    <x v="14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x v="28"/>
    <x v="67"/>
    <n v="5"/>
    <n v="3012.27"/>
    <x v="126"/>
    <x v="0"/>
    <n v="3"/>
    <x v="2"/>
    <x v="1"/>
    <x v="2"/>
    <x v="2"/>
    <x v="14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81"/>
    <x v="2"/>
    <x v="4"/>
    <n v="1"/>
    <n v="5247.18"/>
    <x v="94"/>
    <x v="0"/>
    <n v="3"/>
    <x v="3"/>
    <x v="1"/>
    <x v="2"/>
    <x v="2"/>
    <x v="14"/>
    <s v="Diecast Classics Inc."/>
    <n v="2155551555"/>
    <s v="7586 Pompton St."/>
    <m/>
    <s v="Allentown"/>
    <s v="PA"/>
    <n v="70267"/>
    <x v="0"/>
    <s v="NA"/>
    <s v="Yu"/>
    <s v="Kyung"/>
    <x v="1"/>
  </r>
  <r>
    <n v="10292"/>
    <x v="15"/>
    <x v="4"/>
    <n v="8"/>
    <n v="2214.87"/>
    <x v="42"/>
    <x v="0"/>
    <n v="3"/>
    <x v="10"/>
    <x v="1"/>
    <x v="2"/>
    <x v="2"/>
    <x v="14"/>
    <s v="Land of Toys Inc."/>
    <n v="2125557818"/>
    <s v="897 Long Airport Avenue"/>
    <m/>
    <s v="NYC"/>
    <s v="NY"/>
    <n v="10022"/>
    <x v="0"/>
    <s v="NA"/>
    <s v="Yu"/>
    <s v="Kwai"/>
    <x v="0"/>
  </r>
  <r>
    <n v="10305"/>
    <x v="19"/>
    <x v="4"/>
    <n v="5"/>
    <n v="4773.18"/>
    <x v="95"/>
    <x v="0"/>
    <n v="4"/>
    <x v="4"/>
    <x v="1"/>
    <x v="2"/>
    <x v="2"/>
    <x v="14"/>
    <s v="Marta's Replicas Co."/>
    <n v="6175558555"/>
    <s v="39323 Spinnaker Dr."/>
    <m/>
    <s v="Cambridge"/>
    <s v="MA"/>
    <n v="51247"/>
    <x v="0"/>
    <s v="NA"/>
    <s v="Hernandez"/>
    <s v="Marta"/>
    <x v="1"/>
  </r>
  <r>
    <n v="10314"/>
    <x v="3"/>
    <x v="4"/>
    <n v="14"/>
    <n v="6185.7"/>
    <x v="96"/>
    <x v="0"/>
    <n v="4"/>
    <x v="4"/>
    <x v="1"/>
    <x v="2"/>
    <x v="2"/>
    <x v="14"/>
    <s v="Heintze Collectables"/>
    <s v="86 21 3555"/>
    <s v="Smagsloget 45"/>
    <m/>
    <s v="Aaarhus"/>
    <m/>
    <n v="8200"/>
    <x v="13"/>
    <s v="EMEA"/>
    <s v="Ibsen"/>
    <s v="Palle"/>
    <x v="1"/>
  </r>
  <r>
    <n v="10324"/>
    <x v="18"/>
    <x v="68"/>
    <n v="7"/>
    <n v="1517.88"/>
    <x v="80"/>
    <x v="0"/>
    <n v="4"/>
    <x v="5"/>
    <x v="1"/>
    <x v="2"/>
    <x v="2"/>
    <x v="14"/>
    <s v="Vitachrome Inc."/>
    <n v="2125551500"/>
    <s v="2678 Kingston Rd."/>
    <s v="Suite 101"/>
    <s v="NYC"/>
    <s v="NY"/>
    <n v="10022"/>
    <x v="0"/>
    <s v="NA"/>
    <s v="Frick"/>
    <s v="Michael"/>
    <x v="0"/>
  </r>
  <r>
    <n v="10336"/>
    <x v="19"/>
    <x v="4"/>
    <n v="3"/>
    <n v="6372.6"/>
    <x v="128"/>
    <x v="0"/>
    <n v="4"/>
    <x v="5"/>
    <x v="1"/>
    <x v="2"/>
    <x v="2"/>
    <x v="14"/>
    <s v="La Corne D'abondance, Co."/>
    <s v="(1) 42.34.2555"/>
    <s v="265, boulevard Charonne"/>
    <m/>
    <s v="Paris"/>
    <m/>
    <n v="75012"/>
    <x v="1"/>
    <s v="EMEA"/>
    <s v="Bertrand"/>
    <s v="Marie"/>
    <x v="1"/>
  </r>
  <r>
    <n v="10349"/>
    <x v="7"/>
    <x v="4"/>
    <n v="9"/>
    <n v="5232.96"/>
    <x v="140"/>
    <x v="0"/>
    <n v="4"/>
    <x v="6"/>
    <x v="1"/>
    <x v="2"/>
    <x v="2"/>
    <x v="14"/>
    <s v="Muscle Machine Inc"/>
    <n v="2125557413"/>
    <s v="4092 Furth Circle"/>
    <s v="Suite 400"/>
    <s v="NYC"/>
    <s v="NY"/>
    <n v="10022"/>
    <x v="0"/>
    <s v="NA"/>
    <s v="Young"/>
    <s v="Jeff"/>
    <x v="1"/>
  </r>
  <r>
    <n v="10358"/>
    <x v="13"/>
    <x v="69"/>
    <n v="9"/>
    <n v="2694.72"/>
    <x v="48"/>
    <x v="0"/>
    <n v="4"/>
    <x v="6"/>
    <x v="1"/>
    <x v="2"/>
    <x v="2"/>
    <x v="14"/>
    <s v="Euro Shopping Channel"/>
    <s v="(91) 555 94 44"/>
    <s v="C/ Moralzarzal, 86"/>
    <m/>
    <s v="Madrid"/>
    <m/>
    <n v="28034"/>
    <x v="7"/>
    <s v="EMEA"/>
    <s v="Freyre"/>
    <s v="Diego"/>
    <x v="0"/>
  </r>
  <r>
    <n v="10371"/>
    <x v="4"/>
    <x v="70"/>
    <n v="4"/>
    <n v="1749.79"/>
    <x v="129"/>
    <x v="0"/>
    <n v="1"/>
    <x v="7"/>
    <x v="2"/>
    <x v="2"/>
    <x v="2"/>
    <x v="1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2"/>
    <x v="22"/>
    <x v="71"/>
    <n v="13"/>
    <n v="2130.56"/>
    <x v="50"/>
    <x v="0"/>
    <n v="1"/>
    <x v="0"/>
    <x v="2"/>
    <x v="2"/>
    <x v="2"/>
    <x v="1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2"/>
    <x v="38"/>
    <x v="4"/>
    <n v="5"/>
    <n v="5951.34"/>
    <x v="147"/>
    <x v="0"/>
    <n v="2"/>
    <x v="1"/>
    <x v="2"/>
    <x v="2"/>
    <x v="2"/>
    <x v="14"/>
    <s v="Euro Shopping Channel"/>
    <s v="(91) 555 94 44"/>
    <s v="C/ Moralzarzal, 86"/>
    <m/>
    <s v="Madrid"/>
    <m/>
    <n v="28034"/>
    <x v="7"/>
    <s v="EMEA"/>
    <s v="Freyre"/>
    <s v="Diego"/>
    <x v="1"/>
  </r>
  <r>
    <n v="10425"/>
    <x v="29"/>
    <x v="4"/>
    <n v="4"/>
    <n v="4692.6000000000004"/>
    <x v="53"/>
    <x v="2"/>
    <n v="2"/>
    <x v="1"/>
    <x v="2"/>
    <x v="2"/>
    <x v="2"/>
    <x v="14"/>
    <s v="La Rochelle Gifts"/>
    <s v="40.67.8555"/>
    <s v="67, rue des Cinquante Otages"/>
    <m/>
    <s v="Nantes"/>
    <m/>
    <n v="44000"/>
    <x v="1"/>
    <s v="EMEA"/>
    <s v="Labrune"/>
    <s v="Janine"/>
    <x v="1"/>
  </r>
  <r>
    <n v="10108"/>
    <x v="5"/>
    <x v="4"/>
    <n v="3"/>
    <n v="3731.04"/>
    <x v="98"/>
    <x v="0"/>
    <n v="1"/>
    <x v="11"/>
    <x v="0"/>
    <x v="1"/>
    <x v="13"/>
    <x v="15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x v="14"/>
    <x v="4"/>
    <n v="7"/>
    <n v="2142"/>
    <x v="99"/>
    <x v="0"/>
    <n v="2"/>
    <x v="1"/>
    <x v="0"/>
    <x v="1"/>
    <x v="13"/>
    <x v="15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x v="6"/>
    <x v="72"/>
    <n v="4"/>
    <n v="2838.81"/>
    <x v="100"/>
    <x v="0"/>
    <n v="3"/>
    <x v="2"/>
    <x v="0"/>
    <x v="1"/>
    <x v="13"/>
    <x v="1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7"/>
    <x v="29"/>
    <x v="72"/>
    <n v="4"/>
    <n v="3230.37"/>
    <x v="101"/>
    <x v="0"/>
    <n v="3"/>
    <x v="10"/>
    <x v="0"/>
    <x v="1"/>
    <x v="13"/>
    <x v="15"/>
    <s v="Collectables For Less Inc."/>
    <n v="6175558555"/>
    <s v="7825 Douglas Av."/>
    <m/>
    <s v="Brickhaven"/>
    <s v="MA"/>
    <n v="58339"/>
    <x v="0"/>
    <s v="NA"/>
    <s v="Nelson"/>
    <s v="Allen"/>
    <x v="1"/>
  </r>
  <r>
    <n v="10160"/>
    <x v="24"/>
    <x v="4"/>
    <n v="5"/>
    <n v="5182"/>
    <x v="137"/>
    <x v="0"/>
    <n v="4"/>
    <x v="4"/>
    <x v="0"/>
    <x v="1"/>
    <x v="13"/>
    <x v="15"/>
    <s v="Men 'R' US Retailers, Ltd."/>
    <n v="2155554369"/>
    <s v="6047 Douglas Av."/>
    <m/>
    <s v="Los Angeles"/>
    <s v="CA"/>
    <m/>
    <x v="0"/>
    <s v="NA"/>
    <s v="Chandler"/>
    <s v="Michael"/>
    <x v="1"/>
  </r>
  <r>
    <n v="10170"/>
    <x v="2"/>
    <x v="4"/>
    <n v="3"/>
    <n v="4391.1000000000004"/>
    <x v="102"/>
    <x v="0"/>
    <n v="4"/>
    <x v="5"/>
    <x v="0"/>
    <x v="1"/>
    <x v="13"/>
    <x v="15"/>
    <s v="Mini Auto Werke"/>
    <s v="7675-3555"/>
    <s v="Kirchgasse 6"/>
    <m/>
    <s v="Graz"/>
    <m/>
    <n v="8010"/>
    <x v="5"/>
    <s v="EMEA"/>
    <s v="Mendel"/>
    <s v="Roland"/>
    <x v="1"/>
  </r>
  <r>
    <n v="10181"/>
    <x v="5"/>
    <x v="4"/>
    <n v="11"/>
    <n v="4477.32"/>
    <x v="103"/>
    <x v="0"/>
    <n v="4"/>
    <x v="5"/>
    <x v="0"/>
    <x v="1"/>
    <x v="13"/>
    <x v="15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x v="26"/>
    <x v="4"/>
    <n v="16"/>
    <n v="3544.56"/>
    <x v="104"/>
    <x v="0"/>
    <n v="4"/>
    <x v="5"/>
    <x v="0"/>
    <x v="1"/>
    <x v="13"/>
    <x v="15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3"/>
    <x v="20"/>
    <x v="4"/>
    <n v="5"/>
    <n v="5195.8500000000004"/>
    <x v="105"/>
    <x v="0"/>
    <n v="4"/>
    <x v="6"/>
    <x v="0"/>
    <x v="1"/>
    <x v="13"/>
    <x v="15"/>
    <s v="Euro Shopping Channel"/>
    <s v="(91) 555 94 44"/>
    <s v="C/ Moralzarzal, 86"/>
    <m/>
    <s v="Madrid"/>
    <m/>
    <n v="28034"/>
    <x v="7"/>
    <s v="EMEA"/>
    <s v="Freyre"/>
    <s v="Diego"/>
    <x v="1"/>
  </r>
  <r>
    <n v="10212"/>
    <x v="29"/>
    <x v="4"/>
    <n v="15"/>
    <n v="4180.4399999999996"/>
    <x v="138"/>
    <x v="0"/>
    <n v="1"/>
    <x v="7"/>
    <x v="1"/>
    <x v="1"/>
    <x v="13"/>
    <x v="15"/>
    <s v="Euro Shopping Channel"/>
    <s v="(91) 555 94 44"/>
    <s v="C/ Moralzarzal, 86"/>
    <m/>
    <s v="Madrid"/>
    <m/>
    <n v="28034"/>
    <x v="7"/>
    <s v="EMEA"/>
    <s v="Freyre"/>
    <s v="Diego"/>
    <x v="1"/>
  </r>
  <r>
    <n v="10225"/>
    <x v="15"/>
    <x v="4"/>
    <n v="6"/>
    <n v="2684.43"/>
    <x v="106"/>
    <x v="0"/>
    <n v="1"/>
    <x v="0"/>
    <x v="1"/>
    <x v="1"/>
    <x v="13"/>
    <x v="15"/>
    <s v="Vida Sport, Ltd"/>
    <s v="0897-034555"/>
    <s v="Grenzacherweg 237"/>
    <m/>
    <s v="Gensve"/>
    <m/>
    <n v="1203"/>
    <x v="17"/>
    <s v="EMEA"/>
    <s v="Holz"/>
    <s v="Michael"/>
    <x v="0"/>
  </r>
  <r>
    <n v="10239"/>
    <x v="15"/>
    <x v="73"/>
    <n v="5"/>
    <n v="1958.88"/>
    <x v="148"/>
    <x v="0"/>
    <n v="2"/>
    <x v="8"/>
    <x v="1"/>
    <x v="1"/>
    <x v="13"/>
    <x v="15"/>
    <s v="Oulu Toy Supplies, Inc."/>
    <s v="981-443655"/>
    <s v="Torikatu 38"/>
    <m/>
    <s v="Oulu"/>
    <m/>
    <n v="90110"/>
    <x v="4"/>
    <s v="EMEA"/>
    <s v="Koskitalo"/>
    <s v="Pirkko"/>
    <x v="0"/>
  </r>
  <r>
    <n v="10253"/>
    <x v="2"/>
    <x v="4"/>
    <n v="10"/>
    <n v="4910.57"/>
    <x v="108"/>
    <x v="3"/>
    <n v="2"/>
    <x v="9"/>
    <x v="1"/>
    <x v="1"/>
    <x v="13"/>
    <x v="15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x v="23"/>
    <x v="4"/>
    <n v="11"/>
    <n v="4468.3999999999996"/>
    <x v="109"/>
    <x v="0"/>
    <n v="3"/>
    <x v="2"/>
    <x v="1"/>
    <x v="1"/>
    <x v="13"/>
    <x v="15"/>
    <s v="L'ordine Souveniers"/>
    <s v="0522-556555"/>
    <s v="Strada Provinciale 124"/>
    <m/>
    <s v="Reggio Emilia"/>
    <m/>
    <n v="42100"/>
    <x v="12"/>
    <s v="EMEA"/>
    <s v="Moroni"/>
    <s v="Maurizio"/>
    <x v="1"/>
  </r>
  <r>
    <n v="10277"/>
    <x v="11"/>
    <x v="4"/>
    <n v="1"/>
    <n v="3127.88"/>
    <x v="149"/>
    <x v="0"/>
    <n v="3"/>
    <x v="3"/>
    <x v="1"/>
    <x v="1"/>
    <x v="13"/>
    <x v="15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287"/>
    <x v="10"/>
    <x v="4"/>
    <n v="9"/>
    <n v="2675.13"/>
    <x v="111"/>
    <x v="0"/>
    <n v="3"/>
    <x v="3"/>
    <x v="1"/>
    <x v="1"/>
    <x v="13"/>
    <x v="15"/>
    <s v="Vida Sport, Ltd"/>
    <s v="0897-034555"/>
    <s v="Grenzacherweg 237"/>
    <m/>
    <s v="Gensve"/>
    <m/>
    <n v="1203"/>
    <x v="17"/>
    <s v="EMEA"/>
    <s v="Holz"/>
    <s v="Michael"/>
    <x v="0"/>
  </r>
  <r>
    <n v="10300"/>
    <x v="10"/>
    <x v="4"/>
    <n v="2"/>
    <n v="2807.61"/>
    <x v="112"/>
    <x v="0"/>
    <n v="4"/>
    <x v="4"/>
    <x v="0"/>
    <x v="1"/>
    <x v="13"/>
    <x v="15"/>
    <s v="Blauer See Auto, Co."/>
    <s v="+49 69 66 90 2555"/>
    <s v="Lyonerstr. 34"/>
    <m/>
    <s v="Frankfurt"/>
    <m/>
    <n v="60528"/>
    <x v="16"/>
    <s v="EMEA"/>
    <s v="Keitel"/>
    <s v="Roland"/>
    <x v="0"/>
  </r>
  <r>
    <n v="10310"/>
    <x v="32"/>
    <x v="4"/>
    <n v="7"/>
    <n v="2504.75"/>
    <x v="113"/>
    <x v="0"/>
    <n v="4"/>
    <x v="4"/>
    <x v="1"/>
    <x v="1"/>
    <x v="13"/>
    <x v="15"/>
    <s v="Toms Spezialitten, Ltd"/>
    <s v="0221-5554327"/>
    <s v="Mehrheimerstr. 369"/>
    <m/>
    <s v="Koln"/>
    <m/>
    <n v="50739"/>
    <x v="16"/>
    <s v="EMEA"/>
    <s v="Pfalzheim"/>
    <s v="Henriette"/>
    <x v="0"/>
  </r>
  <r>
    <n v="10321"/>
    <x v="16"/>
    <x v="4"/>
    <n v="15"/>
    <n v="2984.88"/>
    <x v="45"/>
    <x v="0"/>
    <n v="4"/>
    <x v="5"/>
    <x v="1"/>
    <x v="1"/>
    <x v="13"/>
    <x v="15"/>
    <s v="FunGiftIdeas.com"/>
    <n v="5085552555"/>
    <s v="1785 First Street"/>
    <m/>
    <s v="New Bedford"/>
    <s v="MA"/>
    <n v="50553"/>
    <x v="0"/>
    <s v="NA"/>
    <s v="Benitez"/>
    <s v="Violeta"/>
    <x v="0"/>
  </r>
  <r>
    <n v="10329"/>
    <x v="25"/>
    <x v="74"/>
    <n v="15"/>
    <n v="2524.86"/>
    <x v="19"/>
    <x v="0"/>
    <n v="4"/>
    <x v="5"/>
    <x v="1"/>
    <x v="1"/>
    <x v="13"/>
    <x v="15"/>
    <s v="Land of Toys Inc."/>
    <n v="2125557818"/>
    <s v="897 Long Airport Avenue"/>
    <m/>
    <s v="NYC"/>
    <s v="NY"/>
    <n v="10022"/>
    <x v="0"/>
    <s v="NA"/>
    <s v="Yu"/>
    <s v="Kwai"/>
    <x v="0"/>
  </r>
  <r>
    <n v="10341"/>
    <x v="36"/>
    <x v="75"/>
    <n v="7"/>
    <n v="4136"/>
    <x v="20"/>
    <x v="0"/>
    <n v="4"/>
    <x v="5"/>
    <x v="1"/>
    <x v="1"/>
    <x v="13"/>
    <x v="15"/>
    <s v="Salzburg Collectables"/>
    <s v="6562-9555"/>
    <s v="Geislweg 14"/>
    <m/>
    <s v="Salzburg"/>
    <m/>
    <n v="5020"/>
    <x v="5"/>
    <s v="EMEA"/>
    <s v="Pipps"/>
    <s v="Georg"/>
    <x v="1"/>
  </r>
  <r>
    <n v="10363"/>
    <x v="12"/>
    <x v="76"/>
    <n v="6"/>
    <n v="4068.7"/>
    <x v="115"/>
    <x v="0"/>
    <n v="1"/>
    <x v="7"/>
    <x v="2"/>
    <x v="1"/>
    <x v="13"/>
    <x v="15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7"/>
    <x v="24"/>
    <x v="4"/>
    <n v="1"/>
    <n v="5182"/>
    <x v="142"/>
    <x v="0"/>
    <n v="1"/>
    <x v="0"/>
    <x v="2"/>
    <x v="1"/>
    <x v="13"/>
    <x v="15"/>
    <s v="Toys of Finland, Co."/>
    <s v="90-224 8555"/>
    <s v="Keskuskatu 45"/>
    <m/>
    <s v="Helsinki"/>
    <m/>
    <n v="21240"/>
    <x v="4"/>
    <s v="EMEA"/>
    <s v="Karttunen"/>
    <s v="Matti"/>
    <x v="1"/>
  </r>
  <r>
    <n v="10389"/>
    <x v="20"/>
    <x v="4"/>
    <n v="8"/>
    <n v="5243.79"/>
    <x v="23"/>
    <x v="0"/>
    <n v="1"/>
    <x v="11"/>
    <x v="2"/>
    <x v="1"/>
    <x v="13"/>
    <x v="15"/>
    <s v="Scandinavian Gift Ideas"/>
    <s v="0695-34 6555"/>
    <s v="?kergatan 24"/>
    <m/>
    <s v="Boras"/>
    <m/>
    <s v="S-844 67"/>
    <x v="8"/>
    <s v="EMEA"/>
    <s v="Larsson"/>
    <s v="Maria"/>
    <x v="1"/>
  </r>
  <r>
    <n v="10405"/>
    <x v="39"/>
    <x v="73"/>
    <n v="5"/>
    <n v="9048.16"/>
    <x v="150"/>
    <x v="0"/>
    <n v="2"/>
    <x v="8"/>
    <x v="2"/>
    <x v="1"/>
    <x v="13"/>
    <x v="15"/>
    <s v="Mini Caravy"/>
    <s v="88.60.1555"/>
    <s v="24, place Kluber"/>
    <m/>
    <s v="Strasbourg"/>
    <m/>
    <n v="67000"/>
    <x v="1"/>
    <s v="EMEA"/>
    <s v="Citeaux"/>
    <s v="Frederique"/>
    <x v="2"/>
  </r>
  <r>
    <n v="10419"/>
    <x v="22"/>
    <x v="4"/>
    <n v="10"/>
    <n v="3832.64"/>
    <x v="116"/>
    <x v="0"/>
    <n v="2"/>
    <x v="1"/>
    <x v="2"/>
    <x v="1"/>
    <x v="13"/>
    <x v="15"/>
    <s v="Salzburg Collectables"/>
    <s v="6562-9555"/>
    <s v="Geislweg 14"/>
    <m/>
    <s v="Salzburg"/>
    <m/>
    <n v="5020"/>
    <x v="5"/>
    <s v="EMEA"/>
    <s v="Pipps"/>
    <s v="Georg"/>
    <x v="1"/>
  </r>
  <r>
    <n v="10103"/>
    <x v="21"/>
    <x v="4"/>
    <n v="10"/>
    <n v="3920"/>
    <x v="26"/>
    <x v="0"/>
    <n v="1"/>
    <x v="7"/>
    <x v="0"/>
    <x v="2"/>
    <x v="14"/>
    <x v="16"/>
    <s v="Baane Mini Imports"/>
    <s v="07-98 9555"/>
    <s v="Erling Skakkes gate 78"/>
    <m/>
    <s v="Stavern"/>
    <m/>
    <n v="4110"/>
    <x v="2"/>
    <s v="EMEA"/>
    <s v="Bergulfsen"/>
    <s v="Jonas"/>
    <x v="1"/>
  </r>
  <r>
    <n v="10113"/>
    <x v="4"/>
    <x v="4"/>
    <n v="4"/>
    <n v="4916.66"/>
    <x v="131"/>
    <x v="0"/>
    <n v="1"/>
    <x v="11"/>
    <x v="0"/>
    <x v="2"/>
    <x v="14"/>
    <x v="1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26"/>
    <x v="19"/>
    <x v="4"/>
    <n v="10"/>
    <n v="3857"/>
    <x v="28"/>
    <x v="0"/>
    <n v="2"/>
    <x v="1"/>
    <x v="0"/>
    <x v="2"/>
    <x v="14"/>
    <x v="16"/>
    <s v="Corrida Auto Replicas, Ltd"/>
    <s v="(91) 555 22 82"/>
    <s v="C/ Araquil, 67"/>
    <m/>
    <s v="Madrid"/>
    <m/>
    <n v="28023"/>
    <x v="7"/>
    <s v="EMEA"/>
    <s v="Sommer"/>
    <s v="Mart¡n"/>
    <x v="1"/>
  </r>
  <r>
    <n v="10140"/>
    <x v="22"/>
    <x v="4"/>
    <n v="10"/>
    <n v="4181.4399999999996"/>
    <x v="29"/>
    <x v="0"/>
    <n v="3"/>
    <x v="2"/>
    <x v="0"/>
    <x v="2"/>
    <x v="14"/>
    <x v="16"/>
    <s v="Technics Stores Inc."/>
    <n v="6505556809"/>
    <s v="9408 Furth Circle"/>
    <m/>
    <s v="Burlingame"/>
    <s v="CA"/>
    <n v="94217"/>
    <x v="0"/>
    <s v="NA"/>
    <s v="Hirano"/>
    <s v="Juri"/>
    <x v="1"/>
  </r>
  <r>
    <n v="10150"/>
    <x v="1"/>
    <x v="4"/>
    <n v="7"/>
    <n v="4641"/>
    <x v="30"/>
    <x v="0"/>
    <n v="3"/>
    <x v="10"/>
    <x v="0"/>
    <x v="2"/>
    <x v="14"/>
    <x v="16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64"/>
    <x v="5"/>
    <x v="77"/>
    <n v="8"/>
    <n v="3570.12"/>
    <x v="90"/>
    <x v="5"/>
    <n v="4"/>
    <x v="4"/>
    <x v="0"/>
    <x v="2"/>
    <x v="14"/>
    <x v="16"/>
    <s v="Mini Auto Werke"/>
    <s v="7675-3555"/>
    <s v="Kirchgasse 6"/>
    <m/>
    <s v="Graz"/>
    <m/>
    <n v="8010"/>
    <x v="5"/>
    <s v="EMEA"/>
    <s v="Mendel"/>
    <s v="Roland"/>
    <x v="1"/>
  </r>
  <r>
    <n v="10174"/>
    <x v="7"/>
    <x v="78"/>
    <n v="3"/>
    <n v="4480.32"/>
    <x v="32"/>
    <x v="0"/>
    <n v="4"/>
    <x v="5"/>
    <x v="0"/>
    <x v="2"/>
    <x v="14"/>
    <x v="16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183"/>
    <x v="15"/>
    <x v="79"/>
    <n v="7"/>
    <n v="2033.64"/>
    <x v="33"/>
    <x v="0"/>
    <n v="4"/>
    <x v="5"/>
    <x v="0"/>
    <x v="2"/>
    <x v="14"/>
    <x v="16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4"/>
    <x v="15"/>
    <x v="78"/>
    <n v="10"/>
    <n v="1960.14"/>
    <x v="34"/>
    <x v="0"/>
    <n v="4"/>
    <x v="5"/>
    <x v="0"/>
    <x v="2"/>
    <x v="14"/>
    <x v="16"/>
    <s v="Saveley &amp; Henriot, Co."/>
    <s v="78.32.5555"/>
    <s v="2, rue du Commerce"/>
    <m/>
    <s v="Lyon"/>
    <m/>
    <n v="69004"/>
    <x v="1"/>
    <s v="EMEA"/>
    <s v="Saveley"/>
    <s v="Mary"/>
    <x v="0"/>
  </r>
  <r>
    <n v="10206"/>
    <x v="1"/>
    <x v="4"/>
    <n v="5"/>
    <n v="3966.78"/>
    <x v="35"/>
    <x v="0"/>
    <n v="4"/>
    <x v="6"/>
    <x v="0"/>
    <x v="2"/>
    <x v="14"/>
    <x v="16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5"/>
    <x v="12"/>
    <x v="4"/>
    <n v="2"/>
    <n v="5152"/>
    <x v="36"/>
    <x v="0"/>
    <n v="1"/>
    <x v="7"/>
    <x v="1"/>
    <x v="2"/>
    <x v="14"/>
    <x v="16"/>
    <s v="West Coast Collectables Co."/>
    <n v="3105553722"/>
    <s v="3675 Furth Circle"/>
    <m/>
    <s v="Burbank"/>
    <s v="CA"/>
    <n v="94019"/>
    <x v="0"/>
    <s v="NA"/>
    <s v="Thompson"/>
    <s v="Steve"/>
    <x v="1"/>
  </r>
  <r>
    <n v="10228"/>
    <x v="22"/>
    <x v="4"/>
    <n v="1"/>
    <n v="3360"/>
    <x v="37"/>
    <x v="0"/>
    <n v="1"/>
    <x v="11"/>
    <x v="1"/>
    <x v="2"/>
    <x v="14"/>
    <x v="16"/>
    <s v="Cambridge Collectables Co."/>
    <n v="6175555555"/>
    <s v="4658 Baden Av."/>
    <m/>
    <s v="Cambridge"/>
    <s v="MA"/>
    <n v="51247"/>
    <x v="0"/>
    <s v="NA"/>
    <s v="Tseng"/>
    <s v="Kyung"/>
    <x v="1"/>
  </r>
  <r>
    <n v="10245"/>
    <x v="6"/>
    <x v="4"/>
    <n v="8"/>
    <n v="3451"/>
    <x v="38"/>
    <x v="0"/>
    <n v="2"/>
    <x v="1"/>
    <x v="1"/>
    <x v="2"/>
    <x v="14"/>
    <x v="16"/>
    <s v="Super Scale Inc."/>
    <n v="2035559545"/>
    <s v="567 North Pendale Street"/>
    <m/>
    <s v="New Haven"/>
    <s v="CT"/>
    <n v="97823"/>
    <x v="0"/>
    <s v="NA"/>
    <s v="Murphy"/>
    <s v="Leslie"/>
    <x v="1"/>
  </r>
  <r>
    <n v="10258"/>
    <x v="2"/>
    <x v="4"/>
    <n v="5"/>
    <n v="5453"/>
    <x v="39"/>
    <x v="0"/>
    <n v="2"/>
    <x v="9"/>
    <x v="1"/>
    <x v="2"/>
    <x v="14"/>
    <x v="16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270"/>
    <x v="30"/>
    <x v="79"/>
    <n v="8"/>
    <n v="4164.12"/>
    <x v="40"/>
    <x v="0"/>
    <n v="3"/>
    <x v="2"/>
    <x v="1"/>
    <x v="2"/>
    <x v="14"/>
    <x v="1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0"/>
    <x v="16"/>
    <x v="4"/>
    <n v="1"/>
    <n v="2800.08"/>
    <x v="41"/>
    <x v="0"/>
    <n v="3"/>
    <x v="3"/>
    <x v="1"/>
    <x v="2"/>
    <x v="14"/>
    <x v="16"/>
    <s v="Amica Models &amp; Co."/>
    <s v="011-4988555"/>
    <s v="Via Monte Bianco 34"/>
    <m/>
    <s v="Torino"/>
    <m/>
    <n v="10100"/>
    <x v="12"/>
    <s v="EMEA"/>
    <s v="Accorti"/>
    <s v="Paolo"/>
    <x v="0"/>
  </r>
  <r>
    <n v="10291"/>
    <x v="2"/>
    <x v="4"/>
    <n v="10"/>
    <n v="4687.9399999999996"/>
    <x v="42"/>
    <x v="0"/>
    <n v="3"/>
    <x v="10"/>
    <x v="1"/>
    <x v="2"/>
    <x v="14"/>
    <x v="16"/>
    <s v="Scandinavian Gift Ideas"/>
    <s v="0695-34 6555"/>
    <s v="?kergatan 24"/>
    <m/>
    <s v="Boras"/>
    <m/>
    <s v="S-844 67"/>
    <x v="8"/>
    <s v="EMEA"/>
    <s v="Larsson"/>
    <s v="Maria"/>
    <x v="1"/>
  </r>
  <r>
    <n v="10304"/>
    <x v="12"/>
    <x v="80"/>
    <n v="5"/>
    <n v="4508"/>
    <x v="43"/>
    <x v="0"/>
    <n v="4"/>
    <x v="4"/>
    <x v="1"/>
    <x v="2"/>
    <x v="14"/>
    <x v="16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x v="22"/>
    <x v="4"/>
    <n v="2"/>
    <n v="4181.4399999999996"/>
    <x v="44"/>
    <x v="0"/>
    <n v="4"/>
    <x v="4"/>
    <x v="1"/>
    <x v="2"/>
    <x v="14"/>
    <x v="1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x v="8"/>
    <x v="4"/>
    <n v="10"/>
    <n v="2251.04"/>
    <x v="45"/>
    <x v="0"/>
    <n v="4"/>
    <x v="5"/>
    <x v="1"/>
    <x v="2"/>
    <x v="14"/>
    <x v="16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3"/>
    <x v="6"/>
    <x v="81"/>
    <n v="7"/>
    <n v="1167.25"/>
    <x v="46"/>
    <x v="0"/>
    <n v="4"/>
    <x v="5"/>
    <x v="1"/>
    <x v="2"/>
    <x v="14"/>
    <x v="16"/>
    <s v="Mini Wheels Co."/>
    <n v="6505555787"/>
    <s v="5557 North Pendale Street"/>
    <m/>
    <s v="San Francisco"/>
    <s v="CA"/>
    <m/>
    <x v="0"/>
    <s v="NA"/>
    <s v="Murphy"/>
    <s v="Julie"/>
    <x v="0"/>
  </r>
  <r>
    <n v="10347"/>
    <x v="13"/>
    <x v="82"/>
    <n v="5"/>
    <n v="2083.1999999999998"/>
    <x v="47"/>
    <x v="0"/>
    <n v="4"/>
    <x v="5"/>
    <x v="1"/>
    <x v="2"/>
    <x v="14"/>
    <x v="16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7"/>
    <x v="25"/>
    <x v="80"/>
    <n v="1"/>
    <n v="3822"/>
    <x v="48"/>
    <x v="0"/>
    <n v="4"/>
    <x v="6"/>
    <x v="1"/>
    <x v="2"/>
    <x v="14"/>
    <x v="1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70"/>
    <x v="26"/>
    <x v="4"/>
    <n v="1"/>
    <n v="3911.49"/>
    <x v="49"/>
    <x v="0"/>
    <n v="1"/>
    <x v="7"/>
    <x v="2"/>
    <x v="2"/>
    <x v="14"/>
    <x v="16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381"/>
    <x v="7"/>
    <x v="80"/>
    <n v="2"/>
    <n v="4704"/>
    <x v="50"/>
    <x v="0"/>
    <n v="1"/>
    <x v="0"/>
    <x v="2"/>
    <x v="2"/>
    <x v="14"/>
    <x v="16"/>
    <s v="Corporate Gift Ideas Co."/>
    <n v="6505551386"/>
    <s v="7734 Strong St."/>
    <m/>
    <s v="San Francisco"/>
    <s v="CA"/>
    <m/>
    <x v="0"/>
    <s v="NA"/>
    <s v="Brown"/>
    <s v="Julie"/>
    <x v="1"/>
  </r>
  <r>
    <n v="10391"/>
    <x v="6"/>
    <x v="83"/>
    <n v="10"/>
    <n v="2467.9"/>
    <x v="51"/>
    <x v="0"/>
    <n v="1"/>
    <x v="11"/>
    <x v="2"/>
    <x v="2"/>
    <x v="14"/>
    <x v="16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11"/>
    <x v="26"/>
    <x v="4"/>
    <n v="8"/>
    <n v="3213"/>
    <x v="52"/>
    <x v="0"/>
    <n v="2"/>
    <x v="1"/>
    <x v="2"/>
    <x v="2"/>
    <x v="14"/>
    <x v="16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4"/>
    <x v="38"/>
    <x v="4"/>
    <n v="5"/>
    <n v="7182"/>
    <x v="53"/>
    <x v="2"/>
    <n v="2"/>
    <x v="1"/>
    <x v="2"/>
    <x v="2"/>
    <x v="14"/>
    <x v="16"/>
    <s v="Euro Shopping Channel"/>
    <s v="(91) 555 94 44"/>
    <s v="C/ Moralzarzal, 86"/>
    <m/>
    <s v="Madrid"/>
    <m/>
    <n v="28034"/>
    <x v="7"/>
    <s v="EMEA"/>
    <s v="Freyre"/>
    <s v="Diego"/>
    <x v="2"/>
  </r>
  <r>
    <n v="10109"/>
    <x v="18"/>
    <x v="4"/>
    <n v="4"/>
    <n v="4379.18"/>
    <x v="151"/>
    <x v="0"/>
    <n v="1"/>
    <x v="11"/>
    <x v="0"/>
    <x v="1"/>
    <x v="15"/>
    <x v="17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122"/>
    <x v="1"/>
    <x v="4"/>
    <n v="2"/>
    <n v="5004.8"/>
    <x v="99"/>
    <x v="0"/>
    <n v="2"/>
    <x v="1"/>
    <x v="0"/>
    <x v="1"/>
    <x v="15"/>
    <x v="17"/>
    <s v="Marseille Mini Autos"/>
    <s v="91.24.4555"/>
    <s v="12, rue des Bouchers"/>
    <m/>
    <s v="Marseille"/>
    <m/>
    <n v="13008"/>
    <x v="1"/>
    <s v="EMEA"/>
    <s v="Lebihan"/>
    <s v="Laurence"/>
    <x v="1"/>
  </r>
  <r>
    <n v="10136"/>
    <x v="32"/>
    <x v="4"/>
    <n v="2"/>
    <n v="3644.75"/>
    <x v="152"/>
    <x v="0"/>
    <n v="3"/>
    <x v="2"/>
    <x v="0"/>
    <x v="1"/>
    <x v="15"/>
    <x v="17"/>
    <s v="Alpha Cognac"/>
    <s v="61.77.6555"/>
    <s v="1 rue Alsace-Lorraine"/>
    <m/>
    <s v="Toulouse"/>
    <m/>
    <n v="31000"/>
    <x v="1"/>
    <s v="EMEA"/>
    <s v="Roulet"/>
    <s v="Annette"/>
    <x v="1"/>
  </r>
  <r>
    <n v="10148"/>
    <x v="10"/>
    <x v="4"/>
    <n v="13"/>
    <n v="2702.04"/>
    <x v="153"/>
    <x v="0"/>
    <n v="3"/>
    <x v="10"/>
    <x v="0"/>
    <x v="1"/>
    <x v="15"/>
    <x v="17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x v="11"/>
    <x v="4"/>
    <n v="12"/>
    <n v="3764.88"/>
    <x v="154"/>
    <x v="0"/>
    <n v="4"/>
    <x v="4"/>
    <x v="0"/>
    <x v="1"/>
    <x v="15"/>
    <x v="17"/>
    <s v="Heintze Collectables"/>
    <s v="86 21 3555"/>
    <s v="Smagsloget 45"/>
    <m/>
    <s v="Aaarhus"/>
    <m/>
    <n v="8200"/>
    <x v="13"/>
    <s v="EMEA"/>
    <s v="Ibsen"/>
    <s v="Palle"/>
    <x v="1"/>
  </r>
  <r>
    <n v="10171"/>
    <x v="21"/>
    <x v="4"/>
    <n v="2"/>
    <n v="4508"/>
    <x v="155"/>
    <x v="0"/>
    <n v="4"/>
    <x v="5"/>
    <x v="0"/>
    <x v="1"/>
    <x v="15"/>
    <x v="17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181"/>
    <x v="27"/>
    <x v="4"/>
    <n v="6"/>
    <n v="5418.16"/>
    <x v="103"/>
    <x v="0"/>
    <n v="4"/>
    <x v="5"/>
    <x v="0"/>
    <x v="1"/>
    <x v="15"/>
    <x v="17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x v="8"/>
    <x v="4"/>
    <n v="11"/>
    <n v="3300.66"/>
    <x v="104"/>
    <x v="0"/>
    <n v="4"/>
    <x v="5"/>
    <x v="0"/>
    <x v="1"/>
    <x v="15"/>
    <x v="17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x v="13"/>
    <x v="4"/>
    <n v="17"/>
    <n v="6182.4"/>
    <x v="105"/>
    <x v="0"/>
    <n v="4"/>
    <x v="6"/>
    <x v="0"/>
    <x v="1"/>
    <x v="15"/>
    <x v="17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x v="6"/>
    <x v="4"/>
    <n v="10"/>
    <n v="4186.7299999999996"/>
    <x v="138"/>
    <x v="0"/>
    <n v="1"/>
    <x v="7"/>
    <x v="1"/>
    <x v="1"/>
    <x v="15"/>
    <x v="17"/>
    <s v="Euro Shopping Channel"/>
    <s v="(91) 555 94 44"/>
    <s v="C/ Moralzarzal, 86"/>
    <m/>
    <s v="Madrid"/>
    <m/>
    <n v="28034"/>
    <x v="7"/>
    <s v="EMEA"/>
    <s v="Freyre"/>
    <s v="Diego"/>
    <x v="1"/>
  </r>
  <r>
    <n v="10225"/>
    <x v="22"/>
    <x v="4"/>
    <n v="1"/>
    <n v="4529.28"/>
    <x v="106"/>
    <x v="0"/>
    <n v="1"/>
    <x v="0"/>
    <x v="1"/>
    <x v="1"/>
    <x v="15"/>
    <x v="17"/>
    <s v="Vida Sport, Ltd"/>
    <s v="0897-034555"/>
    <s v="Grenzacherweg 237"/>
    <m/>
    <s v="Gensve"/>
    <m/>
    <n v="1203"/>
    <x v="17"/>
    <s v="EMEA"/>
    <s v="Holz"/>
    <s v="Michael"/>
    <x v="1"/>
  </r>
  <r>
    <n v="10240"/>
    <x v="2"/>
    <x v="4"/>
    <n v="3"/>
    <n v="5628.89"/>
    <x v="156"/>
    <x v="0"/>
    <n v="2"/>
    <x v="8"/>
    <x v="1"/>
    <x v="1"/>
    <x v="15"/>
    <x v="17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53"/>
    <x v="18"/>
    <x v="4"/>
    <n v="5"/>
    <n v="3054.48"/>
    <x v="108"/>
    <x v="3"/>
    <n v="2"/>
    <x v="9"/>
    <x v="1"/>
    <x v="1"/>
    <x v="15"/>
    <x v="17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x v="15"/>
    <x v="4"/>
    <n v="6"/>
    <n v="2526.5100000000002"/>
    <x v="109"/>
    <x v="0"/>
    <n v="3"/>
    <x v="2"/>
    <x v="1"/>
    <x v="1"/>
    <x v="15"/>
    <x v="17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x v="1"/>
    <x v="4"/>
    <n v="6"/>
    <n v="4667.8599999999997"/>
    <x v="157"/>
    <x v="0"/>
    <n v="3"/>
    <x v="3"/>
    <x v="1"/>
    <x v="1"/>
    <x v="15"/>
    <x v="17"/>
    <s v="Signal Gift Stores"/>
    <n v="7025551838"/>
    <s v="8489 Strong St."/>
    <m/>
    <s v="Las Vegas"/>
    <s v="NV"/>
    <n v="83030"/>
    <x v="0"/>
    <s v="NA"/>
    <s v="King"/>
    <s v="Sue"/>
    <x v="1"/>
  </r>
  <r>
    <n v="10287"/>
    <x v="2"/>
    <x v="4"/>
    <n v="4"/>
    <n v="6499.32"/>
    <x v="111"/>
    <x v="0"/>
    <n v="3"/>
    <x v="3"/>
    <x v="1"/>
    <x v="1"/>
    <x v="15"/>
    <x v="17"/>
    <s v="Vida Sport, Ltd"/>
    <s v="0897-034555"/>
    <s v="Grenzacherweg 237"/>
    <m/>
    <s v="Gensve"/>
    <m/>
    <n v="1203"/>
    <x v="17"/>
    <s v="EMEA"/>
    <s v="Holz"/>
    <s v="Michael"/>
    <x v="1"/>
  </r>
  <r>
    <n v="10301"/>
    <x v="9"/>
    <x v="4"/>
    <n v="8"/>
    <n v="5917.78"/>
    <x v="158"/>
    <x v="0"/>
    <n v="4"/>
    <x v="4"/>
    <x v="0"/>
    <x v="1"/>
    <x v="15"/>
    <x v="17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310"/>
    <x v="9"/>
    <x v="4"/>
    <n v="2"/>
    <n v="6231.91"/>
    <x v="113"/>
    <x v="0"/>
    <n v="4"/>
    <x v="4"/>
    <x v="1"/>
    <x v="1"/>
    <x v="15"/>
    <x v="17"/>
    <s v="Toms Spezialitten, Ltd"/>
    <s v="0221-5554327"/>
    <s v="Mehrheimerstr. 369"/>
    <m/>
    <s v="Koln"/>
    <m/>
    <n v="50739"/>
    <x v="16"/>
    <s v="EMEA"/>
    <s v="Pfalzheim"/>
    <s v="Henriette"/>
    <x v="1"/>
  </r>
  <r>
    <n v="10321"/>
    <x v="2"/>
    <x v="4"/>
    <n v="10"/>
    <n v="5803.14"/>
    <x v="45"/>
    <x v="0"/>
    <n v="4"/>
    <x v="5"/>
    <x v="1"/>
    <x v="1"/>
    <x v="15"/>
    <x v="17"/>
    <s v="FunGiftIdeas.com"/>
    <n v="5085552555"/>
    <s v="1785 First Street"/>
    <m/>
    <s v="New Bedford"/>
    <s v="MA"/>
    <n v="50553"/>
    <x v="0"/>
    <s v="NA"/>
    <s v="Benitez"/>
    <s v="Violeta"/>
    <x v="1"/>
  </r>
  <r>
    <n v="10331"/>
    <x v="12"/>
    <x v="4"/>
    <n v="6"/>
    <n v="6434.02"/>
    <x v="159"/>
    <x v="0"/>
    <n v="4"/>
    <x v="5"/>
    <x v="1"/>
    <x v="1"/>
    <x v="15"/>
    <x v="17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2"/>
    <x v="23"/>
    <x v="4"/>
    <n v="2"/>
    <n v="6454.4"/>
    <x v="20"/>
    <x v="0"/>
    <n v="4"/>
    <x v="5"/>
    <x v="1"/>
    <x v="1"/>
    <x v="15"/>
    <x v="17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6"/>
    <x v="30"/>
    <x v="84"/>
    <n v="8"/>
    <n v="4196.8"/>
    <x v="160"/>
    <x v="0"/>
    <n v="4"/>
    <x v="6"/>
    <x v="1"/>
    <x v="1"/>
    <x v="15"/>
    <x v="17"/>
    <s v="Lyon Souveniers"/>
    <s v="+33 1 46 62 7555"/>
    <s v="27 rue du Colonel Pierre Avia"/>
    <m/>
    <s v="Paris"/>
    <m/>
    <n v="75508"/>
    <x v="1"/>
    <s v="EMEA"/>
    <s v="Da Cunha"/>
    <s v="Daniel"/>
    <x v="1"/>
  </r>
  <r>
    <n v="10365"/>
    <x v="0"/>
    <x v="85"/>
    <n v="1"/>
    <n v="2611.8000000000002"/>
    <x v="161"/>
    <x v="0"/>
    <n v="1"/>
    <x v="7"/>
    <x v="2"/>
    <x v="1"/>
    <x v="15"/>
    <x v="17"/>
    <s v="Mini Creations Ltd."/>
    <n v="5085559555"/>
    <s v="4575 Hillside Dr."/>
    <m/>
    <s v="New Bedford"/>
    <s v="MA"/>
    <n v="50553"/>
    <x v="0"/>
    <s v="NA"/>
    <s v="Tam"/>
    <s v="Wing C"/>
    <x v="0"/>
  </r>
  <r>
    <n v="10377"/>
    <x v="21"/>
    <x v="4"/>
    <n v="2"/>
    <n v="5895.05"/>
    <x v="142"/>
    <x v="0"/>
    <n v="1"/>
    <x v="0"/>
    <x v="2"/>
    <x v="1"/>
    <x v="15"/>
    <x v="17"/>
    <s v="Toys of Finland, Co."/>
    <s v="90-224 8555"/>
    <s v="Keskuskatu 45"/>
    <m/>
    <s v="Helsinki"/>
    <m/>
    <n v="21240"/>
    <x v="4"/>
    <s v="EMEA"/>
    <s v="Karttunen"/>
    <s v="Matti"/>
    <x v="1"/>
  </r>
  <r>
    <n v="10390"/>
    <x v="5"/>
    <x v="86"/>
    <n v="14"/>
    <n v="3375.72"/>
    <x v="162"/>
    <x v="0"/>
    <n v="1"/>
    <x v="11"/>
    <x v="2"/>
    <x v="1"/>
    <x v="15"/>
    <x v="1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6"/>
    <x v="40"/>
    <x v="4"/>
    <n v="3"/>
    <n v="8374.69"/>
    <x v="163"/>
    <x v="1"/>
    <n v="2"/>
    <x v="8"/>
    <x v="2"/>
    <x v="1"/>
    <x v="15"/>
    <x v="17"/>
    <s v="Danish Wholesale Imports"/>
    <s v="31 12 3555"/>
    <s v="Vinb'ltet 34"/>
    <m/>
    <s v="Kobenhavn"/>
    <m/>
    <n v="1734"/>
    <x v="13"/>
    <s v="EMEA"/>
    <s v="Petersen"/>
    <s v="Jytte"/>
    <x v="2"/>
  </r>
  <r>
    <n v="10419"/>
    <x v="19"/>
    <x v="4"/>
    <n v="5"/>
    <n v="4464.24"/>
    <x v="116"/>
    <x v="0"/>
    <n v="2"/>
    <x v="1"/>
    <x v="2"/>
    <x v="1"/>
    <x v="15"/>
    <x v="17"/>
    <s v="Salzburg Collectables"/>
    <s v="6562-9555"/>
    <s v="Geislweg 14"/>
    <m/>
    <s v="Salzburg"/>
    <m/>
    <n v="5020"/>
    <x v="5"/>
    <s v="EMEA"/>
    <s v="Pipps"/>
    <s v="Georg"/>
    <x v="1"/>
  </r>
  <r>
    <n v="10102"/>
    <x v="25"/>
    <x v="4"/>
    <n v="2"/>
    <n v="4808.3100000000004"/>
    <x v="164"/>
    <x v="0"/>
    <n v="1"/>
    <x v="7"/>
    <x v="0"/>
    <x v="3"/>
    <x v="16"/>
    <x v="18"/>
    <s v="Vitachrome Inc."/>
    <n v="2125551500"/>
    <s v="2678 Kingston Rd."/>
    <s v="Suite 101"/>
    <s v="NYC"/>
    <s v="NY"/>
    <n v="10022"/>
    <x v="0"/>
    <s v="NA"/>
    <s v="Frick"/>
    <s v="Michael"/>
    <x v="1"/>
  </r>
  <r>
    <n v="10111"/>
    <x v="29"/>
    <x v="87"/>
    <n v="6"/>
    <n v="3288.78"/>
    <x v="165"/>
    <x v="0"/>
    <n v="1"/>
    <x v="11"/>
    <x v="0"/>
    <x v="3"/>
    <x v="16"/>
    <x v="18"/>
    <s v="Mini Wheels Co."/>
    <n v="6505555787"/>
    <s v="5557 North Pendale Street"/>
    <m/>
    <s v="San Francisco"/>
    <s v="CA"/>
    <m/>
    <x v="0"/>
    <s v="NA"/>
    <s v="Murphy"/>
    <s v="Julie"/>
    <x v="1"/>
  </r>
  <r>
    <n v="10125"/>
    <x v="22"/>
    <x v="4"/>
    <n v="1"/>
    <n v="3254.72"/>
    <x v="166"/>
    <x v="0"/>
    <n v="2"/>
    <x v="1"/>
    <x v="0"/>
    <x v="3"/>
    <x v="16"/>
    <x v="18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9"/>
    <x v="28"/>
    <x v="4"/>
    <n v="7"/>
    <n v="3184.94"/>
    <x v="167"/>
    <x v="0"/>
    <n v="3"/>
    <x v="2"/>
    <x v="0"/>
    <x v="3"/>
    <x v="16"/>
    <x v="1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49"/>
    <x v="24"/>
    <x v="4"/>
    <n v="4"/>
    <n v="5907.5"/>
    <x v="168"/>
    <x v="0"/>
    <n v="3"/>
    <x v="10"/>
    <x v="0"/>
    <x v="3"/>
    <x v="16"/>
    <x v="18"/>
    <s v="Signal Collectibles Ltd."/>
    <n v="4155554312"/>
    <s v="2793 Furth Circle"/>
    <m/>
    <s v="Brisbane"/>
    <s v="CA"/>
    <n v="94217"/>
    <x v="0"/>
    <s v="NA"/>
    <s v="Taylor"/>
    <s v="Sue"/>
    <x v="1"/>
  </r>
  <r>
    <n v="10162"/>
    <x v="7"/>
    <x v="88"/>
    <n v="2"/>
    <n v="4389.12"/>
    <x v="169"/>
    <x v="0"/>
    <n v="4"/>
    <x v="4"/>
    <x v="0"/>
    <x v="3"/>
    <x v="16"/>
    <x v="18"/>
    <s v="Corporate Gift Ideas Co."/>
    <n v="6505551386"/>
    <s v="7734 Strong St."/>
    <m/>
    <s v="San Francisco"/>
    <s v="CA"/>
    <m/>
    <x v="0"/>
    <s v="NA"/>
    <s v="Brown"/>
    <s v="Julie"/>
    <x v="1"/>
  </r>
  <r>
    <n v="10173"/>
    <x v="30"/>
    <x v="4"/>
    <n v="6"/>
    <n v="5036.16"/>
    <x v="155"/>
    <x v="0"/>
    <n v="4"/>
    <x v="5"/>
    <x v="0"/>
    <x v="3"/>
    <x v="16"/>
    <x v="18"/>
    <s v="Rovelli Gifts"/>
    <s v="035-640555"/>
    <s v="Via Ludovico il Moro 22"/>
    <m/>
    <s v="Bergamo"/>
    <m/>
    <n v="24100"/>
    <x v="12"/>
    <s v="EMEA"/>
    <s v="Rovelli"/>
    <s v="Giovanni"/>
    <x v="1"/>
  </r>
  <r>
    <n v="10182"/>
    <x v="32"/>
    <x v="89"/>
    <n v="3"/>
    <n v="2183.25"/>
    <x v="103"/>
    <x v="0"/>
    <n v="4"/>
    <x v="5"/>
    <x v="0"/>
    <x v="3"/>
    <x v="16"/>
    <x v="1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x v="11"/>
    <x v="4"/>
    <n v="7"/>
    <n v="3106.88"/>
    <x v="170"/>
    <x v="0"/>
    <n v="4"/>
    <x v="5"/>
    <x v="0"/>
    <x v="3"/>
    <x v="16"/>
    <x v="18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205"/>
    <x v="5"/>
    <x v="4"/>
    <n v="2"/>
    <n v="3735.72"/>
    <x v="171"/>
    <x v="0"/>
    <n v="4"/>
    <x v="6"/>
    <x v="0"/>
    <x v="3"/>
    <x v="16"/>
    <x v="18"/>
    <s v="Euro Shopping Channel"/>
    <s v="(91) 555 94 44"/>
    <s v="C/ Moralzarzal, 86"/>
    <m/>
    <s v="Madrid"/>
    <m/>
    <n v="28034"/>
    <x v="7"/>
    <s v="EMEA"/>
    <s v="Freyre"/>
    <s v="Diego"/>
    <x v="1"/>
  </r>
  <r>
    <n v="10215"/>
    <x v="26"/>
    <x v="48"/>
    <n v="10"/>
    <n v="2413.2600000000002"/>
    <x v="36"/>
    <x v="0"/>
    <n v="1"/>
    <x v="7"/>
    <x v="1"/>
    <x v="3"/>
    <x v="16"/>
    <x v="18"/>
    <s v="West Coast Collectables Co."/>
    <n v="3105553722"/>
    <s v="3675 Furth Circle"/>
    <m/>
    <s v="Burbank"/>
    <s v="CA"/>
    <n v="94019"/>
    <x v="0"/>
    <s v="NA"/>
    <s v="Thompson"/>
    <s v="Steve"/>
    <x v="0"/>
  </r>
  <r>
    <n v="10227"/>
    <x v="32"/>
    <x v="4"/>
    <n v="3"/>
    <n v="2953.75"/>
    <x v="172"/>
    <x v="0"/>
    <n v="1"/>
    <x v="11"/>
    <x v="1"/>
    <x v="3"/>
    <x v="16"/>
    <x v="18"/>
    <s v="Saveley &amp; Henriot, Co."/>
    <s v="78.32.5555"/>
    <s v="2, rue du Commerce"/>
    <m/>
    <s v="Lyon"/>
    <m/>
    <n v="69004"/>
    <x v="1"/>
    <s v="EMEA"/>
    <s v="Saveley"/>
    <s v="Mary"/>
    <x v="0"/>
  </r>
  <r>
    <n v="10244"/>
    <x v="23"/>
    <x v="4"/>
    <n v="7"/>
    <n v="4684.8"/>
    <x v="173"/>
    <x v="0"/>
    <n v="2"/>
    <x v="8"/>
    <x v="1"/>
    <x v="3"/>
    <x v="16"/>
    <x v="18"/>
    <s v="Euro Shopping Channel"/>
    <s v="(91) 555 94 44"/>
    <s v="C/ Moralzarzal, 86"/>
    <m/>
    <s v="Madrid"/>
    <m/>
    <n v="28034"/>
    <x v="7"/>
    <s v="EMEA"/>
    <s v="Freyre"/>
    <s v="Diego"/>
    <x v="1"/>
  </r>
  <r>
    <n v="10256"/>
    <x v="1"/>
    <x v="90"/>
    <n v="2"/>
    <n v="3248.7"/>
    <x v="174"/>
    <x v="0"/>
    <n v="2"/>
    <x v="9"/>
    <x v="1"/>
    <x v="3"/>
    <x v="16"/>
    <x v="18"/>
    <s v="Danish Wholesale Imports"/>
    <s v="31 12 3555"/>
    <s v="Vinb'ltet 34"/>
    <m/>
    <s v="Kobenhavn"/>
    <m/>
    <n v="1734"/>
    <x v="13"/>
    <s v="EMEA"/>
    <s v="Petersen"/>
    <s v="Jytte"/>
    <x v="1"/>
  </r>
  <r>
    <n v="10280"/>
    <x v="24"/>
    <x v="4"/>
    <n v="9"/>
    <n v="5239.5"/>
    <x v="41"/>
    <x v="0"/>
    <n v="3"/>
    <x v="3"/>
    <x v="1"/>
    <x v="3"/>
    <x v="16"/>
    <x v="18"/>
    <s v="Amica Models &amp; Co."/>
    <s v="011-4988555"/>
    <s v="Via Monte Bianco 34"/>
    <m/>
    <s v="Torino"/>
    <m/>
    <n v="10100"/>
    <x v="12"/>
    <s v="EMEA"/>
    <s v="Accorti"/>
    <s v="Paolo"/>
    <x v="1"/>
  </r>
  <r>
    <n v="10289"/>
    <x v="19"/>
    <x v="4"/>
    <n v="2"/>
    <n v="4567.9799999999996"/>
    <x v="175"/>
    <x v="0"/>
    <n v="3"/>
    <x v="10"/>
    <x v="1"/>
    <x v="3"/>
    <x v="16"/>
    <x v="18"/>
    <s v="Herkku Gifts"/>
    <s v="+47 2267 3215"/>
    <s v="Drammen 121, PR 744 Sentrum"/>
    <m/>
    <s v="Bergen"/>
    <m/>
    <s v="N 5804"/>
    <x v="2"/>
    <s v="EMEA"/>
    <s v="Oeztan"/>
    <s v="Veysel"/>
    <x v="1"/>
  </r>
  <r>
    <n v="10304"/>
    <x v="9"/>
    <x v="90"/>
    <n v="13"/>
    <n v="3535.35"/>
    <x v="43"/>
    <x v="0"/>
    <n v="4"/>
    <x v="4"/>
    <x v="1"/>
    <x v="3"/>
    <x v="16"/>
    <x v="18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x v="30"/>
    <x v="48"/>
    <n v="10"/>
    <n v="3843.34"/>
    <x v="44"/>
    <x v="0"/>
    <n v="4"/>
    <x v="4"/>
    <x v="1"/>
    <x v="3"/>
    <x v="16"/>
    <x v="1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x v="30"/>
    <x v="91"/>
    <n v="14"/>
    <n v="3710.9"/>
    <x v="45"/>
    <x v="0"/>
    <n v="4"/>
    <x v="5"/>
    <x v="1"/>
    <x v="3"/>
    <x v="16"/>
    <x v="18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2"/>
    <x v="12"/>
    <x v="92"/>
    <n v="15"/>
    <n v="4375.9799999999996"/>
    <x v="159"/>
    <x v="0"/>
    <n v="4"/>
    <x v="5"/>
    <x v="1"/>
    <x v="3"/>
    <x v="16"/>
    <x v="18"/>
    <s v="AV Stores, Co."/>
    <s v="(171) 555-1555"/>
    <s v="Fauntleroy Circus"/>
    <m/>
    <s v="Manchester"/>
    <m/>
    <s v="EC2 5NT"/>
    <x v="6"/>
    <s v="EMEA"/>
    <s v="Ashworth"/>
    <s v="Victoria"/>
    <x v="1"/>
  </r>
  <r>
    <n v="10346"/>
    <x v="13"/>
    <x v="93"/>
    <n v="3"/>
    <n v="1516.62"/>
    <x v="47"/>
    <x v="0"/>
    <n v="4"/>
    <x v="5"/>
    <x v="1"/>
    <x v="3"/>
    <x v="16"/>
    <x v="18"/>
    <s v="Signal Gift Stores"/>
    <n v="7025551838"/>
    <s v="8489 Strong St."/>
    <m/>
    <s v="Las Vegas"/>
    <s v="NV"/>
    <n v="83030"/>
    <x v="0"/>
    <s v="NA"/>
    <s v="King"/>
    <s v="Sue"/>
    <x v="0"/>
  </r>
  <r>
    <n v="10356"/>
    <x v="24"/>
    <x v="94"/>
    <n v="9"/>
    <n v="2509"/>
    <x v="160"/>
    <x v="0"/>
    <n v="4"/>
    <x v="6"/>
    <x v="1"/>
    <x v="3"/>
    <x v="16"/>
    <x v="18"/>
    <s v="Lyon Souveniers"/>
    <s v="+33 1 46 62 7555"/>
    <s v="27 rue du Colonel Pierre Avia"/>
    <m/>
    <s v="Paris"/>
    <m/>
    <n v="75508"/>
    <x v="1"/>
    <s v="EMEA"/>
    <s v="Da Cunha"/>
    <s v="Daniel"/>
    <x v="0"/>
  </r>
  <r>
    <n v="10369"/>
    <x v="27"/>
    <x v="4"/>
    <n v="8"/>
    <n v="9240.44"/>
    <x v="49"/>
    <x v="0"/>
    <n v="1"/>
    <x v="7"/>
    <x v="2"/>
    <x v="3"/>
    <x v="16"/>
    <x v="18"/>
    <s v="Collectables For Less Inc."/>
    <n v="6175558555"/>
    <s v="7825 Douglas Av."/>
    <m/>
    <s v="Brickhaven"/>
    <s v="MA"/>
    <n v="58339"/>
    <x v="0"/>
    <s v="NA"/>
    <s v="Nelson"/>
    <s v="Allen"/>
    <x v="2"/>
  </r>
  <r>
    <n v="10380"/>
    <x v="26"/>
    <x v="95"/>
    <n v="13"/>
    <n v="2515.3200000000002"/>
    <x v="176"/>
    <x v="0"/>
    <n v="1"/>
    <x v="0"/>
    <x v="2"/>
    <x v="3"/>
    <x v="16"/>
    <x v="18"/>
    <s v="Euro Shopping Channel"/>
    <s v="(91) 555 94 44"/>
    <s v="C/ Moralzarzal, 86"/>
    <m/>
    <s v="Madrid"/>
    <m/>
    <n v="28034"/>
    <x v="7"/>
    <s v="EMEA"/>
    <s v="Freyre"/>
    <s v="Diego"/>
    <x v="0"/>
  </r>
  <r>
    <n v="10391"/>
    <x v="21"/>
    <x v="4"/>
    <n v="2"/>
    <n v="5548.9"/>
    <x v="51"/>
    <x v="0"/>
    <n v="1"/>
    <x v="11"/>
    <x v="2"/>
    <x v="3"/>
    <x v="16"/>
    <x v="18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422"/>
    <x v="41"/>
    <x v="90"/>
    <n v="2"/>
    <n v="4873.05"/>
    <x v="177"/>
    <x v="2"/>
    <n v="2"/>
    <x v="1"/>
    <x v="2"/>
    <x v="3"/>
    <x v="16"/>
    <x v="18"/>
    <s v="Diecast Classics Inc."/>
    <n v="2155551555"/>
    <s v="7586 Pompton St."/>
    <m/>
    <s v="Allentown"/>
    <s v="PA"/>
    <n v="70267"/>
    <x v="0"/>
    <s v="NA"/>
    <s v="Yu"/>
    <s v="Kyung"/>
    <x v="1"/>
  </r>
  <r>
    <n v="10102"/>
    <x v="2"/>
    <x v="96"/>
    <n v="1"/>
    <n v="2055.7399999999998"/>
    <x v="164"/>
    <x v="0"/>
    <n v="1"/>
    <x v="7"/>
    <x v="0"/>
    <x v="3"/>
    <x v="17"/>
    <x v="19"/>
    <s v="Vitachrome Inc."/>
    <n v="2125551500"/>
    <s v="2678 Kingston Rd."/>
    <s v="Suite 101"/>
    <s v="NYC"/>
    <s v="NY"/>
    <n v="10022"/>
    <x v="0"/>
    <s v="NA"/>
    <s v="Frick"/>
    <s v="Michael"/>
    <x v="0"/>
  </r>
  <r>
    <n v="10111"/>
    <x v="7"/>
    <x v="97"/>
    <n v="5"/>
    <n v="2354.88"/>
    <x v="165"/>
    <x v="0"/>
    <n v="1"/>
    <x v="11"/>
    <x v="0"/>
    <x v="3"/>
    <x v="17"/>
    <x v="19"/>
    <s v="Mini Wheels Co."/>
    <n v="6505555787"/>
    <s v="5557 North Pendale Street"/>
    <m/>
    <s v="San Francisco"/>
    <s v="CA"/>
    <m/>
    <x v="0"/>
    <s v="NA"/>
    <s v="Murphy"/>
    <s v="Julie"/>
    <x v="0"/>
  </r>
  <r>
    <n v="10126"/>
    <x v="13"/>
    <x v="98"/>
    <n v="17"/>
    <n v="2309.58"/>
    <x v="28"/>
    <x v="0"/>
    <n v="2"/>
    <x v="1"/>
    <x v="0"/>
    <x v="3"/>
    <x v="17"/>
    <x v="19"/>
    <s v="Corrida Auto Replicas, Ltd"/>
    <s v="(91) 555 22 82"/>
    <s v="C/ Araquil, 67"/>
    <m/>
    <s v="Madrid"/>
    <m/>
    <n v="28023"/>
    <x v="7"/>
    <s v="EMEA"/>
    <s v="Sommer"/>
    <s v="Mart¡n"/>
    <x v="0"/>
  </r>
  <r>
    <n v="10139"/>
    <x v="4"/>
    <x v="99"/>
    <n v="6"/>
    <n v="2113.37"/>
    <x v="167"/>
    <x v="0"/>
    <n v="3"/>
    <x v="2"/>
    <x v="0"/>
    <x v="3"/>
    <x v="17"/>
    <x v="1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49"/>
    <x v="0"/>
    <x v="100"/>
    <n v="3"/>
    <n v="1746.6"/>
    <x v="168"/>
    <x v="0"/>
    <n v="3"/>
    <x v="10"/>
    <x v="0"/>
    <x v="3"/>
    <x v="17"/>
    <x v="19"/>
    <s v="Signal Collectibles Ltd."/>
    <n v="4155554312"/>
    <s v="2793 Furth Circle"/>
    <m/>
    <s v="Brisbane"/>
    <s v="CA"/>
    <n v="94217"/>
    <x v="0"/>
    <s v="NA"/>
    <s v="Taylor"/>
    <s v="Sue"/>
    <x v="0"/>
  </r>
  <r>
    <n v="10162"/>
    <x v="3"/>
    <x v="101"/>
    <n v="1"/>
    <n v="2304.4499999999998"/>
    <x v="169"/>
    <x v="0"/>
    <n v="4"/>
    <x v="4"/>
    <x v="0"/>
    <x v="3"/>
    <x v="17"/>
    <x v="19"/>
    <s v="Corporate Gift Ideas Co."/>
    <n v="6505551386"/>
    <s v="7734 Strong St."/>
    <m/>
    <s v="San Francisco"/>
    <s v="CA"/>
    <m/>
    <x v="0"/>
    <s v="NA"/>
    <s v="Brown"/>
    <s v="Julie"/>
    <x v="0"/>
  </r>
  <r>
    <n v="10173"/>
    <x v="7"/>
    <x v="102"/>
    <n v="5"/>
    <n v="2122.08"/>
    <x v="155"/>
    <x v="0"/>
    <n v="4"/>
    <x v="5"/>
    <x v="0"/>
    <x v="3"/>
    <x v="17"/>
    <x v="19"/>
    <s v="Rovelli Gifts"/>
    <s v="035-640555"/>
    <s v="Via Ludovico il Moro 22"/>
    <m/>
    <s v="Bergamo"/>
    <m/>
    <n v="24100"/>
    <x v="12"/>
    <s v="EMEA"/>
    <s v="Rovelli"/>
    <s v="Giovanni"/>
    <x v="0"/>
  </r>
  <r>
    <n v="10182"/>
    <x v="22"/>
    <x v="103"/>
    <n v="2"/>
    <n v="1742.4"/>
    <x v="103"/>
    <x v="0"/>
    <n v="4"/>
    <x v="5"/>
    <x v="0"/>
    <x v="3"/>
    <x v="17"/>
    <x v="1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x v="12"/>
    <x v="104"/>
    <n v="6"/>
    <n v="2455.02"/>
    <x v="170"/>
    <x v="0"/>
    <n v="4"/>
    <x v="5"/>
    <x v="0"/>
    <x v="3"/>
    <x v="17"/>
    <x v="19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5"/>
    <x v="7"/>
    <x v="105"/>
    <n v="1"/>
    <n v="3053.28"/>
    <x v="171"/>
    <x v="0"/>
    <n v="4"/>
    <x v="6"/>
    <x v="0"/>
    <x v="3"/>
    <x v="17"/>
    <x v="19"/>
    <s v="Euro Shopping Channel"/>
    <s v="(91) 555 94 44"/>
    <s v="C/ Moralzarzal, 86"/>
    <m/>
    <s v="Madrid"/>
    <m/>
    <n v="28034"/>
    <x v="7"/>
    <s v="EMEA"/>
    <s v="Freyre"/>
    <s v="Diego"/>
    <x v="1"/>
  </r>
  <r>
    <n v="10215"/>
    <x v="29"/>
    <x v="99"/>
    <n v="9"/>
    <n v="1423.29"/>
    <x v="36"/>
    <x v="0"/>
    <n v="1"/>
    <x v="7"/>
    <x v="1"/>
    <x v="3"/>
    <x v="17"/>
    <x v="19"/>
    <s v="West Coast Collectables Co."/>
    <n v="3105553722"/>
    <s v="3675 Furth Circle"/>
    <m/>
    <s v="Burbank"/>
    <s v="CA"/>
    <n v="94019"/>
    <x v="0"/>
    <s v="NA"/>
    <s v="Thompson"/>
    <s v="Steve"/>
    <x v="0"/>
  </r>
  <r>
    <n v="10227"/>
    <x v="28"/>
    <x v="106"/>
    <n v="2"/>
    <n v="1504.12"/>
    <x v="172"/>
    <x v="0"/>
    <n v="1"/>
    <x v="11"/>
    <x v="1"/>
    <x v="3"/>
    <x v="17"/>
    <x v="19"/>
    <s v="Saveley &amp; Henriot, Co."/>
    <s v="78.32.5555"/>
    <s v="2, rue du Commerce"/>
    <m/>
    <s v="Lyon"/>
    <m/>
    <n v="69004"/>
    <x v="1"/>
    <s v="EMEA"/>
    <s v="Saveley"/>
    <s v="Mary"/>
    <x v="0"/>
  </r>
  <r>
    <n v="10244"/>
    <x v="14"/>
    <x v="100"/>
    <n v="6"/>
    <n v="1164.4000000000001"/>
    <x v="173"/>
    <x v="0"/>
    <n v="2"/>
    <x v="8"/>
    <x v="1"/>
    <x v="3"/>
    <x v="17"/>
    <x v="19"/>
    <s v="Euro Shopping Channel"/>
    <s v="(91) 555 94 44"/>
    <s v="C/ Moralzarzal, 86"/>
    <m/>
    <s v="Madrid"/>
    <m/>
    <n v="28034"/>
    <x v="7"/>
    <s v="EMEA"/>
    <s v="Freyre"/>
    <s v="Diego"/>
    <x v="0"/>
  </r>
  <r>
    <n v="10256"/>
    <x v="6"/>
    <x v="107"/>
    <n v="1"/>
    <n v="1500.75"/>
    <x v="174"/>
    <x v="0"/>
    <n v="2"/>
    <x v="9"/>
    <x v="1"/>
    <x v="3"/>
    <x v="17"/>
    <x v="19"/>
    <s v="Danish Wholesale Imports"/>
    <s v="31 12 3555"/>
    <s v="Vinb'ltet 34"/>
    <m/>
    <s v="Kobenhavn"/>
    <m/>
    <n v="1734"/>
    <x v="13"/>
    <s v="EMEA"/>
    <s v="Petersen"/>
    <s v="Jytte"/>
    <x v="0"/>
  </r>
  <r>
    <n v="10280"/>
    <x v="26"/>
    <x v="108"/>
    <n v="8"/>
    <n v="1557.36"/>
    <x v="41"/>
    <x v="0"/>
    <n v="3"/>
    <x v="3"/>
    <x v="1"/>
    <x v="3"/>
    <x v="17"/>
    <x v="19"/>
    <s v="Amica Models &amp; Co."/>
    <s v="011-4988555"/>
    <s v="Via Monte Bianco 34"/>
    <m/>
    <s v="Torino"/>
    <m/>
    <n v="10100"/>
    <x v="12"/>
    <s v="EMEA"/>
    <s v="Accorti"/>
    <s v="Paolo"/>
    <x v="0"/>
  </r>
  <r>
    <n v="10289"/>
    <x v="16"/>
    <x v="109"/>
    <n v="1"/>
    <n v="1345.68"/>
    <x v="175"/>
    <x v="0"/>
    <n v="3"/>
    <x v="10"/>
    <x v="1"/>
    <x v="3"/>
    <x v="17"/>
    <x v="19"/>
    <s v="Herkku Gifts"/>
    <s v="+47 2267 3215"/>
    <s v="Drammen 121, PR 744 Sentrum"/>
    <m/>
    <s v="Bergen"/>
    <m/>
    <s v="N 5804"/>
    <x v="2"/>
    <s v="EMEA"/>
    <s v="Oeztan"/>
    <s v="Veysel"/>
    <x v="0"/>
  </r>
  <r>
    <n v="10304"/>
    <x v="9"/>
    <x v="106"/>
    <n v="12"/>
    <n v="1795.24"/>
    <x v="43"/>
    <x v="0"/>
    <n v="4"/>
    <x v="4"/>
    <x v="1"/>
    <x v="3"/>
    <x v="17"/>
    <x v="19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x v="32"/>
    <x v="102"/>
    <n v="9"/>
    <n v="1105.25"/>
    <x v="44"/>
    <x v="0"/>
    <n v="4"/>
    <x v="4"/>
    <x v="1"/>
    <x v="3"/>
    <x v="17"/>
    <x v="1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22"/>
    <x v="2"/>
    <x v="108"/>
    <n v="5"/>
    <n v="2364.88"/>
    <x v="45"/>
    <x v="0"/>
    <n v="4"/>
    <x v="5"/>
    <x v="1"/>
    <x v="3"/>
    <x v="17"/>
    <x v="19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2"/>
    <x v="26"/>
    <x v="110"/>
    <n v="16"/>
    <n v="2427.0300000000002"/>
    <x v="159"/>
    <x v="0"/>
    <n v="4"/>
    <x v="5"/>
    <x v="1"/>
    <x v="3"/>
    <x v="17"/>
    <x v="19"/>
    <s v="AV Stores, Co."/>
    <s v="(171) 555-1555"/>
    <s v="Fauntleroy Circus"/>
    <m/>
    <s v="Manchester"/>
    <m/>
    <s v="EC2 5NT"/>
    <x v="6"/>
    <s v="EMEA"/>
    <s v="Ashworth"/>
    <s v="Victoria"/>
    <x v="0"/>
  </r>
  <r>
    <n v="10347"/>
    <x v="15"/>
    <x v="111"/>
    <n v="7"/>
    <n v="1237.95"/>
    <x v="47"/>
    <x v="0"/>
    <n v="4"/>
    <x v="5"/>
    <x v="1"/>
    <x v="3"/>
    <x v="17"/>
    <x v="19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6"/>
    <x v="8"/>
    <x v="112"/>
    <n v="6"/>
    <n v="1593.02"/>
    <x v="160"/>
    <x v="0"/>
    <n v="4"/>
    <x v="6"/>
    <x v="1"/>
    <x v="3"/>
    <x v="17"/>
    <x v="19"/>
    <s v="Lyon Souveniers"/>
    <s v="+33 1 46 62 7555"/>
    <s v="27 rue du Colonel Pierre Avia"/>
    <m/>
    <s v="Paris"/>
    <m/>
    <n v="75508"/>
    <x v="1"/>
    <s v="EMEA"/>
    <s v="Da Cunha"/>
    <s v="Daniel"/>
    <x v="0"/>
  </r>
  <r>
    <n v="10369"/>
    <x v="22"/>
    <x v="113"/>
    <n v="7"/>
    <n v="3156.16"/>
    <x v="49"/>
    <x v="0"/>
    <n v="1"/>
    <x v="7"/>
    <x v="2"/>
    <x v="3"/>
    <x v="17"/>
    <x v="19"/>
    <s v="Collectables For Less Inc."/>
    <n v="6175558555"/>
    <s v="7825 Douglas Av."/>
    <m/>
    <s v="Brickhaven"/>
    <s v="MA"/>
    <n v="58339"/>
    <x v="0"/>
    <s v="NA"/>
    <s v="Nelson"/>
    <s v="Allen"/>
    <x v="1"/>
  </r>
  <r>
    <n v="10381"/>
    <x v="32"/>
    <x v="114"/>
    <n v="9"/>
    <n v="1320.75"/>
    <x v="50"/>
    <x v="0"/>
    <n v="1"/>
    <x v="0"/>
    <x v="2"/>
    <x v="3"/>
    <x v="17"/>
    <x v="19"/>
    <s v="Corporate Gift Ideas Co."/>
    <n v="6505551386"/>
    <s v="7734 Strong St."/>
    <m/>
    <s v="San Francisco"/>
    <s v="CA"/>
    <m/>
    <x v="0"/>
    <s v="NA"/>
    <s v="Brown"/>
    <s v="Julie"/>
    <x v="0"/>
  </r>
  <r>
    <n v="10391"/>
    <x v="13"/>
    <x v="4"/>
    <n v="3"/>
    <n v="4998"/>
    <x v="51"/>
    <x v="0"/>
    <n v="1"/>
    <x v="11"/>
    <x v="2"/>
    <x v="3"/>
    <x v="17"/>
    <x v="19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422"/>
    <x v="32"/>
    <x v="107"/>
    <n v="1"/>
    <n v="1293.75"/>
    <x v="177"/>
    <x v="2"/>
    <n v="2"/>
    <x v="1"/>
    <x v="2"/>
    <x v="3"/>
    <x v="17"/>
    <x v="19"/>
    <s v="Diecast Classics Inc."/>
    <n v="2155551555"/>
    <s v="7586 Pompton St."/>
    <m/>
    <s v="Allentown"/>
    <s v="PA"/>
    <n v="70267"/>
    <x v="0"/>
    <s v="NA"/>
    <s v="Yu"/>
    <s v="Kyung"/>
    <x v="0"/>
  </r>
  <r>
    <n v="10110"/>
    <x v="9"/>
    <x v="4"/>
    <n v="16"/>
    <n v="5433.08"/>
    <x v="178"/>
    <x v="0"/>
    <n v="1"/>
    <x v="11"/>
    <x v="0"/>
    <x v="1"/>
    <x v="18"/>
    <x v="20"/>
    <s v="AV Stores, Co."/>
    <s v="(171) 555-1555"/>
    <s v="Fauntleroy Circus"/>
    <m/>
    <s v="Manchester"/>
    <m/>
    <s v="EC2 5NT"/>
    <x v="6"/>
    <s v="EMEA"/>
    <s v="Ashworth"/>
    <s v="Victoria"/>
    <x v="1"/>
  </r>
  <r>
    <n v="10123"/>
    <x v="18"/>
    <x v="4"/>
    <n v="2"/>
    <n v="3073.72"/>
    <x v="179"/>
    <x v="0"/>
    <n v="2"/>
    <x v="1"/>
    <x v="0"/>
    <x v="1"/>
    <x v="18"/>
    <x v="20"/>
    <s v="Atelier graphique"/>
    <s v="40.32.2555"/>
    <s v="54, rue Royale"/>
    <m/>
    <s v="Nantes"/>
    <m/>
    <n v="44000"/>
    <x v="1"/>
    <s v="EMEA"/>
    <s v="Schmitt"/>
    <s v="Carine"/>
    <x v="1"/>
  </r>
  <r>
    <n v="10137"/>
    <x v="27"/>
    <x v="115"/>
    <n v="2"/>
    <n v="4380.2"/>
    <x v="180"/>
    <x v="0"/>
    <n v="3"/>
    <x v="2"/>
    <x v="0"/>
    <x v="1"/>
    <x v="18"/>
    <x v="20"/>
    <s v="Reims Collectables"/>
    <s v="26.47.1555"/>
    <s v="59 rue de l'Abbaye"/>
    <m/>
    <s v="Reims"/>
    <m/>
    <n v="51100"/>
    <x v="1"/>
    <s v="EMEA"/>
    <s v="Henriot"/>
    <s v="Paul"/>
    <x v="1"/>
  </r>
  <r>
    <n v="10148"/>
    <x v="20"/>
    <x v="4"/>
    <n v="9"/>
    <n v="5848.68"/>
    <x v="153"/>
    <x v="0"/>
    <n v="3"/>
    <x v="10"/>
    <x v="0"/>
    <x v="1"/>
    <x v="18"/>
    <x v="20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x v="30"/>
    <x v="4"/>
    <n v="8"/>
    <n v="6153.73"/>
    <x v="154"/>
    <x v="0"/>
    <n v="4"/>
    <x v="4"/>
    <x v="0"/>
    <x v="1"/>
    <x v="18"/>
    <x v="20"/>
    <s v="Heintze Collectables"/>
    <s v="86 21 3555"/>
    <s v="Smagsloget 45"/>
    <m/>
    <s v="Aaarhus"/>
    <m/>
    <n v="8200"/>
    <x v="13"/>
    <s v="EMEA"/>
    <s v="Ibsen"/>
    <s v="Palle"/>
    <x v="1"/>
  </r>
  <r>
    <n v="10172"/>
    <x v="13"/>
    <x v="4"/>
    <n v="6"/>
    <n v="4965.24"/>
    <x v="155"/>
    <x v="0"/>
    <n v="4"/>
    <x v="5"/>
    <x v="0"/>
    <x v="1"/>
    <x v="18"/>
    <x v="20"/>
    <s v="Gift Depot Inc."/>
    <n v="2035552570"/>
    <s v="25593 South Bay Ln."/>
    <m/>
    <s v="Bridgewater"/>
    <s v="CT"/>
    <n v="97562"/>
    <x v="0"/>
    <s v="NA"/>
    <s v="King"/>
    <s v="Julie"/>
    <x v="1"/>
  </r>
  <r>
    <n v="10181"/>
    <x v="13"/>
    <x v="4"/>
    <n v="2"/>
    <n v="5435.64"/>
    <x v="103"/>
    <x v="0"/>
    <n v="4"/>
    <x v="5"/>
    <x v="0"/>
    <x v="1"/>
    <x v="18"/>
    <x v="20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x v="6"/>
    <x v="4"/>
    <n v="7"/>
    <n v="4258.3599999999997"/>
    <x v="104"/>
    <x v="0"/>
    <n v="4"/>
    <x v="5"/>
    <x v="0"/>
    <x v="1"/>
    <x v="18"/>
    <x v="20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x v="23"/>
    <x v="4"/>
    <n v="13"/>
    <n v="4032"/>
    <x v="105"/>
    <x v="0"/>
    <n v="4"/>
    <x v="6"/>
    <x v="0"/>
    <x v="1"/>
    <x v="18"/>
    <x v="20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x v="19"/>
    <x v="4"/>
    <n v="6"/>
    <n v="4492.3599999999997"/>
    <x v="138"/>
    <x v="0"/>
    <n v="1"/>
    <x v="7"/>
    <x v="1"/>
    <x v="1"/>
    <x v="18"/>
    <x v="20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x v="19"/>
    <x v="4"/>
    <n v="4"/>
    <n v="4161.38"/>
    <x v="181"/>
    <x v="0"/>
    <n v="1"/>
    <x v="0"/>
    <x v="1"/>
    <x v="1"/>
    <x v="18"/>
    <x v="20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1"/>
    <x v="15"/>
    <x v="4"/>
    <n v="11"/>
    <n v="2508.66"/>
    <x v="156"/>
    <x v="0"/>
    <n v="2"/>
    <x v="8"/>
    <x v="1"/>
    <x v="1"/>
    <x v="18"/>
    <x v="20"/>
    <s v="Mini Caravy"/>
    <s v="88.60.1555"/>
    <s v="24, place Kluber"/>
    <m/>
    <s v="Strasbourg"/>
    <m/>
    <n v="67000"/>
    <x v="1"/>
    <s v="EMEA"/>
    <s v="Citeaux"/>
    <s v="Frederique"/>
    <x v="0"/>
  </r>
  <r>
    <n v="10253"/>
    <x v="16"/>
    <x v="4"/>
    <n v="1"/>
    <n v="3374.88"/>
    <x v="108"/>
    <x v="3"/>
    <n v="2"/>
    <x v="9"/>
    <x v="1"/>
    <x v="1"/>
    <x v="18"/>
    <x v="20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x v="5"/>
    <x v="4"/>
    <n v="2"/>
    <n v="5196.6000000000004"/>
    <x v="109"/>
    <x v="0"/>
    <n v="3"/>
    <x v="2"/>
    <x v="1"/>
    <x v="1"/>
    <x v="18"/>
    <x v="20"/>
    <s v="L'ordine Souveniers"/>
    <s v="0522-556555"/>
    <s v="Strada Provinciale 124"/>
    <m/>
    <s v="Reggio Emilia"/>
    <m/>
    <n v="42100"/>
    <x v="12"/>
    <s v="EMEA"/>
    <s v="Moroni"/>
    <s v="Maurizio"/>
    <x v="1"/>
  </r>
  <r>
    <n v="10278"/>
    <x v="10"/>
    <x v="4"/>
    <n v="2"/>
    <n v="2604.52"/>
    <x v="157"/>
    <x v="0"/>
    <n v="3"/>
    <x v="3"/>
    <x v="1"/>
    <x v="1"/>
    <x v="18"/>
    <x v="20"/>
    <s v="Signal Gift Stores"/>
    <n v="7025551838"/>
    <s v="8489 Strong St."/>
    <m/>
    <s v="Las Vegas"/>
    <s v="NV"/>
    <n v="83030"/>
    <x v="0"/>
    <s v="NA"/>
    <s v="King"/>
    <s v="Sue"/>
    <x v="0"/>
  </r>
  <r>
    <n v="10288"/>
    <x v="14"/>
    <x v="4"/>
    <n v="14"/>
    <n v="2936.8"/>
    <x v="182"/>
    <x v="0"/>
    <n v="3"/>
    <x v="10"/>
    <x v="1"/>
    <x v="1"/>
    <x v="18"/>
    <x v="20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1"/>
    <x v="22"/>
    <x v="4"/>
    <n v="4"/>
    <n v="3424.64"/>
    <x v="158"/>
    <x v="0"/>
    <n v="4"/>
    <x v="4"/>
    <x v="0"/>
    <x v="1"/>
    <x v="18"/>
    <x v="20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311"/>
    <x v="6"/>
    <x v="4"/>
    <n v="9"/>
    <n v="2923.2"/>
    <x v="113"/>
    <x v="0"/>
    <n v="4"/>
    <x v="4"/>
    <x v="1"/>
    <x v="1"/>
    <x v="18"/>
    <x v="20"/>
    <s v="Euro Shopping Channel"/>
    <s v="(91) 555 94 44"/>
    <s v="C/ Moralzarzal, 86"/>
    <m/>
    <s v="Madrid"/>
    <m/>
    <n v="28034"/>
    <x v="7"/>
    <s v="EMEA"/>
    <s v="Freyre"/>
    <s v="Diego"/>
    <x v="0"/>
  </r>
  <r>
    <n v="10321"/>
    <x v="27"/>
    <x v="4"/>
    <n v="6"/>
    <n v="4489.76"/>
    <x v="45"/>
    <x v="0"/>
    <n v="4"/>
    <x v="5"/>
    <x v="1"/>
    <x v="1"/>
    <x v="18"/>
    <x v="20"/>
    <s v="FunGiftIdeas.com"/>
    <n v="5085552555"/>
    <s v="1785 First Street"/>
    <m/>
    <s v="New Bedford"/>
    <s v="MA"/>
    <n v="50553"/>
    <x v="0"/>
    <s v="NA"/>
    <s v="Benitez"/>
    <s v="Violeta"/>
    <x v="1"/>
  </r>
  <r>
    <n v="10331"/>
    <x v="27"/>
    <x v="4"/>
    <n v="14"/>
    <n v="4849.24"/>
    <x v="159"/>
    <x v="0"/>
    <n v="4"/>
    <x v="5"/>
    <x v="1"/>
    <x v="1"/>
    <x v="18"/>
    <x v="20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3"/>
    <x v="5"/>
    <x v="4"/>
    <n v="4"/>
    <n v="5848.92"/>
    <x v="20"/>
    <x v="0"/>
    <n v="4"/>
    <x v="5"/>
    <x v="1"/>
    <x v="1"/>
    <x v="18"/>
    <x v="20"/>
    <s v="Reims Collectables"/>
    <s v="26.47.1555"/>
    <s v="59 rue de l'Abbaye"/>
    <m/>
    <s v="Reims"/>
    <m/>
    <n v="51100"/>
    <x v="1"/>
    <s v="EMEA"/>
    <s v="Henriot"/>
    <s v="Paul"/>
    <x v="1"/>
  </r>
  <r>
    <n v="10367"/>
    <x v="4"/>
    <x v="116"/>
    <n v="1"/>
    <n v="2758.7"/>
    <x v="183"/>
    <x v="5"/>
    <n v="1"/>
    <x v="7"/>
    <x v="2"/>
    <x v="1"/>
    <x v="18"/>
    <x v="20"/>
    <s v="Toys4GrownUps.com"/>
    <n v="6265557265"/>
    <s v="78934 Hillside Dr."/>
    <m/>
    <s v="Pasadena"/>
    <s v="CA"/>
    <n v="90003"/>
    <x v="0"/>
    <s v="NA"/>
    <s v="Young"/>
    <s v="Julie"/>
    <x v="0"/>
  </r>
  <r>
    <n v="10378"/>
    <x v="1"/>
    <x v="117"/>
    <n v="5"/>
    <n v="1449.76"/>
    <x v="184"/>
    <x v="0"/>
    <n v="1"/>
    <x v="0"/>
    <x v="2"/>
    <x v="1"/>
    <x v="18"/>
    <x v="20"/>
    <s v="Euro Shopping Channel"/>
    <s v="(91) 555 94 44"/>
    <s v="C/ Moralzarzal, 86"/>
    <m/>
    <s v="Madrid"/>
    <m/>
    <n v="28034"/>
    <x v="7"/>
    <s v="EMEA"/>
    <s v="Freyre"/>
    <s v="Diego"/>
    <x v="0"/>
  </r>
  <r>
    <n v="10407"/>
    <x v="42"/>
    <x v="4"/>
    <n v="11"/>
    <n v="7048.14"/>
    <x v="185"/>
    <x v="4"/>
    <n v="2"/>
    <x v="8"/>
    <x v="2"/>
    <x v="1"/>
    <x v="18"/>
    <x v="20"/>
    <s v="The Sharp Gifts Warehouse"/>
    <n v="4085553659"/>
    <s v="3086 Ingle Ln."/>
    <m/>
    <s v="San Jose"/>
    <s v="CA"/>
    <n v="94217"/>
    <x v="0"/>
    <s v="NA"/>
    <s v="Frick"/>
    <s v="Sue"/>
    <x v="2"/>
  </r>
  <r>
    <n v="10419"/>
    <x v="9"/>
    <x v="4"/>
    <n v="1"/>
    <n v="5202.9399999999996"/>
    <x v="116"/>
    <x v="0"/>
    <n v="2"/>
    <x v="1"/>
    <x v="2"/>
    <x v="1"/>
    <x v="18"/>
    <x v="20"/>
    <s v="Salzburg Collectables"/>
    <s v="6562-9555"/>
    <s v="Geislweg 14"/>
    <m/>
    <s v="Salzburg"/>
    <m/>
    <n v="5020"/>
    <x v="5"/>
    <s v="EMEA"/>
    <s v="Pipps"/>
    <s v="Georg"/>
    <x v="1"/>
  </r>
  <r>
    <n v="10106"/>
    <x v="5"/>
    <x v="4"/>
    <n v="12"/>
    <n v="5279.4"/>
    <x v="186"/>
    <x v="0"/>
    <n v="1"/>
    <x v="0"/>
    <x v="0"/>
    <x v="4"/>
    <x v="19"/>
    <x v="21"/>
    <s v="Rovelli Gifts"/>
    <s v="035-640555"/>
    <s v="Via Ludovico il Moro 22"/>
    <m/>
    <s v="Bergamo"/>
    <m/>
    <n v="24100"/>
    <x v="12"/>
    <s v="EMEA"/>
    <s v="Rovelli"/>
    <s v="Giovanni"/>
    <x v="1"/>
  </r>
  <r>
    <n v="10119"/>
    <x v="30"/>
    <x v="4"/>
    <n v="3"/>
    <n v="6916.12"/>
    <x v="63"/>
    <x v="0"/>
    <n v="2"/>
    <x v="8"/>
    <x v="0"/>
    <x v="4"/>
    <x v="19"/>
    <x v="21"/>
    <s v="Salzburg Collectables"/>
    <s v="6562-9555"/>
    <s v="Geislweg 14"/>
    <m/>
    <s v="Salzburg"/>
    <m/>
    <n v="5020"/>
    <x v="5"/>
    <s v="EMEA"/>
    <s v="Pipps"/>
    <s v="Georg"/>
    <x v="1"/>
  </r>
  <r>
    <n v="10131"/>
    <x v="15"/>
    <x v="4"/>
    <n v="4"/>
    <n v="2781.66"/>
    <x v="187"/>
    <x v="0"/>
    <n v="2"/>
    <x v="9"/>
    <x v="0"/>
    <x v="4"/>
    <x v="19"/>
    <x v="21"/>
    <s v="Gift Ideas Corp."/>
    <n v="2035554407"/>
    <s v="2440 Pompton St."/>
    <m/>
    <s v="Glendale"/>
    <s v="CT"/>
    <n v="97561"/>
    <x v="0"/>
    <s v="NA"/>
    <s v="Lewis"/>
    <s v="Dan"/>
    <x v="0"/>
  </r>
  <r>
    <n v="10143"/>
    <x v="22"/>
    <x v="4"/>
    <n v="7"/>
    <n v="5248"/>
    <x v="65"/>
    <x v="0"/>
    <n v="3"/>
    <x v="3"/>
    <x v="0"/>
    <x v="4"/>
    <x v="19"/>
    <x v="21"/>
    <s v="Mini Creations Ltd."/>
    <n v="5085559555"/>
    <s v="4575 Hillside Dr."/>
    <m/>
    <s v="New Bedford"/>
    <s v="MA"/>
    <n v="50553"/>
    <x v="0"/>
    <s v="NA"/>
    <s v="Tam"/>
    <s v="Wing C"/>
    <x v="1"/>
  </r>
  <r>
    <n v="10155"/>
    <x v="19"/>
    <x v="4"/>
    <n v="5"/>
    <n v="6531.44"/>
    <x v="66"/>
    <x v="0"/>
    <n v="4"/>
    <x v="4"/>
    <x v="0"/>
    <x v="4"/>
    <x v="19"/>
    <x v="21"/>
    <s v="Toys of Finland, Co."/>
    <s v="90-224 8555"/>
    <s v="Keskuskatu 45"/>
    <m/>
    <s v="Helsinki"/>
    <m/>
    <n v="21240"/>
    <x v="4"/>
    <s v="EMEA"/>
    <s v="Karttunen"/>
    <s v="Matti"/>
    <x v="1"/>
  </r>
  <r>
    <n v="10167"/>
    <x v="30"/>
    <x v="4"/>
    <n v="1"/>
    <n v="5763.72"/>
    <x v="67"/>
    <x v="3"/>
    <n v="4"/>
    <x v="4"/>
    <x v="0"/>
    <x v="4"/>
    <x v="19"/>
    <x v="21"/>
    <s v="Scandinavian Gift Ideas"/>
    <s v="0695-34 6555"/>
    <s v="?kergatan 24"/>
    <m/>
    <s v="Boras"/>
    <m/>
    <s v="S-844 67"/>
    <x v="8"/>
    <s v="EMEA"/>
    <s v="Larsson"/>
    <s v="Maria"/>
    <x v="1"/>
  </r>
  <r>
    <n v="10178"/>
    <x v="13"/>
    <x v="4"/>
    <n v="4"/>
    <n v="6490.68"/>
    <x v="68"/>
    <x v="0"/>
    <n v="4"/>
    <x v="5"/>
    <x v="0"/>
    <x v="4"/>
    <x v="19"/>
    <x v="21"/>
    <s v="Alpha Cognac"/>
    <s v="61.77.6555"/>
    <s v="1 rue Alsace-Lorraine"/>
    <m/>
    <s v="Toulouse"/>
    <m/>
    <n v="31000"/>
    <x v="1"/>
    <s v="EMEA"/>
    <s v="Roulet"/>
    <s v="Annette"/>
    <x v="1"/>
  </r>
  <r>
    <n v="10186"/>
    <x v="22"/>
    <x v="4"/>
    <n v="1"/>
    <n v="6004.8"/>
    <x v="69"/>
    <x v="0"/>
    <n v="4"/>
    <x v="5"/>
    <x v="0"/>
    <x v="4"/>
    <x v="19"/>
    <x v="21"/>
    <s v="Double Decker Gift Stores, Ltd"/>
    <s v="(171) 555-7555"/>
    <s v="120 Hanover Sq."/>
    <m/>
    <s v="London"/>
    <m/>
    <s v="WA1 1DP"/>
    <x v="6"/>
    <s v="EMEA"/>
    <s v="Hardy"/>
    <s v="Thomas"/>
    <x v="1"/>
  </r>
  <r>
    <n v="10198"/>
    <x v="13"/>
    <x v="4"/>
    <n v="4"/>
    <n v="7483.98"/>
    <x v="188"/>
    <x v="0"/>
    <n v="4"/>
    <x v="5"/>
    <x v="0"/>
    <x v="4"/>
    <x v="19"/>
    <x v="21"/>
    <s v="Cruz &amp; Sons Co."/>
    <s v="+63 2 555 3587"/>
    <s v="15 McCallum Street - NatWest Center #13-03"/>
    <m/>
    <s v="Makati City"/>
    <m/>
    <s v="1227 MM"/>
    <x v="15"/>
    <s v="Japan"/>
    <s v="Cruz"/>
    <s v="Arnold"/>
    <x v="2"/>
  </r>
  <r>
    <n v="10210"/>
    <x v="28"/>
    <x v="4"/>
    <n v="17"/>
    <n v="5719.5"/>
    <x v="55"/>
    <x v="0"/>
    <n v="1"/>
    <x v="7"/>
    <x v="1"/>
    <x v="4"/>
    <x v="19"/>
    <x v="21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22"/>
    <x v="4"/>
    <x v="4"/>
    <n v="4"/>
    <n v="6954.08"/>
    <x v="72"/>
    <x v="0"/>
    <n v="1"/>
    <x v="0"/>
    <x v="1"/>
    <x v="4"/>
    <x v="19"/>
    <x v="21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50"/>
    <x v="3"/>
    <x v="4"/>
    <n v="14"/>
    <n v="8160.3"/>
    <x v="189"/>
    <x v="0"/>
    <n v="2"/>
    <x v="1"/>
    <x v="1"/>
    <x v="4"/>
    <x v="19"/>
    <x v="21"/>
    <s v="The Sharp Gifts Warehouse"/>
    <n v="4085553659"/>
    <s v="3086 Ingle Ln."/>
    <m/>
    <s v="San Jose"/>
    <s v="CA"/>
    <n v="94217"/>
    <x v="0"/>
    <s v="NA"/>
    <s v="Frick"/>
    <s v="Sue"/>
    <x v="2"/>
  </r>
  <r>
    <n v="10262"/>
    <x v="4"/>
    <x v="4"/>
    <n v="9"/>
    <n v="6567.96"/>
    <x v="190"/>
    <x v="3"/>
    <n v="2"/>
    <x v="9"/>
    <x v="1"/>
    <x v="4"/>
    <x v="19"/>
    <x v="21"/>
    <s v="Euro Shopping Channel"/>
    <s v="(91) 555 94 44"/>
    <s v="C/ Moralzarzal, 86"/>
    <m/>
    <s v="Madrid"/>
    <m/>
    <n v="28034"/>
    <x v="7"/>
    <s v="EMEA"/>
    <s v="Freyre"/>
    <s v="Diego"/>
    <x v="1"/>
  </r>
  <r>
    <n v="10274"/>
    <x v="2"/>
    <x v="4"/>
    <n v="1"/>
    <n v="6724"/>
    <x v="75"/>
    <x v="0"/>
    <n v="3"/>
    <x v="2"/>
    <x v="1"/>
    <x v="4"/>
    <x v="19"/>
    <x v="21"/>
    <s v="Collectables For Less Inc."/>
    <n v="6175558555"/>
    <s v="7825 Douglas Av."/>
    <m/>
    <s v="Brickhaven"/>
    <s v="MA"/>
    <n v="58339"/>
    <x v="0"/>
    <s v="NA"/>
    <s v="Nelson"/>
    <s v="Allen"/>
    <x v="1"/>
  </r>
  <r>
    <n v="10284"/>
    <x v="3"/>
    <x v="4"/>
    <n v="11"/>
    <n v="5747.85"/>
    <x v="191"/>
    <x v="0"/>
    <n v="3"/>
    <x v="3"/>
    <x v="1"/>
    <x v="4"/>
    <x v="19"/>
    <x v="21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296"/>
    <x v="5"/>
    <x v="4"/>
    <n v="7"/>
    <n v="5676.84"/>
    <x v="192"/>
    <x v="0"/>
    <n v="3"/>
    <x v="10"/>
    <x v="1"/>
    <x v="4"/>
    <x v="19"/>
    <x v="21"/>
    <s v="Bavarian Collectables Imports, Co."/>
    <s v="+49 89 61 08 9555"/>
    <s v="Hansastr. 15"/>
    <m/>
    <s v="Munich"/>
    <m/>
    <n v="80686"/>
    <x v="16"/>
    <s v="EMEA"/>
    <s v="Donnermeyer"/>
    <s v="Michael"/>
    <x v="1"/>
  </r>
  <r>
    <n v="10307"/>
    <x v="25"/>
    <x v="4"/>
    <n v="1"/>
    <n v="7379.97"/>
    <x v="78"/>
    <x v="0"/>
    <n v="4"/>
    <x v="4"/>
    <x v="1"/>
    <x v="4"/>
    <x v="19"/>
    <x v="21"/>
    <s v="Classic Gift Ideas, Inc"/>
    <n v="2155554695"/>
    <s v="782 First Street"/>
    <m/>
    <s v="Philadelphia"/>
    <s v="PA"/>
    <n v="71270"/>
    <x v="0"/>
    <s v="NA"/>
    <s v="Cervantes"/>
    <s v="Francisca"/>
    <x v="2"/>
  </r>
  <r>
    <n v="10316"/>
    <x v="26"/>
    <x v="4"/>
    <n v="9"/>
    <n v="3704.13"/>
    <x v="79"/>
    <x v="0"/>
    <n v="4"/>
    <x v="5"/>
    <x v="1"/>
    <x v="4"/>
    <x v="19"/>
    <x v="21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7"/>
    <x v="32"/>
    <x v="4"/>
    <n v="6"/>
    <n v="2804.75"/>
    <x v="193"/>
    <x v="5"/>
    <n v="4"/>
    <x v="5"/>
    <x v="1"/>
    <x v="4"/>
    <x v="19"/>
    <x v="21"/>
    <s v="Danish Wholesale Imports"/>
    <s v="31 12 3555"/>
    <s v="Vinb'ltet 34"/>
    <m/>
    <s v="Kobenhavn"/>
    <m/>
    <n v="1734"/>
    <x v="13"/>
    <s v="EMEA"/>
    <s v="Petersen"/>
    <s v="Jytte"/>
    <x v="0"/>
  </r>
  <r>
    <n v="10338"/>
    <x v="2"/>
    <x v="4"/>
    <n v="1"/>
    <n v="5624.79"/>
    <x v="194"/>
    <x v="0"/>
    <n v="4"/>
    <x v="5"/>
    <x v="1"/>
    <x v="4"/>
    <x v="19"/>
    <x v="21"/>
    <s v="Royale Belge"/>
    <s v="(071) 23 67 2555"/>
    <s v="Boulevard Tirou, 255"/>
    <m/>
    <s v="Charleroi"/>
    <m/>
    <s v="B-6000"/>
    <x v="14"/>
    <s v="EMEA"/>
    <s v="Cartrain"/>
    <s v="Pascale"/>
    <x v="1"/>
  </r>
  <r>
    <n v="10351"/>
    <x v="25"/>
    <x v="118"/>
    <n v="1"/>
    <n v="3881.28"/>
    <x v="195"/>
    <x v="0"/>
    <n v="4"/>
    <x v="6"/>
    <x v="1"/>
    <x v="4"/>
    <x v="19"/>
    <x v="21"/>
    <s v="Stylish Desk Decors, Co."/>
    <s v="(171) 555-0297"/>
    <s v="35 King George"/>
    <m/>
    <s v="London"/>
    <m/>
    <s v="WX3 6FW"/>
    <x v="6"/>
    <s v="EMEA"/>
    <s v="Brown"/>
    <s v="Ann"/>
    <x v="1"/>
  </r>
  <r>
    <n v="10373"/>
    <x v="11"/>
    <x v="119"/>
    <n v="4"/>
    <n v="1611.4"/>
    <x v="84"/>
    <x v="0"/>
    <n v="1"/>
    <x v="7"/>
    <x v="2"/>
    <x v="4"/>
    <x v="19"/>
    <x v="21"/>
    <s v="Oulu Toy Supplies, Inc."/>
    <s v="981-443655"/>
    <s v="Torikatu 38"/>
    <m/>
    <s v="Oulu"/>
    <m/>
    <n v="90110"/>
    <x v="4"/>
    <s v="EMEA"/>
    <s v="Koskitalo"/>
    <s v="Pirkko"/>
    <x v="0"/>
  </r>
  <r>
    <n v="10386"/>
    <x v="32"/>
    <x v="120"/>
    <n v="7"/>
    <n v="1364.25"/>
    <x v="196"/>
    <x v="5"/>
    <n v="1"/>
    <x v="11"/>
    <x v="2"/>
    <x v="4"/>
    <x v="19"/>
    <x v="21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x v="29"/>
    <x v="4"/>
    <n v="11"/>
    <n v="4215.09"/>
    <x v="197"/>
    <x v="0"/>
    <n v="1"/>
    <x v="11"/>
    <x v="2"/>
    <x v="4"/>
    <x v="19"/>
    <x v="21"/>
    <s v="Reims Collectables"/>
    <s v="26.47.1555"/>
    <s v="59 rue de l'Abbaye"/>
    <m/>
    <s v="Reims"/>
    <m/>
    <n v="51100"/>
    <x v="1"/>
    <s v="EMEA"/>
    <s v="Henriot"/>
    <s v="Paul"/>
    <x v="1"/>
  </r>
  <r>
    <n v="10400"/>
    <x v="1"/>
    <x v="4"/>
    <n v="1"/>
    <n v="6433.82"/>
    <x v="87"/>
    <x v="0"/>
    <n v="2"/>
    <x v="8"/>
    <x v="2"/>
    <x v="4"/>
    <x v="19"/>
    <x v="21"/>
    <s v="The Sharp Gifts Warehouse"/>
    <n v="4085553659"/>
    <s v="3086 Ingle Ln."/>
    <m/>
    <s v="San Jose"/>
    <s v="CA"/>
    <n v="94217"/>
    <x v="0"/>
    <s v="NA"/>
    <s v="Frick"/>
    <s v="Sue"/>
    <x v="1"/>
  </r>
  <r>
    <n v="10416"/>
    <x v="16"/>
    <x v="4"/>
    <n v="14"/>
    <n v="4352.16"/>
    <x v="198"/>
    <x v="0"/>
    <n v="2"/>
    <x v="1"/>
    <x v="2"/>
    <x v="4"/>
    <x v="19"/>
    <x v="21"/>
    <s v="L'ordine Souveniers"/>
    <s v="0522-556555"/>
    <s v="Strada Provinciale 124"/>
    <m/>
    <s v="Reggio Emilia"/>
    <m/>
    <n v="42100"/>
    <x v="12"/>
    <s v="EMEA"/>
    <s v="Moroni"/>
    <s v="Maurizio"/>
    <x v="1"/>
  </r>
  <r>
    <n v="10100"/>
    <x v="0"/>
    <x v="4"/>
    <n v="3"/>
    <n v="5151"/>
    <x v="199"/>
    <x v="0"/>
    <n v="1"/>
    <x v="7"/>
    <x v="0"/>
    <x v="3"/>
    <x v="20"/>
    <x v="22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110"/>
    <x v="13"/>
    <x v="4"/>
    <n v="7"/>
    <n v="6069"/>
    <x v="178"/>
    <x v="0"/>
    <n v="1"/>
    <x v="11"/>
    <x v="0"/>
    <x v="3"/>
    <x v="20"/>
    <x v="22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x v="15"/>
    <x v="4"/>
    <n v="6"/>
    <n v="2856"/>
    <x v="166"/>
    <x v="0"/>
    <n v="2"/>
    <x v="1"/>
    <x v="0"/>
    <x v="3"/>
    <x v="20"/>
    <x v="22"/>
    <s v="Signal Gift Stores"/>
    <n v="7025551838"/>
    <s v="8489 Strong St."/>
    <m/>
    <s v="Las Vegas"/>
    <s v="NV"/>
    <n v="83030"/>
    <x v="0"/>
    <s v="NA"/>
    <s v="King"/>
    <s v="Sue"/>
    <x v="0"/>
  </r>
  <r>
    <n v="10149"/>
    <x v="1"/>
    <x v="4"/>
    <n v="11"/>
    <n v="5375.4"/>
    <x v="168"/>
    <x v="0"/>
    <n v="3"/>
    <x v="10"/>
    <x v="0"/>
    <x v="3"/>
    <x v="20"/>
    <x v="22"/>
    <s v="Signal Collectibles Ltd."/>
    <n v="4155554312"/>
    <s v="2793 Furth Circle"/>
    <m/>
    <s v="Brisbane"/>
    <s v="CA"/>
    <n v="94217"/>
    <x v="0"/>
    <s v="NA"/>
    <s v="Taylor"/>
    <s v="Sue"/>
    <x v="1"/>
  </r>
  <r>
    <n v="10162"/>
    <x v="6"/>
    <x v="4"/>
    <n v="9"/>
    <n v="5176.5"/>
    <x v="169"/>
    <x v="0"/>
    <n v="4"/>
    <x v="4"/>
    <x v="0"/>
    <x v="3"/>
    <x v="20"/>
    <x v="22"/>
    <s v="Corporate Gift Ideas Co."/>
    <n v="6505551386"/>
    <s v="7734 Strong St."/>
    <m/>
    <s v="San Francisco"/>
    <s v="CA"/>
    <m/>
    <x v="0"/>
    <s v="NA"/>
    <s v="Brown"/>
    <s v="Julie"/>
    <x v="1"/>
  </r>
  <r>
    <n v="10173"/>
    <x v="16"/>
    <x v="4"/>
    <n v="13"/>
    <n v="3508.8"/>
    <x v="155"/>
    <x v="0"/>
    <n v="4"/>
    <x v="5"/>
    <x v="0"/>
    <x v="3"/>
    <x v="20"/>
    <x v="22"/>
    <s v="Rovelli Gifts"/>
    <s v="035-640555"/>
    <s v="Via Ludovico il Moro 22"/>
    <m/>
    <s v="Bergamo"/>
    <m/>
    <n v="24100"/>
    <x v="12"/>
    <s v="EMEA"/>
    <s v="Rovelli"/>
    <s v="Giovanni"/>
    <x v="1"/>
  </r>
  <r>
    <n v="10182"/>
    <x v="27"/>
    <x v="4"/>
    <n v="10"/>
    <n v="7554.8"/>
    <x v="103"/>
    <x v="0"/>
    <n v="4"/>
    <x v="5"/>
    <x v="0"/>
    <x v="3"/>
    <x v="20"/>
    <x v="22"/>
    <s v="Mini Gifts Distributors Ltd."/>
    <n v="4155551450"/>
    <s v="5677 Strong St."/>
    <m/>
    <s v="San Rafael"/>
    <s v="CA"/>
    <n v="97562"/>
    <x v="0"/>
    <s v="NA"/>
    <s v="Nelson"/>
    <s v="Valarie"/>
    <x v="2"/>
  </r>
  <r>
    <n v="10193"/>
    <x v="15"/>
    <x v="4"/>
    <n v="14"/>
    <n v="3141.6"/>
    <x v="170"/>
    <x v="0"/>
    <n v="4"/>
    <x v="5"/>
    <x v="0"/>
    <x v="3"/>
    <x v="20"/>
    <x v="22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204"/>
    <x v="29"/>
    <x v="4"/>
    <n v="4"/>
    <n v="5890.5"/>
    <x v="105"/>
    <x v="0"/>
    <n v="4"/>
    <x v="6"/>
    <x v="0"/>
    <x v="3"/>
    <x v="20"/>
    <x v="22"/>
    <s v="Muscle Machine Inc"/>
    <n v="2125557413"/>
    <s v="4092 Furth Circle"/>
    <s v="Suite 400"/>
    <s v="NYC"/>
    <s v="NY"/>
    <n v="10022"/>
    <x v="0"/>
    <s v="NA"/>
    <s v="Young"/>
    <s v="Jeff"/>
    <x v="1"/>
  </r>
  <r>
    <n v="10214"/>
    <x v="0"/>
    <x v="4"/>
    <n v="7"/>
    <n v="5967"/>
    <x v="200"/>
    <x v="0"/>
    <n v="1"/>
    <x v="7"/>
    <x v="1"/>
    <x v="3"/>
    <x v="20"/>
    <x v="22"/>
    <s v="Corrida Auto Replicas, Ltd"/>
    <s v="(91) 555 22 82"/>
    <s v="C/ Araquil, 67"/>
    <m/>
    <s v="Madrid"/>
    <m/>
    <n v="28023"/>
    <x v="7"/>
    <s v="EMEA"/>
    <s v="Sommer"/>
    <s v="Mart¡n"/>
    <x v="1"/>
  </r>
  <r>
    <n v="10227"/>
    <x v="18"/>
    <x v="4"/>
    <n v="10"/>
    <n v="3712.8"/>
    <x v="172"/>
    <x v="0"/>
    <n v="1"/>
    <x v="11"/>
    <x v="1"/>
    <x v="3"/>
    <x v="20"/>
    <x v="22"/>
    <s v="Saveley &amp; Henriot, Co."/>
    <s v="78.32.5555"/>
    <s v="2, rue du Commerce"/>
    <m/>
    <s v="Lyon"/>
    <m/>
    <n v="69004"/>
    <x v="1"/>
    <s v="EMEA"/>
    <s v="Saveley"/>
    <s v="Mary"/>
    <x v="1"/>
  </r>
  <r>
    <n v="10241"/>
    <x v="2"/>
    <x v="4"/>
    <n v="2"/>
    <n v="7597.3"/>
    <x v="156"/>
    <x v="0"/>
    <n v="2"/>
    <x v="8"/>
    <x v="1"/>
    <x v="3"/>
    <x v="20"/>
    <x v="22"/>
    <s v="Mini Caravy"/>
    <s v="88.60.1555"/>
    <s v="24, place Kluber"/>
    <m/>
    <s v="Strasbourg"/>
    <m/>
    <n v="67000"/>
    <x v="1"/>
    <s v="EMEA"/>
    <s v="Citeaux"/>
    <s v="Frederique"/>
    <x v="2"/>
  </r>
  <r>
    <n v="10280"/>
    <x v="18"/>
    <x v="4"/>
    <n v="16"/>
    <n v="3668.6"/>
    <x v="41"/>
    <x v="0"/>
    <n v="3"/>
    <x v="3"/>
    <x v="1"/>
    <x v="3"/>
    <x v="20"/>
    <x v="22"/>
    <s v="Amica Models &amp; Co."/>
    <s v="011-4988555"/>
    <s v="Via Monte Bianco 34"/>
    <m/>
    <s v="Torino"/>
    <m/>
    <n v="10100"/>
    <x v="12"/>
    <s v="EMEA"/>
    <s v="Accorti"/>
    <s v="Paolo"/>
    <x v="1"/>
  </r>
  <r>
    <n v="10288"/>
    <x v="22"/>
    <x v="4"/>
    <n v="5"/>
    <n v="5875.2"/>
    <x v="182"/>
    <x v="0"/>
    <n v="3"/>
    <x v="10"/>
    <x v="1"/>
    <x v="3"/>
    <x v="20"/>
    <x v="22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302"/>
    <x v="30"/>
    <x v="4"/>
    <n v="1"/>
    <n v="7310"/>
    <x v="66"/>
    <x v="0"/>
    <n v="4"/>
    <x v="4"/>
    <x v="0"/>
    <x v="3"/>
    <x v="20"/>
    <x v="22"/>
    <s v="UK Collectables, Ltd."/>
    <s v="(171) 555-2282"/>
    <s v="Berkeley Gardens 12  Brewery"/>
    <m/>
    <s v="Liverpool"/>
    <m/>
    <s v="WX1 6LT"/>
    <x v="6"/>
    <s v="EMEA"/>
    <s v="Devon"/>
    <s v="Elizabeth"/>
    <x v="2"/>
  </r>
  <r>
    <n v="10312"/>
    <x v="7"/>
    <x v="4"/>
    <n v="17"/>
    <n v="8078.4"/>
    <x v="44"/>
    <x v="0"/>
    <n v="4"/>
    <x v="4"/>
    <x v="1"/>
    <x v="3"/>
    <x v="20"/>
    <x v="22"/>
    <s v="Mini Gifts Distributors Ltd."/>
    <n v="4155551450"/>
    <s v="5677 Strong St."/>
    <m/>
    <s v="San Rafael"/>
    <s v="CA"/>
    <n v="97562"/>
    <x v="0"/>
    <s v="NA"/>
    <s v="Nelson"/>
    <s v="Valarie"/>
    <x v="2"/>
  </r>
  <r>
    <n v="10331"/>
    <x v="27"/>
    <x v="121"/>
    <n v="7"/>
    <n v="3257.76"/>
    <x v="159"/>
    <x v="0"/>
    <n v="4"/>
    <x v="5"/>
    <x v="1"/>
    <x v="3"/>
    <x v="20"/>
    <x v="22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4"/>
    <x v="3"/>
    <x v="4"/>
    <n v="1"/>
    <n v="7650"/>
    <x v="201"/>
    <x v="0"/>
    <n v="4"/>
    <x v="5"/>
    <x v="1"/>
    <x v="3"/>
    <x v="20"/>
    <x v="22"/>
    <s v="Marseille Mini Autos"/>
    <s v="91.24.4555"/>
    <s v="12, rue des Bouchers"/>
    <m/>
    <s v="Marseille"/>
    <m/>
    <n v="13008"/>
    <x v="1"/>
    <s v="EMEA"/>
    <s v="Lebihan"/>
    <s v="Laurence"/>
    <x v="2"/>
  </r>
  <r>
    <n v="10367"/>
    <x v="9"/>
    <x v="4"/>
    <n v="3"/>
    <n v="4703.8100000000004"/>
    <x v="183"/>
    <x v="5"/>
    <n v="1"/>
    <x v="7"/>
    <x v="2"/>
    <x v="3"/>
    <x v="20"/>
    <x v="22"/>
    <s v="Toys4GrownUps.com"/>
    <n v="6265557265"/>
    <s v="78934 Hillside Dr."/>
    <m/>
    <s v="Pasadena"/>
    <s v="CA"/>
    <n v="90003"/>
    <x v="0"/>
    <s v="NA"/>
    <s v="Young"/>
    <s v="Julie"/>
    <x v="1"/>
  </r>
  <r>
    <n v="10379"/>
    <x v="25"/>
    <x v="4"/>
    <n v="2"/>
    <n v="5399.55"/>
    <x v="184"/>
    <x v="0"/>
    <n v="1"/>
    <x v="0"/>
    <x v="2"/>
    <x v="3"/>
    <x v="20"/>
    <x v="22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x v="43"/>
    <x v="4"/>
    <n v="2"/>
    <n v="14082.8"/>
    <x v="185"/>
    <x v="4"/>
    <n v="2"/>
    <x v="8"/>
    <x v="2"/>
    <x v="3"/>
    <x v="20"/>
    <x v="22"/>
    <s v="The Sharp Gifts Warehouse"/>
    <n v="4085553659"/>
    <s v="3086 Ingle Ln."/>
    <m/>
    <s v="San Jose"/>
    <s v="CA"/>
    <n v="94217"/>
    <x v="0"/>
    <s v="NA"/>
    <s v="Frick"/>
    <s v="Sue"/>
    <x v="2"/>
  </r>
  <r>
    <n v="10420"/>
    <x v="9"/>
    <x v="4"/>
    <n v="5"/>
    <n v="5283.6"/>
    <x v="202"/>
    <x v="2"/>
    <n v="2"/>
    <x v="1"/>
    <x v="2"/>
    <x v="3"/>
    <x v="20"/>
    <x v="2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8"/>
    <x v="19"/>
    <x v="122"/>
    <n v="2"/>
    <n v="3130.82"/>
    <x v="98"/>
    <x v="0"/>
    <n v="1"/>
    <x v="11"/>
    <x v="0"/>
    <x v="1"/>
    <x v="21"/>
    <x v="23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x v="30"/>
    <x v="44"/>
    <n v="6"/>
    <n v="3112.34"/>
    <x v="99"/>
    <x v="0"/>
    <n v="2"/>
    <x v="1"/>
    <x v="0"/>
    <x v="1"/>
    <x v="21"/>
    <x v="23"/>
    <s v="Marseille Mini Autos"/>
    <s v="91.24.4555"/>
    <s v="12, rue des Bouchers"/>
    <m/>
    <s v="Marseille"/>
    <m/>
    <n v="13008"/>
    <x v="1"/>
    <s v="EMEA"/>
    <s v="Lebihan"/>
    <s v="Laurence"/>
    <x v="1"/>
  </r>
  <r>
    <n v="10135"/>
    <x v="7"/>
    <x v="123"/>
    <n v="3"/>
    <n v="3806.88"/>
    <x v="100"/>
    <x v="0"/>
    <n v="3"/>
    <x v="2"/>
    <x v="0"/>
    <x v="1"/>
    <x v="21"/>
    <x v="2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7"/>
    <x v="18"/>
    <x v="122"/>
    <n v="3"/>
    <n v="2142.14"/>
    <x v="101"/>
    <x v="0"/>
    <n v="3"/>
    <x v="10"/>
    <x v="0"/>
    <x v="1"/>
    <x v="21"/>
    <x v="23"/>
    <s v="Collectables For Less Inc."/>
    <n v="6175558555"/>
    <s v="7825 Douglas Av."/>
    <m/>
    <s v="Brickhaven"/>
    <s v="MA"/>
    <n v="58339"/>
    <x v="0"/>
    <s v="NA"/>
    <s v="Nelson"/>
    <s v="Allen"/>
    <x v="0"/>
  </r>
  <r>
    <n v="10160"/>
    <x v="19"/>
    <x v="124"/>
    <n v="4"/>
    <n v="3364.9"/>
    <x v="137"/>
    <x v="0"/>
    <n v="4"/>
    <x v="4"/>
    <x v="0"/>
    <x v="1"/>
    <x v="21"/>
    <x v="23"/>
    <s v="Men 'R' US Retailers, Ltd."/>
    <n v="2155554369"/>
    <s v="6047 Douglas Av."/>
    <m/>
    <s v="Los Angeles"/>
    <s v="CA"/>
    <m/>
    <x v="0"/>
    <s v="NA"/>
    <s v="Chandler"/>
    <s v="Michael"/>
    <x v="1"/>
  </r>
  <r>
    <n v="10170"/>
    <x v="14"/>
    <x v="125"/>
    <n v="2"/>
    <n v="1262.8"/>
    <x v="102"/>
    <x v="0"/>
    <n v="4"/>
    <x v="5"/>
    <x v="0"/>
    <x v="1"/>
    <x v="21"/>
    <x v="23"/>
    <s v="Mini Auto Werke"/>
    <s v="7675-3555"/>
    <s v="Kirchgasse 6"/>
    <m/>
    <s v="Graz"/>
    <m/>
    <n v="8010"/>
    <x v="5"/>
    <s v="EMEA"/>
    <s v="Mendel"/>
    <s v="Roland"/>
    <x v="0"/>
  </r>
  <r>
    <n v="10181"/>
    <x v="8"/>
    <x v="126"/>
    <n v="10"/>
    <n v="1626.24"/>
    <x v="103"/>
    <x v="0"/>
    <n v="4"/>
    <x v="5"/>
    <x v="0"/>
    <x v="1"/>
    <x v="21"/>
    <x v="23"/>
    <s v="Herkku Gifts"/>
    <s v="+47 2267 3215"/>
    <s v="Drammen 121, PR 744 Sentrum"/>
    <m/>
    <s v="Bergen"/>
    <m/>
    <s v="N 5804"/>
    <x v="2"/>
    <s v="EMEA"/>
    <s v="Oeztan"/>
    <s v="Veysel"/>
    <x v="0"/>
  </r>
  <r>
    <n v="10192"/>
    <x v="3"/>
    <x v="127"/>
    <n v="15"/>
    <n v="4088.7"/>
    <x v="104"/>
    <x v="0"/>
    <n v="4"/>
    <x v="5"/>
    <x v="0"/>
    <x v="1"/>
    <x v="21"/>
    <x v="23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3"/>
    <x v="3"/>
    <x v="128"/>
    <n v="4"/>
    <n v="3846.15"/>
    <x v="105"/>
    <x v="0"/>
    <n v="4"/>
    <x v="6"/>
    <x v="0"/>
    <x v="1"/>
    <x v="21"/>
    <x v="23"/>
    <s v="Euro Shopping Channel"/>
    <s v="(91) 555 94 44"/>
    <s v="C/ Moralzarzal, 86"/>
    <m/>
    <s v="Madrid"/>
    <m/>
    <n v="28034"/>
    <x v="7"/>
    <s v="EMEA"/>
    <s v="Freyre"/>
    <s v="Diego"/>
    <x v="1"/>
  </r>
  <r>
    <n v="10212"/>
    <x v="14"/>
    <x v="129"/>
    <n v="14"/>
    <n v="1339.8"/>
    <x v="138"/>
    <x v="0"/>
    <n v="1"/>
    <x v="7"/>
    <x v="1"/>
    <x v="1"/>
    <x v="21"/>
    <x v="23"/>
    <s v="Euro Shopping Channel"/>
    <s v="(91) 555 94 44"/>
    <s v="C/ Moralzarzal, 86"/>
    <m/>
    <s v="Madrid"/>
    <m/>
    <n v="28034"/>
    <x v="7"/>
    <s v="EMEA"/>
    <s v="Freyre"/>
    <s v="Diego"/>
    <x v="0"/>
  </r>
  <r>
    <n v="10225"/>
    <x v="20"/>
    <x v="130"/>
    <n v="5"/>
    <n v="3039.96"/>
    <x v="106"/>
    <x v="0"/>
    <n v="1"/>
    <x v="0"/>
    <x v="1"/>
    <x v="1"/>
    <x v="21"/>
    <x v="23"/>
    <s v="Vida Sport, Ltd"/>
    <s v="0897-034555"/>
    <s v="Grenzacherweg 237"/>
    <m/>
    <s v="Gensve"/>
    <m/>
    <n v="1203"/>
    <x v="17"/>
    <s v="EMEA"/>
    <s v="Holz"/>
    <s v="Michael"/>
    <x v="1"/>
  </r>
  <r>
    <n v="10239"/>
    <x v="12"/>
    <x v="126"/>
    <n v="4"/>
    <n v="3400.32"/>
    <x v="148"/>
    <x v="0"/>
    <n v="2"/>
    <x v="8"/>
    <x v="1"/>
    <x v="1"/>
    <x v="21"/>
    <x v="23"/>
    <s v="Oulu Toy Supplies, Inc."/>
    <s v="981-443655"/>
    <s v="Torikatu 38"/>
    <m/>
    <s v="Oulu"/>
    <m/>
    <n v="90110"/>
    <x v="4"/>
    <s v="EMEA"/>
    <s v="Koskitalo"/>
    <s v="Pirkko"/>
    <x v="1"/>
  </r>
  <r>
    <n v="10253"/>
    <x v="10"/>
    <x v="131"/>
    <n v="9"/>
    <n v="1930.39"/>
    <x v="108"/>
    <x v="3"/>
    <n v="2"/>
    <x v="9"/>
    <x v="1"/>
    <x v="1"/>
    <x v="21"/>
    <x v="23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266"/>
    <x v="29"/>
    <x v="132"/>
    <n v="10"/>
    <n v="2464.77"/>
    <x v="109"/>
    <x v="0"/>
    <n v="3"/>
    <x v="2"/>
    <x v="1"/>
    <x v="1"/>
    <x v="21"/>
    <x v="23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x v="6"/>
    <x v="127"/>
    <n v="10"/>
    <n v="2634.94"/>
    <x v="157"/>
    <x v="0"/>
    <n v="3"/>
    <x v="3"/>
    <x v="1"/>
    <x v="1"/>
    <x v="21"/>
    <x v="23"/>
    <s v="Signal Gift Stores"/>
    <n v="7025551838"/>
    <s v="8489 Strong St."/>
    <m/>
    <s v="Las Vegas"/>
    <s v="NV"/>
    <n v="83030"/>
    <x v="0"/>
    <s v="NA"/>
    <s v="King"/>
    <s v="Sue"/>
    <x v="0"/>
  </r>
  <r>
    <n v="10287"/>
    <x v="27"/>
    <x v="122"/>
    <n v="8"/>
    <n v="3625.16"/>
    <x v="111"/>
    <x v="0"/>
    <n v="3"/>
    <x v="3"/>
    <x v="1"/>
    <x v="1"/>
    <x v="21"/>
    <x v="23"/>
    <s v="Vida Sport, Ltd"/>
    <s v="0897-034555"/>
    <s v="Grenzacherweg 237"/>
    <m/>
    <s v="Gensve"/>
    <m/>
    <n v="1203"/>
    <x v="17"/>
    <s v="EMEA"/>
    <s v="Holz"/>
    <s v="Michael"/>
    <x v="1"/>
  </r>
  <r>
    <n v="10300"/>
    <x v="2"/>
    <x v="133"/>
    <n v="1"/>
    <n v="3788.4"/>
    <x v="112"/>
    <x v="0"/>
    <n v="4"/>
    <x v="4"/>
    <x v="0"/>
    <x v="1"/>
    <x v="21"/>
    <x v="23"/>
    <s v="Blauer See Auto, Co."/>
    <s v="+49 69 66 90 2555"/>
    <s v="Lyonerstr. 34"/>
    <m/>
    <s v="Frankfurt"/>
    <m/>
    <n v="60528"/>
    <x v="16"/>
    <s v="EMEA"/>
    <s v="Keitel"/>
    <s v="Roland"/>
    <x v="1"/>
  </r>
  <r>
    <n v="10310"/>
    <x v="14"/>
    <x v="134"/>
    <n v="6"/>
    <n v="1832.6"/>
    <x v="113"/>
    <x v="0"/>
    <n v="4"/>
    <x v="4"/>
    <x v="1"/>
    <x v="1"/>
    <x v="21"/>
    <x v="23"/>
    <s v="Toms Spezialitten, Ltd"/>
    <s v="0221-5554327"/>
    <s v="Mehrheimerstr. 369"/>
    <m/>
    <s v="Koln"/>
    <m/>
    <n v="50739"/>
    <x v="16"/>
    <s v="EMEA"/>
    <s v="Pfalzheim"/>
    <s v="Henriette"/>
    <x v="0"/>
  </r>
  <r>
    <n v="10321"/>
    <x v="9"/>
    <x v="135"/>
    <n v="14"/>
    <n v="2905.98"/>
    <x v="45"/>
    <x v="0"/>
    <n v="4"/>
    <x v="5"/>
    <x v="1"/>
    <x v="1"/>
    <x v="21"/>
    <x v="23"/>
    <s v="FunGiftIdeas.com"/>
    <n v="5085552555"/>
    <s v="1785 First Street"/>
    <m/>
    <s v="New Bedford"/>
    <s v="MA"/>
    <n v="50553"/>
    <x v="0"/>
    <s v="NA"/>
    <s v="Benitez"/>
    <s v="Violeta"/>
    <x v="0"/>
  </r>
  <r>
    <n v="10329"/>
    <x v="6"/>
    <x v="4"/>
    <n v="9"/>
    <n v="2954.81"/>
    <x v="19"/>
    <x v="0"/>
    <n v="4"/>
    <x v="5"/>
    <x v="1"/>
    <x v="1"/>
    <x v="21"/>
    <x v="23"/>
    <s v="Land of Toys Inc."/>
    <n v="2125557818"/>
    <s v="897 Long Airport Avenue"/>
    <m/>
    <s v="NYC"/>
    <s v="NY"/>
    <n v="10022"/>
    <x v="0"/>
    <s v="NA"/>
    <s v="Yu"/>
    <s v="Kwai"/>
    <x v="0"/>
  </r>
  <r>
    <n v="10342"/>
    <x v="36"/>
    <x v="136"/>
    <n v="1"/>
    <n v="3599.75"/>
    <x v="20"/>
    <x v="0"/>
    <n v="4"/>
    <x v="5"/>
    <x v="1"/>
    <x v="1"/>
    <x v="21"/>
    <x v="23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63"/>
    <x v="8"/>
    <x v="4"/>
    <n v="7"/>
    <n v="3686.54"/>
    <x v="115"/>
    <x v="0"/>
    <n v="1"/>
    <x v="7"/>
    <x v="2"/>
    <x v="1"/>
    <x v="21"/>
    <x v="23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7"/>
    <x v="28"/>
    <x v="137"/>
    <n v="4"/>
    <n v="2100.56"/>
    <x v="142"/>
    <x v="0"/>
    <n v="1"/>
    <x v="0"/>
    <x v="2"/>
    <x v="1"/>
    <x v="21"/>
    <x v="23"/>
    <s v="Toys of Finland, Co."/>
    <s v="90-224 8555"/>
    <s v="Keskuskatu 45"/>
    <m/>
    <s v="Helsinki"/>
    <m/>
    <n v="21240"/>
    <x v="4"/>
    <s v="EMEA"/>
    <s v="Karttunen"/>
    <s v="Matti"/>
    <x v="0"/>
  </r>
  <r>
    <n v="10389"/>
    <x v="4"/>
    <x v="138"/>
    <n v="3"/>
    <n v="3881.78"/>
    <x v="23"/>
    <x v="0"/>
    <n v="1"/>
    <x v="11"/>
    <x v="2"/>
    <x v="1"/>
    <x v="21"/>
    <x v="23"/>
    <s v="Scandinavian Gift Ideas"/>
    <s v="0695-34 6555"/>
    <s v="?kergatan 24"/>
    <m/>
    <s v="Boras"/>
    <m/>
    <s v="S-844 67"/>
    <x v="8"/>
    <s v="EMEA"/>
    <s v="Larsson"/>
    <s v="Maria"/>
    <x v="1"/>
  </r>
  <r>
    <n v="10405"/>
    <x v="40"/>
    <x v="126"/>
    <n v="4"/>
    <n v="4509.12"/>
    <x v="150"/>
    <x v="0"/>
    <n v="2"/>
    <x v="8"/>
    <x v="2"/>
    <x v="1"/>
    <x v="21"/>
    <x v="23"/>
    <s v="Mini Caravy"/>
    <s v="88.60.1555"/>
    <s v="24, place Kluber"/>
    <m/>
    <s v="Strasbourg"/>
    <m/>
    <n v="67000"/>
    <x v="1"/>
    <s v="EMEA"/>
    <s v="Citeaux"/>
    <s v="Frederique"/>
    <x v="1"/>
  </r>
  <r>
    <n v="10419"/>
    <x v="25"/>
    <x v="131"/>
    <n v="9"/>
    <n v="3273.27"/>
    <x v="116"/>
    <x v="0"/>
    <n v="2"/>
    <x v="1"/>
    <x v="2"/>
    <x v="1"/>
    <x v="21"/>
    <x v="23"/>
    <s v="Salzburg Collectables"/>
    <s v="6562-9555"/>
    <s v="Geislweg 14"/>
    <m/>
    <s v="Salzburg"/>
    <m/>
    <n v="5020"/>
    <x v="5"/>
    <s v="EMEA"/>
    <s v="Pipps"/>
    <s v="Georg"/>
    <x v="1"/>
  </r>
  <r>
    <n v="10109"/>
    <x v="19"/>
    <x v="4"/>
    <n v="3"/>
    <n v="4432.7"/>
    <x v="151"/>
    <x v="0"/>
    <n v="1"/>
    <x v="11"/>
    <x v="0"/>
    <x v="1"/>
    <x v="22"/>
    <x v="24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122"/>
    <x v="28"/>
    <x v="4"/>
    <n v="1"/>
    <n v="4100.99"/>
    <x v="99"/>
    <x v="0"/>
    <n v="2"/>
    <x v="1"/>
    <x v="0"/>
    <x v="1"/>
    <x v="22"/>
    <x v="24"/>
    <s v="Marseille Mini Autos"/>
    <s v="91.24.4555"/>
    <s v="12, rue des Bouchers"/>
    <m/>
    <s v="Marseille"/>
    <m/>
    <n v="13008"/>
    <x v="1"/>
    <s v="EMEA"/>
    <s v="Lebihan"/>
    <s v="Laurence"/>
    <x v="1"/>
  </r>
  <r>
    <n v="10136"/>
    <x v="5"/>
    <x v="4"/>
    <n v="1"/>
    <n v="5274.72"/>
    <x v="152"/>
    <x v="0"/>
    <n v="3"/>
    <x v="2"/>
    <x v="0"/>
    <x v="1"/>
    <x v="22"/>
    <x v="24"/>
    <s v="Alpha Cognac"/>
    <s v="61.77.6555"/>
    <s v="1 rue Alsace-Lorraine"/>
    <m/>
    <s v="Toulouse"/>
    <m/>
    <n v="31000"/>
    <x v="1"/>
    <s v="EMEA"/>
    <s v="Roulet"/>
    <s v="Annette"/>
    <x v="1"/>
  </r>
  <r>
    <n v="10148"/>
    <x v="32"/>
    <x v="4"/>
    <n v="12"/>
    <n v="4232"/>
    <x v="153"/>
    <x v="0"/>
    <n v="3"/>
    <x v="10"/>
    <x v="0"/>
    <x v="1"/>
    <x v="22"/>
    <x v="24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x v="7"/>
    <x v="4"/>
    <n v="11"/>
    <n v="6145.44"/>
    <x v="154"/>
    <x v="0"/>
    <n v="4"/>
    <x v="4"/>
    <x v="0"/>
    <x v="1"/>
    <x v="22"/>
    <x v="24"/>
    <s v="Heintze Collectables"/>
    <s v="86 21 3555"/>
    <s v="Smagsloget 45"/>
    <m/>
    <s v="Aaarhus"/>
    <m/>
    <n v="8200"/>
    <x v="13"/>
    <s v="EMEA"/>
    <s v="Ibsen"/>
    <s v="Palle"/>
    <x v="1"/>
  </r>
  <r>
    <n v="10171"/>
    <x v="21"/>
    <x v="4"/>
    <n v="1"/>
    <n v="4680.2"/>
    <x v="155"/>
    <x v="0"/>
    <n v="4"/>
    <x v="5"/>
    <x v="0"/>
    <x v="1"/>
    <x v="22"/>
    <x v="24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181"/>
    <x v="15"/>
    <x v="4"/>
    <n v="5"/>
    <n v="3286.08"/>
    <x v="103"/>
    <x v="0"/>
    <n v="4"/>
    <x v="5"/>
    <x v="0"/>
    <x v="1"/>
    <x v="22"/>
    <x v="24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x v="20"/>
    <x v="4"/>
    <n v="10"/>
    <n v="7421.3"/>
    <x v="104"/>
    <x v="0"/>
    <n v="4"/>
    <x v="5"/>
    <x v="0"/>
    <x v="1"/>
    <x v="22"/>
    <x v="24"/>
    <s v="Online Diecast Creations Co."/>
    <n v="6035558647"/>
    <s v="2304 Long Airport Avenue"/>
    <m/>
    <s v="Nashua"/>
    <s v="NH"/>
    <n v="62005"/>
    <x v="0"/>
    <s v="NA"/>
    <s v="Young"/>
    <s v="Valarie"/>
    <x v="2"/>
  </r>
  <r>
    <n v="10204"/>
    <x v="19"/>
    <x v="4"/>
    <n v="16"/>
    <n v="6432.64"/>
    <x v="105"/>
    <x v="0"/>
    <n v="4"/>
    <x v="6"/>
    <x v="0"/>
    <x v="1"/>
    <x v="22"/>
    <x v="24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x v="2"/>
    <x v="4"/>
    <n v="9"/>
    <n v="4840.87"/>
    <x v="138"/>
    <x v="0"/>
    <n v="1"/>
    <x v="7"/>
    <x v="1"/>
    <x v="1"/>
    <x v="22"/>
    <x v="24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x v="16"/>
    <x v="4"/>
    <n v="7"/>
    <n v="3892.08"/>
    <x v="181"/>
    <x v="0"/>
    <n v="1"/>
    <x v="0"/>
    <x v="1"/>
    <x v="1"/>
    <x v="22"/>
    <x v="24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0"/>
    <x v="9"/>
    <x v="4"/>
    <n v="2"/>
    <n v="5526.32"/>
    <x v="156"/>
    <x v="0"/>
    <n v="2"/>
    <x v="8"/>
    <x v="1"/>
    <x v="1"/>
    <x v="22"/>
    <x v="24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53"/>
    <x v="29"/>
    <x v="4"/>
    <n v="4"/>
    <n v="4459.62"/>
    <x v="108"/>
    <x v="3"/>
    <n v="2"/>
    <x v="9"/>
    <x v="1"/>
    <x v="1"/>
    <x v="22"/>
    <x v="24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x v="4"/>
    <x v="4"/>
    <n v="5"/>
    <n v="6203.4"/>
    <x v="109"/>
    <x v="0"/>
    <n v="3"/>
    <x v="2"/>
    <x v="1"/>
    <x v="1"/>
    <x v="22"/>
    <x v="24"/>
    <s v="L'ordine Souveniers"/>
    <s v="0522-556555"/>
    <s v="Strada Provinciale 124"/>
    <m/>
    <s v="Reggio Emilia"/>
    <m/>
    <n v="42100"/>
    <x v="12"/>
    <s v="EMEA"/>
    <s v="Moroni"/>
    <s v="Maurizio"/>
    <x v="1"/>
  </r>
  <r>
    <n v="10278"/>
    <x v="6"/>
    <x v="4"/>
    <n v="5"/>
    <n v="3754.05"/>
    <x v="157"/>
    <x v="0"/>
    <n v="3"/>
    <x v="3"/>
    <x v="1"/>
    <x v="1"/>
    <x v="22"/>
    <x v="24"/>
    <s v="Signal Gift Stores"/>
    <n v="7025551838"/>
    <s v="8489 Strong St."/>
    <m/>
    <s v="Las Vegas"/>
    <s v="NV"/>
    <n v="83030"/>
    <x v="0"/>
    <s v="NA"/>
    <s v="King"/>
    <s v="Sue"/>
    <x v="1"/>
  </r>
  <r>
    <n v="10287"/>
    <x v="16"/>
    <x v="4"/>
    <n v="3"/>
    <n v="3516.48"/>
    <x v="111"/>
    <x v="0"/>
    <n v="3"/>
    <x v="3"/>
    <x v="1"/>
    <x v="1"/>
    <x v="22"/>
    <x v="24"/>
    <s v="Vida Sport, Ltd"/>
    <s v="0897-034555"/>
    <s v="Grenzacherweg 237"/>
    <m/>
    <s v="Gensve"/>
    <m/>
    <n v="1203"/>
    <x v="17"/>
    <s v="EMEA"/>
    <s v="Holz"/>
    <s v="Michael"/>
    <x v="1"/>
  </r>
  <r>
    <n v="10301"/>
    <x v="20"/>
    <x v="4"/>
    <n v="7"/>
    <n v="7488.04"/>
    <x v="158"/>
    <x v="0"/>
    <n v="4"/>
    <x v="4"/>
    <x v="0"/>
    <x v="1"/>
    <x v="22"/>
    <x v="24"/>
    <s v="Norway Gifts By Mail, Co."/>
    <s v="+47 2212 1555"/>
    <s v="Drammensveien 126 A, PB 744 Sentrum"/>
    <m/>
    <s v="Oslo"/>
    <m/>
    <s v="N 0106"/>
    <x v="2"/>
    <s v="EMEA"/>
    <s v="Klaeboe"/>
    <s v="Jan"/>
    <x v="2"/>
  </r>
  <r>
    <n v="10310"/>
    <x v="16"/>
    <x v="4"/>
    <n v="1"/>
    <n v="3448.08"/>
    <x v="113"/>
    <x v="0"/>
    <n v="4"/>
    <x v="4"/>
    <x v="1"/>
    <x v="1"/>
    <x v="22"/>
    <x v="24"/>
    <s v="Toms Spezialitten, Ltd"/>
    <s v="0221-5554327"/>
    <s v="Mehrheimerstr. 369"/>
    <m/>
    <s v="Koln"/>
    <m/>
    <n v="50739"/>
    <x v="16"/>
    <s v="EMEA"/>
    <s v="Pfalzheim"/>
    <s v="Henriette"/>
    <x v="1"/>
  </r>
  <r>
    <n v="10321"/>
    <x v="32"/>
    <x v="4"/>
    <n v="9"/>
    <n v="3734"/>
    <x v="45"/>
    <x v="0"/>
    <n v="4"/>
    <x v="5"/>
    <x v="1"/>
    <x v="1"/>
    <x v="22"/>
    <x v="24"/>
    <s v="FunGiftIdeas.com"/>
    <n v="5085552555"/>
    <s v="1785 First Street"/>
    <m/>
    <s v="New Bedford"/>
    <s v="MA"/>
    <n v="50553"/>
    <x v="0"/>
    <s v="NA"/>
    <s v="Benitez"/>
    <s v="Violeta"/>
    <x v="1"/>
  </r>
  <r>
    <n v="10331"/>
    <x v="0"/>
    <x v="139"/>
    <n v="8"/>
    <n v="974.1"/>
    <x v="159"/>
    <x v="0"/>
    <n v="4"/>
    <x v="5"/>
    <x v="1"/>
    <x v="1"/>
    <x v="22"/>
    <x v="24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342"/>
    <x v="8"/>
    <x v="4"/>
    <n v="3"/>
    <n v="3160.74"/>
    <x v="20"/>
    <x v="0"/>
    <n v="4"/>
    <x v="5"/>
    <x v="1"/>
    <x v="1"/>
    <x v="22"/>
    <x v="24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6"/>
    <x v="26"/>
    <x v="140"/>
    <n v="2"/>
    <n v="1746.63"/>
    <x v="160"/>
    <x v="0"/>
    <n v="4"/>
    <x v="6"/>
    <x v="1"/>
    <x v="1"/>
    <x v="22"/>
    <x v="24"/>
    <s v="Lyon Souveniers"/>
    <s v="+33 1 46 62 7555"/>
    <s v="27 rue du Colonel Pierre Avia"/>
    <m/>
    <s v="Paris"/>
    <m/>
    <n v="75508"/>
    <x v="1"/>
    <s v="EMEA"/>
    <s v="Da Cunha"/>
    <s v="Daniel"/>
    <x v="0"/>
  </r>
  <r>
    <n v="10366"/>
    <x v="1"/>
    <x v="4"/>
    <n v="3"/>
    <n v="4207.84"/>
    <x v="203"/>
    <x v="0"/>
    <n v="1"/>
    <x v="7"/>
    <x v="2"/>
    <x v="1"/>
    <x v="22"/>
    <x v="24"/>
    <s v="Royale Belge"/>
    <s v="(071) 23 67 2555"/>
    <s v="Boulevard Tirou, 255"/>
    <m/>
    <s v="Charleroi"/>
    <m/>
    <s v="B-6000"/>
    <x v="14"/>
    <s v="EMEA"/>
    <s v="Cartrain"/>
    <s v="Pascale"/>
    <x v="1"/>
  </r>
  <r>
    <n v="10377"/>
    <x v="5"/>
    <x v="4"/>
    <n v="6"/>
    <n v="4352.76"/>
    <x v="142"/>
    <x v="0"/>
    <n v="1"/>
    <x v="0"/>
    <x v="2"/>
    <x v="1"/>
    <x v="22"/>
    <x v="24"/>
    <s v="Toys of Finland, Co."/>
    <s v="90-224 8555"/>
    <s v="Keskuskatu 45"/>
    <m/>
    <s v="Helsinki"/>
    <m/>
    <n v="21240"/>
    <x v="4"/>
    <s v="EMEA"/>
    <s v="Karttunen"/>
    <s v="Matti"/>
    <x v="1"/>
  </r>
  <r>
    <n v="10390"/>
    <x v="1"/>
    <x v="141"/>
    <n v="15"/>
    <n v="1463.7"/>
    <x v="162"/>
    <x v="0"/>
    <n v="1"/>
    <x v="11"/>
    <x v="2"/>
    <x v="1"/>
    <x v="22"/>
    <x v="2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06"/>
    <x v="7"/>
    <x v="4"/>
    <n v="2"/>
    <n v="7169.28"/>
    <x v="163"/>
    <x v="1"/>
    <n v="2"/>
    <x v="8"/>
    <x v="2"/>
    <x v="1"/>
    <x v="22"/>
    <x v="24"/>
    <s v="Danish Wholesale Imports"/>
    <s v="31 12 3555"/>
    <s v="Vinb'ltet 34"/>
    <m/>
    <s v="Kobenhavn"/>
    <m/>
    <n v="1734"/>
    <x v="13"/>
    <s v="EMEA"/>
    <s v="Petersen"/>
    <s v="Jytte"/>
    <x v="2"/>
  </r>
  <r>
    <n v="10419"/>
    <x v="1"/>
    <x v="4"/>
    <n v="4"/>
    <n v="4594.76"/>
    <x v="116"/>
    <x v="0"/>
    <n v="2"/>
    <x v="1"/>
    <x v="2"/>
    <x v="1"/>
    <x v="22"/>
    <x v="24"/>
    <s v="Salzburg Collectables"/>
    <s v="6562-9555"/>
    <s v="Geislweg 14"/>
    <m/>
    <s v="Salzburg"/>
    <m/>
    <n v="5020"/>
    <x v="5"/>
    <s v="EMEA"/>
    <s v="Pipps"/>
    <s v="Georg"/>
    <x v="1"/>
  </r>
  <r>
    <n v="10104"/>
    <x v="16"/>
    <x v="4"/>
    <n v="8"/>
    <n v="3457.92"/>
    <x v="134"/>
    <x v="0"/>
    <n v="1"/>
    <x v="7"/>
    <x v="0"/>
    <x v="1"/>
    <x v="23"/>
    <x v="25"/>
    <s v="Euro Shopping Channel"/>
    <s v="(91) 555 94 44"/>
    <s v="C/ Moralzarzal, 86"/>
    <m/>
    <s v="Madrid"/>
    <m/>
    <n v="28034"/>
    <x v="7"/>
    <s v="EMEA"/>
    <s v="Freyre"/>
    <s v="Diego"/>
    <x v="1"/>
  </r>
  <r>
    <n v="10115"/>
    <x v="12"/>
    <x v="4"/>
    <n v="4"/>
    <n v="7381.16"/>
    <x v="143"/>
    <x v="0"/>
    <n v="2"/>
    <x v="8"/>
    <x v="0"/>
    <x v="1"/>
    <x v="23"/>
    <x v="25"/>
    <s v="Classic Legends Inc."/>
    <n v="2125558493"/>
    <s v="5905 Pompton St."/>
    <s v="Suite 750"/>
    <s v="NYC"/>
    <s v="NY"/>
    <n v="10022"/>
    <x v="0"/>
    <s v="NA"/>
    <s v="Hernandez"/>
    <s v="Maria"/>
    <x v="2"/>
  </r>
  <r>
    <n v="10127"/>
    <x v="3"/>
    <x v="4"/>
    <n v="10"/>
    <n v="7146.9"/>
    <x v="118"/>
    <x v="0"/>
    <n v="2"/>
    <x v="9"/>
    <x v="0"/>
    <x v="1"/>
    <x v="23"/>
    <x v="25"/>
    <s v="Muscle Machine Inc"/>
    <n v="2125557413"/>
    <s v="4092 Furth Circle"/>
    <s v="Suite 400"/>
    <s v="NYC"/>
    <s v="NY"/>
    <n v="10022"/>
    <x v="0"/>
    <s v="NA"/>
    <s v="Young"/>
    <s v="Jeff"/>
    <x v="2"/>
  </r>
  <r>
    <n v="10141"/>
    <x v="25"/>
    <x v="4"/>
    <n v="4"/>
    <n v="5938.53"/>
    <x v="144"/>
    <x v="0"/>
    <n v="3"/>
    <x v="3"/>
    <x v="0"/>
    <x v="1"/>
    <x v="23"/>
    <x v="25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151"/>
    <x v="30"/>
    <x v="4"/>
    <n v="2"/>
    <n v="7110.91"/>
    <x v="145"/>
    <x v="0"/>
    <n v="3"/>
    <x v="10"/>
    <x v="0"/>
    <x v="1"/>
    <x v="23"/>
    <x v="25"/>
    <s v="Oulu Toy Supplies, Inc."/>
    <s v="981-443655"/>
    <s v="Torikatu 38"/>
    <m/>
    <s v="Oulu"/>
    <m/>
    <n v="90110"/>
    <x v="4"/>
    <s v="EMEA"/>
    <s v="Koskitalo"/>
    <s v="Pirkko"/>
    <x v="2"/>
  </r>
  <r>
    <n v="10165"/>
    <x v="6"/>
    <x v="4"/>
    <n v="11"/>
    <n v="5032.95"/>
    <x v="121"/>
    <x v="0"/>
    <n v="4"/>
    <x v="4"/>
    <x v="0"/>
    <x v="1"/>
    <x v="23"/>
    <x v="25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6"/>
    <x v="14"/>
    <x v="4"/>
    <n v="10"/>
    <n v="3667.6"/>
    <x v="32"/>
    <x v="0"/>
    <n v="4"/>
    <x v="5"/>
    <x v="0"/>
    <x v="1"/>
    <x v="23"/>
    <x v="25"/>
    <s v="L'ordine Souveniers"/>
    <s v="0522-556555"/>
    <s v="Strada Provinciale 124"/>
    <m/>
    <s v="Reggio Emilia"/>
    <m/>
    <n v="42100"/>
    <x v="12"/>
    <s v="EMEA"/>
    <s v="Moroni"/>
    <s v="Maurizio"/>
    <x v="1"/>
  </r>
  <r>
    <n v="10184"/>
    <x v="12"/>
    <x v="4"/>
    <n v="5"/>
    <n v="7381.16"/>
    <x v="69"/>
    <x v="0"/>
    <n v="4"/>
    <x v="5"/>
    <x v="0"/>
    <x v="1"/>
    <x v="23"/>
    <x v="25"/>
    <s v="Iberia Gift Imports, Corp."/>
    <s v="(95) 555 82 82"/>
    <s v="C/ Romero, 33"/>
    <m/>
    <s v="Sevilla"/>
    <m/>
    <n v="41101"/>
    <x v="7"/>
    <s v="EMEA"/>
    <s v="Roel"/>
    <s v="Jose Pedro"/>
    <x v="2"/>
  </r>
  <r>
    <n v="10195"/>
    <x v="26"/>
    <x v="4"/>
    <n v="5"/>
    <n v="5128.1099999999997"/>
    <x v="34"/>
    <x v="0"/>
    <n v="4"/>
    <x v="5"/>
    <x v="0"/>
    <x v="1"/>
    <x v="23"/>
    <x v="25"/>
    <s v="Mini Classics"/>
    <n v="9145554562"/>
    <s v="3758 North Pendale Street"/>
    <m/>
    <s v="White Plains"/>
    <s v="NY"/>
    <n v="24067"/>
    <x v="0"/>
    <s v="NA"/>
    <s v="Frick"/>
    <s v="Steve"/>
    <x v="1"/>
  </r>
  <r>
    <n v="10207"/>
    <x v="27"/>
    <x v="4"/>
    <n v="6"/>
    <n v="7060.24"/>
    <x v="91"/>
    <x v="0"/>
    <n v="4"/>
    <x v="6"/>
    <x v="0"/>
    <x v="1"/>
    <x v="23"/>
    <x v="25"/>
    <s v="Diecast Collectables"/>
    <n v="6175552555"/>
    <s v="6251 Ingle Ln."/>
    <m/>
    <s v="Boston"/>
    <s v="MA"/>
    <n v="51003"/>
    <x v="0"/>
    <s v="NA"/>
    <s v="Franco"/>
    <s v="Valarie"/>
    <x v="2"/>
  </r>
  <r>
    <n v="10219"/>
    <x v="30"/>
    <x v="4"/>
    <n v="1"/>
    <n v="8448.64"/>
    <x v="146"/>
    <x v="0"/>
    <n v="1"/>
    <x v="0"/>
    <x v="1"/>
    <x v="1"/>
    <x v="23"/>
    <x v="25"/>
    <s v="Signal Collectibles Ltd."/>
    <n v="4155554312"/>
    <s v="2793 Furth Circle"/>
    <m/>
    <s v="Brisbane"/>
    <s v="CA"/>
    <n v="94217"/>
    <x v="0"/>
    <s v="NA"/>
    <s v="Taylor"/>
    <s v="Sue"/>
    <x v="2"/>
  </r>
  <r>
    <n v="10230"/>
    <x v="4"/>
    <x v="4"/>
    <n v="8"/>
    <n v="7300.51"/>
    <x v="135"/>
    <x v="0"/>
    <n v="1"/>
    <x v="11"/>
    <x v="1"/>
    <x v="1"/>
    <x v="23"/>
    <x v="25"/>
    <s v="Blauer See Auto, Co."/>
    <s v="+49 69 66 90 2555"/>
    <s v="Lyonerstr. 34"/>
    <m/>
    <s v="Frankfurt"/>
    <m/>
    <n v="60528"/>
    <x v="16"/>
    <s v="EMEA"/>
    <s v="Keitel"/>
    <s v="Roland"/>
    <x v="2"/>
  </r>
  <r>
    <n v="10246"/>
    <x v="23"/>
    <x v="4"/>
    <n v="4"/>
    <n v="6549.2"/>
    <x v="125"/>
    <x v="0"/>
    <n v="2"/>
    <x v="1"/>
    <x v="1"/>
    <x v="1"/>
    <x v="23"/>
    <x v="25"/>
    <s v="Euro Shopping Channel"/>
    <s v="(91) 555 94 44"/>
    <s v="C/ Moralzarzal, 86"/>
    <m/>
    <s v="Madrid"/>
    <m/>
    <n v="28034"/>
    <x v="7"/>
    <s v="EMEA"/>
    <s v="Freyre"/>
    <s v="Diego"/>
    <x v="1"/>
  </r>
  <r>
    <n v="10259"/>
    <x v="0"/>
    <x v="4"/>
    <n v="3"/>
    <n v="5697.9"/>
    <x v="39"/>
    <x v="0"/>
    <n v="2"/>
    <x v="9"/>
    <x v="1"/>
    <x v="1"/>
    <x v="23"/>
    <x v="25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x v="24"/>
    <x v="4"/>
    <n v="4"/>
    <n v="9169"/>
    <x v="126"/>
    <x v="0"/>
    <n v="3"/>
    <x v="2"/>
    <x v="1"/>
    <x v="1"/>
    <x v="23"/>
    <x v="25"/>
    <s v="Mini Gifts Distributors Ltd."/>
    <n v="4155551450"/>
    <s v="5677 Strong St."/>
    <m/>
    <s v="San Rafael"/>
    <s v="CA"/>
    <n v="97562"/>
    <x v="0"/>
    <s v="NA"/>
    <s v="Nelson"/>
    <s v="Valarie"/>
    <x v="2"/>
  </r>
  <r>
    <n v="10282"/>
    <x v="10"/>
    <x v="4"/>
    <n v="13"/>
    <n v="3238.63"/>
    <x v="76"/>
    <x v="0"/>
    <n v="3"/>
    <x v="3"/>
    <x v="1"/>
    <x v="1"/>
    <x v="23"/>
    <x v="2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2"/>
    <x v="18"/>
    <x v="4"/>
    <n v="7"/>
    <n v="4554.9399999999996"/>
    <x v="42"/>
    <x v="0"/>
    <n v="3"/>
    <x v="10"/>
    <x v="1"/>
    <x v="1"/>
    <x v="23"/>
    <x v="25"/>
    <s v="Land of Toys Inc."/>
    <n v="2125557818"/>
    <s v="897 Long Airport Avenue"/>
    <m/>
    <s v="NYC"/>
    <s v="NY"/>
    <n v="10022"/>
    <x v="0"/>
    <s v="NA"/>
    <s v="Yu"/>
    <s v="Kwai"/>
    <x v="1"/>
  </r>
  <r>
    <n v="10305"/>
    <x v="26"/>
    <x v="4"/>
    <n v="4"/>
    <n v="3934.44"/>
    <x v="95"/>
    <x v="0"/>
    <n v="4"/>
    <x v="4"/>
    <x v="1"/>
    <x v="1"/>
    <x v="23"/>
    <x v="25"/>
    <s v="Marta's Replicas Co."/>
    <n v="6175558555"/>
    <s v="39323 Spinnaker Dr."/>
    <m/>
    <s v="Cambridge"/>
    <s v="MA"/>
    <n v="51247"/>
    <x v="0"/>
    <s v="NA"/>
    <s v="Hernandez"/>
    <s v="Marta"/>
    <x v="1"/>
  </r>
  <r>
    <n v="10314"/>
    <x v="13"/>
    <x v="4"/>
    <n v="13"/>
    <n v="5776.26"/>
    <x v="96"/>
    <x v="0"/>
    <n v="4"/>
    <x v="4"/>
    <x v="1"/>
    <x v="1"/>
    <x v="23"/>
    <x v="25"/>
    <s v="Heintze Collectables"/>
    <s v="86 21 3555"/>
    <s v="Smagsloget 45"/>
    <m/>
    <s v="Aaarhus"/>
    <m/>
    <n v="8200"/>
    <x v="13"/>
    <s v="EMEA"/>
    <s v="Ibsen"/>
    <s v="Palle"/>
    <x v="1"/>
  </r>
  <r>
    <n v="10324"/>
    <x v="20"/>
    <x v="4"/>
    <n v="8"/>
    <n v="7207.45"/>
    <x v="80"/>
    <x v="0"/>
    <n v="4"/>
    <x v="5"/>
    <x v="1"/>
    <x v="1"/>
    <x v="23"/>
    <x v="25"/>
    <s v="Vitachrome Inc."/>
    <n v="2125551500"/>
    <s v="2678 Kingston Rd."/>
    <s v="Suite 101"/>
    <s v="NYC"/>
    <s v="NY"/>
    <n v="10022"/>
    <x v="0"/>
    <s v="NA"/>
    <s v="Frick"/>
    <s v="Michael"/>
    <x v="2"/>
  </r>
  <r>
    <n v="10336"/>
    <x v="4"/>
    <x v="4"/>
    <n v="6"/>
    <n v="7460.74"/>
    <x v="128"/>
    <x v="0"/>
    <n v="4"/>
    <x v="5"/>
    <x v="1"/>
    <x v="1"/>
    <x v="23"/>
    <x v="25"/>
    <s v="La Corne D'abondance, Co."/>
    <s v="(1) 42.34.2555"/>
    <s v="265, boulevard Charonne"/>
    <m/>
    <s v="Paris"/>
    <m/>
    <n v="75012"/>
    <x v="1"/>
    <s v="EMEA"/>
    <s v="Bertrand"/>
    <s v="Marie"/>
    <x v="2"/>
  </r>
  <r>
    <n v="10349"/>
    <x v="19"/>
    <x v="4"/>
    <n v="8"/>
    <n v="6719.54"/>
    <x v="140"/>
    <x v="0"/>
    <n v="4"/>
    <x v="6"/>
    <x v="1"/>
    <x v="1"/>
    <x v="23"/>
    <x v="25"/>
    <s v="Muscle Machine Inc"/>
    <n v="2125557413"/>
    <s v="4092 Furth Circle"/>
    <s v="Suite 400"/>
    <s v="NYC"/>
    <s v="NY"/>
    <n v="10022"/>
    <x v="0"/>
    <s v="NA"/>
    <s v="Young"/>
    <s v="Jeff"/>
    <x v="1"/>
  </r>
  <r>
    <n v="10358"/>
    <x v="14"/>
    <x v="4"/>
    <n v="10"/>
    <n v="2428"/>
    <x v="48"/>
    <x v="0"/>
    <n v="4"/>
    <x v="6"/>
    <x v="1"/>
    <x v="1"/>
    <x v="23"/>
    <x v="25"/>
    <s v="Euro Shopping Channel"/>
    <s v="(91) 555 94 44"/>
    <s v="C/ Moralzarzal, 86"/>
    <m/>
    <s v="Madrid"/>
    <m/>
    <n v="28034"/>
    <x v="7"/>
    <s v="EMEA"/>
    <s v="Freyre"/>
    <s v="Diego"/>
    <x v="0"/>
  </r>
  <r>
    <n v="10371"/>
    <x v="32"/>
    <x v="4"/>
    <n v="7"/>
    <n v="2602.25"/>
    <x v="129"/>
    <x v="0"/>
    <n v="1"/>
    <x v="7"/>
    <x v="2"/>
    <x v="1"/>
    <x v="23"/>
    <x v="2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2"/>
    <x v="32"/>
    <x v="142"/>
    <n v="5"/>
    <n v="2200"/>
    <x v="50"/>
    <x v="0"/>
    <n v="1"/>
    <x v="0"/>
    <x v="2"/>
    <x v="1"/>
    <x v="23"/>
    <x v="2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2"/>
    <x v="2"/>
    <x v="4"/>
    <n v="4"/>
    <n v="6712.93"/>
    <x v="147"/>
    <x v="0"/>
    <n v="2"/>
    <x v="1"/>
    <x v="2"/>
    <x v="1"/>
    <x v="23"/>
    <x v="25"/>
    <s v="Euro Shopping Channel"/>
    <s v="(91) 555 94 44"/>
    <s v="C/ Moralzarzal, 86"/>
    <m/>
    <s v="Madrid"/>
    <m/>
    <n v="28034"/>
    <x v="7"/>
    <s v="EMEA"/>
    <s v="Freyre"/>
    <s v="Diego"/>
    <x v="1"/>
  </r>
  <r>
    <n v="10425"/>
    <x v="11"/>
    <x v="4"/>
    <n v="3"/>
    <n v="5318.04"/>
    <x v="53"/>
    <x v="2"/>
    <n v="2"/>
    <x v="1"/>
    <x v="2"/>
    <x v="1"/>
    <x v="23"/>
    <x v="25"/>
    <s v="La Rochelle Gifts"/>
    <s v="40.67.8555"/>
    <s v="67, rue des Cinquante Otages"/>
    <m/>
    <s v="Nantes"/>
    <m/>
    <n v="44000"/>
    <x v="1"/>
    <s v="EMEA"/>
    <s v="Labrune"/>
    <s v="Janine"/>
    <x v="1"/>
  </r>
  <r>
    <n v="10100"/>
    <x v="24"/>
    <x v="143"/>
    <n v="2"/>
    <n v="3390"/>
    <x v="199"/>
    <x v="0"/>
    <n v="1"/>
    <x v="7"/>
    <x v="0"/>
    <x v="3"/>
    <x v="24"/>
    <x v="26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110"/>
    <x v="22"/>
    <x v="144"/>
    <n v="6"/>
    <n v="1608"/>
    <x v="178"/>
    <x v="0"/>
    <n v="1"/>
    <x v="11"/>
    <x v="0"/>
    <x v="3"/>
    <x v="24"/>
    <x v="26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x v="13"/>
    <x v="145"/>
    <n v="5"/>
    <n v="2262.96"/>
    <x v="166"/>
    <x v="0"/>
    <n v="2"/>
    <x v="1"/>
    <x v="0"/>
    <x v="3"/>
    <x v="24"/>
    <x v="26"/>
    <s v="Signal Gift Stores"/>
    <n v="7025551838"/>
    <s v="8489 Strong St."/>
    <m/>
    <s v="Las Vegas"/>
    <s v="NV"/>
    <n v="83030"/>
    <x v="0"/>
    <s v="NA"/>
    <s v="King"/>
    <s v="Sue"/>
    <x v="0"/>
  </r>
  <r>
    <n v="10149"/>
    <x v="16"/>
    <x v="146"/>
    <n v="10"/>
    <n v="1496.64"/>
    <x v="168"/>
    <x v="0"/>
    <n v="3"/>
    <x v="10"/>
    <x v="0"/>
    <x v="3"/>
    <x v="24"/>
    <x v="26"/>
    <s v="Signal Collectibles Ltd."/>
    <n v="4155554312"/>
    <s v="2793 Furth Circle"/>
    <m/>
    <s v="Brisbane"/>
    <s v="CA"/>
    <n v="94217"/>
    <x v="0"/>
    <s v="NA"/>
    <s v="Taylor"/>
    <s v="Sue"/>
    <x v="0"/>
  </r>
  <r>
    <n v="10162"/>
    <x v="26"/>
    <x v="147"/>
    <n v="8"/>
    <n v="1879.74"/>
    <x v="169"/>
    <x v="0"/>
    <n v="4"/>
    <x v="4"/>
    <x v="0"/>
    <x v="3"/>
    <x v="24"/>
    <x v="26"/>
    <s v="Corporate Gift Ideas Co."/>
    <n v="6505551386"/>
    <s v="7734 Strong St."/>
    <m/>
    <s v="San Francisco"/>
    <s v="CA"/>
    <m/>
    <x v="0"/>
    <s v="NA"/>
    <s v="Brown"/>
    <s v="Julie"/>
    <x v="0"/>
  </r>
  <r>
    <n v="10173"/>
    <x v="18"/>
    <x v="148"/>
    <n v="12"/>
    <n v="1495.26"/>
    <x v="155"/>
    <x v="0"/>
    <n v="4"/>
    <x v="5"/>
    <x v="0"/>
    <x v="3"/>
    <x v="24"/>
    <x v="26"/>
    <s v="Rovelli Gifts"/>
    <s v="035-640555"/>
    <s v="Via Ludovico il Moro 22"/>
    <m/>
    <s v="Bergamo"/>
    <m/>
    <n v="24100"/>
    <x v="12"/>
    <s v="EMEA"/>
    <s v="Rovelli"/>
    <s v="Giovanni"/>
    <x v="0"/>
  </r>
  <r>
    <n v="10182"/>
    <x v="19"/>
    <x v="149"/>
    <n v="9"/>
    <n v="2323.6999999999998"/>
    <x v="103"/>
    <x v="0"/>
    <n v="4"/>
    <x v="5"/>
    <x v="0"/>
    <x v="3"/>
    <x v="24"/>
    <x v="2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x v="13"/>
    <x v="150"/>
    <n v="13"/>
    <n v="2491.86"/>
    <x v="170"/>
    <x v="0"/>
    <n v="4"/>
    <x v="5"/>
    <x v="0"/>
    <x v="3"/>
    <x v="24"/>
    <x v="26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4"/>
    <x v="10"/>
    <x v="151"/>
    <n v="3"/>
    <n v="1643.12"/>
    <x v="105"/>
    <x v="0"/>
    <n v="4"/>
    <x v="6"/>
    <x v="0"/>
    <x v="3"/>
    <x v="24"/>
    <x v="26"/>
    <s v="Muscle Machine Inc"/>
    <n v="2125557413"/>
    <s v="4092 Furth Circle"/>
    <s v="Suite 400"/>
    <s v="NYC"/>
    <s v="NY"/>
    <n v="10022"/>
    <x v="0"/>
    <s v="NA"/>
    <s v="Young"/>
    <s v="Jeff"/>
    <x v="0"/>
  </r>
  <r>
    <n v="10214"/>
    <x v="15"/>
    <x v="152"/>
    <n v="6"/>
    <n v="1322.16"/>
    <x v="200"/>
    <x v="0"/>
    <n v="1"/>
    <x v="7"/>
    <x v="1"/>
    <x v="3"/>
    <x v="24"/>
    <x v="26"/>
    <s v="Corrida Auto Replicas, Ltd"/>
    <s v="(91) 555 22 82"/>
    <s v="C/ Araquil, 67"/>
    <m/>
    <s v="Madrid"/>
    <m/>
    <n v="28023"/>
    <x v="7"/>
    <s v="EMEA"/>
    <s v="Sommer"/>
    <s v="Mart¡n"/>
    <x v="0"/>
  </r>
  <r>
    <n v="10227"/>
    <x v="11"/>
    <x v="153"/>
    <n v="9"/>
    <n v="1423.8"/>
    <x v="172"/>
    <x v="0"/>
    <n v="1"/>
    <x v="11"/>
    <x v="1"/>
    <x v="3"/>
    <x v="24"/>
    <x v="26"/>
    <s v="Saveley &amp; Henriot, Co."/>
    <s v="78.32.5555"/>
    <s v="2, rue du Commerce"/>
    <m/>
    <s v="Lyon"/>
    <m/>
    <n v="69004"/>
    <x v="1"/>
    <s v="EMEA"/>
    <s v="Saveley"/>
    <s v="Mary"/>
    <x v="0"/>
  </r>
  <r>
    <n v="10241"/>
    <x v="29"/>
    <x v="154"/>
    <n v="1"/>
    <n v="2397.4499999999998"/>
    <x v="156"/>
    <x v="0"/>
    <n v="2"/>
    <x v="8"/>
    <x v="1"/>
    <x v="3"/>
    <x v="24"/>
    <x v="26"/>
    <s v="Mini Caravy"/>
    <s v="88.60.1555"/>
    <s v="24, place Kluber"/>
    <m/>
    <s v="Strasbourg"/>
    <m/>
    <n v="67000"/>
    <x v="1"/>
    <s v="EMEA"/>
    <s v="Citeaux"/>
    <s v="Frederique"/>
    <x v="0"/>
  </r>
  <r>
    <n v="10280"/>
    <x v="32"/>
    <x v="152"/>
    <n v="15"/>
    <n v="1574"/>
    <x v="41"/>
    <x v="0"/>
    <n v="3"/>
    <x v="3"/>
    <x v="1"/>
    <x v="3"/>
    <x v="24"/>
    <x v="26"/>
    <s v="Amica Models &amp; Co."/>
    <s v="011-4988555"/>
    <s v="Via Monte Bianco 34"/>
    <m/>
    <s v="Torino"/>
    <m/>
    <n v="10100"/>
    <x v="12"/>
    <s v="EMEA"/>
    <s v="Accorti"/>
    <s v="Paolo"/>
    <x v="0"/>
  </r>
  <r>
    <n v="10288"/>
    <x v="11"/>
    <x v="155"/>
    <n v="4"/>
    <n v="1729"/>
    <x v="182"/>
    <x v="0"/>
    <n v="3"/>
    <x v="10"/>
    <x v="1"/>
    <x v="3"/>
    <x v="24"/>
    <x v="26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3"/>
    <x v="12"/>
    <x v="156"/>
    <n v="2"/>
    <n v="2255.84"/>
    <x v="204"/>
    <x v="0"/>
    <n v="4"/>
    <x v="4"/>
    <x v="1"/>
    <x v="3"/>
    <x v="24"/>
    <x v="26"/>
    <s v="Iberia Gift Imports, Corp."/>
    <s v="(95) 555 82 82"/>
    <s v="C/ Romero, 33"/>
    <m/>
    <s v="Sevilla"/>
    <m/>
    <n v="41101"/>
    <x v="7"/>
    <s v="EMEA"/>
    <s v="Roel"/>
    <s v="Jose Pedro"/>
    <x v="0"/>
  </r>
  <r>
    <n v="10312"/>
    <x v="0"/>
    <x v="149"/>
    <n v="16"/>
    <n v="1834.5"/>
    <x v="44"/>
    <x v="0"/>
    <n v="4"/>
    <x v="4"/>
    <x v="1"/>
    <x v="3"/>
    <x v="24"/>
    <x v="2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32"/>
    <x v="19"/>
    <x v="157"/>
    <n v="9"/>
    <n v="3201.5"/>
    <x v="159"/>
    <x v="0"/>
    <n v="4"/>
    <x v="5"/>
    <x v="1"/>
    <x v="3"/>
    <x v="24"/>
    <x v="26"/>
    <s v="AV Stores, Co."/>
    <s v="(171) 555-1555"/>
    <s v="Fauntleroy Circus"/>
    <m/>
    <s v="Manchester"/>
    <m/>
    <s v="EC2 5NT"/>
    <x v="6"/>
    <s v="EMEA"/>
    <s v="Ashworth"/>
    <s v="Victoria"/>
    <x v="1"/>
  </r>
  <r>
    <n v="10344"/>
    <x v="23"/>
    <x v="158"/>
    <n v="2"/>
    <n v="2276.4"/>
    <x v="201"/>
    <x v="0"/>
    <n v="4"/>
    <x v="5"/>
    <x v="1"/>
    <x v="3"/>
    <x v="24"/>
    <x v="26"/>
    <s v="Marseille Mini Autos"/>
    <s v="91.24.4555"/>
    <s v="12, rue des Bouchers"/>
    <m/>
    <s v="Marseille"/>
    <m/>
    <n v="13008"/>
    <x v="1"/>
    <s v="EMEA"/>
    <s v="Lebihan"/>
    <s v="Laurence"/>
    <x v="0"/>
  </r>
  <r>
    <n v="10367"/>
    <x v="3"/>
    <x v="4"/>
    <n v="4"/>
    <n v="8884.7999999999993"/>
    <x v="183"/>
    <x v="5"/>
    <n v="1"/>
    <x v="7"/>
    <x v="2"/>
    <x v="3"/>
    <x v="24"/>
    <x v="26"/>
    <s v="Toys4GrownUps.com"/>
    <n v="6265557265"/>
    <s v="78934 Hillside Dr."/>
    <m/>
    <s v="Pasadena"/>
    <s v="CA"/>
    <n v="90003"/>
    <x v="0"/>
    <s v="NA"/>
    <s v="Young"/>
    <s v="Julie"/>
    <x v="2"/>
  </r>
  <r>
    <n v="10379"/>
    <x v="26"/>
    <x v="159"/>
    <n v="1"/>
    <n v="1331.1"/>
    <x v="184"/>
    <x v="0"/>
    <n v="1"/>
    <x v="0"/>
    <x v="2"/>
    <x v="3"/>
    <x v="24"/>
    <x v="26"/>
    <s v="Euro Shopping Channel"/>
    <s v="(91) 555 94 44"/>
    <s v="C/ Moralzarzal, 86"/>
    <m/>
    <s v="Madrid"/>
    <m/>
    <n v="28034"/>
    <x v="7"/>
    <s v="EMEA"/>
    <s v="Freyre"/>
    <s v="Diego"/>
    <x v="0"/>
  </r>
  <r>
    <n v="10407"/>
    <x v="13"/>
    <x v="154"/>
    <n v="1"/>
    <n v="3051.3"/>
    <x v="185"/>
    <x v="4"/>
    <n v="2"/>
    <x v="8"/>
    <x v="2"/>
    <x v="3"/>
    <x v="24"/>
    <x v="26"/>
    <s v="The Sharp Gifts Warehouse"/>
    <n v="4085553659"/>
    <s v="3086 Ingle Ln."/>
    <m/>
    <s v="San Jose"/>
    <s v="CA"/>
    <n v="94217"/>
    <x v="0"/>
    <s v="NA"/>
    <s v="Frick"/>
    <s v="Sue"/>
    <x v="1"/>
  </r>
  <r>
    <n v="10420"/>
    <x v="5"/>
    <x v="160"/>
    <n v="4"/>
    <n v="2288.52"/>
    <x v="202"/>
    <x v="2"/>
    <n v="2"/>
    <x v="1"/>
    <x v="2"/>
    <x v="3"/>
    <x v="24"/>
    <x v="2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4"/>
    <x v="6"/>
    <x v="4"/>
    <n v="12"/>
    <n v="3772.61"/>
    <x v="134"/>
    <x v="0"/>
    <n v="1"/>
    <x v="7"/>
    <x v="0"/>
    <x v="2"/>
    <x v="25"/>
    <x v="27"/>
    <s v="Euro Shopping Channel"/>
    <s v="(91) 555 94 44"/>
    <s v="C/ Moralzarzal, 86"/>
    <m/>
    <s v="Madrid"/>
    <m/>
    <n v="28034"/>
    <x v="7"/>
    <s v="EMEA"/>
    <s v="Freyre"/>
    <s v="Diego"/>
    <x v="1"/>
  </r>
  <r>
    <n v="10114"/>
    <x v="25"/>
    <x v="4"/>
    <n v="3"/>
    <n v="4164.42"/>
    <x v="89"/>
    <x v="0"/>
    <n v="2"/>
    <x v="8"/>
    <x v="0"/>
    <x v="2"/>
    <x v="25"/>
    <x v="27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7"/>
    <x v="3"/>
    <x v="4"/>
    <n v="14"/>
    <n v="6295.95"/>
    <x v="118"/>
    <x v="0"/>
    <n v="2"/>
    <x v="9"/>
    <x v="0"/>
    <x v="2"/>
    <x v="25"/>
    <x v="27"/>
    <s v="Muscle Machine Inc"/>
    <n v="2125557413"/>
    <s v="4092 Furth Circle"/>
    <s v="Suite 400"/>
    <s v="NYC"/>
    <s v="NY"/>
    <n v="10022"/>
    <x v="0"/>
    <s v="NA"/>
    <s v="Young"/>
    <s v="Jeff"/>
    <x v="1"/>
  </r>
  <r>
    <n v="10141"/>
    <x v="20"/>
    <x v="4"/>
    <n v="8"/>
    <n v="6287.66"/>
    <x v="144"/>
    <x v="0"/>
    <n v="3"/>
    <x v="3"/>
    <x v="0"/>
    <x v="2"/>
    <x v="25"/>
    <x v="27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151"/>
    <x v="4"/>
    <x v="4"/>
    <n v="6"/>
    <n v="5412.54"/>
    <x v="145"/>
    <x v="0"/>
    <n v="3"/>
    <x v="10"/>
    <x v="0"/>
    <x v="2"/>
    <x v="25"/>
    <x v="27"/>
    <s v="Oulu Toy Supplies, Inc."/>
    <s v="981-443655"/>
    <s v="Torikatu 38"/>
    <m/>
    <s v="Oulu"/>
    <m/>
    <n v="90110"/>
    <x v="4"/>
    <s v="EMEA"/>
    <s v="Koskitalo"/>
    <s v="Pirkko"/>
    <x v="1"/>
  </r>
  <r>
    <n v="10165"/>
    <x v="12"/>
    <x v="4"/>
    <n v="15"/>
    <n v="5984.14"/>
    <x v="121"/>
    <x v="0"/>
    <n v="4"/>
    <x v="4"/>
    <x v="0"/>
    <x v="2"/>
    <x v="25"/>
    <x v="27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5"/>
    <x v="7"/>
    <x v="4"/>
    <n v="4"/>
    <n v="5891.04"/>
    <x v="32"/>
    <x v="0"/>
    <n v="4"/>
    <x v="5"/>
    <x v="0"/>
    <x v="2"/>
    <x v="25"/>
    <x v="27"/>
    <s v="Stylish Desk Decors, Co."/>
    <s v="(171) 555-0297"/>
    <s v="35 King George"/>
    <m/>
    <s v="London"/>
    <m/>
    <s v="WX3 6FW"/>
    <x v="6"/>
    <s v="EMEA"/>
    <s v="Brown"/>
    <s v="Ann"/>
    <x v="1"/>
  </r>
  <r>
    <n v="10184"/>
    <x v="12"/>
    <x v="4"/>
    <n v="9"/>
    <n v="5984.14"/>
    <x v="69"/>
    <x v="0"/>
    <n v="4"/>
    <x v="5"/>
    <x v="0"/>
    <x v="2"/>
    <x v="25"/>
    <x v="27"/>
    <s v="Iberia Gift Imports, Corp."/>
    <s v="(95) 555 82 82"/>
    <s v="C/ Romero, 33"/>
    <m/>
    <s v="Sevilla"/>
    <m/>
    <n v="41101"/>
    <x v="7"/>
    <s v="EMEA"/>
    <s v="Roel"/>
    <s v="Jose Pedro"/>
    <x v="1"/>
  </r>
  <r>
    <n v="10195"/>
    <x v="21"/>
    <x v="4"/>
    <n v="9"/>
    <n v="3608.15"/>
    <x v="34"/>
    <x v="0"/>
    <n v="4"/>
    <x v="5"/>
    <x v="0"/>
    <x v="2"/>
    <x v="25"/>
    <x v="27"/>
    <s v="Mini Classics"/>
    <n v="9145554562"/>
    <s v="3758 North Pendale Street"/>
    <m/>
    <s v="White Plains"/>
    <s v="NY"/>
    <n v="24067"/>
    <x v="0"/>
    <s v="NA"/>
    <s v="Frick"/>
    <s v="Steve"/>
    <x v="1"/>
  </r>
  <r>
    <n v="10207"/>
    <x v="30"/>
    <x v="4"/>
    <n v="10"/>
    <n v="5752.54"/>
    <x v="91"/>
    <x v="0"/>
    <n v="4"/>
    <x v="6"/>
    <x v="0"/>
    <x v="2"/>
    <x v="25"/>
    <x v="27"/>
    <s v="Diecast Collectables"/>
    <n v="6175552555"/>
    <s v="6251 Ingle Ln."/>
    <m/>
    <s v="Boston"/>
    <s v="MA"/>
    <n v="51003"/>
    <x v="0"/>
    <s v="NA"/>
    <s v="Franco"/>
    <s v="Valarie"/>
    <x v="1"/>
  </r>
  <r>
    <n v="10229"/>
    <x v="18"/>
    <x v="4"/>
    <n v="4"/>
    <n v="3765.32"/>
    <x v="93"/>
    <x v="0"/>
    <n v="1"/>
    <x v="11"/>
    <x v="1"/>
    <x v="2"/>
    <x v="25"/>
    <x v="2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6"/>
    <x v="8"/>
    <x v="161"/>
    <n v="8"/>
    <n v="2159.96"/>
    <x v="125"/>
    <x v="0"/>
    <n v="2"/>
    <x v="1"/>
    <x v="1"/>
    <x v="2"/>
    <x v="25"/>
    <x v="27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x v="1"/>
    <x v="162"/>
    <n v="7"/>
    <n v="3379.94"/>
    <x v="39"/>
    <x v="0"/>
    <n v="2"/>
    <x v="9"/>
    <x v="1"/>
    <x v="2"/>
    <x v="25"/>
    <x v="27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x v="24"/>
    <x v="4"/>
    <n v="8"/>
    <n v="5093.5"/>
    <x v="126"/>
    <x v="0"/>
    <n v="3"/>
    <x v="2"/>
    <x v="1"/>
    <x v="2"/>
    <x v="25"/>
    <x v="2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81"/>
    <x v="7"/>
    <x v="4"/>
    <n v="4"/>
    <n v="5773.44"/>
    <x v="94"/>
    <x v="0"/>
    <n v="3"/>
    <x v="3"/>
    <x v="1"/>
    <x v="2"/>
    <x v="25"/>
    <x v="27"/>
    <s v="Diecast Classics Inc."/>
    <n v="2155551555"/>
    <s v="7586 Pompton St."/>
    <m/>
    <s v="Allentown"/>
    <s v="PA"/>
    <n v="70267"/>
    <x v="0"/>
    <s v="NA"/>
    <s v="Yu"/>
    <s v="Kyung"/>
    <x v="1"/>
  </r>
  <r>
    <n v="10292"/>
    <x v="2"/>
    <x v="4"/>
    <n v="11"/>
    <n v="4528.8599999999997"/>
    <x v="42"/>
    <x v="0"/>
    <n v="3"/>
    <x v="10"/>
    <x v="1"/>
    <x v="2"/>
    <x v="25"/>
    <x v="27"/>
    <s v="Land of Toys Inc."/>
    <n v="2125557818"/>
    <s v="897 Long Airport Avenue"/>
    <m/>
    <s v="NYC"/>
    <s v="NY"/>
    <n v="10022"/>
    <x v="0"/>
    <s v="NA"/>
    <s v="Yu"/>
    <s v="Kwai"/>
    <x v="1"/>
  </r>
  <r>
    <n v="10305"/>
    <x v="5"/>
    <x v="4"/>
    <n v="8"/>
    <n v="4816.08"/>
    <x v="95"/>
    <x v="0"/>
    <n v="4"/>
    <x v="4"/>
    <x v="1"/>
    <x v="2"/>
    <x v="25"/>
    <x v="27"/>
    <s v="Marta's Replicas Co."/>
    <n v="6175558555"/>
    <s v="39323 Spinnaker Dr."/>
    <m/>
    <s v="Cambridge"/>
    <s v="MA"/>
    <n v="51247"/>
    <x v="0"/>
    <s v="NA"/>
    <s v="Hernandez"/>
    <s v="Marta"/>
    <x v="1"/>
  </r>
  <r>
    <n v="10313"/>
    <x v="6"/>
    <x v="4"/>
    <n v="2"/>
    <n v="3416.78"/>
    <x v="96"/>
    <x v="0"/>
    <n v="4"/>
    <x v="4"/>
    <x v="1"/>
    <x v="2"/>
    <x v="25"/>
    <x v="27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324"/>
    <x v="29"/>
    <x v="163"/>
    <n v="10"/>
    <n v="1236.8399999999999"/>
    <x v="80"/>
    <x v="0"/>
    <n v="4"/>
    <x v="5"/>
    <x v="1"/>
    <x v="2"/>
    <x v="25"/>
    <x v="27"/>
    <s v="Vitachrome Inc."/>
    <n v="2125551500"/>
    <s v="2678 Kingston Rd."/>
    <s v="Suite 101"/>
    <s v="NYC"/>
    <s v="NY"/>
    <n v="10022"/>
    <x v="0"/>
    <s v="NA"/>
    <s v="Frick"/>
    <s v="Michael"/>
    <x v="0"/>
  </r>
  <r>
    <n v="10334"/>
    <x v="12"/>
    <x v="4"/>
    <n v="6"/>
    <n v="5814.86"/>
    <x v="97"/>
    <x v="4"/>
    <n v="4"/>
    <x v="5"/>
    <x v="1"/>
    <x v="2"/>
    <x v="25"/>
    <x v="27"/>
    <s v="Volvo Model Replicas, Co"/>
    <s v="0921-12 3555"/>
    <s v="Berguvsv„gen  8"/>
    <m/>
    <s v="Lule"/>
    <m/>
    <s v="S-958 22"/>
    <x v="8"/>
    <s v="EMEA"/>
    <s v="Berglund"/>
    <s v="Christina"/>
    <x v="1"/>
  </r>
  <r>
    <n v="10349"/>
    <x v="19"/>
    <x v="4"/>
    <n v="7"/>
    <n v="5223.4799999999996"/>
    <x v="140"/>
    <x v="0"/>
    <n v="4"/>
    <x v="6"/>
    <x v="1"/>
    <x v="2"/>
    <x v="25"/>
    <x v="27"/>
    <s v="Muscle Machine Inc"/>
    <n v="2125557413"/>
    <s v="4092 Furth Circle"/>
    <s v="Suite 400"/>
    <s v="NYC"/>
    <s v="NY"/>
    <n v="10022"/>
    <x v="0"/>
    <s v="NA"/>
    <s v="Young"/>
    <s v="Jeff"/>
    <x v="1"/>
  </r>
  <r>
    <n v="10358"/>
    <x v="14"/>
    <x v="164"/>
    <n v="11"/>
    <n v="728.4"/>
    <x v="48"/>
    <x v="0"/>
    <n v="4"/>
    <x v="6"/>
    <x v="1"/>
    <x v="2"/>
    <x v="25"/>
    <x v="27"/>
    <s v="Euro Shopping Channel"/>
    <s v="(91) 555 94 44"/>
    <s v="C/ Moralzarzal, 86"/>
    <m/>
    <s v="Madrid"/>
    <m/>
    <n v="28034"/>
    <x v="7"/>
    <s v="EMEA"/>
    <s v="Freyre"/>
    <s v="Diego"/>
    <x v="0"/>
  </r>
  <r>
    <n v="10370"/>
    <x v="8"/>
    <x v="4"/>
    <n v="5"/>
    <n v="3949"/>
    <x v="49"/>
    <x v="0"/>
    <n v="1"/>
    <x v="7"/>
    <x v="2"/>
    <x v="2"/>
    <x v="25"/>
    <x v="27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383"/>
    <x v="26"/>
    <x v="4"/>
    <n v="11"/>
    <n v="3843.99"/>
    <x v="205"/>
    <x v="0"/>
    <n v="1"/>
    <x v="0"/>
    <x v="2"/>
    <x v="2"/>
    <x v="25"/>
    <x v="27"/>
    <s v="Euro Shopping Channel"/>
    <s v="(91) 555 94 44"/>
    <s v="C/ Moralzarzal, 86"/>
    <m/>
    <s v="Madrid"/>
    <m/>
    <n v="28034"/>
    <x v="7"/>
    <s v="EMEA"/>
    <s v="Freyre"/>
    <s v="Diego"/>
    <x v="1"/>
  </r>
  <r>
    <n v="10412"/>
    <x v="31"/>
    <x v="161"/>
    <n v="8"/>
    <n v="5498.08"/>
    <x v="147"/>
    <x v="0"/>
    <n v="2"/>
    <x v="1"/>
    <x v="2"/>
    <x v="2"/>
    <x v="25"/>
    <x v="27"/>
    <s v="Euro Shopping Channel"/>
    <s v="(91) 555 94 44"/>
    <s v="C/ Moralzarzal, 86"/>
    <m/>
    <s v="Madrid"/>
    <m/>
    <n v="28034"/>
    <x v="7"/>
    <s v="EMEA"/>
    <s v="Freyre"/>
    <s v="Diego"/>
    <x v="1"/>
  </r>
  <r>
    <n v="10425"/>
    <x v="19"/>
    <x v="162"/>
    <n v="7"/>
    <n v="3777.58"/>
    <x v="53"/>
    <x v="2"/>
    <n v="2"/>
    <x v="1"/>
    <x v="2"/>
    <x v="2"/>
    <x v="25"/>
    <x v="27"/>
    <s v="La Rochelle Gifts"/>
    <s v="40.67.8555"/>
    <s v="67, rue des Cinquante Otages"/>
    <m/>
    <s v="Nantes"/>
    <m/>
    <n v="44000"/>
    <x v="1"/>
    <s v="EMEA"/>
    <s v="Labrune"/>
    <s v="Janine"/>
    <x v="1"/>
  </r>
  <r>
    <n v="10101"/>
    <x v="32"/>
    <x v="4"/>
    <n v="4"/>
    <n v="3782"/>
    <x v="206"/>
    <x v="0"/>
    <n v="1"/>
    <x v="7"/>
    <x v="0"/>
    <x v="3"/>
    <x v="26"/>
    <x v="28"/>
    <s v="Blauer See Auto, Co."/>
    <s v="+49 69 66 90 2555"/>
    <s v="Lyonerstr. 34"/>
    <m/>
    <s v="Frankfurt"/>
    <m/>
    <n v="60528"/>
    <x v="16"/>
    <s v="EMEA"/>
    <s v="Keitel"/>
    <s v="Roland"/>
    <x v="1"/>
  </r>
  <r>
    <n v="10110"/>
    <x v="29"/>
    <x v="4"/>
    <n v="4"/>
    <n v="3859.68"/>
    <x v="178"/>
    <x v="0"/>
    <n v="1"/>
    <x v="11"/>
    <x v="0"/>
    <x v="3"/>
    <x v="26"/>
    <x v="28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x v="13"/>
    <x v="4"/>
    <n v="3"/>
    <n v="4431.84"/>
    <x v="166"/>
    <x v="0"/>
    <n v="2"/>
    <x v="1"/>
    <x v="0"/>
    <x v="3"/>
    <x v="26"/>
    <x v="28"/>
    <s v="Signal Gift Stores"/>
    <n v="7025551838"/>
    <s v="8489 Strong St."/>
    <m/>
    <s v="Las Vegas"/>
    <s v="NV"/>
    <n v="83030"/>
    <x v="0"/>
    <s v="NA"/>
    <s v="King"/>
    <s v="Sue"/>
    <x v="1"/>
  </r>
  <r>
    <n v="10149"/>
    <x v="29"/>
    <x v="4"/>
    <n v="8"/>
    <n v="4950.33"/>
    <x v="168"/>
    <x v="0"/>
    <n v="3"/>
    <x v="10"/>
    <x v="0"/>
    <x v="3"/>
    <x v="26"/>
    <x v="28"/>
    <s v="Signal Collectibles Ltd."/>
    <n v="4155554312"/>
    <s v="2793 Furth Circle"/>
    <m/>
    <s v="Brisbane"/>
    <s v="CA"/>
    <n v="94217"/>
    <x v="0"/>
    <s v="NA"/>
    <s v="Taylor"/>
    <s v="Sue"/>
    <x v="1"/>
  </r>
  <r>
    <n v="10162"/>
    <x v="19"/>
    <x v="4"/>
    <n v="6"/>
    <n v="4299.7"/>
    <x v="169"/>
    <x v="0"/>
    <n v="4"/>
    <x v="4"/>
    <x v="0"/>
    <x v="3"/>
    <x v="26"/>
    <x v="28"/>
    <s v="Corporate Gift Ideas Co."/>
    <n v="6505551386"/>
    <s v="7734 Strong St."/>
    <m/>
    <s v="San Francisco"/>
    <s v="CA"/>
    <m/>
    <x v="0"/>
    <s v="NA"/>
    <s v="Brown"/>
    <s v="Julie"/>
    <x v="1"/>
  </r>
  <r>
    <n v="10173"/>
    <x v="28"/>
    <x v="4"/>
    <n v="10"/>
    <n v="4492.83"/>
    <x v="155"/>
    <x v="0"/>
    <n v="4"/>
    <x v="5"/>
    <x v="0"/>
    <x v="3"/>
    <x v="26"/>
    <x v="28"/>
    <s v="Rovelli Gifts"/>
    <s v="035-640555"/>
    <s v="Via Ludovico il Moro 22"/>
    <m/>
    <s v="Bergamo"/>
    <m/>
    <n v="24100"/>
    <x v="12"/>
    <s v="EMEA"/>
    <s v="Rovelli"/>
    <s v="Giovanni"/>
    <x v="1"/>
  </r>
  <r>
    <n v="10182"/>
    <x v="14"/>
    <x v="4"/>
    <n v="7"/>
    <n v="2212"/>
    <x v="103"/>
    <x v="0"/>
    <n v="4"/>
    <x v="5"/>
    <x v="0"/>
    <x v="3"/>
    <x v="26"/>
    <x v="2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x v="27"/>
    <x v="4"/>
    <n v="11"/>
    <n v="4642.88"/>
    <x v="170"/>
    <x v="0"/>
    <n v="4"/>
    <x v="5"/>
    <x v="0"/>
    <x v="3"/>
    <x v="26"/>
    <x v="28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204"/>
    <x v="18"/>
    <x v="4"/>
    <n v="1"/>
    <n v="3206.32"/>
    <x v="105"/>
    <x v="0"/>
    <n v="4"/>
    <x v="6"/>
    <x v="0"/>
    <x v="3"/>
    <x v="26"/>
    <x v="28"/>
    <s v="Muscle Machine Inc"/>
    <n v="2125557413"/>
    <s v="4092 Furth Circle"/>
    <s v="Suite 400"/>
    <s v="NYC"/>
    <s v="NY"/>
    <n v="10022"/>
    <x v="0"/>
    <s v="NA"/>
    <s v="Young"/>
    <s v="Jeff"/>
    <x v="1"/>
  </r>
  <r>
    <n v="10214"/>
    <x v="26"/>
    <x v="4"/>
    <n v="4"/>
    <n v="3604.23"/>
    <x v="200"/>
    <x v="0"/>
    <n v="1"/>
    <x v="7"/>
    <x v="1"/>
    <x v="3"/>
    <x v="26"/>
    <x v="28"/>
    <s v="Corrida Auto Replicas, Ltd"/>
    <s v="(91) 555 22 82"/>
    <s v="C/ Araquil, 67"/>
    <m/>
    <s v="Madrid"/>
    <m/>
    <n v="28023"/>
    <x v="7"/>
    <s v="EMEA"/>
    <s v="Sommer"/>
    <s v="Mart¡n"/>
    <x v="1"/>
  </r>
  <r>
    <n v="10227"/>
    <x v="12"/>
    <x v="4"/>
    <n v="7"/>
    <n v="7017.76"/>
    <x v="172"/>
    <x v="0"/>
    <n v="1"/>
    <x v="11"/>
    <x v="1"/>
    <x v="3"/>
    <x v="26"/>
    <x v="28"/>
    <s v="Saveley &amp; Henriot, Co."/>
    <s v="78.32.5555"/>
    <s v="2, rue du Commerce"/>
    <m/>
    <s v="Lyon"/>
    <m/>
    <n v="69004"/>
    <x v="1"/>
    <s v="EMEA"/>
    <s v="Saveley"/>
    <s v="Mary"/>
    <x v="2"/>
  </r>
  <r>
    <n v="10243"/>
    <x v="20"/>
    <x v="4"/>
    <n v="2"/>
    <n v="6154.18"/>
    <x v="207"/>
    <x v="0"/>
    <n v="2"/>
    <x v="8"/>
    <x v="1"/>
    <x v="3"/>
    <x v="26"/>
    <x v="28"/>
    <s v="Diecast Collectables"/>
    <n v="6175552555"/>
    <s v="6251 Ingle Ln."/>
    <m/>
    <s v="Boston"/>
    <s v="MA"/>
    <n v="51003"/>
    <x v="0"/>
    <s v="NA"/>
    <s v="Franco"/>
    <s v="Valarie"/>
    <x v="1"/>
  </r>
  <r>
    <n v="10280"/>
    <x v="9"/>
    <x v="4"/>
    <n v="13"/>
    <n v="4750.8"/>
    <x v="41"/>
    <x v="0"/>
    <n v="3"/>
    <x v="3"/>
    <x v="1"/>
    <x v="3"/>
    <x v="26"/>
    <x v="28"/>
    <s v="Amica Models &amp; Co."/>
    <s v="011-4988555"/>
    <s v="Via Monte Bianco 34"/>
    <m/>
    <s v="Torino"/>
    <m/>
    <n v="10100"/>
    <x v="12"/>
    <s v="EMEA"/>
    <s v="Accorti"/>
    <s v="Paolo"/>
    <x v="1"/>
  </r>
  <r>
    <n v="10288"/>
    <x v="28"/>
    <x v="4"/>
    <n v="2"/>
    <n v="3822.92"/>
    <x v="182"/>
    <x v="0"/>
    <n v="3"/>
    <x v="10"/>
    <x v="1"/>
    <x v="3"/>
    <x v="26"/>
    <x v="28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304"/>
    <x v="16"/>
    <x v="4"/>
    <n v="17"/>
    <n v="2440.8000000000002"/>
    <x v="43"/>
    <x v="0"/>
    <n v="4"/>
    <x v="4"/>
    <x v="1"/>
    <x v="3"/>
    <x v="26"/>
    <x v="28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x v="28"/>
    <x v="4"/>
    <n v="14"/>
    <n v="4729.3599999999997"/>
    <x v="44"/>
    <x v="0"/>
    <n v="4"/>
    <x v="4"/>
    <x v="1"/>
    <x v="3"/>
    <x v="26"/>
    <x v="2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x v="24"/>
    <x v="4"/>
    <n v="6"/>
    <n v="12536.5"/>
    <x v="45"/>
    <x v="0"/>
    <n v="4"/>
    <x v="5"/>
    <x v="1"/>
    <x v="3"/>
    <x v="26"/>
    <x v="28"/>
    <s v="Online Diecast Creations Co."/>
    <n v="6035558647"/>
    <s v="2304 Long Airport Avenue"/>
    <m/>
    <s v="Nashua"/>
    <s v="NH"/>
    <n v="62005"/>
    <x v="0"/>
    <s v="NA"/>
    <s v="Young"/>
    <s v="Valarie"/>
    <x v="2"/>
  </r>
  <r>
    <n v="10332"/>
    <x v="21"/>
    <x v="140"/>
    <n v="8"/>
    <n v="2264.15"/>
    <x v="159"/>
    <x v="0"/>
    <n v="4"/>
    <x v="5"/>
    <x v="1"/>
    <x v="3"/>
    <x v="26"/>
    <x v="28"/>
    <s v="AV Stores, Co."/>
    <s v="(171) 555-1555"/>
    <s v="Fauntleroy Circus"/>
    <m/>
    <s v="Manchester"/>
    <m/>
    <s v="EC2 5NT"/>
    <x v="6"/>
    <s v="EMEA"/>
    <s v="Ashworth"/>
    <s v="Victoria"/>
    <x v="0"/>
  </r>
  <r>
    <n v="10344"/>
    <x v="0"/>
    <x v="4"/>
    <n v="3"/>
    <n v="3928.2"/>
    <x v="201"/>
    <x v="0"/>
    <n v="4"/>
    <x v="5"/>
    <x v="1"/>
    <x v="3"/>
    <x v="26"/>
    <x v="28"/>
    <s v="Marseille Mini Autos"/>
    <s v="91.24.4555"/>
    <s v="12, rue des Bouchers"/>
    <m/>
    <s v="Marseille"/>
    <m/>
    <n v="13008"/>
    <x v="1"/>
    <s v="EMEA"/>
    <s v="Lebihan"/>
    <s v="Laurence"/>
    <x v="1"/>
  </r>
  <r>
    <n v="10356"/>
    <x v="6"/>
    <x v="4"/>
    <n v="3"/>
    <n v="3630.22"/>
    <x v="160"/>
    <x v="0"/>
    <n v="4"/>
    <x v="6"/>
    <x v="1"/>
    <x v="3"/>
    <x v="26"/>
    <x v="28"/>
    <s v="Lyon Souveniers"/>
    <s v="+33 1 46 62 7555"/>
    <s v="27 rue du Colonel Pierre Avia"/>
    <m/>
    <s v="Paris"/>
    <m/>
    <n v="75508"/>
    <x v="1"/>
    <s v="EMEA"/>
    <s v="Da Cunha"/>
    <s v="Daniel"/>
    <x v="1"/>
  </r>
  <r>
    <n v="10367"/>
    <x v="26"/>
    <x v="4"/>
    <n v="5"/>
    <n v="4196.07"/>
    <x v="183"/>
    <x v="5"/>
    <n v="1"/>
    <x v="7"/>
    <x v="2"/>
    <x v="3"/>
    <x v="26"/>
    <x v="28"/>
    <s v="Toys4GrownUps.com"/>
    <n v="6265557265"/>
    <s v="78934 Hillside Dr."/>
    <m/>
    <s v="Pasadena"/>
    <s v="CA"/>
    <n v="90003"/>
    <x v="0"/>
    <s v="NA"/>
    <s v="Young"/>
    <s v="Julie"/>
    <x v="1"/>
  </r>
  <r>
    <n v="10380"/>
    <x v="23"/>
    <x v="4"/>
    <n v="10"/>
    <n v="4931.6000000000004"/>
    <x v="176"/>
    <x v="0"/>
    <n v="1"/>
    <x v="0"/>
    <x v="2"/>
    <x v="3"/>
    <x v="26"/>
    <x v="28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x v="28"/>
    <x v="165"/>
    <n v="16"/>
    <n v="3068.69"/>
    <x v="162"/>
    <x v="0"/>
    <n v="1"/>
    <x v="11"/>
    <x v="2"/>
    <x v="3"/>
    <x v="26"/>
    <x v="2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9"/>
    <x v="44"/>
    <x v="4"/>
    <n v="2"/>
    <n v="785.64"/>
    <x v="208"/>
    <x v="0"/>
    <n v="2"/>
    <x v="8"/>
    <x v="2"/>
    <x v="3"/>
    <x v="26"/>
    <x v="28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420"/>
    <x v="3"/>
    <x v="4"/>
    <n v="2"/>
    <n v="4977"/>
    <x v="202"/>
    <x v="2"/>
    <n v="2"/>
    <x v="1"/>
    <x v="2"/>
    <x v="3"/>
    <x v="26"/>
    <x v="2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3"/>
    <x v="8"/>
    <x v="166"/>
    <n v="2"/>
    <n v="1189.98"/>
    <x v="26"/>
    <x v="0"/>
    <n v="1"/>
    <x v="7"/>
    <x v="0"/>
    <x v="2"/>
    <x v="24"/>
    <x v="29"/>
    <s v="Baane Mini Imports"/>
    <s v="07-98 9555"/>
    <s v="Erling Skakkes gate 78"/>
    <m/>
    <s v="Stavern"/>
    <m/>
    <n v="4110"/>
    <x v="2"/>
    <s v="EMEA"/>
    <s v="Bergulfsen"/>
    <s v="Jonas"/>
    <x v="0"/>
  </r>
  <r>
    <n v="10114"/>
    <x v="3"/>
    <x v="167"/>
    <n v="6"/>
    <n v="3090.15"/>
    <x v="89"/>
    <x v="0"/>
    <n v="2"/>
    <x v="8"/>
    <x v="0"/>
    <x v="2"/>
    <x v="24"/>
    <x v="29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6"/>
    <x v="30"/>
    <x v="168"/>
    <n v="2"/>
    <n v="2795.86"/>
    <x v="28"/>
    <x v="0"/>
    <n v="2"/>
    <x v="1"/>
    <x v="0"/>
    <x v="2"/>
    <x v="24"/>
    <x v="29"/>
    <s v="Corrida Auto Replicas, Ltd"/>
    <s v="(91) 555 22 82"/>
    <s v="C/ Araquil, 67"/>
    <m/>
    <s v="Madrid"/>
    <m/>
    <n v="28023"/>
    <x v="7"/>
    <s v="EMEA"/>
    <s v="Sommer"/>
    <s v="Mart¡n"/>
    <x v="0"/>
  </r>
  <r>
    <n v="10140"/>
    <x v="12"/>
    <x v="23"/>
    <n v="2"/>
    <n v="2851.54"/>
    <x v="29"/>
    <x v="0"/>
    <n v="3"/>
    <x v="2"/>
    <x v="0"/>
    <x v="2"/>
    <x v="24"/>
    <x v="29"/>
    <s v="Technics Stores Inc."/>
    <n v="6505556809"/>
    <s v="9408 Furth Circle"/>
    <m/>
    <s v="Burlingame"/>
    <s v="CA"/>
    <n v="94217"/>
    <x v="0"/>
    <s v="NA"/>
    <s v="Hirano"/>
    <s v="Juri"/>
    <x v="0"/>
  </r>
  <r>
    <n v="10151"/>
    <x v="25"/>
    <x v="169"/>
    <n v="9"/>
    <n v="2701.92"/>
    <x v="145"/>
    <x v="0"/>
    <n v="3"/>
    <x v="10"/>
    <x v="0"/>
    <x v="2"/>
    <x v="24"/>
    <x v="29"/>
    <s v="Oulu Toy Supplies, Inc."/>
    <s v="981-443655"/>
    <s v="Torikatu 38"/>
    <m/>
    <s v="Oulu"/>
    <m/>
    <n v="90110"/>
    <x v="4"/>
    <s v="EMEA"/>
    <s v="Koskitalo"/>
    <s v="Pirkko"/>
    <x v="0"/>
  </r>
  <r>
    <n v="10165"/>
    <x v="28"/>
    <x v="170"/>
    <n v="18"/>
    <n v="2204.1"/>
    <x v="121"/>
    <x v="0"/>
    <n v="4"/>
    <x v="4"/>
    <x v="0"/>
    <x v="2"/>
    <x v="24"/>
    <x v="29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5"/>
    <x v="2"/>
    <x v="169"/>
    <n v="7"/>
    <n v="2840.48"/>
    <x v="32"/>
    <x v="0"/>
    <n v="4"/>
    <x v="5"/>
    <x v="0"/>
    <x v="2"/>
    <x v="24"/>
    <x v="29"/>
    <s v="Stylish Desk Decors, Co."/>
    <s v="(171) 555-0297"/>
    <s v="35 King George"/>
    <m/>
    <s v="London"/>
    <m/>
    <s v="WX3 6FW"/>
    <x v="6"/>
    <s v="EMEA"/>
    <s v="Brown"/>
    <s v="Ann"/>
    <x v="0"/>
  </r>
  <r>
    <n v="10184"/>
    <x v="27"/>
    <x v="171"/>
    <n v="12"/>
    <n v="2647.04"/>
    <x v="69"/>
    <x v="0"/>
    <n v="4"/>
    <x v="5"/>
    <x v="0"/>
    <x v="2"/>
    <x v="24"/>
    <x v="29"/>
    <s v="Iberia Gift Imports, Corp."/>
    <s v="(95) 555 82 82"/>
    <s v="C/ Romero, 33"/>
    <m/>
    <s v="Sevilla"/>
    <m/>
    <n v="41101"/>
    <x v="7"/>
    <s v="EMEA"/>
    <s v="Roel"/>
    <s v="Jose Pedro"/>
    <x v="0"/>
  </r>
  <r>
    <n v="10194"/>
    <x v="3"/>
    <x v="172"/>
    <n v="2"/>
    <n v="3172.05"/>
    <x v="34"/>
    <x v="0"/>
    <n v="4"/>
    <x v="5"/>
    <x v="0"/>
    <x v="2"/>
    <x v="24"/>
    <x v="29"/>
    <s v="Saveley &amp; Henriot, Co."/>
    <s v="78.32.5555"/>
    <s v="2, rue du Commerce"/>
    <m/>
    <s v="Lyon"/>
    <m/>
    <n v="69004"/>
    <x v="1"/>
    <s v="EMEA"/>
    <s v="Saveley"/>
    <s v="Mary"/>
    <x v="1"/>
  </r>
  <r>
    <n v="10207"/>
    <x v="9"/>
    <x v="173"/>
    <n v="13"/>
    <n v="2585.9299999999998"/>
    <x v="91"/>
    <x v="0"/>
    <n v="4"/>
    <x v="6"/>
    <x v="0"/>
    <x v="2"/>
    <x v="24"/>
    <x v="29"/>
    <s v="Diecast Collectables"/>
    <n v="6175552555"/>
    <s v="6251 Ingle Ln."/>
    <m/>
    <s v="Boston"/>
    <s v="MA"/>
    <n v="51003"/>
    <x v="0"/>
    <s v="NA"/>
    <s v="Franco"/>
    <s v="Valarie"/>
    <x v="0"/>
  </r>
  <r>
    <n v="10217"/>
    <x v="21"/>
    <x v="174"/>
    <n v="2"/>
    <n v="2148.3000000000002"/>
    <x v="92"/>
    <x v="0"/>
    <n v="1"/>
    <x v="0"/>
    <x v="1"/>
    <x v="2"/>
    <x v="24"/>
    <x v="2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x v="11"/>
    <x v="175"/>
    <n v="7"/>
    <n v="1667.4"/>
    <x v="93"/>
    <x v="0"/>
    <n v="1"/>
    <x v="11"/>
    <x v="1"/>
    <x v="2"/>
    <x v="24"/>
    <x v="2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6"/>
    <x v="0"/>
    <x v="23"/>
    <n v="11"/>
    <n v="1859.7"/>
    <x v="125"/>
    <x v="0"/>
    <n v="2"/>
    <x v="1"/>
    <x v="1"/>
    <x v="2"/>
    <x v="24"/>
    <x v="29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x v="0"/>
    <x v="176"/>
    <n v="10"/>
    <n v="1476.6"/>
    <x v="39"/>
    <x v="0"/>
    <n v="2"/>
    <x v="9"/>
    <x v="1"/>
    <x v="2"/>
    <x v="24"/>
    <x v="2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x v="32"/>
    <x v="169"/>
    <n v="11"/>
    <n v="1732"/>
    <x v="126"/>
    <x v="0"/>
    <n v="3"/>
    <x v="2"/>
    <x v="1"/>
    <x v="2"/>
    <x v="24"/>
    <x v="2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81"/>
    <x v="6"/>
    <x v="177"/>
    <n v="7"/>
    <n v="1674.17"/>
    <x v="94"/>
    <x v="0"/>
    <n v="3"/>
    <x v="3"/>
    <x v="1"/>
    <x v="2"/>
    <x v="24"/>
    <x v="29"/>
    <s v="Diecast Classics Inc."/>
    <n v="2155551555"/>
    <s v="7586 Pompton St."/>
    <m/>
    <s v="Allentown"/>
    <s v="PA"/>
    <n v="70267"/>
    <x v="0"/>
    <s v="NA"/>
    <s v="Yu"/>
    <s v="Kyung"/>
    <x v="0"/>
  </r>
  <r>
    <n v="10291"/>
    <x v="18"/>
    <x v="177"/>
    <n v="2"/>
    <n v="1500.98"/>
    <x v="42"/>
    <x v="0"/>
    <n v="3"/>
    <x v="10"/>
    <x v="1"/>
    <x v="2"/>
    <x v="24"/>
    <x v="29"/>
    <s v="Scandinavian Gift Ideas"/>
    <s v="0695-34 6555"/>
    <s v="?kergatan 24"/>
    <m/>
    <s v="Boras"/>
    <m/>
    <s v="S-844 67"/>
    <x v="8"/>
    <s v="EMEA"/>
    <s v="Larsson"/>
    <s v="Maria"/>
    <x v="0"/>
  </r>
  <r>
    <n v="10305"/>
    <x v="2"/>
    <x v="178"/>
    <n v="11"/>
    <n v="2192.6799999999998"/>
    <x v="95"/>
    <x v="0"/>
    <n v="4"/>
    <x v="4"/>
    <x v="1"/>
    <x v="2"/>
    <x v="24"/>
    <x v="29"/>
    <s v="Marta's Replicas Co."/>
    <n v="6175558555"/>
    <s v="39323 Spinnaker Dr."/>
    <m/>
    <s v="Cambridge"/>
    <s v="MA"/>
    <n v="51247"/>
    <x v="0"/>
    <s v="NA"/>
    <s v="Hernandez"/>
    <s v="Marta"/>
    <x v="0"/>
  </r>
  <r>
    <n v="10313"/>
    <x v="1"/>
    <x v="179"/>
    <n v="5"/>
    <n v="1797.58"/>
    <x v="96"/>
    <x v="0"/>
    <n v="4"/>
    <x v="4"/>
    <x v="1"/>
    <x v="2"/>
    <x v="24"/>
    <x v="29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2"/>
    <x v="21"/>
    <x v="180"/>
    <n v="11"/>
    <n v="2142.35"/>
    <x v="45"/>
    <x v="0"/>
    <n v="4"/>
    <x v="5"/>
    <x v="1"/>
    <x v="2"/>
    <x v="24"/>
    <x v="29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4"/>
    <x v="1"/>
    <x v="174"/>
    <n v="1"/>
    <n v="2086.92"/>
    <x v="97"/>
    <x v="4"/>
    <n v="4"/>
    <x v="5"/>
    <x v="1"/>
    <x v="2"/>
    <x v="24"/>
    <x v="29"/>
    <s v="Volvo Model Replicas, Co"/>
    <s v="0921-12 3555"/>
    <s v="Berguvsv„gen  8"/>
    <m/>
    <s v="Lule"/>
    <m/>
    <s v="S-958 22"/>
    <x v="8"/>
    <s v="EMEA"/>
    <s v="Berglund"/>
    <s v="Christina"/>
    <x v="0"/>
  </r>
  <r>
    <n v="10347"/>
    <x v="24"/>
    <x v="4"/>
    <n v="8"/>
    <n v="6834.5"/>
    <x v="47"/>
    <x v="0"/>
    <n v="4"/>
    <x v="5"/>
    <x v="1"/>
    <x v="2"/>
    <x v="24"/>
    <x v="29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x v="2"/>
    <x v="23"/>
    <n v="7"/>
    <n v="2541.59"/>
    <x v="48"/>
    <x v="0"/>
    <n v="4"/>
    <x v="6"/>
    <x v="1"/>
    <x v="2"/>
    <x v="24"/>
    <x v="2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70"/>
    <x v="8"/>
    <x v="181"/>
    <n v="7"/>
    <n v="2130.92"/>
    <x v="49"/>
    <x v="0"/>
    <n v="1"/>
    <x v="7"/>
    <x v="2"/>
    <x v="2"/>
    <x v="24"/>
    <x v="29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381"/>
    <x v="21"/>
    <x v="182"/>
    <n v="7"/>
    <n v="1701.7"/>
    <x v="50"/>
    <x v="0"/>
    <n v="1"/>
    <x v="0"/>
    <x v="2"/>
    <x v="2"/>
    <x v="24"/>
    <x v="29"/>
    <s v="Corporate Gift Ideas Co."/>
    <n v="6505551386"/>
    <s v="7734 Strong St."/>
    <m/>
    <s v="San Francisco"/>
    <s v="CA"/>
    <m/>
    <x v="0"/>
    <s v="NA"/>
    <s v="Brown"/>
    <s v="Julie"/>
    <x v="0"/>
  </r>
  <r>
    <n v="10391"/>
    <x v="27"/>
    <x v="183"/>
    <n v="5"/>
    <n v="1694"/>
    <x v="51"/>
    <x v="0"/>
    <n v="1"/>
    <x v="11"/>
    <x v="2"/>
    <x v="2"/>
    <x v="24"/>
    <x v="29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12"/>
    <x v="20"/>
    <x v="23"/>
    <n v="11"/>
    <n v="2913.53"/>
    <x v="147"/>
    <x v="0"/>
    <n v="2"/>
    <x v="1"/>
    <x v="2"/>
    <x v="2"/>
    <x v="24"/>
    <x v="29"/>
    <s v="Euro Shopping Channel"/>
    <s v="(91) 555 94 44"/>
    <s v="C/ Moralzarzal, 86"/>
    <m/>
    <s v="Madrid"/>
    <m/>
    <n v="28034"/>
    <x v="7"/>
    <s v="EMEA"/>
    <s v="Freyre"/>
    <s v="Diego"/>
    <x v="0"/>
  </r>
  <r>
    <n v="10425"/>
    <x v="34"/>
    <x v="176"/>
    <n v="10"/>
    <n v="935.18"/>
    <x v="53"/>
    <x v="2"/>
    <n v="2"/>
    <x v="1"/>
    <x v="2"/>
    <x v="2"/>
    <x v="24"/>
    <x v="29"/>
    <s v="La Rochelle Gifts"/>
    <s v="40.67.8555"/>
    <s v="67, rue des Cinquante Otages"/>
    <m/>
    <s v="Nantes"/>
    <m/>
    <n v="44000"/>
    <x v="1"/>
    <s v="EMEA"/>
    <s v="Labrune"/>
    <s v="Janine"/>
    <x v="0"/>
  </r>
  <r>
    <n v="10106"/>
    <x v="1"/>
    <x v="184"/>
    <n v="2"/>
    <n v="3073.26"/>
    <x v="186"/>
    <x v="0"/>
    <n v="1"/>
    <x v="0"/>
    <x v="0"/>
    <x v="4"/>
    <x v="27"/>
    <x v="30"/>
    <s v="Rovelli Gifts"/>
    <s v="035-640555"/>
    <s v="Via Ludovico il Moro 22"/>
    <m/>
    <s v="Bergamo"/>
    <m/>
    <n v="24100"/>
    <x v="12"/>
    <s v="EMEA"/>
    <s v="Rovelli"/>
    <s v="Giovanni"/>
    <x v="1"/>
  </r>
  <r>
    <n v="10120"/>
    <x v="6"/>
    <x v="185"/>
    <n v="8"/>
    <n v="2082.4899999999998"/>
    <x v="54"/>
    <x v="0"/>
    <n v="2"/>
    <x v="8"/>
    <x v="0"/>
    <x v="4"/>
    <x v="27"/>
    <x v="30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3"/>
    <x v="4"/>
    <x v="186"/>
    <n v="3"/>
    <n v="3394.23"/>
    <x v="209"/>
    <x v="0"/>
    <n v="2"/>
    <x v="9"/>
    <x v="0"/>
    <x v="4"/>
    <x v="27"/>
    <x v="30"/>
    <s v="Euro Shopping Channel"/>
    <s v="(91) 555 94 44"/>
    <s v="C/ Moralzarzal, 86"/>
    <m/>
    <s v="Madrid"/>
    <m/>
    <n v="28034"/>
    <x v="7"/>
    <s v="EMEA"/>
    <s v="Freyre"/>
    <s v="Diego"/>
    <x v="1"/>
  </r>
  <r>
    <n v="10145"/>
    <x v="0"/>
    <x v="187"/>
    <n v="14"/>
    <n v="2559.6"/>
    <x v="3"/>
    <x v="0"/>
    <n v="3"/>
    <x v="3"/>
    <x v="0"/>
    <x v="4"/>
    <x v="27"/>
    <x v="30"/>
    <s v="Toys4GrownUps.com"/>
    <n v="6265557265"/>
    <s v="78934 Hillside Dr."/>
    <m/>
    <s v="Pasadena"/>
    <s v="CA"/>
    <n v="90003"/>
    <x v="0"/>
    <s v="NA"/>
    <s v="Young"/>
    <s v="Julie"/>
    <x v="0"/>
  </r>
  <r>
    <n v="10168"/>
    <x v="15"/>
    <x v="188"/>
    <n v="9"/>
    <n v="1490.16"/>
    <x v="5"/>
    <x v="0"/>
    <n v="4"/>
    <x v="4"/>
    <x v="0"/>
    <x v="4"/>
    <x v="27"/>
    <x v="30"/>
    <s v="Technics Stores Inc."/>
    <n v="6505556809"/>
    <s v="9408 Furth Circle"/>
    <m/>
    <s v="Burlingame"/>
    <s v="CA"/>
    <n v="94217"/>
    <x v="0"/>
    <s v="NA"/>
    <s v="Hirano"/>
    <s v="Juri"/>
    <x v="0"/>
  </r>
  <r>
    <n v="10210"/>
    <x v="24"/>
    <x v="189"/>
    <n v="7"/>
    <n v="3844"/>
    <x v="55"/>
    <x v="0"/>
    <n v="1"/>
    <x v="7"/>
    <x v="1"/>
    <x v="4"/>
    <x v="27"/>
    <x v="30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x v="20"/>
    <x v="4"/>
    <n v="9"/>
    <n v="4724.91"/>
    <x v="10"/>
    <x v="0"/>
    <n v="1"/>
    <x v="0"/>
    <x v="1"/>
    <x v="4"/>
    <x v="27"/>
    <x v="30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235"/>
    <x v="16"/>
    <x v="190"/>
    <n v="3"/>
    <n v="1824.72"/>
    <x v="210"/>
    <x v="0"/>
    <n v="2"/>
    <x v="8"/>
    <x v="1"/>
    <x v="4"/>
    <x v="27"/>
    <x v="30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x v="26"/>
    <x v="191"/>
    <n v="4"/>
    <n v="2668.68"/>
    <x v="189"/>
    <x v="0"/>
    <n v="2"/>
    <x v="1"/>
    <x v="1"/>
    <x v="4"/>
    <x v="27"/>
    <x v="30"/>
    <s v="The Sharp Gifts Warehouse"/>
    <n v="4085553659"/>
    <s v="3086 Ingle Ln."/>
    <m/>
    <s v="San Jose"/>
    <s v="CA"/>
    <n v="94217"/>
    <x v="0"/>
    <s v="NA"/>
    <s v="Frick"/>
    <s v="Sue"/>
    <x v="0"/>
  </r>
  <r>
    <n v="10263"/>
    <x v="29"/>
    <x v="192"/>
    <n v="10"/>
    <n v="2843.61"/>
    <x v="13"/>
    <x v="0"/>
    <n v="2"/>
    <x v="9"/>
    <x v="1"/>
    <x v="4"/>
    <x v="27"/>
    <x v="30"/>
    <s v="Gift Depot Inc."/>
    <n v="2035552570"/>
    <s v="25593 South Bay Ln."/>
    <m/>
    <s v="Bridgewater"/>
    <s v="CT"/>
    <n v="97562"/>
    <x v="0"/>
    <s v="NA"/>
    <s v="King"/>
    <s v="Julie"/>
    <x v="0"/>
  </r>
  <r>
    <n v="10275"/>
    <x v="21"/>
    <x v="184"/>
    <n v="9"/>
    <n v="3163.65"/>
    <x v="14"/>
    <x v="0"/>
    <n v="3"/>
    <x v="2"/>
    <x v="1"/>
    <x v="4"/>
    <x v="27"/>
    <x v="30"/>
    <s v="La Rochelle Gifts"/>
    <s v="40.67.8555"/>
    <s v="67, rue des Cinquante Otages"/>
    <m/>
    <s v="Nantes"/>
    <m/>
    <n v="44000"/>
    <x v="1"/>
    <s v="EMEA"/>
    <s v="Labrune"/>
    <s v="Janine"/>
    <x v="1"/>
  </r>
  <r>
    <n v="10284"/>
    <x v="28"/>
    <x v="185"/>
    <n v="1"/>
    <n v="2226.11"/>
    <x v="191"/>
    <x v="0"/>
    <n v="3"/>
    <x v="3"/>
    <x v="1"/>
    <x v="4"/>
    <x v="27"/>
    <x v="30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7"/>
    <x v="32"/>
    <x v="193"/>
    <n v="4"/>
    <n v="2069.75"/>
    <x v="211"/>
    <x v="0"/>
    <n v="3"/>
    <x v="10"/>
    <x v="1"/>
    <x v="4"/>
    <x v="27"/>
    <x v="30"/>
    <s v="Clover Collections, Co."/>
    <s v="+353 1862 1555"/>
    <s v="25 Maiden Lane"/>
    <s v="Floor No. 4"/>
    <s v="Dublin"/>
    <m/>
    <n v="2"/>
    <x v="18"/>
    <s v="EMEA"/>
    <s v="Cassidy"/>
    <s v="Dean"/>
    <x v="0"/>
  </r>
  <r>
    <n v="10308"/>
    <x v="26"/>
    <x v="193"/>
    <n v="7"/>
    <n v="2235.33"/>
    <x v="17"/>
    <x v="0"/>
    <n v="4"/>
    <x v="4"/>
    <x v="1"/>
    <x v="4"/>
    <x v="27"/>
    <x v="30"/>
    <s v="Mini Classics"/>
    <n v="9145554562"/>
    <s v="3758 North Pendale Street"/>
    <m/>
    <s v="White Plains"/>
    <s v="NY"/>
    <n v="24067"/>
    <x v="0"/>
    <s v="NA"/>
    <s v="Frick"/>
    <s v="Steve"/>
    <x v="0"/>
  </r>
  <r>
    <n v="10318"/>
    <x v="28"/>
    <x v="4"/>
    <n v="9"/>
    <n v="3116.43"/>
    <x v="18"/>
    <x v="0"/>
    <n v="4"/>
    <x v="5"/>
    <x v="1"/>
    <x v="4"/>
    <x v="27"/>
    <x v="30"/>
    <s v="Diecast Classics Inc."/>
    <n v="2155551555"/>
    <s v="7586 Pompton St."/>
    <m/>
    <s v="Allentown"/>
    <s v="PA"/>
    <n v="70267"/>
    <x v="0"/>
    <s v="NA"/>
    <s v="Yu"/>
    <s v="Kyung"/>
    <x v="1"/>
  </r>
  <r>
    <n v="10327"/>
    <x v="3"/>
    <x v="4"/>
    <n v="8"/>
    <n v="4781.7"/>
    <x v="193"/>
    <x v="5"/>
    <n v="4"/>
    <x v="5"/>
    <x v="1"/>
    <x v="4"/>
    <x v="27"/>
    <x v="30"/>
    <s v="Danish Wholesale Imports"/>
    <s v="31 12 3555"/>
    <s v="Vinb'ltet 34"/>
    <m/>
    <s v="Kobenhavn"/>
    <m/>
    <n v="1734"/>
    <x v="13"/>
    <s v="EMEA"/>
    <s v="Petersen"/>
    <s v="Jytte"/>
    <x v="1"/>
  </r>
  <r>
    <n v="10339"/>
    <x v="26"/>
    <x v="4"/>
    <n v="2"/>
    <n v="2810.7"/>
    <x v="58"/>
    <x v="0"/>
    <n v="4"/>
    <x v="5"/>
    <x v="1"/>
    <x v="4"/>
    <x v="27"/>
    <x v="30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3"/>
    <x v="26"/>
    <x v="4"/>
    <n v="1"/>
    <n v="3515.67"/>
    <x v="212"/>
    <x v="0"/>
    <n v="4"/>
    <x v="6"/>
    <x v="1"/>
    <x v="4"/>
    <x v="27"/>
    <x v="30"/>
    <s v="Gift Ideas Corp."/>
    <n v="2035554407"/>
    <s v="2440 Pompton St."/>
    <m/>
    <s v="Glendale"/>
    <s v="CT"/>
    <n v="97561"/>
    <x v="0"/>
    <s v="NA"/>
    <s v="Lewis"/>
    <s v="Dan"/>
    <x v="1"/>
  </r>
  <r>
    <n v="10374"/>
    <x v="13"/>
    <x v="186"/>
    <n v="2"/>
    <n v="2909.34"/>
    <x v="59"/>
    <x v="0"/>
    <n v="1"/>
    <x v="0"/>
    <x v="2"/>
    <x v="4"/>
    <x v="27"/>
    <x v="30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386"/>
    <x v="15"/>
    <x v="194"/>
    <n v="18"/>
    <n v="1570.17"/>
    <x v="196"/>
    <x v="5"/>
    <n v="1"/>
    <x v="11"/>
    <x v="2"/>
    <x v="4"/>
    <x v="27"/>
    <x v="30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x v="1"/>
    <x v="189"/>
    <n v="15"/>
    <n v="2613.92"/>
    <x v="197"/>
    <x v="0"/>
    <n v="1"/>
    <x v="11"/>
    <x v="2"/>
    <x v="4"/>
    <x v="27"/>
    <x v="30"/>
    <s v="Reims Collectables"/>
    <s v="26.47.1555"/>
    <s v="59 rue de l'Abbaye"/>
    <m/>
    <s v="Reims"/>
    <m/>
    <n v="51100"/>
    <x v="1"/>
    <s v="EMEA"/>
    <s v="Henriot"/>
    <s v="Paul"/>
    <x v="0"/>
  </r>
  <r>
    <n v="10401"/>
    <x v="13"/>
    <x v="190"/>
    <n v="3"/>
    <n v="3193.26"/>
    <x v="213"/>
    <x v="4"/>
    <n v="2"/>
    <x v="8"/>
    <x v="2"/>
    <x v="4"/>
    <x v="27"/>
    <x v="30"/>
    <s v="Tekni Collectables Inc."/>
    <n v="2015559350"/>
    <s v="7476 Moss Rd."/>
    <m/>
    <s v="Newark"/>
    <s v="NJ"/>
    <n v="94019"/>
    <x v="0"/>
    <s v="NA"/>
    <s v="Brown"/>
    <s v="William"/>
    <x v="1"/>
  </r>
  <r>
    <n v="10416"/>
    <x v="45"/>
    <x v="191"/>
    <n v="4"/>
    <n v="1482.6"/>
    <x v="198"/>
    <x v="0"/>
    <n v="2"/>
    <x v="1"/>
    <x v="2"/>
    <x v="4"/>
    <x v="27"/>
    <x v="30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7"/>
    <x v="6"/>
    <x v="195"/>
    <n v="6"/>
    <n v="2055.23"/>
    <x v="0"/>
    <x v="0"/>
    <n v="1"/>
    <x v="0"/>
    <x v="0"/>
    <x v="0"/>
    <x v="24"/>
    <x v="31"/>
    <s v="Land of Toys Inc."/>
    <n v="2125557818"/>
    <s v="897 Long Airport Avenue"/>
    <m/>
    <s v="NYC"/>
    <s v="NY"/>
    <n v="10022"/>
    <x v="0"/>
    <s v="NA"/>
    <s v="Yu"/>
    <s v="Kwai"/>
    <x v="0"/>
  </r>
  <r>
    <n v="10120"/>
    <x v="12"/>
    <x v="196"/>
    <n v="4"/>
    <n v="2674.9"/>
    <x v="54"/>
    <x v="0"/>
    <n v="2"/>
    <x v="8"/>
    <x v="0"/>
    <x v="0"/>
    <x v="24"/>
    <x v="3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4"/>
    <x v="0"/>
    <x v="197"/>
    <n v="6"/>
    <n v="1853.4"/>
    <x v="2"/>
    <x v="0"/>
    <n v="3"/>
    <x v="2"/>
    <x v="0"/>
    <x v="0"/>
    <x v="24"/>
    <x v="31"/>
    <s v="Lyon Souveniers"/>
    <s v="+33 1 46 62 7555"/>
    <s v="27 rue du Colonel Pierre Avia"/>
    <m/>
    <s v="Paris"/>
    <m/>
    <n v="75508"/>
    <x v="1"/>
    <s v="EMEA"/>
    <s v="Da Cunha"/>
    <s v="Daniel"/>
    <x v="0"/>
  </r>
  <r>
    <n v="10145"/>
    <x v="0"/>
    <x v="198"/>
    <n v="10"/>
    <n v="1490.1"/>
    <x v="3"/>
    <x v="0"/>
    <n v="3"/>
    <x v="3"/>
    <x v="0"/>
    <x v="0"/>
    <x v="24"/>
    <x v="31"/>
    <s v="Toys4GrownUps.com"/>
    <n v="6265557265"/>
    <s v="78934 Hillside Dr."/>
    <m/>
    <s v="Pasadena"/>
    <s v="CA"/>
    <n v="90003"/>
    <x v="0"/>
    <s v="NA"/>
    <s v="Young"/>
    <s v="Julie"/>
    <x v="0"/>
  </r>
  <r>
    <n v="10159"/>
    <x v="13"/>
    <x v="199"/>
    <n v="18"/>
    <n v="2162.16"/>
    <x v="4"/>
    <x v="0"/>
    <n v="4"/>
    <x v="4"/>
    <x v="0"/>
    <x v="0"/>
    <x v="24"/>
    <x v="31"/>
    <s v="Corporate Gift Ideas Co."/>
    <n v="6505551386"/>
    <s v="7734 Strong St."/>
    <m/>
    <s v="San Francisco"/>
    <s v="CA"/>
    <m/>
    <x v="0"/>
    <s v="NA"/>
    <s v="Brown"/>
    <s v="Julie"/>
    <x v="0"/>
  </r>
  <r>
    <n v="10168"/>
    <x v="12"/>
    <x v="200"/>
    <n v="5"/>
    <n v="2814.28"/>
    <x v="5"/>
    <x v="0"/>
    <n v="4"/>
    <x v="4"/>
    <x v="0"/>
    <x v="0"/>
    <x v="24"/>
    <x v="31"/>
    <s v="Technics Stores Inc."/>
    <n v="6505556809"/>
    <s v="9408 Furth Circle"/>
    <m/>
    <s v="Burlingame"/>
    <s v="CA"/>
    <n v="94217"/>
    <x v="0"/>
    <s v="NA"/>
    <s v="Hirano"/>
    <s v="Juri"/>
    <x v="0"/>
  </r>
  <r>
    <n v="10180"/>
    <x v="32"/>
    <x v="201"/>
    <n v="13"/>
    <n v="1605"/>
    <x v="6"/>
    <x v="0"/>
    <n v="4"/>
    <x v="5"/>
    <x v="0"/>
    <x v="0"/>
    <x v="24"/>
    <x v="31"/>
    <s v="Daedalus Designs Imports"/>
    <s v="20.16.1555"/>
    <s v="184, chausse de Tournai"/>
    <m/>
    <s v="Lille"/>
    <m/>
    <n v="59000"/>
    <x v="1"/>
    <s v="EMEA"/>
    <s v="Rance"/>
    <s v="Martine"/>
    <x v="0"/>
  </r>
  <r>
    <n v="10188"/>
    <x v="22"/>
    <x v="202"/>
    <n v="5"/>
    <n v="2093.44"/>
    <x v="7"/>
    <x v="0"/>
    <n v="4"/>
    <x v="5"/>
    <x v="0"/>
    <x v="0"/>
    <x v="24"/>
    <x v="31"/>
    <s v="Herkku Gifts"/>
    <s v="+47 2267 3215"/>
    <s v="Drammen 121, PR 744 Sentrum"/>
    <m/>
    <s v="Bergen"/>
    <m/>
    <s v="N 5804"/>
    <x v="2"/>
    <s v="EMEA"/>
    <s v="Oeztan"/>
    <s v="Veysel"/>
    <x v="0"/>
  </r>
  <r>
    <n v="10201"/>
    <x v="0"/>
    <x v="203"/>
    <n v="6"/>
    <n v="1944.3"/>
    <x v="8"/>
    <x v="0"/>
    <n v="4"/>
    <x v="6"/>
    <x v="0"/>
    <x v="0"/>
    <x v="24"/>
    <x v="31"/>
    <s v="Mini Wheels Co."/>
    <n v="6505555787"/>
    <s v="5557 North Pendale Street"/>
    <m/>
    <s v="San Francisco"/>
    <s v="CA"/>
    <m/>
    <x v="0"/>
    <s v="NA"/>
    <s v="Murphy"/>
    <s v="Julie"/>
    <x v="0"/>
  </r>
  <r>
    <n v="10210"/>
    <x v="23"/>
    <x v="198"/>
    <n v="3"/>
    <n v="1986.8"/>
    <x v="55"/>
    <x v="0"/>
    <n v="1"/>
    <x v="7"/>
    <x v="1"/>
    <x v="0"/>
    <x v="24"/>
    <x v="31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x v="11"/>
    <x v="204"/>
    <n v="5"/>
    <n v="1695.96"/>
    <x v="10"/>
    <x v="0"/>
    <n v="1"/>
    <x v="0"/>
    <x v="1"/>
    <x v="0"/>
    <x v="24"/>
    <x v="3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6"/>
    <x v="10"/>
    <x v="205"/>
    <n v="2"/>
    <n v="1281.56"/>
    <x v="56"/>
    <x v="0"/>
    <n v="2"/>
    <x v="8"/>
    <x v="1"/>
    <x v="0"/>
    <x v="24"/>
    <x v="31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251"/>
    <x v="6"/>
    <x v="200"/>
    <n v="6"/>
    <n v="1774.22"/>
    <x v="12"/>
    <x v="0"/>
    <n v="2"/>
    <x v="1"/>
    <x v="1"/>
    <x v="0"/>
    <x v="24"/>
    <x v="31"/>
    <s v="Tekni Collectables Inc."/>
    <n v="2015559350"/>
    <s v="7476 Moss Rd."/>
    <m/>
    <s v="Newark"/>
    <s v="NJ"/>
    <n v="94019"/>
    <x v="0"/>
    <s v="NA"/>
    <s v="Brown"/>
    <s v="William"/>
    <x v="0"/>
  </r>
  <r>
    <n v="10263"/>
    <x v="1"/>
    <x v="206"/>
    <n v="6"/>
    <n v="1997.5"/>
    <x v="13"/>
    <x v="0"/>
    <n v="2"/>
    <x v="9"/>
    <x v="1"/>
    <x v="0"/>
    <x v="24"/>
    <x v="31"/>
    <s v="Gift Depot Inc."/>
    <n v="2035552570"/>
    <s v="25593 South Bay Ln."/>
    <m/>
    <s v="Bridgewater"/>
    <s v="CT"/>
    <n v="97562"/>
    <x v="0"/>
    <s v="NA"/>
    <s v="King"/>
    <s v="Julie"/>
    <x v="0"/>
  </r>
  <r>
    <n v="10275"/>
    <x v="9"/>
    <x v="207"/>
    <n v="5"/>
    <n v="2353.1999999999998"/>
    <x v="14"/>
    <x v="0"/>
    <n v="3"/>
    <x v="2"/>
    <x v="1"/>
    <x v="0"/>
    <x v="24"/>
    <x v="31"/>
    <s v="La Rochelle Gifts"/>
    <s v="40.67.8555"/>
    <s v="67, rue des Cinquante Otages"/>
    <m/>
    <s v="Nantes"/>
    <m/>
    <n v="44000"/>
    <x v="1"/>
    <s v="EMEA"/>
    <s v="Labrune"/>
    <s v="Janine"/>
    <x v="0"/>
  </r>
  <r>
    <n v="10285"/>
    <x v="14"/>
    <x v="97"/>
    <n v="10"/>
    <n v="981.2"/>
    <x v="15"/>
    <x v="0"/>
    <n v="3"/>
    <x v="3"/>
    <x v="1"/>
    <x v="0"/>
    <x v="24"/>
    <x v="31"/>
    <s v="Marta's Replicas Co."/>
    <n v="6175558555"/>
    <s v="39323 Spinnaker Dr."/>
    <m/>
    <s v="Cambridge"/>
    <s v="MA"/>
    <n v="51247"/>
    <x v="0"/>
    <s v="NA"/>
    <s v="Hernandez"/>
    <s v="Marta"/>
    <x v="0"/>
  </r>
  <r>
    <n v="10298"/>
    <x v="22"/>
    <x v="208"/>
    <n v="2"/>
    <n v="1550.72"/>
    <x v="57"/>
    <x v="0"/>
    <n v="3"/>
    <x v="10"/>
    <x v="1"/>
    <x v="0"/>
    <x v="24"/>
    <x v="31"/>
    <s v="Atelier graphique"/>
    <s v="40.32.2555"/>
    <s v="54, rue Royale"/>
    <m/>
    <s v="Nantes"/>
    <m/>
    <n v="44000"/>
    <x v="1"/>
    <s v="EMEA"/>
    <s v="Schmitt"/>
    <s v="Carine"/>
    <x v="0"/>
  </r>
  <r>
    <n v="10308"/>
    <x v="1"/>
    <x v="209"/>
    <n v="3"/>
    <n v="1771.06"/>
    <x v="17"/>
    <x v="0"/>
    <n v="4"/>
    <x v="4"/>
    <x v="1"/>
    <x v="0"/>
    <x v="24"/>
    <x v="31"/>
    <s v="Mini Classics"/>
    <n v="9145554562"/>
    <s v="3758 North Pendale Street"/>
    <m/>
    <s v="White Plains"/>
    <s v="NY"/>
    <n v="24067"/>
    <x v="0"/>
    <s v="NA"/>
    <s v="Frick"/>
    <s v="Steve"/>
    <x v="0"/>
  </r>
  <r>
    <n v="10318"/>
    <x v="13"/>
    <x v="210"/>
    <n v="5"/>
    <n v="2213.4"/>
    <x v="18"/>
    <x v="0"/>
    <n v="4"/>
    <x v="5"/>
    <x v="1"/>
    <x v="0"/>
    <x v="24"/>
    <x v="31"/>
    <s v="Diecast Classics Inc."/>
    <n v="2155551555"/>
    <s v="7586 Pompton St."/>
    <m/>
    <s v="Allentown"/>
    <s v="PA"/>
    <n v="70267"/>
    <x v="0"/>
    <s v="NA"/>
    <s v="Yu"/>
    <s v="Kyung"/>
    <x v="0"/>
  </r>
  <r>
    <n v="10329"/>
    <x v="19"/>
    <x v="4"/>
    <n v="12"/>
    <n v="5266.04"/>
    <x v="19"/>
    <x v="0"/>
    <n v="4"/>
    <x v="5"/>
    <x v="1"/>
    <x v="0"/>
    <x v="24"/>
    <x v="31"/>
    <s v="Land of Toys Inc."/>
    <n v="2125557818"/>
    <s v="897 Long Airport Avenue"/>
    <m/>
    <s v="NYC"/>
    <s v="NY"/>
    <n v="10022"/>
    <x v="0"/>
    <s v="NA"/>
    <s v="Yu"/>
    <s v="Kwai"/>
    <x v="1"/>
  </r>
  <r>
    <n v="10339"/>
    <x v="0"/>
    <x v="211"/>
    <n v="1"/>
    <n v="1864.8"/>
    <x v="58"/>
    <x v="0"/>
    <n v="4"/>
    <x v="5"/>
    <x v="1"/>
    <x v="0"/>
    <x v="24"/>
    <x v="31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62"/>
    <x v="10"/>
    <x v="198"/>
    <n v="3"/>
    <n v="1142.4100000000001"/>
    <x v="61"/>
    <x v="0"/>
    <n v="1"/>
    <x v="7"/>
    <x v="2"/>
    <x v="0"/>
    <x v="24"/>
    <x v="31"/>
    <s v="Technics Stores Inc."/>
    <n v="6505556809"/>
    <s v="9408 Furth Circle"/>
    <m/>
    <s v="Burlingame"/>
    <s v="CA"/>
    <n v="94217"/>
    <x v="0"/>
    <s v="NA"/>
    <s v="Hirano"/>
    <s v="Juri"/>
    <x v="0"/>
  </r>
  <r>
    <n v="10374"/>
    <x v="8"/>
    <x v="212"/>
    <n v="4"/>
    <n v="1172.5999999999999"/>
    <x v="59"/>
    <x v="0"/>
    <n v="1"/>
    <x v="0"/>
    <x v="2"/>
    <x v="0"/>
    <x v="24"/>
    <x v="31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389"/>
    <x v="25"/>
    <x v="4"/>
    <n v="5"/>
    <n v="6981"/>
    <x v="23"/>
    <x v="0"/>
    <n v="1"/>
    <x v="11"/>
    <x v="2"/>
    <x v="0"/>
    <x v="24"/>
    <x v="31"/>
    <s v="Scandinavian Gift Ideas"/>
    <s v="0695-34 6555"/>
    <s v="?kergatan 24"/>
    <m/>
    <s v="Boras"/>
    <m/>
    <s v="S-844 67"/>
    <x v="8"/>
    <s v="EMEA"/>
    <s v="Larsson"/>
    <s v="Maria"/>
    <x v="1"/>
  </r>
  <r>
    <n v="10402"/>
    <x v="36"/>
    <x v="205"/>
    <n v="2"/>
    <n v="3064.6"/>
    <x v="60"/>
    <x v="0"/>
    <n v="2"/>
    <x v="8"/>
    <x v="2"/>
    <x v="0"/>
    <x v="24"/>
    <x v="31"/>
    <s v="Auto Canal Petit"/>
    <s v="(1) 47.55.6555"/>
    <s v="25, rue Lauriston"/>
    <m/>
    <s v="Paris"/>
    <m/>
    <n v="75016"/>
    <x v="1"/>
    <s v="EMEA"/>
    <s v="Perrier"/>
    <s v="Dominique"/>
    <x v="1"/>
  </r>
  <r>
    <n v="10417"/>
    <x v="5"/>
    <x v="200"/>
    <n v="6"/>
    <n v="2202.48"/>
    <x v="25"/>
    <x v="1"/>
    <n v="2"/>
    <x v="1"/>
    <x v="2"/>
    <x v="0"/>
    <x v="24"/>
    <x v="31"/>
    <s v="Euro Shopping Channel"/>
    <s v="(91) 555 94 44"/>
    <s v="C/ Moralzarzal, 86"/>
    <m/>
    <s v="Madrid"/>
    <m/>
    <n v="28034"/>
    <x v="7"/>
    <s v="EMEA"/>
    <s v="Freyre"/>
    <s v="Diego"/>
    <x v="0"/>
  </r>
  <r>
    <n v="10101"/>
    <x v="18"/>
    <x v="4"/>
    <n v="1"/>
    <n v="3773.38"/>
    <x v="206"/>
    <x v="0"/>
    <n v="1"/>
    <x v="7"/>
    <x v="0"/>
    <x v="3"/>
    <x v="28"/>
    <x v="32"/>
    <s v="Blauer See Auto, Co."/>
    <s v="+49 69 66 90 2555"/>
    <s v="Lyonerstr. 34"/>
    <m/>
    <s v="Frankfurt"/>
    <m/>
    <n v="60528"/>
    <x v="16"/>
    <s v="EMEA"/>
    <s v="Keitel"/>
    <s v="Roland"/>
    <x v="1"/>
  </r>
  <r>
    <n v="10110"/>
    <x v="28"/>
    <x v="4"/>
    <n v="1"/>
    <n v="5074.3900000000003"/>
    <x v="178"/>
    <x v="0"/>
    <n v="1"/>
    <x v="11"/>
    <x v="0"/>
    <x v="3"/>
    <x v="28"/>
    <x v="32"/>
    <s v="AV Stores, Co."/>
    <s v="(171) 555-1555"/>
    <s v="Fauntleroy Circus"/>
    <m/>
    <s v="Manchester"/>
    <m/>
    <s v="EC2 5NT"/>
    <x v="6"/>
    <s v="EMEA"/>
    <s v="Ashworth"/>
    <s v="Victoria"/>
    <x v="1"/>
  </r>
  <r>
    <n v="10125"/>
    <x v="1"/>
    <x v="4"/>
    <n v="2"/>
    <n v="6483.46"/>
    <x v="166"/>
    <x v="0"/>
    <n v="2"/>
    <x v="1"/>
    <x v="0"/>
    <x v="3"/>
    <x v="28"/>
    <x v="3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9"/>
    <x v="2"/>
    <x v="4"/>
    <n v="8"/>
    <n v="7956.46"/>
    <x v="167"/>
    <x v="0"/>
    <n v="3"/>
    <x v="2"/>
    <x v="0"/>
    <x v="3"/>
    <x v="28"/>
    <x v="3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2"/>
  </r>
  <r>
    <n v="10149"/>
    <x v="10"/>
    <x v="4"/>
    <n v="5"/>
    <n v="4230.62"/>
    <x v="168"/>
    <x v="0"/>
    <n v="3"/>
    <x v="10"/>
    <x v="0"/>
    <x v="3"/>
    <x v="28"/>
    <x v="32"/>
    <s v="Signal Collectibles Ltd."/>
    <n v="4155554312"/>
    <s v="2793 Furth Circle"/>
    <m/>
    <s v="Brisbane"/>
    <s v="CA"/>
    <n v="94217"/>
    <x v="0"/>
    <s v="NA"/>
    <s v="Taylor"/>
    <s v="Sue"/>
    <x v="1"/>
  </r>
  <r>
    <n v="10162"/>
    <x v="7"/>
    <x v="4"/>
    <n v="3"/>
    <n v="7209.12"/>
    <x v="169"/>
    <x v="0"/>
    <n v="4"/>
    <x v="4"/>
    <x v="0"/>
    <x v="3"/>
    <x v="28"/>
    <x v="32"/>
    <s v="Corporate Gift Ideas Co."/>
    <n v="6505551386"/>
    <s v="7734 Strong St."/>
    <m/>
    <s v="San Francisco"/>
    <s v="CA"/>
    <m/>
    <x v="0"/>
    <s v="NA"/>
    <s v="Brown"/>
    <s v="Julie"/>
    <x v="2"/>
  </r>
  <r>
    <n v="10173"/>
    <x v="8"/>
    <x v="4"/>
    <n v="7"/>
    <n v="3452.68"/>
    <x v="155"/>
    <x v="0"/>
    <n v="4"/>
    <x v="5"/>
    <x v="0"/>
    <x v="3"/>
    <x v="28"/>
    <x v="32"/>
    <s v="Rovelli Gifts"/>
    <s v="035-640555"/>
    <s v="Via Ludovico il Moro 22"/>
    <m/>
    <s v="Bergamo"/>
    <m/>
    <n v="24100"/>
    <x v="12"/>
    <s v="EMEA"/>
    <s v="Rovelli"/>
    <s v="Giovanni"/>
    <x v="1"/>
  </r>
  <r>
    <n v="10182"/>
    <x v="15"/>
    <x v="4"/>
    <n v="4"/>
    <n v="3047.73"/>
    <x v="103"/>
    <x v="0"/>
    <n v="4"/>
    <x v="5"/>
    <x v="0"/>
    <x v="3"/>
    <x v="28"/>
    <x v="3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3"/>
    <x v="8"/>
    <x v="4"/>
    <n v="8"/>
    <n v="3675.32"/>
    <x v="170"/>
    <x v="0"/>
    <n v="4"/>
    <x v="5"/>
    <x v="0"/>
    <x v="3"/>
    <x v="28"/>
    <x v="32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205"/>
    <x v="23"/>
    <x v="4"/>
    <n v="3"/>
    <n v="7492.4"/>
    <x v="171"/>
    <x v="0"/>
    <n v="4"/>
    <x v="6"/>
    <x v="0"/>
    <x v="3"/>
    <x v="28"/>
    <x v="32"/>
    <s v="Euro Shopping Channel"/>
    <s v="(91) 555 94 44"/>
    <s v="C/ Moralzarzal, 86"/>
    <m/>
    <s v="Madrid"/>
    <m/>
    <n v="28034"/>
    <x v="7"/>
    <s v="EMEA"/>
    <s v="Freyre"/>
    <s v="Diego"/>
    <x v="2"/>
  </r>
  <r>
    <n v="10214"/>
    <x v="24"/>
    <x v="4"/>
    <n v="1"/>
    <n v="9534.5"/>
    <x v="200"/>
    <x v="0"/>
    <n v="1"/>
    <x v="7"/>
    <x v="1"/>
    <x v="3"/>
    <x v="28"/>
    <x v="32"/>
    <s v="Corrida Auto Replicas, Ltd"/>
    <s v="(91) 555 22 82"/>
    <s v="C/ Araquil, 67"/>
    <m/>
    <s v="Madrid"/>
    <m/>
    <n v="28023"/>
    <x v="7"/>
    <s v="EMEA"/>
    <s v="Sommer"/>
    <s v="Mart¡n"/>
    <x v="2"/>
  </r>
  <r>
    <n v="10227"/>
    <x v="6"/>
    <x v="4"/>
    <n v="4"/>
    <n v="5579.02"/>
    <x v="172"/>
    <x v="0"/>
    <n v="1"/>
    <x v="11"/>
    <x v="1"/>
    <x v="3"/>
    <x v="28"/>
    <x v="32"/>
    <s v="Saveley &amp; Henriot, Co."/>
    <s v="78.32.5555"/>
    <s v="2, rue du Commerce"/>
    <m/>
    <s v="Lyon"/>
    <m/>
    <n v="69004"/>
    <x v="1"/>
    <s v="EMEA"/>
    <s v="Saveley"/>
    <s v="Mary"/>
    <x v="1"/>
  </r>
  <r>
    <n v="10244"/>
    <x v="30"/>
    <x v="4"/>
    <n v="8"/>
    <n v="5950.34"/>
    <x v="173"/>
    <x v="0"/>
    <n v="2"/>
    <x v="8"/>
    <x v="1"/>
    <x v="3"/>
    <x v="28"/>
    <x v="32"/>
    <s v="Euro Shopping Channel"/>
    <s v="(91) 555 94 44"/>
    <s v="C/ Moralzarzal, 86"/>
    <m/>
    <s v="Madrid"/>
    <m/>
    <n v="28034"/>
    <x v="7"/>
    <s v="EMEA"/>
    <s v="Freyre"/>
    <s v="Diego"/>
    <x v="1"/>
  </r>
  <r>
    <n v="10255"/>
    <x v="16"/>
    <x v="4"/>
    <n v="1"/>
    <n v="3726"/>
    <x v="214"/>
    <x v="0"/>
    <n v="2"/>
    <x v="9"/>
    <x v="1"/>
    <x v="3"/>
    <x v="28"/>
    <x v="32"/>
    <s v="Mini Caravy"/>
    <s v="88.60.1555"/>
    <s v="24, place Kluber"/>
    <m/>
    <s v="Strasbourg"/>
    <m/>
    <n v="67000"/>
    <x v="1"/>
    <s v="EMEA"/>
    <s v="Citeaux"/>
    <s v="Frederique"/>
    <x v="1"/>
  </r>
  <r>
    <n v="10280"/>
    <x v="8"/>
    <x v="4"/>
    <n v="10"/>
    <n v="4455"/>
    <x v="41"/>
    <x v="0"/>
    <n v="3"/>
    <x v="3"/>
    <x v="1"/>
    <x v="3"/>
    <x v="28"/>
    <x v="32"/>
    <s v="Amica Models &amp; Co."/>
    <s v="011-4988555"/>
    <s v="Via Monte Bianco 34"/>
    <m/>
    <s v="Torino"/>
    <m/>
    <n v="10100"/>
    <x v="12"/>
    <s v="EMEA"/>
    <s v="Accorti"/>
    <s v="Paolo"/>
    <x v="1"/>
  </r>
  <r>
    <n v="10289"/>
    <x v="30"/>
    <x v="4"/>
    <n v="3"/>
    <n v="8272.34"/>
    <x v="175"/>
    <x v="0"/>
    <n v="3"/>
    <x v="10"/>
    <x v="1"/>
    <x v="3"/>
    <x v="28"/>
    <x v="32"/>
    <s v="Herkku Gifts"/>
    <s v="+47 2267 3215"/>
    <s v="Drammen 121, PR 744 Sentrum"/>
    <m/>
    <s v="Bergen"/>
    <m/>
    <s v="N 5804"/>
    <x v="2"/>
    <s v="EMEA"/>
    <s v="Oeztan"/>
    <s v="Veysel"/>
    <x v="2"/>
  </r>
  <r>
    <n v="10304"/>
    <x v="14"/>
    <x v="4"/>
    <n v="14"/>
    <n v="3577.6"/>
    <x v="43"/>
    <x v="0"/>
    <n v="4"/>
    <x v="4"/>
    <x v="1"/>
    <x v="3"/>
    <x v="28"/>
    <x v="32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x v="32"/>
    <x v="4"/>
    <n v="11"/>
    <n v="3881.25"/>
    <x v="44"/>
    <x v="0"/>
    <n v="4"/>
    <x v="4"/>
    <x v="1"/>
    <x v="3"/>
    <x v="28"/>
    <x v="3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x v="5"/>
    <x v="4"/>
    <n v="2"/>
    <n v="5797.44"/>
    <x v="45"/>
    <x v="0"/>
    <n v="4"/>
    <x v="5"/>
    <x v="1"/>
    <x v="3"/>
    <x v="28"/>
    <x v="32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2"/>
    <x v="16"/>
    <x v="213"/>
    <n v="1"/>
    <n v="1264.08"/>
    <x v="159"/>
    <x v="0"/>
    <n v="4"/>
    <x v="5"/>
    <x v="1"/>
    <x v="3"/>
    <x v="28"/>
    <x v="32"/>
    <s v="AV Stores, Co."/>
    <s v="(171) 555-1555"/>
    <s v="Fauntleroy Circus"/>
    <m/>
    <s v="Manchester"/>
    <m/>
    <s v="EC2 5NT"/>
    <x v="6"/>
    <s v="EMEA"/>
    <s v="Ashworth"/>
    <s v="Victoria"/>
    <x v="0"/>
  </r>
  <r>
    <n v="10347"/>
    <x v="15"/>
    <x v="4"/>
    <n v="6"/>
    <n v="4815.3"/>
    <x v="47"/>
    <x v="0"/>
    <n v="4"/>
    <x v="5"/>
    <x v="1"/>
    <x v="3"/>
    <x v="28"/>
    <x v="3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6"/>
    <x v="0"/>
    <x v="4"/>
    <n v="1"/>
    <n v="4462.2"/>
    <x v="160"/>
    <x v="0"/>
    <n v="4"/>
    <x v="6"/>
    <x v="1"/>
    <x v="3"/>
    <x v="28"/>
    <x v="32"/>
    <s v="Lyon Souveniers"/>
    <s v="+33 1 46 62 7555"/>
    <s v="27 rue du Colonel Pierre Avia"/>
    <m/>
    <s v="Paris"/>
    <m/>
    <n v="75508"/>
    <x v="1"/>
    <s v="EMEA"/>
    <s v="Da Cunha"/>
    <s v="Daniel"/>
    <x v="1"/>
  </r>
  <r>
    <n v="10367"/>
    <x v="22"/>
    <x v="214"/>
    <n v="7"/>
    <n v="3033.28"/>
    <x v="183"/>
    <x v="5"/>
    <n v="1"/>
    <x v="7"/>
    <x v="2"/>
    <x v="3"/>
    <x v="28"/>
    <x v="32"/>
    <s v="Toys4GrownUps.com"/>
    <n v="6265557265"/>
    <s v="78934 Hillside Dr."/>
    <m/>
    <s v="Pasadena"/>
    <s v="CA"/>
    <n v="90003"/>
    <x v="0"/>
    <s v="NA"/>
    <s v="Young"/>
    <s v="Julie"/>
    <x v="1"/>
  </r>
  <r>
    <n v="10380"/>
    <x v="15"/>
    <x v="215"/>
    <n v="8"/>
    <n v="990.78"/>
    <x v="176"/>
    <x v="0"/>
    <n v="1"/>
    <x v="0"/>
    <x v="2"/>
    <x v="3"/>
    <x v="28"/>
    <x v="32"/>
    <s v="Euro Shopping Channel"/>
    <s v="(91) 555 94 44"/>
    <s v="C/ Moralzarzal, 86"/>
    <m/>
    <s v="Madrid"/>
    <m/>
    <n v="28034"/>
    <x v="7"/>
    <s v="EMEA"/>
    <s v="Freyre"/>
    <s v="Diego"/>
    <x v="0"/>
  </r>
  <r>
    <n v="10390"/>
    <x v="18"/>
    <x v="216"/>
    <n v="7"/>
    <n v="2030.86"/>
    <x v="162"/>
    <x v="0"/>
    <n v="1"/>
    <x v="11"/>
    <x v="2"/>
    <x v="3"/>
    <x v="28"/>
    <x v="3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21"/>
    <x v="21"/>
    <x v="4"/>
    <n v="1"/>
    <n v="5433.75"/>
    <x v="202"/>
    <x v="2"/>
    <n v="2"/>
    <x v="1"/>
    <x v="2"/>
    <x v="3"/>
    <x v="28"/>
    <x v="3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09"/>
    <x v="18"/>
    <x v="4"/>
    <n v="1"/>
    <n v="3157.44"/>
    <x v="151"/>
    <x v="0"/>
    <n v="1"/>
    <x v="11"/>
    <x v="0"/>
    <x v="1"/>
    <x v="29"/>
    <x v="33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123"/>
    <x v="12"/>
    <x v="4"/>
    <n v="3"/>
    <n v="5161.2"/>
    <x v="179"/>
    <x v="0"/>
    <n v="2"/>
    <x v="1"/>
    <x v="0"/>
    <x v="1"/>
    <x v="29"/>
    <x v="33"/>
    <s v="Atelier graphique"/>
    <s v="40.32.2555"/>
    <s v="54, rue Royale"/>
    <m/>
    <s v="Nantes"/>
    <m/>
    <n v="44000"/>
    <x v="1"/>
    <s v="EMEA"/>
    <s v="Schmitt"/>
    <s v="Carine"/>
    <x v="1"/>
  </r>
  <r>
    <n v="10137"/>
    <x v="9"/>
    <x v="4"/>
    <n v="3"/>
    <n v="4346.76"/>
    <x v="180"/>
    <x v="0"/>
    <n v="3"/>
    <x v="2"/>
    <x v="0"/>
    <x v="1"/>
    <x v="29"/>
    <x v="33"/>
    <s v="Reims Collectables"/>
    <s v="26.47.1555"/>
    <s v="59 rue de l'Abbaye"/>
    <m/>
    <s v="Reims"/>
    <m/>
    <n v="51100"/>
    <x v="1"/>
    <s v="EMEA"/>
    <s v="Henriot"/>
    <s v="Paul"/>
    <x v="1"/>
  </r>
  <r>
    <n v="10148"/>
    <x v="26"/>
    <x v="4"/>
    <n v="10"/>
    <n v="3528.36"/>
    <x v="153"/>
    <x v="0"/>
    <n v="3"/>
    <x v="10"/>
    <x v="0"/>
    <x v="1"/>
    <x v="29"/>
    <x v="33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x v="10"/>
    <x v="4"/>
    <n v="9"/>
    <n v="3187.8"/>
    <x v="154"/>
    <x v="0"/>
    <n v="4"/>
    <x v="4"/>
    <x v="0"/>
    <x v="1"/>
    <x v="29"/>
    <x v="33"/>
    <s v="Heintze Collectables"/>
    <s v="86 21 3555"/>
    <s v="Smagsloget 45"/>
    <m/>
    <s v="Aaarhus"/>
    <m/>
    <n v="8200"/>
    <x v="13"/>
    <s v="EMEA"/>
    <s v="Ibsen"/>
    <s v="Palle"/>
    <x v="1"/>
  </r>
  <r>
    <n v="10172"/>
    <x v="25"/>
    <x v="4"/>
    <n v="7"/>
    <n v="6023.16"/>
    <x v="155"/>
    <x v="0"/>
    <n v="4"/>
    <x v="5"/>
    <x v="0"/>
    <x v="1"/>
    <x v="29"/>
    <x v="33"/>
    <s v="Gift Depot Inc."/>
    <n v="2035552570"/>
    <s v="25593 South Bay Ln."/>
    <m/>
    <s v="Bridgewater"/>
    <s v="CT"/>
    <n v="97562"/>
    <x v="0"/>
    <s v="NA"/>
    <s v="King"/>
    <s v="Julie"/>
    <x v="1"/>
  </r>
  <r>
    <n v="10181"/>
    <x v="26"/>
    <x v="4"/>
    <n v="3"/>
    <n v="3884.76"/>
    <x v="103"/>
    <x v="0"/>
    <n v="4"/>
    <x v="5"/>
    <x v="0"/>
    <x v="1"/>
    <x v="29"/>
    <x v="33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x v="19"/>
    <x v="4"/>
    <n v="8"/>
    <n v="4965.84"/>
    <x v="104"/>
    <x v="0"/>
    <n v="4"/>
    <x v="5"/>
    <x v="0"/>
    <x v="1"/>
    <x v="29"/>
    <x v="33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x v="26"/>
    <x v="4"/>
    <n v="14"/>
    <n v="4169.88"/>
    <x v="105"/>
    <x v="0"/>
    <n v="4"/>
    <x v="6"/>
    <x v="0"/>
    <x v="1"/>
    <x v="29"/>
    <x v="33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x v="23"/>
    <x v="4"/>
    <n v="7"/>
    <n v="4910.3999999999996"/>
    <x v="138"/>
    <x v="0"/>
    <n v="1"/>
    <x v="7"/>
    <x v="1"/>
    <x v="1"/>
    <x v="29"/>
    <x v="33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x v="16"/>
    <x v="4"/>
    <n v="5"/>
    <n v="3231.36"/>
    <x v="181"/>
    <x v="0"/>
    <n v="1"/>
    <x v="0"/>
    <x v="1"/>
    <x v="1"/>
    <x v="29"/>
    <x v="33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1"/>
    <x v="27"/>
    <x v="4"/>
    <n v="12"/>
    <n v="6853.44"/>
    <x v="156"/>
    <x v="0"/>
    <n v="2"/>
    <x v="8"/>
    <x v="1"/>
    <x v="1"/>
    <x v="29"/>
    <x v="33"/>
    <s v="Mini Caravy"/>
    <s v="88.60.1555"/>
    <s v="24, place Kluber"/>
    <m/>
    <s v="Strasbourg"/>
    <m/>
    <n v="67000"/>
    <x v="1"/>
    <s v="EMEA"/>
    <s v="Citeaux"/>
    <s v="Frederique"/>
    <x v="1"/>
  </r>
  <r>
    <n v="10253"/>
    <x v="9"/>
    <x v="4"/>
    <n v="2"/>
    <n v="5177.04"/>
    <x v="108"/>
    <x v="3"/>
    <n v="2"/>
    <x v="9"/>
    <x v="1"/>
    <x v="1"/>
    <x v="29"/>
    <x v="33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x v="14"/>
    <x v="4"/>
    <n v="3"/>
    <n v="2824.8"/>
    <x v="109"/>
    <x v="0"/>
    <n v="3"/>
    <x v="2"/>
    <x v="1"/>
    <x v="1"/>
    <x v="29"/>
    <x v="33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x v="25"/>
    <x v="4"/>
    <n v="3"/>
    <n v="4324.32"/>
    <x v="157"/>
    <x v="0"/>
    <n v="3"/>
    <x v="3"/>
    <x v="1"/>
    <x v="1"/>
    <x v="29"/>
    <x v="33"/>
    <s v="Signal Gift Stores"/>
    <n v="7025551838"/>
    <s v="8489 Strong St."/>
    <m/>
    <s v="Las Vegas"/>
    <s v="NV"/>
    <n v="83030"/>
    <x v="0"/>
    <s v="NA"/>
    <s v="King"/>
    <s v="Sue"/>
    <x v="1"/>
  </r>
  <r>
    <n v="10287"/>
    <x v="27"/>
    <x v="4"/>
    <n v="1"/>
    <n v="5052.96"/>
    <x v="111"/>
    <x v="0"/>
    <n v="3"/>
    <x v="3"/>
    <x v="1"/>
    <x v="1"/>
    <x v="29"/>
    <x v="33"/>
    <s v="Vida Sport, Ltd"/>
    <s v="0897-034555"/>
    <s v="Grenzacherweg 237"/>
    <m/>
    <s v="Gensve"/>
    <m/>
    <n v="1203"/>
    <x v="17"/>
    <s v="EMEA"/>
    <s v="Holz"/>
    <s v="Michael"/>
    <x v="1"/>
  </r>
  <r>
    <n v="10301"/>
    <x v="8"/>
    <x v="4"/>
    <n v="5"/>
    <n v="3223.44"/>
    <x v="158"/>
    <x v="0"/>
    <n v="4"/>
    <x v="4"/>
    <x v="0"/>
    <x v="1"/>
    <x v="29"/>
    <x v="33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311"/>
    <x v="30"/>
    <x v="4"/>
    <n v="10"/>
    <n v="5278.68"/>
    <x v="113"/>
    <x v="0"/>
    <n v="4"/>
    <x v="4"/>
    <x v="1"/>
    <x v="1"/>
    <x v="29"/>
    <x v="33"/>
    <s v="Euro Shopping Channel"/>
    <s v="(91) 555 94 44"/>
    <s v="C/ Moralzarzal, 86"/>
    <m/>
    <s v="Madrid"/>
    <m/>
    <n v="28034"/>
    <x v="7"/>
    <s v="EMEA"/>
    <s v="Freyre"/>
    <s v="Diego"/>
    <x v="1"/>
  </r>
  <r>
    <n v="10321"/>
    <x v="26"/>
    <x v="4"/>
    <n v="7"/>
    <n v="2851.2"/>
    <x v="45"/>
    <x v="0"/>
    <n v="4"/>
    <x v="5"/>
    <x v="1"/>
    <x v="1"/>
    <x v="29"/>
    <x v="33"/>
    <s v="FunGiftIdeas.com"/>
    <n v="5085552555"/>
    <s v="1785 First Street"/>
    <m/>
    <s v="New Bedford"/>
    <s v="MA"/>
    <n v="50553"/>
    <x v="0"/>
    <s v="NA"/>
    <s v="Benitez"/>
    <s v="Violeta"/>
    <x v="0"/>
  </r>
  <r>
    <n v="10331"/>
    <x v="18"/>
    <x v="217"/>
    <n v="10"/>
    <n v="1687.4"/>
    <x v="159"/>
    <x v="0"/>
    <n v="4"/>
    <x v="5"/>
    <x v="1"/>
    <x v="1"/>
    <x v="29"/>
    <x v="33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343"/>
    <x v="32"/>
    <x v="218"/>
    <n v="3"/>
    <n v="1308"/>
    <x v="20"/>
    <x v="0"/>
    <n v="4"/>
    <x v="5"/>
    <x v="1"/>
    <x v="1"/>
    <x v="29"/>
    <x v="33"/>
    <s v="Reims Collectables"/>
    <s v="26.47.1555"/>
    <s v="59 rue de l'Abbaye"/>
    <m/>
    <s v="Reims"/>
    <m/>
    <n v="51100"/>
    <x v="1"/>
    <s v="EMEA"/>
    <s v="Henriot"/>
    <s v="Paul"/>
    <x v="0"/>
  </r>
  <r>
    <n v="10366"/>
    <x v="4"/>
    <x v="4"/>
    <n v="2"/>
    <n v="6144.6"/>
    <x v="203"/>
    <x v="0"/>
    <n v="1"/>
    <x v="7"/>
    <x v="2"/>
    <x v="1"/>
    <x v="29"/>
    <x v="33"/>
    <s v="Royale Belge"/>
    <s v="(071) 23 67 2555"/>
    <s v="Boulevard Tirou, 255"/>
    <m/>
    <s v="Charleroi"/>
    <m/>
    <s v="B-6000"/>
    <x v="14"/>
    <s v="EMEA"/>
    <s v="Cartrain"/>
    <s v="Pascale"/>
    <x v="1"/>
  </r>
  <r>
    <n v="10379"/>
    <x v="6"/>
    <x v="4"/>
    <n v="5"/>
    <n v="5127.2"/>
    <x v="184"/>
    <x v="0"/>
    <n v="1"/>
    <x v="0"/>
    <x v="2"/>
    <x v="1"/>
    <x v="29"/>
    <x v="33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x v="2"/>
    <x v="4"/>
    <n v="12"/>
    <n v="6386.16"/>
    <x v="185"/>
    <x v="4"/>
    <n v="2"/>
    <x v="8"/>
    <x v="2"/>
    <x v="1"/>
    <x v="29"/>
    <x v="33"/>
    <s v="The Sharp Gifts Warehouse"/>
    <n v="4085553659"/>
    <s v="3086 Ingle Ln."/>
    <m/>
    <s v="San Jose"/>
    <s v="CA"/>
    <n v="94217"/>
    <x v="0"/>
    <s v="NA"/>
    <s v="Frick"/>
    <s v="Sue"/>
    <x v="1"/>
  </r>
  <r>
    <n v="10419"/>
    <x v="36"/>
    <x v="4"/>
    <n v="2"/>
    <n v="7695.6"/>
    <x v="116"/>
    <x v="0"/>
    <n v="2"/>
    <x v="1"/>
    <x v="2"/>
    <x v="1"/>
    <x v="29"/>
    <x v="33"/>
    <s v="Salzburg Collectables"/>
    <s v="6562-9555"/>
    <s v="Geislweg 14"/>
    <m/>
    <s v="Salzburg"/>
    <m/>
    <n v="5020"/>
    <x v="5"/>
    <s v="EMEA"/>
    <s v="Pipps"/>
    <s v="Georg"/>
    <x v="2"/>
  </r>
  <r>
    <n v="10103"/>
    <x v="26"/>
    <x v="219"/>
    <n v="12"/>
    <n v="2242.89"/>
    <x v="26"/>
    <x v="0"/>
    <n v="1"/>
    <x v="7"/>
    <x v="0"/>
    <x v="3"/>
    <x v="30"/>
    <x v="34"/>
    <s v="Baane Mini Imports"/>
    <s v="07-98 9555"/>
    <s v="Erling Skakkes gate 78"/>
    <m/>
    <s v="Stavern"/>
    <m/>
    <n v="4110"/>
    <x v="2"/>
    <s v="EMEA"/>
    <s v="Bergulfsen"/>
    <s v="Jonas"/>
    <x v="0"/>
  </r>
  <r>
    <n v="10112"/>
    <x v="10"/>
    <x v="4"/>
    <n v="2"/>
    <n v="2539.89"/>
    <x v="27"/>
    <x v="0"/>
    <n v="1"/>
    <x v="11"/>
    <x v="0"/>
    <x v="3"/>
    <x v="30"/>
    <x v="34"/>
    <s v="Volvo Model Replicas, Co"/>
    <s v="0921-12 3555"/>
    <s v="Berguvsv„gen  8"/>
    <m/>
    <s v="Lule"/>
    <m/>
    <s v="S-958 22"/>
    <x v="8"/>
    <s v="EMEA"/>
    <s v="Berglund"/>
    <s v="Christina"/>
    <x v="0"/>
  </r>
  <r>
    <n v="10126"/>
    <x v="28"/>
    <x v="58"/>
    <n v="12"/>
    <n v="2795.27"/>
    <x v="28"/>
    <x v="0"/>
    <n v="2"/>
    <x v="1"/>
    <x v="0"/>
    <x v="3"/>
    <x v="30"/>
    <x v="34"/>
    <s v="Corrida Auto Replicas, Ltd"/>
    <s v="(91) 555 22 82"/>
    <s v="C/ Araquil, 67"/>
    <m/>
    <s v="Madrid"/>
    <m/>
    <n v="28023"/>
    <x v="7"/>
    <s v="EMEA"/>
    <s v="Sommer"/>
    <s v="Mart¡n"/>
    <x v="0"/>
  </r>
  <r>
    <n v="10139"/>
    <x v="12"/>
    <x v="4"/>
    <n v="1"/>
    <n v="5545.76"/>
    <x v="167"/>
    <x v="0"/>
    <n v="3"/>
    <x v="2"/>
    <x v="0"/>
    <x v="3"/>
    <x v="30"/>
    <x v="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50"/>
    <x v="20"/>
    <x v="220"/>
    <n v="9"/>
    <n v="4285.46"/>
    <x v="30"/>
    <x v="0"/>
    <n v="3"/>
    <x v="10"/>
    <x v="0"/>
    <x v="3"/>
    <x v="30"/>
    <x v="34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63"/>
    <x v="28"/>
    <x v="4"/>
    <n v="2"/>
    <n v="3329.09"/>
    <x v="31"/>
    <x v="0"/>
    <n v="4"/>
    <x v="4"/>
    <x v="0"/>
    <x v="3"/>
    <x v="30"/>
    <x v="34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4"/>
    <x v="12"/>
    <x v="4"/>
    <n v="5"/>
    <n v="5592.22"/>
    <x v="32"/>
    <x v="0"/>
    <n v="4"/>
    <x v="5"/>
    <x v="0"/>
    <x v="3"/>
    <x v="30"/>
    <x v="34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183"/>
    <x v="9"/>
    <x v="221"/>
    <n v="9"/>
    <n v="3298.55"/>
    <x v="33"/>
    <x v="0"/>
    <n v="4"/>
    <x v="5"/>
    <x v="0"/>
    <x v="3"/>
    <x v="30"/>
    <x v="34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3"/>
    <x v="11"/>
    <x v="222"/>
    <n v="1"/>
    <n v="2609.88"/>
    <x v="170"/>
    <x v="0"/>
    <n v="4"/>
    <x v="5"/>
    <x v="0"/>
    <x v="3"/>
    <x v="30"/>
    <x v="34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6"/>
    <x v="9"/>
    <x v="58"/>
    <n v="7"/>
    <n v="3336.29"/>
    <x v="35"/>
    <x v="0"/>
    <n v="4"/>
    <x v="6"/>
    <x v="0"/>
    <x v="3"/>
    <x v="30"/>
    <x v="34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5"/>
    <x v="4"/>
    <x v="4"/>
    <n v="4"/>
    <n v="5510.05"/>
    <x v="36"/>
    <x v="0"/>
    <n v="1"/>
    <x v="7"/>
    <x v="1"/>
    <x v="3"/>
    <x v="30"/>
    <x v="34"/>
    <s v="West Coast Collectables Co."/>
    <n v="3105553722"/>
    <s v="3675 Furth Circle"/>
    <m/>
    <s v="Burbank"/>
    <s v="CA"/>
    <n v="94019"/>
    <x v="0"/>
    <s v="NA"/>
    <s v="Thompson"/>
    <s v="Steve"/>
    <x v="1"/>
  </r>
  <r>
    <n v="10228"/>
    <x v="16"/>
    <x v="4"/>
    <n v="3"/>
    <n v="2504.4"/>
    <x v="37"/>
    <x v="0"/>
    <n v="1"/>
    <x v="11"/>
    <x v="1"/>
    <x v="3"/>
    <x v="30"/>
    <x v="34"/>
    <s v="Cambridge Collectables Co."/>
    <n v="6175555555"/>
    <s v="4658 Baden Av."/>
    <m/>
    <s v="Cambridge"/>
    <s v="MA"/>
    <n v="51247"/>
    <x v="0"/>
    <s v="NA"/>
    <s v="Tseng"/>
    <s v="Kyung"/>
    <x v="0"/>
  </r>
  <r>
    <n v="10244"/>
    <x v="0"/>
    <x v="4"/>
    <n v="1"/>
    <n v="3525.6"/>
    <x v="173"/>
    <x v="0"/>
    <n v="2"/>
    <x v="8"/>
    <x v="1"/>
    <x v="3"/>
    <x v="30"/>
    <x v="34"/>
    <s v="Euro Shopping Channel"/>
    <s v="(91) 555 94 44"/>
    <s v="C/ Moralzarzal, 86"/>
    <m/>
    <s v="Madrid"/>
    <m/>
    <n v="28034"/>
    <x v="7"/>
    <s v="EMEA"/>
    <s v="Freyre"/>
    <s v="Diego"/>
    <x v="1"/>
  </r>
  <r>
    <n v="10257"/>
    <x v="24"/>
    <x v="223"/>
    <n v="1"/>
    <n v="4407"/>
    <x v="215"/>
    <x v="0"/>
    <n v="2"/>
    <x v="9"/>
    <x v="1"/>
    <x v="3"/>
    <x v="30"/>
    <x v="34"/>
    <s v="The Sharp Gifts Warehouse"/>
    <n v="4085553659"/>
    <s v="3086 Ingle Ln."/>
    <m/>
    <s v="San Jose"/>
    <s v="CA"/>
    <n v="94217"/>
    <x v="0"/>
    <s v="NA"/>
    <s v="Frick"/>
    <s v="Sue"/>
    <x v="1"/>
  </r>
  <r>
    <n v="10270"/>
    <x v="28"/>
    <x v="224"/>
    <n v="10"/>
    <n v="2983.44"/>
    <x v="40"/>
    <x v="0"/>
    <n v="3"/>
    <x v="2"/>
    <x v="1"/>
    <x v="3"/>
    <x v="30"/>
    <x v="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0"/>
    <x v="12"/>
    <x v="4"/>
    <n v="3"/>
    <n v="5126.24"/>
    <x v="41"/>
    <x v="0"/>
    <n v="3"/>
    <x v="3"/>
    <x v="1"/>
    <x v="3"/>
    <x v="30"/>
    <x v="34"/>
    <s v="Amica Models &amp; Co."/>
    <s v="011-4988555"/>
    <s v="Via Monte Bianco 34"/>
    <m/>
    <s v="Torino"/>
    <m/>
    <n v="10100"/>
    <x v="12"/>
    <s v="EMEA"/>
    <s v="Accorti"/>
    <s v="Paolo"/>
    <x v="1"/>
  </r>
  <r>
    <n v="10291"/>
    <x v="20"/>
    <x v="4"/>
    <n v="12"/>
    <n v="5713.79"/>
    <x v="42"/>
    <x v="0"/>
    <n v="3"/>
    <x v="10"/>
    <x v="1"/>
    <x v="3"/>
    <x v="30"/>
    <x v="34"/>
    <s v="Scandinavian Gift Ideas"/>
    <s v="0695-34 6555"/>
    <s v="?kergatan 24"/>
    <m/>
    <s v="Boras"/>
    <m/>
    <s v="S-844 67"/>
    <x v="8"/>
    <s v="EMEA"/>
    <s v="Larsson"/>
    <s v="Maria"/>
    <x v="1"/>
  </r>
  <r>
    <n v="10304"/>
    <x v="12"/>
    <x v="4"/>
    <n v="7"/>
    <n v="4613.8"/>
    <x v="43"/>
    <x v="0"/>
    <n v="4"/>
    <x v="4"/>
    <x v="1"/>
    <x v="3"/>
    <x v="30"/>
    <x v="34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x v="9"/>
    <x v="4"/>
    <n v="4"/>
    <n v="3711.1"/>
    <x v="44"/>
    <x v="0"/>
    <n v="4"/>
    <x v="4"/>
    <x v="1"/>
    <x v="3"/>
    <x v="30"/>
    <x v="34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x v="29"/>
    <x v="4"/>
    <n v="12"/>
    <n v="3524.73"/>
    <x v="45"/>
    <x v="0"/>
    <n v="4"/>
    <x v="5"/>
    <x v="1"/>
    <x v="3"/>
    <x v="30"/>
    <x v="34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3"/>
    <x v="28"/>
    <x v="58"/>
    <n v="5"/>
    <n v="2795.27"/>
    <x v="46"/>
    <x v="0"/>
    <n v="4"/>
    <x v="5"/>
    <x v="1"/>
    <x v="3"/>
    <x v="30"/>
    <x v="34"/>
    <s v="Mini Wheels Co."/>
    <n v="6505555787"/>
    <s v="5557 North Pendale Street"/>
    <m/>
    <s v="San Francisco"/>
    <s v="CA"/>
    <m/>
    <x v="0"/>
    <s v="NA"/>
    <s v="Murphy"/>
    <s v="Julie"/>
    <x v="0"/>
  </r>
  <r>
    <n v="10347"/>
    <x v="7"/>
    <x v="4"/>
    <n v="9"/>
    <n v="4814.3999999999996"/>
    <x v="47"/>
    <x v="0"/>
    <n v="4"/>
    <x v="5"/>
    <x v="1"/>
    <x v="3"/>
    <x v="30"/>
    <x v="34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x v="2"/>
    <x v="225"/>
    <n v="6"/>
    <n v="3572.33"/>
    <x v="48"/>
    <x v="0"/>
    <n v="4"/>
    <x v="6"/>
    <x v="1"/>
    <x v="3"/>
    <x v="30"/>
    <x v="34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69"/>
    <x v="13"/>
    <x v="4"/>
    <n v="1"/>
    <n v="4581.3599999999997"/>
    <x v="49"/>
    <x v="0"/>
    <n v="1"/>
    <x v="7"/>
    <x v="2"/>
    <x v="3"/>
    <x v="30"/>
    <x v="34"/>
    <s v="Collectables For Less Inc."/>
    <n v="6175558555"/>
    <s v="7825 Douglas Av."/>
    <m/>
    <s v="Brickhaven"/>
    <s v="MA"/>
    <n v="58339"/>
    <x v="0"/>
    <s v="NA"/>
    <s v="Nelson"/>
    <s v="Allen"/>
    <x v="1"/>
  </r>
  <r>
    <n v="10381"/>
    <x v="2"/>
    <x v="4"/>
    <n v="8"/>
    <n v="4319.76"/>
    <x v="50"/>
    <x v="0"/>
    <n v="1"/>
    <x v="0"/>
    <x v="2"/>
    <x v="3"/>
    <x v="30"/>
    <x v="34"/>
    <s v="Corporate Gift Ideas Co."/>
    <n v="6505551386"/>
    <s v="7734 Strong St."/>
    <m/>
    <s v="San Francisco"/>
    <s v="CA"/>
    <m/>
    <x v="0"/>
    <s v="NA"/>
    <s v="Brown"/>
    <s v="Julie"/>
    <x v="1"/>
  </r>
  <r>
    <n v="10391"/>
    <x v="22"/>
    <x v="226"/>
    <n v="6"/>
    <n v="1448"/>
    <x v="51"/>
    <x v="0"/>
    <n v="1"/>
    <x v="11"/>
    <x v="2"/>
    <x v="3"/>
    <x v="30"/>
    <x v="34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23"/>
    <x v="37"/>
    <x v="223"/>
    <n v="1"/>
    <n v="881.4"/>
    <x v="177"/>
    <x v="2"/>
    <n v="2"/>
    <x v="1"/>
    <x v="2"/>
    <x v="3"/>
    <x v="30"/>
    <x v="34"/>
    <s v="Petit Auto"/>
    <s v="(02) 5554 67"/>
    <s v="Rue Joseph-Bens 532"/>
    <m/>
    <s v="Bruxelles"/>
    <m/>
    <s v="B-1180"/>
    <x v="14"/>
    <s v="EMEA"/>
    <s v="Dewey"/>
    <s v="Catherine"/>
    <x v="0"/>
  </r>
  <r>
    <n v="10103"/>
    <x v="21"/>
    <x v="227"/>
    <n v="14"/>
    <n v="2011.1"/>
    <x v="26"/>
    <x v="0"/>
    <n v="1"/>
    <x v="7"/>
    <x v="0"/>
    <x v="3"/>
    <x v="31"/>
    <x v="35"/>
    <s v="Baane Mini Imports"/>
    <s v="07-98 9555"/>
    <s v="Erling Skakkes gate 78"/>
    <m/>
    <s v="Stavern"/>
    <m/>
    <n v="4110"/>
    <x v="2"/>
    <s v="EMEA"/>
    <s v="Bergulfsen"/>
    <s v="Jonas"/>
    <x v="0"/>
  </r>
  <r>
    <n v="10111"/>
    <x v="11"/>
    <x v="228"/>
    <n v="2"/>
    <n v="1801.24"/>
    <x v="165"/>
    <x v="0"/>
    <n v="1"/>
    <x v="11"/>
    <x v="0"/>
    <x v="3"/>
    <x v="31"/>
    <x v="35"/>
    <s v="Mini Wheels Co."/>
    <n v="6505555787"/>
    <s v="5557 North Pendale Street"/>
    <m/>
    <s v="San Francisco"/>
    <s v="CA"/>
    <m/>
    <x v="0"/>
    <s v="NA"/>
    <s v="Murphy"/>
    <s v="Julie"/>
    <x v="0"/>
  </r>
  <r>
    <n v="10126"/>
    <x v="12"/>
    <x v="229"/>
    <n v="14"/>
    <n v="3390.2"/>
    <x v="28"/>
    <x v="0"/>
    <n v="2"/>
    <x v="1"/>
    <x v="0"/>
    <x v="3"/>
    <x v="31"/>
    <x v="35"/>
    <s v="Corrida Auto Replicas, Ltd"/>
    <s v="(91) 555 22 82"/>
    <s v="C/ Araquil, 67"/>
    <m/>
    <s v="Madrid"/>
    <m/>
    <n v="28023"/>
    <x v="7"/>
    <s v="EMEA"/>
    <s v="Sommer"/>
    <s v="Mart¡n"/>
    <x v="1"/>
  </r>
  <r>
    <n v="10139"/>
    <x v="14"/>
    <x v="230"/>
    <n v="3"/>
    <n v="1424"/>
    <x v="167"/>
    <x v="0"/>
    <n v="3"/>
    <x v="2"/>
    <x v="0"/>
    <x v="3"/>
    <x v="31"/>
    <x v="3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50"/>
    <x v="0"/>
    <x v="231"/>
    <n v="11"/>
    <n v="1499.1"/>
    <x v="30"/>
    <x v="0"/>
    <n v="3"/>
    <x v="10"/>
    <x v="0"/>
    <x v="3"/>
    <x v="31"/>
    <x v="35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63"/>
    <x v="7"/>
    <x v="232"/>
    <n v="4"/>
    <n v="3358.08"/>
    <x v="31"/>
    <x v="0"/>
    <n v="4"/>
    <x v="4"/>
    <x v="0"/>
    <x v="3"/>
    <x v="31"/>
    <x v="35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3"/>
    <x v="11"/>
    <x v="233"/>
    <n v="2"/>
    <n v="1504.16"/>
    <x v="155"/>
    <x v="0"/>
    <n v="4"/>
    <x v="5"/>
    <x v="0"/>
    <x v="3"/>
    <x v="31"/>
    <x v="35"/>
    <s v="Rovelli Gifts"/>
    <s v="035-640555"/>
    <s v="Via Ludovico il Moro 22"/>
    <m/>
    <s v="Bergamo"/>
    <m/>
    <n v="24100"/>
    <x v="12"/>
    <s v="EMEA"/>
    <s v="Rovelli"/>
    <s v="Giovanni"/>
    <x v="0"/>
  </r>
  <r>
    <n v="10183"/>
    <x v="25"/>
    <x v="234"/>
    <n v="11"/>
    <n v="2655.12"/>
    <x v="33"/>
    <x v="0"/>
    <n v="4"/>
    <x v="5"/>
    <x v="0"/>
    <x v="3"/>
    <x v="31"/>
    <x v="35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3"/>
    <x v="16"/>
    <x v="235"/>
    <n v="3"/>
    <n v="1244.1600000000001"/>
    <x v="170"/>
    <x v="0"/>
    <n v="4"/>
    <x v="5"/>
    <x v="0"/>
    <x v="3"/>
    <x v="31"/>
    <x v="35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6"/>
    <x v="11"/>
    <x v="236"/>
    <n v="9"/>
    <n v="1888.88"/>
    <x v="35"/>
    <x v="0"/>
    <n v="4"/>
    <x v="6"/>
    <x v="0"/>
    <x v="3"/>
    <x v="31"/>
    <x v="35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215"/>
    <x v="28"/>
    <x v="237"/>
    <n v="6"/>
    <n v="1820.01"/>
    <x v="36"/>
    <x v="0"/>
    <n v="1"/>
    <x v="7"/>
    <x v="1"/>
    <x v="3"/>
    <x v="31"/>
    <x v="35"/>
    <s v="West Coast Collectables Co."/>
    <n v="3105553722"/>
    <s v="3675 Furth Circle"/>
    <m/>
    <s v="Burbank"/>
    <s v="CA"/>
    <n v="94019"/>
    <x v="0"/>
    <s v="NA"/>
    <s v="Thompson"/>
    <s v="Steve"/>
    <x v="0"/>
  </r>
  <r>
    <n v="10228"/>
    <x v="3"/>
    <x v="238"/>
    <n v="5"/>
    <n v="2866.95"/>
    <x v="37"/>
    <x v="0"/>
    <n v="1"/>
    <x v="11"/>
    <x v="1"/>
    <x v="3"/>
    <x v="31"/>
    <x v="35"/>
    <s v="Cambridge Collectables Co."/>
    <n v="6175555555"/>
    <s v="4658 Baden Av."/>
    <m/>
    <s v="Cambridge"/>
    <s v="MA"/>
    <n v="51247"/>
    <x v="0"/>
    <s v="NA"/>
    <s v="Tseng"/>
    <s v="Kyung"/>
    <x v="0"/>
  </r>
  <r>
    <n v="10244"/>
    <x v="16"/>
    <x v="239"/>
    <n v="3"/>
    <n v="1394.16"/>
    <x v="173"/>
    <x v="0"/>
    <n v="2"/>
    <x v="8"/>
    <x v="1"/>
    <x v="3"/>
    <x v="31"/>
    <x v="35"/>
    <s v="Euro Shopping Channel"/>
    <s v="(91) 555 94 44"/>
    <s v="C/ Moralzarzal, 86"/>
    <m/>
    <s v="Madrid"/>
    <m/>
    <n v="28034"/>
    <x v="7"/>
    <s v="EMEA"/>
    <s v="Freyre"/>
    <s v="Diego"/>
    <x v="0"/>
  </r>
  <r>
    <n v="10257"/>
    <x v="4"/>
    <x v="233"/>
    <n v="3"/>
    <n v="2632.28"/>
    <x v="215"/>
    <x v="0"/>
    <n v="2"/>
    <x v="9"/>
    <x v="1"/>
    <x v="3"/>
    <x v="31"/>
    <x v="35"/>
    <s v="The Sharp Gifts Warehouse"/>
    <n v="4085553659"/>
    <s v="3086 Ingle Ln."/>
    <m/>
    <s v="San Jose"/>
    <s v="CA"/>
    <n v="94217"/>
    <x v="0"/>
    <s v="NA"/>
    <s v="Frick"/>
    <s v="Sue"/>
    <x v="0"/>
  </r>
  <r>
    <n v="10269"/>
    <x v="22"/>
    <x v="240"/>
    <n v="1"/>
    <n v="2018.56"/>
    <x v="216"/>
    <x v="0"/>
    <n v="3"/>
    <x v="2"/>
    <x v="1"/>
    <x v="3"/>
    <x v="31"/>
    <x v="35"/>
    <s v="Salzburg Collectables"/>
    <s v="6562-9555"/>
    <s v="Geislweg 14"/>
    <m/>
    <s v="Salzburg"/>
    <m/>
    <n v="5020"/>
    <x v="5"/>
    <s v="EMEA"/>
    <s v="Pipps"/>
    <s v="Georg"/>
    <x v="0"/>
  </r>
  <r>
    <n v="10280"/>
    <x v="30"/>
    <x v="241"/>
    <n v="5"/>
    <n v="2954.53"/>
    <x v="41"/>
    <x v="0"/>
    <n v="3"/>
    <x v="3"/>
    <x v="1"/>
    <x v="3"/>
    <x v="31"/>
    <x v="35"/>
    <s v="Amica Models &amp; Co."/>
    <s v="011-4988555"/>
    <s v="Via Monte Bianco 34"/>
    <m/>
    <s v="Torino"/>
    <m/>
    <n v="10100"/>
    <x v="12"/>
    <s v="EMEA"/>
    <s v="Accorti"/>
    <s v="Paolo"/>
    <x v="0"/>
  </r>
  <r>
    <n v="10291"/>
    <x v="9"/>
    <x v="242"/>
    <n v="14"/>
    <n v="1871.83"/>
    <x v="42"/>
    <x v="0"/>
    <n v="3"/>
    <x v="10"/>
    <x v="1"/>
    <x v="3"/>
    <x v="31"/>
    <x v="35"/>
    <s v="Scandinavian Gift Ideas"/>
    <s v="0695-34 6555"/>
    <s v="?kergatan 24"/>
    <m/>
    <s v="Boras"/>
    <m/>
    <s v="S-844 67"/>
    <x v="8"/>
    <s v="EMEA"/>
    <s v="Larsson"/>
    <s v="Maria"/>
    <x v="0"/>
  </r>
  <r>
    <n v="10304"/>
    <x v="16"/>
    <x v="243"/>
    <n v="9"/>
    <n v="1559.04"/>
    <x v="43"/>
    <x v="0"/>
    <n v="4"/>
    <x v="4"/>
    <x v="1"/>
    <x v="3"/>
    <x v="31"/>
    <x v="35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x v="21"/>
    <x v="233"/>
    <n v="6"/>
    <n v="1880.2"/>
    <x v="44"/>
    <x v="0"/>
    <n v="4"/>
    <x v="4"/>
    <x v="1"/>
    <x v="3"/>
    <x v="31"/>
    <x v="3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22"/>
    <x v="2"/>
    <x v="244"/>
    <n v="13"/>
    <n v="1224.67"/>
    <x v="45"/>
    <x v="0"/>
    <n v="4"/>
    <x v="5"/>
    <x v="1"/>
    <x v="3"/>
    <x v="31"/>
    <x v="35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2"/>
    <x v="18"/>
    <x v="4"/>
    <n v="17"/>
    <n v="2979.08"/>
    <x v="159"/>
    <x v="0"/>
    <n v="4"/>
    <x v="5"/>
    <x v="1"/>
    <x v="3"/>
    <x v="31"/>
    <x v="35"/>
    <s v="AV Stores, Co."/>
    <s v="(171) 555-1555"/>
    <s v="Fauntleroy Circus"/>
    <m/>
    <s v="Manchester"/>
    <m/>
    <s v="EC2 5NT"/>
    <x v="6"/>
    <s v="EMEA"/>
    <s v="Ashworth"/>
    <s v="Victoria"/>
    <x v="0"/>
  </r>
  <r>
    <n v="10347"/>
    <x v="1"/>
    <x v="243"/>
    <n v="10"/>
    <n v="2208.64"/>
    <x v="47"/>
    <x v="0"/>
    <n v="4"/>
    <x v="5"/>
    <x v="1"/>
    <x v="3"/>
    <x v="31"/>
    <x v="35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7"/>
    <x v="4"/>
    <x v="245"/>
    <n v="5"/>
    <n v="3458.42"/>
    <x v="48"/>
    <x v="0"/>
    <n v="4"/>
    <x v="6"/>
    <x v="1"/>
    <x v="3"/>
    <x v="31"/>
    <x v="3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69"/>
    <x v="11"/>
    <x v="102"/>
    <n v="6"/>
    <n v="1237.8800000000001"/>
    <x v="49"/>
    <x v="0"/>
    <n v="1"/>
    <x v="7"/>
    <x v="2"/>
    <x v="3"/>
    <x v="31"/>
    <x v="35"/>
    <s v="Collectables For Less Inc."/>
    <n v="6175558555"/>
    <s v="7825 Douglas Av."/>
    <m/>
    <s v="Brickhaven"/>
    <s v="MA"/>
    <n v="58339"/>
    <x v="0"/>
    <s v="NA"/>
    <s v="Nelson"/>
    <s v="Allen"/>
    <x v="0"/>
  </r>
  <r>
    <n v="10381"/>
    <x v="23"/>
    <x v="234"/>
    <n v="4"/>
    <n v="2723.2"/>
    <x v="50"/>
    <x v="0"/>
    <n v="1"/>
    <x v="0"/>
    <x v="2"/>
    <x v="3"/>
    <x v="31"/>
    <x v="35"/>
    <s v="Corporate Gift Ideas Co."/>
    <n v="6505551386"/>
    <s v="7734 Strong St."/>
    <m/>
    <s v="San Francisco"/>
    <s v="CA"/>
    <m/>
    <x v="0"/>
    <s v="NA"/>
    <s v="Brown"/>
    <s v="Julie"/>
    <x v="0"/>
  </r>
  <r>
    <n v="10392"/>
    <x v="9"/>
    <x v="246"/>
    <n v="3"/>
    <n v="2218.52"/>
    <x v="217"/>
    <x v="0"/>
    <n v="1"/>
    <x v="11"/>
    <x v="2"/>
    <x v="3"/>
    <x v="31"/>
    <x v="35"/>
    <s v="Mini Auto Werke"/>
    <s v="7675-3555"/>
    <s v="Kirchgasse 6"/>
    <m/>
    <s v="Graz"/>
    <m/>
    <n v="8010"/>
    <x v="5"/>
    <s v="EMEA"/>
    <s v="Mendel"/>
    <s v="Roland"/>
    <x v="0"/>
  </r>
  <r>
    <n v="10423"/>
    <x v="28"/>
    <x v="233"/>
    <n v="3"/>
    <n v="1665.32"/>
    <x v="177"/>
    <x v="2"/>
    <n v="2"/>
    <x v="1"/>
    <x v="2"/>
    <x v="3"/>
    <x v="31"/>
    <x v="35"/>
    <s v="Petit Auto"/>
    <s v="(02) 5554 67"/>
    <s v="Rue Joseph-Bens 532"/>
    <m/>
    <s v="Bruxelles"/>
    <m/>
    <s v="B-1180"/>
    <x v="14"/>
    <s v="EMEA"/>
    <s v="Dewey"/>
    <s v="Catherine"/>
    <x v="0"/>
  </r>
  <r>
    <n v="10106"/>
    <x v="2"/>
    <x v="247"/>
    <n v="18"/>
    <n v="3421.04"/>
    <x v="186"/>
    <x v="0"/>
    <n v="1"/>
    <x v="0"/>
    <x v="0"/>
    <x v="5"/>
    <x v="32"/>
    <x v="36"/>
    <s v="Rovelli Gifts"/>
    <s v="035-640555"/>
    <s v="Via Ludovico il Moro 22"/>
    <m/>
    <s v="Bergamo"/>
    <m/>
    <n v="24100"/>
    <x v="12"/>
    <s v="EMEA"/>
    <s v="Rovelli"/>
    <s v="Giovanni"/>
    <x v="1"/>
  </r>
  <r>
    <n v="10119"/>
    <x v="15"/>
    <x v="248"/>
    <n v="9"/>
    <n v="1878.66"/>
    <x v="63"/>
    <x v="0"/>
    <n v="2"/>
    <x v="8"/>
    <x v="0"/>
    <x v="5"/>
    <x v="32"/>
    <x v="36"/>
    <s v="Salzburg Collectables"/>
    <s v="6562-9555"/>
    <s v="Geislweg 14"/>
    <m/>
    <s v="Salzburg"/>
    <m/>
    <n v="5020"/>
    <x v="5"/>
    <s v="EMEA"/>
    <s v="Pipps"/>
    <s v="Georg"/>
    <x v="0"/>
  </r>
  <r>
    <n v="10130"/>
    <x v="23"/>
    <x v="13"/>
    <n v="2"/>
    <n v="3853.6"/>
    <x v="187"/>
    <x v="0"/>
    <n v="2"/>
    <x v="9"/>
    <x v="0"/>
    <x v="5"/>
    <x v="32"/>
    <x v="36"/>
    <s v="Auto-Moto Classics Inc."/>
    <n v="6175558428"/>
    <s v="16780 Pompton St."/>
    <m/>
    <s v="Brickhaven"/>
    <s v="MA"/>
    <n v="58339"/>
    <x v="0"/>
    <s v="NA"/>
    <s v="Taylor"/>
    <s v="Leslie"/>
    <x v="1"/>
  </r>
  <r>
    <n v="10143"/>
    <x v="12"/>
    <x v="249"/>
    <n v="13"/>
    <n v="3442.64"/>
    <x v="65"/>
    <x v="0"/>
    <n v="3"/>
    <x v="3"/>
    <x v="0"/>
    <x v="5"/>
    <x v="32"/>
    <x v="36"/>
    <s v="Mini Creations Ltd."/>
    <n v="5085559555"/>
    <s v="4575 Hillside Dr."/>
    <m/>
    <s v="New Bedford"/>
    <s v="MA"/>
    <n v="50553"/>
    <x v="0"/>
    <s v="NA"/>
    <s v="Tam"/>
    <s v="Wing C"/>
    <x v="1"/>
  </r>
  <r>
    <n v="10155"/>
    <x v="27"/>
    <x v="250"/>
    <n v="11"/>
    <n v="3482.16"/>
    <x v="66"/>
    <x v="0"/>
    <n v="4"/>
    <x v="4"/>
    <x v="0"/>
    <x v="5"/>
    <x v="32"/>
    <x v="36"/>
    <s v="Toys of Finland, Co."/>
    <s v="90-224 8555"/>
    <s v="Keskuskatu 45"/>
    <m/>
    <s v="Helsinki"/>
    <m/>
    <n v="21240"/>
    <x v="4"/>
    <s v="EMEA"/>
    <s v="Karttunen"/>
    <s v="Matti"/>
    <x v="1"/>
  </r>
  <r>
    <n v="10167"/>
    <x v="12"/>
    <x v="251"/>
    <n v="7"/>
    <n v="3363.52"/>
    <x v="67"/>
    <x v="3"/>
    <n v="4"/>
    <x v="4"/>
    <x v="0"/>
    <x v="5"/>
    <x v="32"/>
    <x v="36"/>
    <s v="Scandinavian Gift Ideas"/>
    <s v="0695-34 6555"/>
    <s v="?kergatan 24"/>
    <m/>
    <s v="Boras"/>
    <m/>
    <s v="S-844 67"/>
    <x v="8"/>
    <s v="EMEA"/>
    <s v="Larsson"/>
    <s v="Maria"/>
    <x v="1"/>
  </r>
  <r>
    <n v="10178"/>
    <x v="2"/>
    <x v="252"/>
    <n v="10"/>
    <n v="3350.52"/>
    <x v="68"/>
    <x v="0"/>
    <n v="4"/>
    <x v="5"/>
    <x v="0"/>
    <x v="5"/>
    <x v="32"/>
    <x v="36"/>
    <s v="Alpha Cognac"/>
    <s v="61.77.6555"/>
    <s v="1 rue Alsace-Lorraine"/>
    <m/>
    <s v="Toulouse"/>
    <m/>
    <n v="31000"/>
    <x v="1"/>
    <s v="EMEA"/>
    <s v="Roulet"/>
    <s v="Annette"/>
    <x v="1"/>
  </r>
  <r>
    <n v="10186"/>
    <x v="22"/>
    <x v="248"/>
    <n v="7"/>
    <n v="2862.72"/>
    <x v="69"/>
    <x v="0"/>
    <n v="4"/>
    <x v="5"/>
    <x v="0"/>
    <x v="5"/>
    <x v="32"/>
    <x v="36"/>
    <s v="Double Decker Gift Stores, Ltd"/>
    <s v="(171) 555-7555"/>
    <s v="120 Hanover Sq."/>
    <m/>
    <s v="London"/>
    <m/>
    <s v="WA1 1DP"/>
    <x v="6"/>
    <s v="EMEA"/>
    <s v="Hardy"/>
    <s v="Thomas"/>
    <x v="0"/>
  </r>
  <r>
    <n v="10197"/>
    <x v="12"/>
    <x v="253"/>
    <n v="4"/>
    <n v="4036.04"/>
    <x v="70"/>
    <x v="0"/>
    <n v="4"/>
    <x v="5"/>
    <x v="0"/>
    <x v="5"/>
    <x v="32"/>
    <x v="36"/>
    <s v="Enaco Distributors"/>
    <s v="(93) 203 4555"/>
    <s v="Rambla de Catalu¤a, 23"/>
    <m/>
    <s v="Barcelona"/>
    <m/>
    <n v="8022"/>
    <x v="7"/>
    <s v="EMEA"/>
    <s v="Saavedra"/>
    <s v="Eduardo"/>
    <x v="1"/>
  </r>
  <r>
    <n v="10209"/>
    <x v="11"/>
    <x v="4"/>
    <n v="6"/>
    <n v="2817.92"/>
    <x v="71"/>
    <x v="0"/>
    <n v="1"/>
    <x v="7"/>
    <x v="1"/>
    <x v="5"/>
    <x v="32"/>
    <x v="36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x v="4"/>
    <x v="254"/>
    <n v="10"/>
    <n v="4636.38"/>
    <x v="72"/>
    <x v="0"/>
    <n v="1"/>
    <x v="0"/>
    <x v="1"/>
    <x v="5"/>
    <x v="32"/>
    <x v="36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8"/>
    <x v="15"/>
    <x v="255"/>
    <n v="1"/>
    <n v="1553.58"/>
    <x v="73"/>
    <x v="3"/>
    <n v="2"/>
    <x v="1"/>
    <x v="1"/>
    <x v="5"/>
    <x v="32"/>
    <x v="36"/>
    <s v="Land of Toys Inc."/>
    <n v="2125557818"/>
    <s v="897 Long Airport Avenue"/>
    <m/>
    <s v="NYC"/>
    <s v="NY"/>
    <n v="10022"/>
    <x v="0"/>
    <s v="NA"/>
    <s v="Yu"/>
    <s v="Kwai"/>
    <x v="0"/>
  </r>
  <r>
    <n v="10262"/>
    <x v="22"/>
    <x v="256"/>
    <n v="15"/>
    <n v="2697.6"/>
    <x v="190"/>
    <x v="3"/>
    <n v="2"/>
    <x v="9"/>
    <x v="1"/>
    <x v="5"/>
    <x v="32"/>
    <x v="36"/>
    <s v="Euro Shopping Channel"/>
    <s v="(91) 555 94 44"/>
    <s v="C/ Moralzarzal, 86"/>
    <m/>
    <s v="Madrid"/>
    <m/>
    <n v="28034"/>
    <x v="7"/>
    <s v="EMEA"/>
    <s v="Freyre"/>
    <s v="Diego"/>
    <x v="0"/>
  </r>
  <r>
    <n v="10273"/>
    <x v="1"/>
    <x v="257"/>
    <n v="2"/>
    <n v="3334.04"/>
    <x v="75"/>
    <x v="0"/>
    <n v="3"/>
    <x v="2"/>
    <x v="1"/>
    <x v="5"/>
    <x v="32"/>
    <x v="36"/>
    <s v="Petit Auto"/>
    <s v="(02) 5554 67"/>
    <s v="Rue Joseph-Bens 532"/>
    <m/>
    <s v="Bruxelles"/>
    <m/>
    <s v="B-1180"/>
    <x v="14"/>
    <s v="EMEA"/>
    <s v="Dewey"/>
    <s v="Catherine"/>
    <x v="1"/>
  </r>
  <r>
    <n v="10283"/>
    <x v="15"/>
    <x v="257"/>
    <n v="4"/>
    <n v="2059.2600000000002"/>
    <x v="76"/>
    <x v="0"/>
    <n v="3"/>
    <x v="3"/>
    <x v="1"/>
    <x v="5"/>
    <x v="32"/>
    <x v="36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6"/>
    <x v="15"/>
    <x v="13"/>
    <n v="13"/>
    <n v="2023.14"/>
    <x v="192"/>
    <x v="0"/>
    <n v="3"/>
    <x v="10"/>
    <x v="1"/>
    <x v="5"/>
    <x v="32"/>
    <x v="36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x v="28"/>
    <x v="247"/>
    <n v="7"/>
    <n v="2586.64"/>
    <x v="78"/>
    <x v="0"/>
    <n v="4"/>
    <x v="4"/>
    <x v="1"/>
    <x v="5"/>
    <x v="32"/>
    <x v="36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x v="15"/>
    <x v="254"/>
    <n v="15"/>
    <n v="1987.02"/>
    <x v="79"/>
    <x v="0"/>
    <n v="4"/>
    <x v="5"/>
    <x v="1"/>
    <x v="5"/>
    <x v="32"/>
    <x v="36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7"/>
    <x v="32"/>
    <x v="258"/>
    <n v="5"/>
    <n v="1146.5"/>
    <x v="193"/>
    <x v="5"/>
    <n v="4"/>
    <x v="5"/>
    <x v="1"/>
    <x v="5"/>
    <x v="32"/>
    <x v="36"/>
    <s v="Danish Wholesale Imports"/>
    <s v="31 12 3555"/>
    <s v="Vinb'ltet 34"/>
    <m/>
    <s v="Kobenhavn"/>
    <m/>
    <n v="1734"/>
    <x v="13"/>
    <s v="EMEA"/>
    <s v="Petersen"/>
    <s v="Jytte"/>
    <x v="0"/>
  </r>
  <r>
    <n v="10338"/>
    <x v="11"/>
    <x v="259"/>
    <n v="3"/>
    <n v="2312.2399999999998"/>
    <x v="194"/>
    <x v="0"/>
    <n v="4"/>
    <x v="5"/>
    <x v="1"/>
    <x v="5"/>
    <x v="32"/>
    <x v="36"/>
    <s v="Royale Belge"/>
    <s v="(071) 23 67 2555"/>
    <s v="Boulevard Tirou, 255"/>
    <m/>
    <s v="Charleroi"/>
    <m/>
    <s v="B-6000"/>
    <x v="14"/>
    <s v="EMEA"/>
    <s v="Cartrain"/>
    <s v="Pascale"/>
    <x v="0"/>
  </r>
  <r>
    <n v="10350"/>
    <x v="30"/>
    <x v="260"/>
    <n v="6"/>
    <n v="2793.71"/>
    <x v="82"/>
    <x v="0"/>
    <n v="4"/>
    <x v="6"/>
    <x v="1"/>
    <x v="5"/>
    <x v="32"/>
    <x v="36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x v="8"/>
    <x v="261"/>
    <n v="5"/>
    <n v="1908.28"/>
    <x v="84"/>
    <x v="0"/>
    <n v="1"/>
    <x v="7"/>
    <x v="2"/>
    <x v="5"/>
    <x v="32"/>
    <x v="36"/>
    <s v="Oulu Toy Supplies, Inc."/>
    <s v="981-443655"/>
    <s v="Torikatu 38"/>
    <m/>
    <s v="Oulu"/>
    <m/>
    <n v="90110"/>
    <x v="4"/>
    <s v="EMEA"/>
    <s v="Koskitalo"/>
    <s v="Pirkko"/>
    <x v="0"/>
  </r>
  <r>
    <n v="10386"/>
    <x v="9"/>
    <x v="262"/>
    <n v="5"/>
    <n v="3441.37"/>
    <x v="196"/>
    <x v="5"/>
    <n v="1"/>
    <x v="11"/>
    <x v="2"/>
    <x v="5"/>
    <x v="32"/>
    <x v="36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x v="11"/>
    <x v="263"/>
    <n v="18"/>
    <n v="2023.28"/>
    <x v="197"/>
    <x v="0"/>
    <n v="1"/>
    <x v="11"/>
    <x v="2"/>
    <x v="5"/>
    <x v="32"/>
    <x v="36"/>
    <s v="Reims Collectables"/>
    <s v="26.47.1555"/>
    <s v="59 rue de l'Abbaye"/>
    <m/>
    <s v="Reims"/>
    <m/>
    <n v="51100"/>
    <x v="1"/>
    <s v="EMEA"/>
    <s v="Henriot"/>
    <s v="Paul"/>
    <x v="0"/>
  </r>
  <r>
    <n v="10400"/>
    <x v="0"/>
    <x v="249"/>
    <n v="7"/>
    <n v="2245.1999999999998"/>
    <x v="87"/>
    <x v="0"/>
    <n v="2"/>
    <x v="8"/>
    <x v="2"/>
    <x v="5"/>
    <x v="32"/>
    <x v="36"/>
    <s v="The Sharp Gifts Warehouse"/>
    <n v="4085553659"/>
    <s v="3086 Ingle Ln."/>
    <m/>
    <s v="San Jose"/>
    <s v="CA"/>
    <n v="94217"/>
    <x v="0"/>
    <s v="NA"/>
    <s v="Frick"/>
    <s v="Sue"/>
    <x v="0"/>
  </r>
  <r>
    <n v="10414"/>
    <x v="27"/>
    <x v="255"/>
    <n v="1"/>
    <n v="3255.12"/>
    <x v="88"/>
    <x v="4"/>
    <n v="2"/>
    <x v="1"/>
    <x v="2"/>
    <x v="5"/>
    <x v="32"/>
    <x v="36"/>
    <s v="Gifts4AllAges.com"/>
    <n v="6175559555"/>
    <s v="8616 Spinnaker Dr."/>
    <m/>
    <s v="Boston"/>
    <s v="MA"/>
    <n v="51003"/>
    <x v="0"/>
    <s v="NA"/>
    <s v="Yoshido"/>
    <s v="Juri"/>
    <x v="1"/>
  </r>
  <r>
    <n v="10103"/>
    <x v="32"/>
    <x v="4"/>
    <n v="13"/>
    <n v="2539.5"/>
    <x v="26"/>
    <x v="0"/>
    <n v="1"/>
    <x v="7"/>
    <x v="0"/>
    <x v="3"/>
    <x v="33"/>
    <x v="37"/>
    <s v="Baane Mini Imports"/>
    <s v="07-98 9555"/>
    <s v="Erling Skakkes gate 78"/>
    <m/>
    <s v="Stavern"/>
    <m/>
    <n v="4110"/>
    <x v="2"/>
    <s v="EMEA"/>
    <s v="Bergulfsen"/>
    <s v="Jonas"/>
    <x v="0"/>
  </r>
  <r>
    <n v="10111"/>
    <x v="30"/>
    <x v="4"/>
    <n v="1"/>
    <n v="4818.1499999999996"/>
    <x v="165"/>
    <x v="0"/>
    <n v="1"/>
    <x v="11"/>
    <x v="0"/>
    <x v="3"/>
    <x v="33"/>
    <x v="37"/>
    <s v="Mini Wheels Co."/>
    <n v="6505555787"/>
    <s v="5557 North Pendale Street"/>
    <m/>
    <s v="San Francisco"/>
    <s v="CA"/>
    <m/>
    <x v="0"/>
    <s v="NA"/>
    <s v="Murphy"/>
    <s v="Julie"/>
    <x v="1"/>
  </r>
  <r>
    <n v="10126"/>
    <x v="0"/>
    <x v="264"/>
    <n v="13"/>
    <n v="2921.7"/>
    <x v="28"/>
    <x v="0"/>
    <n v="2"/>
    <x v="1"/>
    <x v="0"/>
    <x v="3"/>
    <x v="33"/>
    <x v="37"/>
    <s v="Corrida Auto Replicas, Ltd"/>
    <s v="(91) 555 22 82"/>
    <s v="C/ Araquil, 67"/>
    <m/>
    <s v="Madrid"/>
    <m/>
    <n v="28023"/>
    <x v="7"/>
    <s v="EMEA"/>
    <s v="Sommer"/>
    <s v="Mart¡n"/>
    <x v="0"/>
  </r>
  <r>
    <n v="10139"/>
    <x v="14"/>
    <x v="265"/>
    <n v="2"/>
    <n v="1801.2"/>
    <x v="167"/>
    <x v="0"/>
    <n v="3"/>
    <x v="2"/>
    <x v="0"/>
    <x v="3"/>
    <x v="33"/>
    <x v="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50"/>
    <x v="18"/>
    <x v="4"/>
    <n v="10"/>
    <n v="2804.36"/>
    <x v="30"/>
    <x v="0"/>
    <n v="3"/>
    <x v="10"/>
    <x v="0"/>
    <x v="3"/>
    <x v="33"/>
    <x v="37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63"/>
    <x v="23"/>
    <x v="4"/>
    <n v="3"/>
    <n v="4900.8"/>
    <x v="31"/>
    <x v="0"/>
    <n v="4"/>
    <x v="4"/>
    <x v="0"/>
    <x v="3"/>
    <x v="33"/>
    <x v="37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3"/>
    <x v="28"/>
    <x v="266"/>
    <n v="1"/>
    <n v="2759.31"/>
    <x v="155"/>
    <x v="0"/>
    <n v="4"/>
    <x v="5"/>
    <x v="0"/>
    <x v="3"/>
    <x v="33"/>
    <x v="37"/>
    <s v="Rovelli Gifts"/>
    <s v="035-640555"/>
    <s v="Via Ludovico il Moro 22"/>
    <m/>
    <s v="Bergamo"/>
    <m/>
    <n v="24100"/>
    <x v="12"/>
    <s v="EMEA"/>
    <s v="Rovelli"/>
    <s v="Giovanni"/>
    <x v="0"/>
  </r>
  <r>
    <n v="10183"/>
    <x v="8"/>
    <x v="4"/>
    <n v="10"/>
    <n v="2488.1999999999998"/>
    <x v="33"/>
    <x v="0"/>
    <n v="4"/>
    <x v="5"/>
    <x v="0"/>
    <x v="3"/>
    <x v="33"/>
    <x v="37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3"/>
    <x v="10"/>
    <x v="4"/>
    <n v="2"/>
    <n v="2769.89"/>
    <x v="170"/>
    <x v="0"/>
    <n v="4"/>
    <x v="5"/>
    <x v="0"/>
    <x v="3"/>
    <x v="33"/>
    <x v="37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6"/>
    <x v="0"/>
    <x v="4"/>
    <n v="8"/>
    <n v="3581.4"/>
    <x v="35"/>
    <x v="0"/>
    <n v="4"/>
    <x v="6"/>
    <x v="0"/>
    <x v="3"/>
    <x v="33"/>
    <x v="37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5"/>
    <x v="4"/>
    <x v="4"/>
    <n v="5"/>
    <n v="5285.14"/>
    <x v="36"/>
    <x v="0"/>
    <n v="1"/>
    <x v="7"/>
    <x v="1"/>
    <x v="3"/>
    <x v="33"/>
    <x v="37"/>
    <s v="West Coast Collectables Co."/>
    <n v="3105553722"/>
    <s v="3675 Furth Circle"/>
    <m/>
    <s v="Burbank"/>
    <s v="CA"/>
    <n v="94019"/>
    <x v="0"/>
    <s v="NA"/>
    <s v="Thompson"/>
    <s v="Steve"/>
    <x v="1"/>
  </r>
  <r>
    <n v="10228"/>
    <x v="28"/>
    <x v="4"/>
    <n v="4"/>
    <n v="3181.53"/>
    <x v="37"/>
    <x v="0"/>
    <n v="1"/>
    <x v="11"/>
    <x v="1"/>
    <x v="3"/>
    <x v="33"/>
    <x v="37"/>
    <s v="Cambridge Collectables Co."/>
    <n v="6175555555"/>
    <s v="4658 Baden Av."/>
    <m/>
    <s v="Cambridge"/>
    <s v="MA"/>
    <n v="51247"/>
    <x v="0"/>
    <s v="NA"/>
    <s v="Tseng"/>
    <s v="Kyung"/>
    <x v="1"/>
  </r>
  <r>
    <n v="10244"/>
    <x v="6"/>
    <x v="4"/>
    <n v="2"/>
    <n v="3340.51"/>
    <x v="173"/>
    <x v="0"/>
    <n v="2"/>
    <x v="8"/>
    <x v="1"/>
    <x v="3"/>
    <x v="33"/>
    <x v="37"/>
    <s v="Euro Shopping Channel"/>
    <s v="(91) 555 94 44"/>
    <s v="C/ Moralzarzal, 86"/>
    <m/>
    <s v="Madrid"/>
    <m/>
    <n v="28034"/>
    <x v="7"/>
    <s v="EMEA"/>
    <s v="Freyre"/>
    <s v="Diego"/>
    <x v="1"/>
  </r>
  <r>
    <n v="10257"/>
    <x v="9"/>
    <x v="267"/>
    <n v="2"/>
    <n v="3138.34"/>
    <x v="215"/>
    <x v="0"/>
    <n v="2"/>
    <x v="9"/>
    <x v="1"/>
    <x v="3"/>
    <x v="33"/>
    <x v="37"/>
    <s v="The Sharp Gifts Warehouse"/>
    <n v="4085553659"/>
    <s v="3086 Ingle Ln."/>
    <m/>
    <s v="San Jose"/>
    <s v="CA"/>
    <n v="94217"/>
    <x v="0"/>
    <s v="NA"/>
    <s v="Frick"/>
    <s v="Sue"/>
    <x v="1"/>
  </r>
  <r>
    <n v="10270"/>
    <x v="19"/>
    <x v="4"/>
    <n v="11"/>
    <n v="4775.08"/>
    <x v="40"/>
    <x v="0"/>
    <n v="3"/>
    <x v="2"/>
    <x v="1"/>
    <x v="3"/>
    <x v="33"/>
    <x v="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0"/>
    <x v="6"/>
    <x v="4"/>
    <n v="4"/>
    <n v="3006.43"/>
    <x v="41"/>
    <x v="0"/>
    <n v="3"/>
    <x v="3"/>
    <x v="1"/>
    <x v="3"/>
    <x v="33"/>
    <x v="37"/>
    <s v="Amica Models &amp; Co."/>
    <s v="011-4988555"/>
    <s v="Via Monte Bianco 34"/>
    <m/>
    <s v="Torino"/>
    <m/>
    <n v="10100"/>
    <x v="12"/>
    <s v="EMEA"/>
    <s v="Accorti"/>
    <s v="Paolo"/>
    <x v="1"/>
  </r>
  <r>
    <n v="10291"/>
    <x v="10"/>
    <x v="4"/>
    <n v="13"/>
    <n v="2866.26"/>
    <x v="42"/>
    <x v="0"/>
    <n v="3"/>
    <x v="10"/>
    <x v="1"/>
    <x v="3"/>
    <x v="33"/>
    <x v="37"/>
    <s v="Scandinavian Gift Ideas"/>
    <s v="0695-34 6555"/>
    <s v="?kergatan 24"/>
    <m/>
    <s v="Boras"/>
    <m/>
    <s v="S-844 67"/>
    <x v="8"/>
    <s v="EMEA"/>
    <s v="Larsson"/>
    <s v="Maria"/>
    <x v="0"/>
  </r>
  <r>
    <n v="10304"/>
    <x v="18"/>
    <x v="268"/>
    <n v="8"/>
    <n v="2232.62"/>
    <x v="43"/>
    <x v="0"/>
    <n v="4"/>
    <x v="4"/>
    <x v="1"/>
    <x v="3"/>
    <x v="33"/>
    <x v="37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x v="19"/>
    <x v="4"/>
    <n v="5"/>
    <n v="4457.0200000000004"/>
    <x v="44"/>
    <x v="0"/>
    <n v="4"/>
    <x v="4"/>
    <x v="1"/>
    <x v="3"/>
    <x v="33"/>
    <x v="3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x v="7"/>
    <x v="269"/>
    <n v="7"/>
    <n v="2257.92"/>
    <x v="45"/>
    <x v="0"/>
    <n v="4"/>
    <x v="5"/>
    <x v="1"/>
    <x v="3"/>
    <x v="33"/>
    <x v="37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2"/>
    <x v="23"/>
    <x v="270"/>
    <n v="18"/>
    <n v="1592"/>
    <x v="159"/>
    <x v="0"/>
    <n v="4"/>
    <x v="5"/>
    <x v="1"/>
    <x v="3"/>
    <x v="33"/>
    <x v="37"/>
    <s v="AV Stores, Co."/>
    <s v="(171) 555-1555"/>
    <s v="Fauntleroy Circus"/>
    <m/>
    <s v="Manchester"/>
    <m/>
    <s v="EC2 5NT"/>
    <x v="6"/>
    <s v="EMEA"/>
    <s v="Ashworth"/>
    <s v="Victoria"/>
    <x v="0"/>
  </r>
  <r>
    <n v="10347"/>
    <x v="3"/>
    <x v="4"/>
    <n v="11"/>
    <n v="4948.2"/>
    <x v="47"/>
    <x v="0"/>
    <n v="4"/>
    <x v="5"/>
    <x v="1"/>
    <x v="3"/>
    <x v="33"/>
    <x v="37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x v="27"/>
    <x v="4"/>
    <n v="4"/>
    <n v="5160.76"/>
    <x v="48"/>
    <x v="0"/>
    <n v="4"/>
    <x v="6"/>
    <x v="1"/>
    <x v="3"/>
    <x v="33"/>
    <x v="3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69"/>
    <x v="15"/>
    <x v="271"/>
    <n v="5"/>
    <n v="1978.62"/>
    <x v="49"/>
    <x v="0"/>
    <n v="1"/>
    <x v="7"/>
    <x v="2"/>
    <x v="3"/>
    <x v="33"/>
    <x v="37"/>
    <s v="Collectables For Less Inc."/>
    <n v="6175558555"/>
    <s v="7825 Douglas Av."/>
    <m/>
    <s v="Brickhaven"/>
    <s v="MA"/>
    <n v="58339"/>
    <x v="0"/>
    <s v="NA"/>
    <s v="Nelson"/>
    <s v="Allen"/>
    <x v="0"/>
  </r>
  <r>
    <n v="10381"/>
    <x v="21"/>
    <x v="4"/>
    <n v="5"/>
    <n v="4288.2"/>
    <x v="50"/>
    <x v="0"/>
    <n v="1"/>
    <x v="0"/>
    <x v="2"/>
    <x v="3"/>
    <x v="33"/>
    <x v="37"/>
    <s v="Corporate Gift Ideas Co."/>
    <n v="6505551386"/>
    <s v="7734 Strong St."/>
    <m/>
    <s v="San Francisco"/>
    <s v="CA"/>
    <m/>
    <x v="0"/>
    <s v="NA"/>
    <s v="Brown"/>
    <s v="Julie"/>
    <x v="1"/>
  </r>
  <r>
    <n v="10392"/>
    <x v="6"/>
    <x v="272"/>
    <n v="2"/>
    <n v="2520.6799999999998"/>
    <x v="217"/>
    <x v="0"/>
    <n v="1"/>
    <x v="11"/>
    <x v="2"/>
    <x v="3"/>
    <x v="33"/>
    <x v="37"/>
    <s v="Mini Auto Werke"/>
    <s v="7675-3555"/>
    <s v="Kirchgasse 6"/>
    <m/>
    <s v="Graz"/>
    <m/>
    <n v="8010"/>
    <x v="5"/>
    <s v="EMEA"/>
    <s v="Mendel"/>
    <s v="Roland"/>
    <x v="0"/>
  </r>
  <r>
    <n v="10423"/>
    <x v="15"/>
    <x v="267"/>
    <n v="2"/>
    <n v="1781.22"/>
    <x v="177"/>
    <x v="2"/>
    <n v="2"/>
    <x v="1"/>
    <x v="2"/>
    <x v="3"/>
    <x v="33"/>
    <x v="37"/>
    <s v="Petit Auto"/>
    <s v="(02) 5554 67"/>
    <s v="Rue Joseph-Bens 532"/>
    <m/>
    <s v="Bruxelles"/>
    <m/>
    <s v="B-1180"/>
    <x v="14"/>
    <s v="EMEA"/>
    <s v="Dewey"/>
    <s v="Catherine"/>
    <x v="0"/>
  </r>
  <r>
    <n v="10105"/>
    <x v="8"/>
    <x v="4"/>
    <n v="11"/>
    <n v="3065.04"/>
    <x v="62"/>
    <x v="0"/>
    <n v="1"/>
    <x v="0"/>
    <x v="0"/>
    <x v="3"/>
    <x v="4"/>
    <x v="38"/>
    <s v="Danish Wholesale Imports"/>
    <s v="31 12 3555"/>
    <s v="Vinb'ltet 34"/>
    <m/>
    <s v="Kobenhavn"/>
    <m/>
    <n v="1734"/>
    <x v="13"/>
    <s v="EMEA"/>
    <s v="Petersen"/>
    <s v="Jytte"/>
    <x v="1"/>
  </r>
  <r>
    <n v="10117"/>
    <x v="18"/>
    <x v="4"/>
    <n v="5"/>
    <n v="3551.34"/>
    <x v="117"/>
    <x v="0"/>
    <n v="2"/>
    <x v="8"/>
    <x v="0"/>
    <x v="3"/>
    <x v="4"/>
    <x v="38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8"/>
    <x v="2"/>
    <x v="4"/>
    <n v="2"/>
    <n v="5544.02"/>
    <x v="218"/>
    <x v="0"/>
    <n v="2"/>
    <x v="9"/>
    <x v="0"/>
    <x v="3"/>
    <x v="4"/>
    <x v="38"/>
    <s v="Euro Shopping Channel"/>
    <s v="(91) 555 94 44"/>
    <s v="C/ Moralzarzal, 86"/>
    <m/>
    <s v="Madrid"/>
    <m/>
    <n v="28034"/>
    <x v="7"/>
    <s v="EMEA"/>
    <s v="Freyre"/>
    <s v="Diego"/>
    <x v="1"/>
  </r>
  <r>
    <n v="10142"/>
    <x v="20"/>
    <x v="4"/>
    <n v="8"/>
    <n v="6034.33"/>
    <x v="119"/>
    <x v="0"/>
    <n v="3"/>
    <x v="3"/>
    <x v="0"/>
    <x v="3"/>
    <x v="4"/>
    <x v="3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3"/>
    <x v="28"/>
    <x v="4"/>
    <n v="7"/>
    <n v="3641.57"/>
    <x v="120"/>
    <x v="0"/>
    <n v="3"/>
    <x v="10"/>
    <x v="0"/>
    <x v="3"/>
    <x v="4"/>
    <x v="38"/>
    <s v="Euro Shopping Channel"/>
    <s v="(91) 555 94 44"/>
    <s v="C/ Moralzarzal, 86"/>
    <m/>
    <s v="Madrid"/>
    <m/>
    <n v="28034"/>
    <x v="7"/>
    <s v="EMEA"/>
    <s v="Freyre"/>
    <s v="Diego"/>
    <x v="1"/>
  </r>
  <r>
    <n v="10166"/>
    <x v="30"/>
    <x v="4"/>
    <n v="2"/>
    <n v="6930.74"/>
    <x v="90"/>
    <x v="0"/>
    <n v="4"/>
    <x v="4"/>
    <x v="0"/>
    <x v="3"/>
    <x v="4"/>
    <x v="38"/>
    <s v="FunGiftIdeas.com"/>
    <n v="5085552555"/>
    <s v="1785 First Street"/>
    <m/>
    <s v="New Bedford"/>
    <s v="MA"/>
    <n v="50553"/>
    <x v="0"/>
    <s v="NA"/>
    <s v="Benitez"/>
    <s v="Violeta"/>
    <x v="1"/>
  </r>
  <r>
    <n v="10177"/>
    <x v="10"/>
    <x v="4"/>
    <n v="9"/>
    <n v="3675.63"/>
    <x v="219"/>
    <x v="0"/>
    <n v="4"/>
    <x v="5"/>
    <x v="0"/>
    <x v="3"/>
    <x v="4"/>
    <x v="38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185"/>
    <x v="11"/>
    <x v="4"/>
    <n v="9"/>
    <n v="3442.04"/>
    <x v="69"/>
    <x v="0"/>
    <n v="4"/>
    <x v="5"/>
    <x v="0"/>
    <x v="3"/>
    <x v="4"/>
    <x v="38"/>
    <s v="Mini Creations Ltd."/>
    <n v="5085559555"/>
    <s v="4575 Hillside Dr."/>
    <m/>
    <s v="New Bedford"/>
    <s v="MA"/>
    <n v="50553"/>
    <x v="0"/>
    <s v="NA"/>
    <s v="Tam"/>
    <s v="Wing C"/>
    <x v="1"/>
  </r>
  <r>
    <n v="10196"/>
    <x v="4"/>
    <x v="4"/>
    <n v="1"/>
    <n v="6893.81"/>
    <x v="70"/>
    <x v="0"/>
    <n v="4"/>
    <x v="5"/>
    <x v="0"/>
    <x v="3"/>
    <x v="4"/>
    <x v="38"/>
    <s v="Super Scale Inc."/>
    <n v="2035559545"/>
    <s v="567 North Pendale Street"/>
    <m/>
    <s v="New Haven"/>
    <s v="CT"/>
    <n v="97823"/>
    <x v="0"/>
    <s v="NA"/>
    <s v="Murphy"/>
    <s v="Leslie"/>
    <x v="1"/>
  </r>
  <r>
    <n v="10208"/>
    <x v="16"/>
    <x v="4"/>
    <n v="9"/>
    <n v="2622.48"/>
    <x v="122"/>
    <x v="0"/>
    <n v="1"/>
    <x v="7"/>
    <x v="1"/>
    <x v="3"/>
    <x v="4"/>
    <x v="38"/>
    <s v="Saveley &amp; Henriot, Co."/>
    <s v="78.32.5555"/>
    <s v="2, rue du Commerce"/>
    <m/>
    <s v="Lyon"/>
    <m/>
    <n v="69004"/>
    <x v="1"/>
    <s v="EMEA"/>
    <s v="Saveley"/>
    <s v="Mary"/>
    <x v="0"/>
  </r>
  <r>
    <n v="10221"/>
    <x v="29"/>
    <x v="4"/>
    <n v="3"/>
    <n v="4417.38"/>
    <x v="220"/>
    <x v="0"/>
    <n v="1"/>
    <x v="0"/>
    <x v="1"/>
    <x v="3"/>
    <x v="4"/>
    <x v="38"/>
    <s v="Petit Auto"/>
    <s v="(02) 5554 67"/>
    <s v="Rue Joseph-Bens 532"/>
    <m/>
    <s v="Bruxelles"/>
    <m/>
    <s v="B-1180"/>
    <x v="14"/>
    <s v="EMEA"/>
    <s v="Dewey"/>
    <s v="Catherine"/>
    <x v="1"/>
  </r>
  <r>
    <n v="10232"/>
    <x v="8"/>
    <x v="4"/>
    <n v="6"/>
    <n v="3606.02"/>
    <x v="221"/>
    <x v="0"/>
    <n v="1"/>
    <x v="11"/>
    <x v="1"/>
    <x v="3"/>
    <x v="4"/>
    <x v="38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248"/>
    <x v="22"/>
    <x v="4"/>
    <n v="12"/>
    <n v="3802.56"/>
    <x v="73"/>
    <x v="3"/>
    <n v="2"/>
    <x v="1"/>
    <x v="1"/>
    <x v="3"/>
    <x v="4"/>
    <x v="38"/>
    <s v="Land of Toys Inc."/>
    <n v="2125557818"/>
    <s v="897 Long Airport Avenue"/>
    <m/>
    <s v="NYC"/>
    <s v="NY"/>
    <n v="10022"/>
    <x v="0"/>
    <s v="NA"/>
    <s v="Yu"/>
    <s v="Kwai"/>
    <x v="1"/>
  </r>
  <r>
    <n v="10273"/>
    <x v="23"/>
    <x v="4"/>
    <n v="13"/>
    <n v="5026.3999999999996"/>
    <x v="75"/>
    <x v="0"/>
    <n v="3"/>
    <x v="2"/>
    <x v="1"/>
    <x v="3"/>
    <x v="4"/>
    <x v="38"/>
    <s v="Petit Auto"/>
    <s v="(02) 5554 67"/>
    <s v="Rue Joseph-Bens 532"/>
    <m/>
    <s v="Bruxelles"/>
    <m/>
    <s v="B-1180"/>
    <x v="14"/>
    <s v="EMEA"/>
    <s v="Dewey"/>
    <s v="Catherine"/>
    <x v="1"/>
  </r>
  <r>
    <n v="10282"/>
    <x v="30"/>
    <x v="4"/>
    <n v="1"/>
    <n v="6695.53"/>
    <x v="76"/>
    <x v="0"/>
    <n v="3"/>
    <x v="3"/>
    <x v="1"/>
    <x v="3"/>
    <x v="4"/>
    <x v="3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3"/>
    <x v="16"/>
    <x v="4"/>
    <n v="4"/>
    <n v="2819.28"/>
    <x v="127"/>
    <x v="0"/>
    <n v="3"/>
    <x v="10"/>
    <x v="1"/>
    <x v="3"/>
    <x v="4"/>
    <x v="38"/>
    <s v="Amica Models &amp; Co."/>
    <s v="011-4988555"/>
    <s v="Via Monte Bianco 34"/>
    <m/>
    <s v="Torino"/>
    <m/>
    <n v="10100"/>
    <x v="12"/>
    <s v="EMEA"/>
    <s v="Accorti"/>
    <s v="Paolo"/>
    <x v="0"/>
  </r>
  <r>
    <n v="10306"/>
    <x v="22"/>
    <x v="4"/>
    <n v="9"/>
    <n v="3759.04"/>
    <x v="78"/>
    <x v="0"/>
    <n v="4"/>
    <x v="4"/>
    <x v="1"/>
    <x v="3"/>
    <x v="4"/>
    <x v="38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x v="14"/>
    <x v="4"/>
    <n v="1"/>
    <n v="2731.8"/>
    <x v="96"/>
    <x v="0"/>
    <n v="4"/>
    <x v="4"/>
    <x v="1"/>
    <x v="3"/>
    <x v="4"/>
    <x v="38"/>
    <s v="Heintze Collectables"/>
    <s v="86 21 3555"/>
    <s v="Smagsloget 45"/>
    <m/>
    <s v="Aaarhus"/>
    <m/>
    <n v="8200"/>
    <x v="13"/>
    <s v="EMEA"/>
    <s v="Ibsen"/>
    <s v="Palle"/>
    <x v="0"/>
  </r>
  <r>
    <n v="10325"/>
    <x v="16"/>
    <x v="34"/>
    <n v="9"/>
    <n v="1658.88"/>
    <x v="80"/>
    <x v="0"/>
    <n v="4"/>
    <x v="5"/>
    <x v="1"/>
    <x v="3"/>
    <x v="4"/>
    <x v="38"/>
    <s v="Baane Mini Imports"/>
    <s v="07-98 9555"/>
    <s v="Erling Skakkes gate 78"/>
    <m/>
    <s v="Stavern"/>
    <m/>
    <n v="4110"/>
    <x v="2"/>
    <s v="EMEA"/>
    <s v="Bergulfsen"/>
    <s v="Jonas"/>
    <x v="0"/>
  </r>
  <r>
    <n v="10336"/>
    <x v="7"/>
    <x v="4"/>
    <n v="12"/>
    <n v="5778.24"/>
    <x v="128"/>
    <x v="0"/>
    <n v="4"/>
    <x v="5"/>
    <x v="1"/>
    <x v="3"/>
    <x v="4"/>
    <x v="38"/>
    <s v="La Corne D'abondance, Co."/>
    <s v="(1) 42.34.2555"/>
    <s v="265, boulevard Charonne"/>
    <m/>
    <s v="Paris"/>
    <m/>
    <n v="75012"/>
    <x v="1"/>
    <s v="EMEA"/>
    <s v="Bertrand"/>
    <s v="Marie"/>
    <x v="1"/>
  </r>
  <r>
    <n v="10350"/>
    <x v="27"/>
    <x v="4"/>
    <n v="1"/>
    <n v="5191.12"/>
    <x v="82"/>
    <x v="0"/>
    <n v="4"/>
    <x v="6"/>
    <x v="1"/>
    <x v="3"/>
    <x v="4"/>
    <x v="38"/>
    <s v="Euro Shopping Channel"/>
    <s v="(91) 555 94 44"/>
    <s v="C/ Moralzarzal, 86"/>
    <m/>
    <s v="Madrid"/>
    <m/>
    <n v="28034"/>
    <x v="7"/>
    <s v="EMEA"/>
    <s v="Freyre"/>
    <s v="Diego"/>
    <x v="1"/>
  </r>
  <r>
    <n v="10372"/>
    <x v="11"/>
    <x v="4"/>
    <n v="3"/>
    <n v="3862.88"/>
    <x v="136"/>
    <x v="0"/>
    <n v="1"/>
    <x v="7"/>
    <x v="2"/>
    <x v="3"/>
    <x v="4"/>
    <x v="38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3"/>
    <x v="16"/>
    <x v="273"/>
    <n v="9"/>
    <n v="1476.48"/>
    <x v="205"/>
    <x v="0"/>
    <n v="1"/>
    <x v="0"/>
    <x v="2"/>
    <x v="3"/>
    <x v="4"/>
    <x v="38"/>
    <s v="Euro Shopping Channel"/>
    <s v="(91) 555 94 44"/>
    <s v="C/ Moralzarzal, 86"/>
    <m/>
    <s v="Madrid"/>
    <m/>
    <n v="28034"/>
    <x v="7"/>
    <s v="EMEA"/>
    <s v="Freyre"/>
    <s v="Diego"/>
    <x v="0"/>
  </r>
  <r>
    <n v="10396"/>
    <x v="29"/>
    <x v="4"/>
    <n v="2"/>
    <n v="5273.73"/>
    <x v="141"/>
    <x v="0"/>
    <n v="1"/>
    <x v="11"/>
    <x v="2"/>
    <x v="3"/>
    <x v="4"/>
    <x v="3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4"/>
    <x v="2"/>
    <x v="4"/>
    <n v="12"/>
    <n v="4872.03"/>
    <x v="88"/>
    <x v="4"/>
    <n v="2"/>
    <x v="1"/>
    <x v="2"/>
    <x v="3"/>
    <x v="4"/>
    <x v="38"/>
    <s v="Gifts4AllAges.com"/>
    <n v="6175559555"/>
    <s v="8616 Spinnaker Dr."/>
    <m/>
    <s v="Boston"/>
    <s v="MA"/>
    <n v="51003"/>
    <x v="0"/>
    <s v="NA"/>
    <s v="Yoshido"/>
    <s v="Juri"/>
    <x v="1"/>
  </r>
  <r>
    <n v="10104"/>
    <x v="10"/>
    <x v="4"/>
    <n v="13"/>
    <n v="4556.99"/>
    <x v="134"/>
    <x v="0"/>
    <n v="1"/>
    <x v="7"/>
    <x v="0"/>
    <x v="1"/>
    <x v="34"/>
    <x v="39"/>
    <s v="Euro Shopping Channel"/>
    <s v="(91) 555 94 44"/>
    <s v="C/ Moralzarzal, 86"/>
    <m/>
    <s v="Madrid"/>
    <m/>
    <n v="28034"/>
    <x v="7"/>
    <s v="EMEA"/>
    <s v="Freyre"/>
    <s v="Diego"/>
    <x v="1"/>
  </r>
  <r>
    <n v="10109"/>
    <x v="12"/>
    <x v="4"/>
    <n v="5"/>
    <n v="8257"/>
    <x v="151"/>
    <x v="0"/>
    <n v="1"/>
    <x v="11"/>
    <x v="0"/>
    <x v="1"/>
    <x v="34"/>
    <x v="39"/>
    <s v="Motor Mint Distributors Inc."/>
    <n v="2155559857"/>
    <s v="11328 Douglas Av."/>
    <m/>
    <s v="Philadelphia"/>
    <s v="PA"/>
    <n v="71270"/>
    <x v="0"/>
    <s v="NA"/>
    <s v="Hernandez"/>
    <s v="Rosa"/>
    <x v="2"/>
  </r>
  <r>
    <n v="10114"/>
    <x v="7"/>
    <x v="4"/>
    <n v="4"/>
    <n v="8209.44"/>
    <x v="89"/>
    <x v="0"/>
    <n v="2"/>
    <x v="8"/>
    <x v="0"/>
    <x v="1"/>
    <x v="34"/>
    <x v="39"/>
    <s v="La Corne D'abondance, Co."/>
    <s v="(1) 42.34.2555"/>
    <s v="265, boulevard Charonne"/>
    <m/>
    <s v="Paris"/>
    <m/>
    <n v="75012"/>
    <x v="1"/>
    <s v="EMEA"/>
    <s v="Bertrand"/>
    <s v="Marie"/>
    <x v="2"/>
  </r>
  <r>
    <n v="10122"/>
    <x v="32"/>
    <x v="4"/>
    <n v="3"/>
    <n v="3598.5"/>
    <x v="99"/>
    <x v="0"/>
    <n v="2"/>
    <x v="1"/>
    <x v="0"/>
    <x v="1"/>
    <x v="34"/>
    <x v="39"/>
    <s v="Marseille Mini Autos"/>
    <s v="91.24.4555"/>
    <s v="12, rue des Bouchers"/>
    <m/>
    <s v="Marseille"/>
    <m/>
    <n v="13008"/>
    <x v="1"/>
    <s v="EMEA"/>
    <s v="Lebihan"/>
    <s v="Laurence"/>
    <x v="1"/>
  </r>
  <r>
    <n v="10127"/>
    <x v="8"/>
    <x v="4"/>
    <n v="15"/>
    <n v="3837.24"/>
    <x v="118"/>
    <x v="0"/>
    <n v="2"/>
    <x v="9"/>
    <x v="0"/>
    <x v="1"/>
    <x v="34"/>
    <x v="39"/>
    <s v="Muscle Machine Inc"/>
    <n v="2125557413"/>
    <s v="4092 Furth Circle"/>
    <s v="Suite 400"/>
    <s v="NYC"/>
    <s v="NY"/>
    <n v="10022"/>
    <x v="0"/>
    <s v="NA"/>
    <s v="Young"/>
    <s v="Jeff"/>
    <x v="1"/>
  </r>
  <r>
    <n v="10136"/>
    <x v="2"/>
    <x v="4"/>
    <n v="3"/>
    <n v="8331.61"/>
    <x v="152"/>
    <x v="0"/>
    <n v="3"/>
    <x v="2"/>
    <x v="0"/>
    <x v="1"/>
    <x v="34"/>
    <x v="39"/>
    <s v="Alpha Cognac"/>
    <s v="61.77.6555"/>
    <s v="1 rue Alsace-Lorraine"/>
    <m/>
    <s v="Toulouse"/>
    <m/>
    <n v="31000"/>
    <x v="1"/>
    <s v="EMEA"/>
    <s v="Roulet"/>
    <s v="Annette"/>
    <x v="2"/>
  </r>
  <r>
    <n v="10141"/>
    <x v="1"/>
    <x v="4"/>
    <n v="9"/>
    <n v="4836.5"/>
    <x v="144"/>
    <x v="0"/>
    <n v="3"/>
    <x v="3"/>
    <x v="0"/>
    <x v="1"/>
    <x v="34"/>
    <x v="39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148"/>
    <x v="22"/>
    <x v="4"/>
    <n v="14"/>
    <n v="5418.88"/>
    <x v="153"/>
    <x v="0"/>
    <n v="3"/>
    <x v="10"/>
    <x v="0"/>
    <x v="1"/>
    <x v="34"/>
    <x v="39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51"/>
    <x v="15"/>
    <x v="4"/>
    <n v="7"/>
    <n v="3734.01"/>
    <x v="145"/>
    <x v="0"/>
    <n v="3"/>
    <x v="10"/>
    <x v="0"/>
    <x v="1"/>
    <x v="34"/>
    <x v="39"/>
    <s v="Oulu Toy Supplies, Inc."/>
    <s v="981-443655"/>
    <s v="Torikatu 38"/>
    <m/>
    <s v="Oulu"/>
    <m/>
    <n v="90110"/>
    <x v="4"/>
    <s v="EMEA"/>
    <s v="Koskitalo"/>
    <s v="Pirkko"/>
    <x v="1"/>
  </r>
  <r>
    <n v="10160"/>
    <x v="14"/>
    <x v="4"/>
    <n v="1"/>
    <n v="3996.4"/>
    <x v="137"/>
    <x v="0"/>
    <n v="4"/>
    <x v="4"/>
    <x v="0"/>
    <x v="1"/>
    <x v="34"/>
    <x v="39"/>
    <s v="Men 'R' US Retailers, Ltd."/>
    <n v="2155554369"/>
    <s v="6047 Douglas Av."/>
    <m/>
    <s v="Los Angeles"/>
    <s v="CA"/>
    <m/>
    <x v="0"/>
    <s v="NA"/>
    <s v="Chandler"/>
    <s v="Michael"/>
    <x v="1"/>
  </r>
  <r>
    <n v="10165"/>
    <x v="20"/>
    <x v="4"/>
    <n v="16"/>
    <n v="8754.69"/>
    <x v="121"/>
    <x v="0"/>
    <n v="4"/>
    <x v="4"/>
    <x v="0"/>
    <x v="1"/>
    <x v="34"/>
    <x v="39"/>
    <s v="Dragon Souveniers, Ltd."/>
    <s v="+65 221 7555"/>
    <s v="Bronz Sok., Bronz Apt. 3/6 Tesvikiye"/>
    <m/>
    <s v="Singapore"/>
    <m/>
    <n v="79903"/>
    <x v="9"/>
    <s v="Japan"/>
    <s v="Natividad"/>
    <s v="Eric"/>
    <x v="2"/>
  </r>
  <r>
    <n v="10171"/>
    <x v="25"/>
    <x v="4"/>
    <n v="3"/>
    <n v="5481.45"/>
    <x v="155"/>
    <x v="0"/>
    <n v="4"/>
    <x v="5"/>
    <x v="0"/>
    <x v="1"/>
    <x v="34"/>
    <x v="39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175"/>
    <x v="6"/>
    <x v="4"/>
    <n v="5"/>
    <n v="4419.8900000000003"/>
    <x v="32"/>
    <x v="0"/>
    <n v="4"/>
    <x v="5"/>
    <x v="0"/>
    <x v="1"/>
    <x v="34"/>
    <x v="39"/>
    <s v="Stylish Desk Decors, Co."/>
    <s v="(171) 555-0297"/>
    <s v="35 King George"/>
    <m/>
    <s v="London"/>
    <m/>
    <s v="WX3 6FW"/>
    <x v="6"/>
    <s v="EMEA"/>
    <s v="Brown"/>
    <s v="Ann"/>
    <x v="1"/>
  </r>
  <r>
    <n v="10181"/>
    <x v="3"/>
    <x v="4"/>
    <n v="7"/>
    <n v="6324.75"/>
    <x v="103"/>
    <x v="0"/>
    <n v="4"/>
    <x v="5"/>
    <x v="0"/>
    <x v="1"/>
    <x v="34"/>
    <x v="39"/>
    <s v="Herkku Gifts"/>
    <s v="+47 2267 3215"/>
    <s v="Drammen 121, PR 744 Sentrum"/>
    <m/>
    <s v="Bergen"/>
    <m/>
    <s v="N 5804"/>
    <x v="2"/>
    <s v="EMEA"/>
    <s v="Oeztan"/>
    <s v="Veysel"/>
    <x v="1"/>
  </r>
  <r>
    <n v="10184"/>
    <x v="11"/>
    <x v="4"/>
    <n v="10"/>
    <n v="4409.72"/>
    <x v="69"/>
    <x v="0"/>
    <n v="4"/>
    <x v="5"/>
    <x v="0"/>
    <x v="1"/>
    <x v="34"/>
    <x v="39"/>
    <s v="Iberia Gift Imports, Corp."/>
    <s v="(95) 555 82 82"/>
    <s v="C/ Romero, 33"/>
    <m/>
    <s v="Sevilla"/>
    <m/>
    <n v="41101"/>
    <x v="7"/>
    <s v="EMEA"/>
    <s v="Roel"/>
    <s v="Jose Pedro"/>
    <x v="1"/>
  </r>
  <r>
    <n v="10192"/>
    <x v="18"/>
    <x v="4"/>
    <n v="12"/>
    <n v="3918.46"/>
    <x v="104"/>
    <x v="0"/>
    <n v="4"/>
    <x v="5"/>
    <x v="0"/>
    <x v="1"/>
    <x v="34"/>
    <x v="39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195"/>
    <x v="24"/>
    <x v="4"/>
    <n v="10"/>
    <n v="7620.5"/>
    <x v="34"/>
    <x v="0"/>
    <n v="4"/>
    <x v="5"/>
    <x v="0"/>
    <x v="1"/>
    <x v="34"/>
    <x v="39"/>
    <s v="Mini Classics"/>
    <n v="9145554562"/>
    <s v="3758 North Pendale Street"/>
    <m/>
    <s v="White Plains"/>
    <s v="NY"/>
    <n v="24067"/>
    <x v="0"/>
    <s v="NA"/>
    <s v="Frick"/>
    <s v="Steve"/>
    <x v="2"/>
  </r>
  <r>
    <n v="10203"/>
    <x v="7"/>
    <x v="4"/>
    <n v="1"/>
    <n v="8291.0400000000009"/>
    <x v="105"/>
    <x v="0"/>
    <n v="4"/>
    <x v="6"/>
    <x v="0"/>
    <x v="1"/>
    <x v="34"/>
    <x v="39"/>
    <s v="Euro Shopping Channel"/>
    <s v="(91) 555 94 44"/>
    <s v="C/ Moralzarzal, 86"/>
    <m/>
    <s v="Madrid"/>
    <m/>
    <n v="28034"/>
    <x v="7"/>
    <s v="EMEA"/>
    <s v="Freyre"/>
    <s v="Diego"/>
    <x v="2"/>
  </r>
  <r>
    <n v="10207"/>
    <x v="32"/>
    <x v="4"/>
    <n v="11"/>
    <n v="3937.25"/>
    <x v="91"/>
    <x v="0"/>
    <n v="4"/>
    <x v="6"/>
    <x v="0"/>
    <x v="1"/>
    <x v="34"/>
    <x v="39"/>
    <s v="Diecast Collectables"/>
    <n v="6175552555"/>
    <s v="6251 Ingle Ln."/>
    <m/>
    <s v="Boston"/>
    <s v="MA"/>
    <n v="51003"/>
    <x v="0"/>
    <s v="NA"/>
    <s v="Franco"/>
    <s v="Valarie"/>
    <x v="1"/>
  </r>
  <r>
    <n v="10212"/>
    <x v="23"/>
    <x v="4"/>
    <n v="11"/>
    <n v="5554.4"/>
    <x v="138"/>
    <x v="0"/>
    <n v="1"/>
    <x v="7"/>
    <x v="1"/>
    <x v="1"/>
    <x v="34"/>
    <x v="39"/>
    <s v="Euro Shopping Channel"/>
    <s v="(91) 555 94 44"/>
    <s v="C/ Moralzarzal, 86"/>
    <m/>
    <s v="Madrid"/>
    <m/>
    <n v="28034"/>
    <x v="7"/>
    <s v="EMEA"/>
    <s v="Freyre"/>
    <s v="Diego"/>
    <x v="1"/>
  </r>
  <r>
    <n v="10225"/>
    <x v="30"/>
    <x v="4"/>
    <n v="2"/>
    <n v="6407.86"/>
    <x v="106"/>
    <x v="0"/>
    <n v="1"/>
    <x v="0"/>
    <x v="1"/>
    <x v="1"/>
    <x v="34"/>
    <x v="39"/>
    <s v="Vida Sport, Ltd"/>
    <s v="0897-034555"/>
    <s v="Grenzacherweg 237"/>
    <m/>
    <s v="Gensve"/>
    <m/>
    <n v="1203"/>
    <x v="17"/>
    <s v="EMEA"/>
    <s v="Holz"/>
    <s v="Michael"/>
    <x v="1"/>
  </r>
  <r>
    <n v="10229"/>
    <x v="8"/>
    <x v="4"/>
    <n v="5"/>
    <n v="4172.5200000000004"/>
    <x v="93"/>
    <x v="0"/>
    <n v="1"/>
    <x v="11"/>
    <x v="1"/>
    <x v="1"/>
    <x v="34"/>
    <x v="3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39"/>
    <x v="20"/>
    <x v="4"/>
    <n v="1"/>
    <n v="7083.37"/>
    <x v="148"/>
    <x v="0"/>
    <n v="2"/>
    <x v="8"/>
    <x v="1"/>
    <x v="1"/>
    <x v="34"/>
    <x v="39"/>
    <s v="Oulu Toy Supplies, Inc."/>
    <s v="981-443655"/>
    <s v="Torikatu 38"/>
    <m/>
    <s v="Oulu"/>
    <m/>
    <n v="90110"/>
    <x v="4"/>
    <s v="EMEA"/>
    <s v="Koskitalo"/>
    <s v="Pirkko"/>
    <x v="2"/>
  </r>
  <r>
    <n v="10246"/>
    <x v="5"/>
    <x v="4"/>
    <n v="9"/>
    <n v="7132.68"/>
    <x v="125"/>
    <x v="0"/>
    <n v="2"/>
    <x v="1"/>
    <x v="1"/>
    <x v="1"/>
    <x v="34"/>
    <x v="39"/>
    <s v="Euro Shopping Channel"/>
    <s v="(91) 555 94 44"/>
    <s v="C/ Moralzarzal, 86"/>
    <m/>
    <s v="Madrid"/>
    <m/>
    <n v="28034"/>
    <x v="7"/>
    <s v="EMEA"/>
    <s v="Freyre"/>
    <s v="Diego"/>
    <x v="2"/>
  </r>
  <r>
    <n v="10253"/>
    <x v="23"/>
    <x v="4"/>
    <n v="6"/>
    <n v="6773.6"/>
    <x v="108"/>
    <x v="3"/>
    <n v="2"/>
    <x v="9"/>
    <x v="1"/>
    <x v="1"/>
    <x v="34"/>
    <x v="39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59"/>
    <x v="26"/>
    <x v="4"/>
    <n v="8"/>
    <n v="3657.69"/>
    <x v="39"/>
    <x v="0"/>
    <n v="2"/>
    <x v="9"/>
    <x v="1"/>
    <x v="1"/>
    <x v="34"/>
    <x v="39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66"/>
    <x v="6"/>
    <x v="4"/>
    <n v="7"/>
    <n v="4812.55"/>
    <x v="109"/>
    <x v="0"/>
    <n v="3"/>
    <x v="2"/>
    <x v="1"/>
    <x v="1"/>
    <x v="34"/>
    <x v="39"/>
    <s v="L'ordine Souveniers"/>
    <s v="0522-556555"/>
    <s v="Strada Provinciale 124"/>
    <m/>
    <s v="Reggio Emilia"/>
    <m/>
    <n v="42100"/>
    <x v="12"/>
    <s v="EMEA"/>
    <s v="Moroni"/>
    <s v="Maurizio"/>
    <x v="1"/>
  </r>
  <r>
    <n v="10271"/>
    <x v="14"/>
    <x v="4"/>
    <n v="9"/>
    <n v="3928.6"/>
    <x v="126"/>
    <x v="0"/>
    <n v="3"/>
    <x v="2"/>
    <x v="1"/>
    <x v="1"/>
    <x v="34"/>
    <x v="3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78"/>
    <x v="13"/>
    <x v="4"/>
    <n v="7"/>
    <n v="6401.22"/>
    <x v="157"/>
    <x v="0"/>
    <n v="3"/>
    <x v="3"/>
    <x v="1"/>
    <x v="1"/>
    <x v="34"/>
    <x v="39"/>
    <s v="Signal Gift Stores"/>
    <n v="7025551838"/>
    <s v="8489 Strong St."/>
    <m/>
    <s v="Las Vegas"/>
    <s v="NV"/>
    <n v="83030"/>
    <x v="0"/>
    <s v="NA"/>
    <s v="King"/>
    <s v="Sue"/>
    <x v="1"/>
  </r>
  <r>
    <n v="10281"/>
    <x v="32"/>
    <x v="4"/>
    <n v="5"/>
    <n v="4191.25"/>
    <x v="94"/>
    <x v="0"/>
    <n v="3"/>
    <x v="3"/>
    <x v="1"/>
    <x v="1"/>
    <x v="34"/>
    <x v="39"/>
    <s v="Diecast Classics Inc."/>
    <n v="2155551555"/>
    <s v="7586 Pompton St."/>
    <m/>
    <s v="Allentown"/>
    <s v="PA"/>
    <n v="70267"/>
    <x v="0"/>
    <s v="NA"/>
    <s v="Yu"/>
    <s v="Kyung"/>
    <x v="1"/>
  </r>
  <r>
    <n v="10287"/>
    <x v="5"/>
    <x v="4"/>
    <n v="5"/>
    <n v="5852.52"/>
    <x v="111"/>
    <x v="0"/>
    <n v="3"/>
    <x v="3"/>
    <x v="1"/>
    <x v="1"/>
    <x v="34"/>
    <x v="39"/>
    <s v="Vida Sport, Ltd"/>
    <s v="0897-034555"/>
    <s v="Grenzacherweg 237"/>
    <m/>
    <s v="Gensve"/>
    <m/>
    <n v="1203"/>
    <x v="17"/>
    <s v="EMEA"/>
    <s v="Holz"/>
    <s v="Michael"/>
    <x v="1"/>
  </r>
  <r>
    <n v="10292"/>
    <x v="15"/>
    <x v="4"/>
    <n v="12"/>
    <n v="2844.87"/>
    <x v="42"/>
    <x v="0"/>
    <n v="3"/>
    <x v="10"/>
    <x v="1"/>
    <x v="1"/>
    <x v="34"/>
    <x v="39"/>
    <s v="Land of Toys Inc."/>
    <n v="2125557818"/>
    <s v="897 Long Airport Avenue"/>
    <m/>
    <s v="NYC"/>
    <s v="NY"/>
    <n v="10022"/>
    <x v="0"/>
    <s v="NA"/>
    <s v="Yu"/>
    <s v="Kwai"/>
    <x v="0"/>
  </r>
  <r>
    <n v="10301"/>
    <x v="10"/>
    <x v="4"/>
    <n v="9"/>
    <n v="4011.66"/>
    <x v="158"/>
    <x v="0"/>
    <n v="4"/>
    <x v="4"/>
    <x v="0"/>
    <x v="1"/>
    <x v="34"/>
    <x v="39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305"/>
    <x v="9"/>
    <x v="4"/>
    <n v="9"/>
    <n v="7455.87"/>
    <x v="95"/>
    <x v="0"/>
    <n v="4"/>
    <x v="4"/>
    <x v="1"/>
    <x v="1"/>
    <x v="34"/>
    <x v="39"/>
    <s v="Marta's Replicas Co."/>
    <n v="6175558555"/>
    <s v="39323 Spinnaker Dr."/>
    <m/>
    <s v="Cambridge"/>
    <s v="MA"/>
    <n v="51247"/>
    <x v="0"/>
    <s v="NA"/>
    <s v="Hernandez"/>
    <s v="Marta"/>
    <x v="2"/>
  </r>
  <r>
    <n v="10310"/>
    <x v="7"/>
    <x v="4"/>
    <n v="3"/>
    <n v="8940.9599999999991"/>
    <x v="113"/>
    <x v="0"/>
    <n v="4"/>
    <x v="4"/>
    <x v="1"/>
    <x v="1"/>
    <x v="34"/>
    <x v="39"/>
    <s v="Toms Spezialitten, Ltd"/>
    <s v="0221-5554327"/>
    <s v="Mehrheimerstr. 369"/>
    <m/>
    <s v="Koln"/>
    <m/>
    <n v="50739"/>
    <x v="16"/>
    <s v="EMEA"/>
    <s v="Pfalzheim"/>
    <s v="Henriette"/>
    <x v="2"/>
  </r>
  <r>
    <n v="10313"/>
    <x v="32"/>
    <x v="4"/>
    <n v="3"/>
    <n v="4572.25"/>
    <x v="96"/>
    <x v="0"/>
    <n v="4"/>
    <x v="4"/>
    <x v="1"/>
    <x v="1"/>
    <x v="34"/>
    <x v="39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321"/>
    <x v="29"/>
    <x v="4"/>
    <n v="11"/>
    <n v="5700.09"/>
    <x v="45"/>
    <x v="0"/>
    <n v="4"/>
    <x v="5"/>
    <x v="1"/>
    <x v="1"/>
    <x v="34"/>
    <x v="39"/>
    <s v="FunGiftIdeas.com"/>
    <n v="5085552555"/>
    <s v="1785 First Street"/>
    <m/>
    <s v="New Bedford"/>
    <s v="MA"/>
    <n v="50553"/>
    <x v="0"/>
    <s v="NA"/>
    <s v="Benitez"/>
    <s v="Violeta"/>
    <x v="1"/>
  </r>
  <r>
    <n v="10324"/>
    <x v="26"/>
    <x v="4"/>
    <n v="12"/>
    <n v="3155.49"/>
    <x v="80"/>
    <x v="0"/>
    <n v="4"/>
    <x v="5"/>
    <x v="1"/>
    <x v="1"/>
    <x v="34"/>
    <x v="39"/>
    <s v="Vitachrome Inc."/>
    <n v="2125551500"/>
    <s v="2678 Kingston Rd."/>
    <s v="Suite 101"/>
    <s v="NYC"/>
    <s v="NY"/>
    <n v="10022"/>
    <x v="0"/>
    <s v="NA"/>
    <s v="Frick"/>
    <s v="Michael"/>
    <x v="1"/>
  </r>
  <r>
    <n v="10331"/>
    <x v="26"/>
    <x v="4"/>
    <n v="11"/>
    <n v="4170.6899999999996"/>
    <x v="159"/>
    <x v="0"/>
    <n v="4"/>
    <x v="5"/>
    <x v="1"/>
    <x v="1"/>
    <x v="34"/>
    <x v="39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34"/>
    <x v="14"/>
    <x v="4"/>
    <n v="3"/>
    <n v="2878.8"/>
    <x v="97"/>
    <x v="4"/>
    <n v="4"/>
    <x v="5"/>
    <x v="1"/>
    <x v="1"/>
    <x v="34"/>
    <x v="39"/>
    <s v="Volvo Model Replicas, Co"/>
    <s v="0921-12 3555"/>
    <s v="Berguvsv„gen  8"/>
    <m/>
    <s v="Lule"/>
    <m/>
    <s v="S-958 22"/>
    <x v="8"/>
    <s v="EMEA"/>
    <s v="Berglund"/>
    <s v="Christina"/>
    <x v="0"/>
  </r>
  <r>
    <n v="10342"/>
    <x v="0"/>
    <x v="4"/>
    <n v="4"/>
    <n v="5029.5"/>
    <x v="20"/>
    <x v="0"/>
    <n v="4"/>
    <x v="5"/>
    <x v="1"/>
    <x v="1"/>
    <x v="34"/>
    <x v="39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49"/>
    <x v="7"/>
    <x v="4"/>
    <n v="6"/>
    <n v="7396.8"/>
    <x v="140"/>
    <x v="0"/>
    <n v="4"/>
    <x v="6"/>
    <x v="1"/>
    <x v="1"/>
    <x v="34"/>
    <x v="39"/>
    <s v="Muscle Machine Inc"/>
    <n v="2125557413"/>
    <s v="4092 Furth Circle"/>
    <s v="Suite 400"/>
    <s v="NYC"/>
    <s v="NY"/>
    <n v="10022"/>
    <x v="0"/>
    <s v="NA"/>
    <s v="Young"/>
    <s v="Jeff"/>
    <x v="2"/>
  </r>
  <r>
    <n v="10358"/>
    <x v="22"/>
    <x v="274"/>
    <n v="12"/>
    <n v="2991.68"/>
    <x v="48"/>
    <x v="0"/>
    <n v="4"/>
    <x v="6"/>
    <x v="1"/>
    <x v="1"/>
    <x v="34"/>
    <x v="39"/>
    <s v="Euro Shopping Channel"/>
    <s v="(91) 555 94 44"/>
    <s v="C/ Moralzarzal, 86"/>
    <m/>
    <s v="Madrid"/>
    <m/>
    <n v="28034"/>
    <x v="7"/>
    <s v="EMEA"/>
    <s v="Freyre"/>
    <s v="Diego"/>
    <x v="0"/>
  </r>
  <r>
    <n v="10366"/>
    <x v="1"/>
    <x v="4"/>
    <n v="1"/>
    <n v="6275.72"/>
    <x v="203"/>
    <x v="0"/>
    <n v="1"/>
    <x v="7"/>
    <x v="2"/>
    <x v="1"/>
    <x v="34"/>
    <x v="39"/>
    <s v="Royale Belge"/>
    <s v="(071) 23 67 2555"/>
    <s v="Boulevard Tirou, 255"/>
    <m/>
    <s v="Charleroi"/>
    <m/>
    <s v="B-6000"/>
    <x v="14"/>
    <s v="EMEA"/>
    <s v="Cartrain"/>
    <s v="Pascale"/>
    <x v="1"/>
  </r>
  <r>
    <n v="10370"/>
    <x v="26"/>
    <x v="275"/>
    <n v="9"/>
    <n v="1534.95"/>
    <x v="49"/>
    <x v="0"/>
    <n v="1"/>
    <x v="7"/>
    <x v="2"/>
    <x v="1"/>
    <x v="34"/>
    <x v="39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377"/>
    <x v="25"/>
    <x v="4"/>
    <n v="3"/>
    <n v="7264.53"/>
    <x v="142"/>
    <x v="0"/>
    <n v="1"/>
    <x v="0"/>
    <x v="2"/>
    <x v="1"/>
    <x v="34"/>
    <x v="39"/>
    <s v="Toys of Finland, Co."/>
    <s v="90-224 8555"/>
    <s v="Keskuskatu 45"/>
    <m/>
    <s v="Helsinki"/>
    <m/>
    <n v="21240"/>
    <x v="4"/>
    <s v="EMEA"/>
    <s v="Karttunen"/>
    <s v="Matti"/>
    <x v="2"/>
  </r>
  <r>
    <n v="10383"/>
    <x v="20"/>
    <x v="4"/>
    <n v="6"/>
    <n v="6869.05"/>
    <x v="205"/>
    <x v="0"/>
    <n v="1"/>
    <x v="0"/>
    <x v="2"/>
    <x v="1"/>
    <x v="34"/>
    <x v="39"/>
    <s v="Euro Shopping Channel"/>
    <s v="(91) 555 94 44"/>
    <s v="C/ Moralzarzal, 86"/>
    <m/>
    <s v="Madrid"/>
    <m/>
    <n v="28034"/>
    <x v="7"/>
    <s v="EMEA"/>
    <s v="Freyre"/>
    <s v="Diego"/>
    <x v="1"/>
  </r>
  <r>
    <n v="10394"/>
    <x v="8"/>
    <x v="4"/>
    <n v="5"/>
    <n v="3353.02"/>
    <x v="222"/>
    <x v="0"/>
    <n v="1"/>
    <x v="11"/>
    <x v="2"/>
    <x v="1"/>
    <x v="34"/>
    <x v="39"/>
    <s v="Euro Shopping Channel"/>
    <s v="(91) 555 94 44"/>
    <s v="C/ Moralzarzal, 86"/>
    <m/>
    <s v="Madrid"/>
    <m/>
    <n v="28034"/>
    <x v="7"/>
    <s v="EMEA"/>
    <s v="Freyre"/>
    <s v="Diego"/>
    <x v="1"/>
  </r>
  <r>
    <n v="10405"/>
    <x v="36"/>
    <x v="4"/>
    <n v="1"/>
    <n v="8289.0499999999993"/>
    <x v="150"/>
    <x v="0"/>
    <n v="2"/>
    <x v="8"/>
    <x v="2"/>
    <x v="1"/>
    <x v="34"/>
    <x v="39"/>
    <s v="Mini Caravy"/>
    <s v="88.60.1555"/>
    <s v="24, place Kluber"/>
    <m/>
    <s v="Strasbourg"/>
    <m/>
    <n v="67000"/>
    <x v="1"/>
    <s v="EMEA"/>
    <s v="Citeaux"/>
    <s v="Frederique"/>
    <x v="2"/>
  </r>
  <r>
    <n v="10412"/>
    <x v="46"/>
    <x v="4"/>
    <n v="9"/>
    <n v="11887.8"/>
    <x v="147"/>
    <x v="0"/>
    <n v="2"/>
    <x v="1"/>
    <x v="2"/>
    <x v="1"/>
    <x v="34"/>
    <x v="39"/>
    <s v="Euro Shopping Channel"/>
    <s v="(91) 555 94 44"/>
    <s v="C/ Moralzarzal, 86"/>
    <m/>
    <s v="Madrid"/>
    <m/>
    <n v="28034"/>
    <x v="7"/>
    <s v="EMEA"/>
    <s v="Freyre"/>
    <s v="Diego"/>
    <x v="2"/>
  </r>
  <r>
    <n v="10419"/>
    <x v="21"/>
    <x v="4"/>
    <n v="6"/>
    <n v="5926.9"/>
    <x v="116"/>
    <x v="0"/>
    <n v="2"/>
    <x v="1"/>
    <x v="2"/>
    <x v="1"/>
    <x v="34"/>
    <x v="39"/>
    <s v="Salzburg Collectables"/>
    <s v="6562-9555"/>
    <s v="Geislweg 14"/>
    <m/>
    <s v="Salzburg"/>
    <m/>
    <n v="5020"/>
    <x v="5"/>
    <s v="EMEA"/>
    <s v="Pipps"/>
    <s v="Georg"/>
    <x v="1"/>
  </r>
  <r>
    <n v="10425"/>
    <x v="11"/>
    <x v="4"/>
    <n v="8"/>
    <n v="3793.16"/>
    <x v="53"/>
    <x v="2"/>
    <n v="2"/>
    <x v="1"/>
    <x v="2"/>
    <x v="1"/>
    <x v="34"/>
    <x v="39"/>
    <s v="La Rochelle Gifts"/>
    <s v="40.67.8555"/>
    <s v="67, rue des Cinquante Otages"/>
    <m/>
    <s v="Nantes"/>
    <m/>
    <n v="44000"/>
    <x v="1"/>
    <s v="EMEA"/>
    <s v="Labrune"/>
    <s v="Janine"/>
    <x v="1"/>
  </r>
  <r>
    <n v="10105"/>
    <x v="19"/>
    <x v="4"/>
    <n v="13"/>
    <n v="4330.1000000000004"/>
    <x v="62"/>
    <x v="0"/>
    <n v="1"/>
    <x v="0"/>
    <x v="0"/>
    <x v="6"/>
    <x v="35"/>
    <x v="40"/>
    <s v="Danish Wholesale Imports"/>
    <s v="31 12 3555"/>
    <s v="Vinb'ltet 34"/>
    <m/>
    <s v="Kobenhavn"/>
    <m/>
    <n v="1734"/>
    <x v="13"/>
    <s v="EMEA"/>
    <s v="Petersen"/>
    <s v="Jytte"/>
    <x v="1"/>
  </r>
  <r>
    <n v="10117"/>
    <x v="15"/>
    <x v="276"/>
    <n v="7"/>
    <n v="2011.8"/>
    <x v="117"/>
    <x v="0"/>
    <n v="2"/>
    <x v="8"/>
    <x v="0"/>
    <x v="6"/>
    <x v="35"/>
    <x v="40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28"/>
    <x v="2"/>
    <x v="4"/>
    <n v="4"/>
    <n v="4837.18"/>
    <x v="218"/>
    <x v="0"/>
    <n v="2"/>
    <x v="9"/>
    <x v="0"/>
    <x v="6"/>
    <x v="35"/>
    <x v="40"/>
    <s v="Euro Shopping Channel"/>
    <s v="(91) 555 94 44"/>
    <s v="C/ Moralzarzal, 86"/>
    <m/>
    <s v="Madrid"/>
    <m/>
    <n v="28034"/>
    <x v="7"/>
    <s v="EMEA"/>
    <s v="Freyre"/>
    <s v="Diego"/>
    <x v="1"/>
  </r>
  <r>
    <n v="10142"/>
    <x v="8"/>
    <x v="277"/>
    <n v="10"/>
    <n v="2151.8200000000002"/>
    <x v="119"/>
    <x v="0"/>
    <n v="3"/>
    <x v="3"/>
    <x v="0"/>
    <x v="6"/>
    <x v="35"/>
    <x v="4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x v="6"/>
    <x v="278"/>
    <n v="9"/>
    <n v="2573.46"/>
    <x v="120"/>
    <x v="0"/>
    <n v="3"/>
    <x v="10"/>
    <x v="0"/>
    <x v="6"/>
    <x v="35"/>
    <x v="40"/>
    <s v="Euro Shopping Channel"/>
    <s v="(91) 555 94 44"/>
    <s v="C/ Moralzarzal, 86"/>
    <m/>
    <s v="Madrid"/>
    <m/>
    <n v="28034"/>
    <x v="7"/>
    <s v="EMEA"/>
    <s v="Freyre"/>
    <s v="Diego"/>
    <x v="0"/>
  </r>
  <r>
    <n v="10165"/>
    <x v="24"/>
    <x v="4"/>
    <n v="1"/>
    <n v="5344.5"/>
    <x v="121"/>
    <x v="0"/>
    <n v="4"/>
    <x v="4"/>
    <x v="0"/>
    <x v="6"/>
    <x v="35"/>
    <x v="40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7"/>
    <x v="6"/>
    <x v="4"/>
    <n v="11"/>
    <n v="3070.52"/>
    <x v="219"/>
    <x v="0"/>
    <n v="4"/>
    <x v="5"/>
    <x v="0"/>
    <x v="6"/>
    <x v="35"/>
    <x v="40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185"/>
    <x v="4"/>
    <x v="279"/>
    <n v="11"/>
    <n v="3952.83"/>
    <x v="69"/>
    <x v="0"/>
    <n v="4"/>
    <x v="5"/>
    <x v="0"/>
    <x v="6"/>
    <x v="35"/>
    <x v="40"/>
    <s v="Mini Creations Ltd."/>
    <n v="5085559555"/>
    <s v="4575 Hillside Dr."/>
    <m/>
    <s v="New Bedford"/>
    <s v="MA"/>
    <n v="50553"/>
    <x v="0"/>
    <s v="NA"/>
    <s v="Tam"/>
    <s v="Wing C"/>
    <x v="1"/>
  </r>
  <r>
    <n v="10196"/>
    <x v="21"/>
    <x v="4"/>
    <n v="3"/>
    <n v="3564.75"/>
    <x v="70"/>
    <x v="0"/>
    <n v="4"/>
    <x v="5"/>
    <x v="0"/>
    <x v="6"/>
    <x v="35"/>
    <x v="40"/>
    <s v="Super Scale Inc."/>
    <n v="2035559545"/>
    <s v="567 North Pendale Street"/>
    <m/>
    <s v="New Haven"/>
    <s v="CT"/>
    <n v="97823"/>
    <x v="0"/>
    <s v="NA"/>
    <s v="Murphy"/>
    <s v="Leslie"/>
    <x v="1"/>
  </r>
  <r>
    <n v="10208"/>
    <x v="7"/>
    <x v="4"/>
    <n v="11"/>
    <n v="5614.56"/>
    <x v="122"/>
    <x v="0"/>
    <n v="1"/>
    <x v="7"/>
    <x v="1"/>
    <x v="6"/>
    <x v="35"/>
    <x v="40"/>
    <s v="Saveley &amp; Henriot, Co."/>
    <s v="78.32.5555"/>
    <s v="2, rue du Commerce"/>
    <m/>
    <s v="Lyon"/>
    <m/>
    <n v="69004"/>
    <x v="1"/>
    <s v="EMEA"/>
    <s v="Saveley"/>
    <s v="Mary"/>
    <x v="1"/>
  </r>
  <r>
    <n v="10221"/>
    <x v="10"/>
    <x v="279"/>
    <n v="5"/>
    <n v="1855.41"/>
    <x v="220"/>
    <x v="0"/>
    <n v="1"/>
    <x v="0"/>
    <x v="1"/>
    <x v="6"/>
    <x v="35"/>
    <x v="40"/>
    <s v="Petit Auto"/>
    <s v="(02) 5554 67"/>
    <s v="Rue Joseph-Bens 532"/>
    <m/>
    <s v="Bruxelles"/>
    <m/>
    <s v="B-1180"/>
    <x v="14"/>
    <s v="EMEA"/>
    <s v="Dewey"/>
    <s v="Catherine"/>
    <x v="0"/>
  </r>
  <r>
    <n v="10232"/>
    <x v="7"/>
    <x v="276"/>
    <n v="8"/>
    <n v="4598.3999999999996"/>
    <x v="221"/>
    <x v="0"/>
    <n v="1"/>
    <x v="11"/>
    <x v="1"/>
    <x v="6"/>
    <x v="35"/>
    <x v="40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248"/>
    <x v="13"/>
    <x v="4"/>
    <n v="14"/>
    <n v="5082.42"/>
    <x v="73"/>
    <x v="3"/>
    <n v="2"/>
    <x v="1"/>
    <x v="1"/>
    <x v="6"/>
    <x v="35"/>
    <x v="40"/>
    <s v="Land of Toys Inc."/>
    <n v="2125557818"/>
    <s v="897 Long Airport Avenue"/>
    <m/>
    <s v="NYC"/>
    <s v="NY"/>
    <n v="10022"/>
    <x v="0"/>
    <s v="NA"/>
    <s v="Yu"/>
    <s v="Kwai"/>
    <x v="1"/>
  </r>
  <r>
    <n v="10273"/>
    <x v="20"/>
    <x v="4"/>
    <n v="15"/>
    <n v="5450.59"/>
    <x v="75"/>
    <x v="0"/>
    <n v="3"/>
    <x v="2"/>
    <x v="1"/>
    <x v="6"/>
    <x v="35"/>
    <x v="40"/>
    <s v="Petit Auto"/>
    <s v="(02) 5554 67"/>
    <s v="Rue Joseph-Bens 532"/>
    <m/>
    <s v="Bruxelles"/>
    <m/>
    <s v="B-1180"/>
    <x v="14"/>
    <s v="EMEA"/>
    <s v="Dewey"/>
    <s v="Catherine"/>
    <x v="1"/>
  </r>
  <r>
    <n v="10282"/>
    <x v="5"/>
    <x v="4"/>
    <n v="3"/>
    <n v="4174.92"/>
    <x v="76"/>
    <x v="0"/>
    <n v="3"/>
    <x v="3"/>
    <x v="1"/>
    <x v="6"/>
    <x v="35"/>
    <x v="4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3"/>
    <x v="8"/>
    <x v="4"/>
    <n v="6"/>
    <n v="2418.2399999999998"/>
    <x v="127"/>
    <x v="0"/>
    <n v="3"/>
    <x v="10"/>
    <x v="1"/>
    <x v="6"/>
    <x v="35"/>
    <x v="40"/>
    <s v="Amica Models &amp; Co."/>
    <s v="011-4988555"/>
    <s v="Via Monte Bianco 34"/>
    <m/>
    <s v="Torino"/>
    <m/>
    <n v="10100"/>
    <x v="12"/>
    <s v="EMEA"/>
    <s v="Accorti"/>
    <s v="Paolo"/>
    <x v="0"/>
  </r>
  <r>
    <n v="10306"/>
    <x v="23"/>
    <x v="280"/>
    <n v="11"/>
    <n v="3670.4"/>
    <x v="78"/>
    <x v="0"/>
    <n v="4"/>
    <x v="4"/>
    <x v="1"/>
    <x v="6"/>
    <x v="35"/>
    <x v="40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x v="10"/>
    <x v="4"/>
    <n v="3"/>
    <n v="2481.6999999999998"/>
    <x v="96"/>
    <x v="0"/>
    <n v="4"/>
    <x v="4"/>
    <x v="1"/>
    <x v="6"/>
    <x v="35"/>
    <x v="40"/>
    <s v="Heintze Collectables"/>
    <s v="86 21 3555"/>
    <s v="Smagsloget 45"/>
    <m/>
    <s v="Aaarhus"/>
    <m/>
    <n v="8200"/>
    <x v="13"/>
    <s v="EMEA"/>
    <s v="Ibsen"/>
    <s v="Palle"/>
    <x v="0"/>
  </r>
  <r>
    <n v="10326"/>
    <x v="22"/>
    <x v="4"/>
    <n v="6"/>
    <n v="3807.68"/>
    <x v="223"/>
    <x v="0"/>
    <n v="4"/>
    <x v="5"/>
    <x v="1"/>
    <x v="6"/>
    <x v="35"/>
    <x v="40"/>
    <s v="Volvo Model Replicas, Co"/>
    <s v="0921-12 3555"/>
    <s v="Berguvsv„gen  8"/>
    <m/>
    <s v="Lule"/>
    <m/>
    <s v="S-958 22"/>
    <x v="8"/>
    <s v="EMEA"/>
    <s v="Berglund"/>
    <s v="Christina"/>
    <x v="1"/>
  </r>
  <r>
    <n v="10336"/>
    <x v="15"/>
    <x v="4"/>
    <n v="7"/>
    <n v="2230.41"/>
    <x v="128"/>
    <x v="0"/>
    <n v="4"/>
    <x v="5"/>
    <x v="1"/>
    <x v="6"/>
    <x v="35"/>
    <x v="40"/>
    <s v="La Corne D'abondance, Co."/>
    <s v="(1) 42.34.2555"/>
    <s v="265, boulevard Charonne"/>
    <m/>
    <s v="Paris"/>
    <m/>
    <n v="75012"/>
    <x v="1"/>
    <s v="EMEA"/>
    <s v="Bertrand"/>
    <s v="Marie"/>
    <x v="0"/>
  </r>
  <r>
    <n v="10350"/>
    <x v="2"/>
    <x v="281"/>
    <n v="2"/>
    <n v="3814.64"/>
    <x v="82"/>
    <x v="0"/>
    <n v="4"/>
    <x v="6"/>
    <x v="1"/>
    <x v="6"/>
    <x v="35"/>
    <x v="40"/>
    <s v="Euro Shopping Channel"/>
    <s v="(91) 555 94 44"/>
    <s v="C/ Moralzarzal, 86"/>
    <m/>
    <s v="Madrid"/>
    <m/>
    <n v="28034"/>
    <x v="7"/>
    <s v="EMEA"/>
    <s v="Freyre"/>
    <s v="Diego"/>
    <x v="1"/>
  </r>
  <r>
    <n v="10372"/>
    <x v="32"/>
    <x v="282"/>
    <n v="5"/>
    <n v="2117.75"/>
    <x v="136"/>
    <x v="0"/>
    <n v="1"/>
    <x v="7"/>
    <x v="2"/>
    <x v="6"/>
    <x v="35"/>
    <x v="40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83"/>
    <x v="18"/>
    <x v="4"/>
    <n v="12"/>
    <n v="3340.48"/>
    <x v="205"/>
    <x v="0"/>
    <n v="1"/>
    <x v="0"/>
    <x v="2"/>
    <x v="6"/>
    <x v="35"/>
    <x v="40"/>
    <s v="Euro Shopping Channel"/>
    <s v="(91) 555 94 44"/>
    <s v="C/ Moralzarzal, 86"/>
    <m/>
    <s v="Madrid"/>
    <m/>
    <n v="28034"/>
    <x v="7"/>
    <s v="EMEA"/>
    <s v="Freyre"/>
    <s v="Diego"/>
    <x v="1"/>
  </r>
  <r>
    <n v="10396"/>
    <x v="16"/>
    <x v="283"/>
    <n v="4"/>
    <n v="2154"/>
    <x v="141"/>
    <x v="0"/>
    <n v="1"/>
    <x v="11"/>
    <x v="2"/>
    <x v="6"/>
    <x v="35"/>
    <x v="4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4"/>
    <x v="7"/>
    <x v="4"/>
    <n v="14"/>
    <n v="5808.48"/>
    <x v="88"/>
    <x v="4"/>
    <n v="2"/>
    <x v="1"/>
    <x v="2"/>
    <x v="6"/>
    <x v="35"/>
    <x v="40"/>
    <s v="Gifts4AllAges.com"/>
    <n v="6175559555"/>
    <s v="8616 Spinnaker Dr."/>
    <m/>
    <s v="Boston"/>
    <s v="MA"/>
    <n v="51003"/>
    <x v="0"/>
    <s v="NA"/>
    <s v="Yoshido"/>
    <s v="Juri"/>
    <x v="1"/>
  </r>
  <r>
    <n v="10108"/>
    <x v="18"/>
    <x v="284"/>
    <n v="9"/>
    <n v="1777.1"/>
    <x v="98"/>
    <x v="0"/>
    <n v="1"/>
    <x v="11"/>
    <x v="0"/>
    <x v="1"/>
    <x v="36"/>
    <x v="41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2"/>
    <x v="15"/>
    <x v="285"/>
    <n v="13"/>
    <n v="1536.57"/>
    <x v="99"/>
    <x v="0"/>
    <n v="2"/>
    <x v="1"/>
    <x v="0"/>
    <x v="1"/>
    <x v="36"/>
    <x v="41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x v="3"/>
    <x v="286"/>
    <n v="10"/>
    <n v="3510"/>
    <x v="100"/>
    <x v="0"/>
    <n v="3"/>
    <x v="2"/>
    <x v="0"/>
    <x v="1"/>
    <x v="36"/>
    <x v="4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7"/>
    <x v="5"/>
    <x v="287"/>
    <n v="10"/>
    <n v="3097.44"/>
    <x v="101"/>
    <x v="0"/>
    <n v="3"/>
    <x v="10"/>
    <x v="0"/>
    <x v="1"/>
    <x v="36"/>
    <x v="41"/>
    <s v="Collectables For Less Inc."/>
    <n v="6175558555"/>
    <s v="7825 Douglas Av."/>
    <m/>
    <s v="Brickhaven"/>
    <s v="MA"/>
    <n v="58339"/>
    <x v="0"/>
    <s v="NA"/>
    <s v="Nelson"/>
    <s v="Allen"/>
    <x v="1"/>
  </r>
  <r>
    <n v="10159"/>
    <x v="15"/>
    <x v="288"/>
    <n v="5"/>
    <n v="1705.41"/>
    <x v="4"/>
    <x v="0"/>
    <n v="4"/>
    <x v="4"/>
    <x v="0"/>
    <x v="1"/>
    <x v="36"/>
    <x v="41"/>
    <s v="Corporate Gift Ideas Co."/>
    <n v="6505551386"/>
    <s v="7734 Strong St."/>
    <m/>
    <s v="San Francisco"/>
    <s v="CA"/>
    <m/>
    <x v="0"/>
    <s v="NA"/>
    <s v="Brown"/>
    <s v="Julie"/>
    <x v="0"/>
  </r>
  <r>
    <n v="10169"/>
    <x v="22"/>
    <x v="289"/>
    <n v="5"/>
    <n v="2264.3200000000002"/>
    <x v="102"/>
    <x v="0"/>
    <n v="4"/>
    <x v="5"/>
    <x v="0"/>
    <x v="1"/>
    <x v="36"/>
    <x v="41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1"/>
    <x v="0"/>
    <x v="290"/>
    <n v="17"/>
    <n v="2484.6"/>
    <x v="103"/>
    <x v="0"/>
    <n v="4"/>
    <x v="5"/>
    <x v="0"/>
    <x v="1"/>
    <x v="36"/>
    <x v="41"/>
    <s v="Herkku Gifts"/>
    <s v="+47 2267 3215"/>
    <s v="Drammen 121, PR 744 Sentrum"/>
    <m/>
    <s v="Bergen"/>
    <m/>
    <s v="N 5804"/>
    <x v="2"/>
    <s v="EMEA"/>
    <s v="Oeztan"/>
    <s v="Veysel"/>
    <x v="0"/>
  </r>
  <r>
    <n v="10191"/>
    <x v="5"/>
    <x v="291"/>
    <n v="6"/>
    <n v="3415.68"/>
    <x v="104"/>
    <x v="0"/>
    <n v="4"/>
    <x v="5"/>
    <x v="0"/>
    <x v="1"/>
    <x v="36"/>
    <x v="41"/>
    <s v="Toms Spezialitten, Ltd"/>
    <s v="0221-5554327"/>
    <s v="Mehrheimerstr. 369"/>
    <m/>
    <s v="Koln"/>
    <m/>
    <n v="50739"/>
    <x v="16"/>
    <s v="EMEA"/>
    <s v="Pfalzheim"/>
    <s v="Henriette"/>
    <x v="1"/>
  </r>
  <r>
    <n v="10203"/>
    <x v="29"/>
    <x v="287"/>
    <n v="11"/>
    <n v="2839.32"/>
    <x v="105"/>
    <x v="0"/>
    <n v="4"/>
    <x v="6"/>
    <x v="0"/>
    <x v="1"/>
    <x v="36"/>
    <x v="41"/>
    <s v="Euro Shopping Channel"/>
    <s v="(91) 555 94 44"/>
    <s v="C/ Moralzarzal, 86"/>
    <m/>
    <s v="Madrid"/>
    <m/>
    <n v="28034"/>
    <x v="7"/>
    <s v="EMEA"/>
    <s v="Freyre"/>
    <s v="Diego"/>
    <x v="0"/>
  </r>
  <r>
    <n v="10211"/>
    <x v="21"/>
    <x v="286"/>
    <n v="5"/>
    <n v="2730"/>
    <x v="9"/>
    <x v="0"/>
    <n v="1"/>
    <x v="7"/>
    <x v="1"/>
    <x v="1"/>
    <x v="36"/>
    <x v="41"/>
    <s v="Auto Canal Petit"/>
    <s v="(1) 47.55.6555"/>
    <s v="25, rue Lauriston"/>
    <m/>
    <s v="Paris"/>
    <m/>
    <n v="75016"/>
    <x v="1"/>
    <s v="EMEA"/>
    <s v="Perrier"/>
    <s v="Dominique"/>
    <x v="0"/>
  </r>
  <r>
    <n v="10225"/>
    <x v="9"/>
    <x v="292"/>
    <n v="12"/>
    <n v="3540.53"/>
    <x v="106"/>
    <x v="0"/>
    <n v="1"/>
    <x v="0"/>
    <x v="1"/>
    <x v="1"/>
    <x v="36"/>
    <x v="41"/>
    <s v="Vida Sport, Ltd"/>
    <s v="0897-034555"/>
    <s v="Grenzacherweg 237"/>
    <m/>
    <s v="Gensve"/>
    <m/>
    <n v="1203"/>
    <x v="17"/>
    <s v="EMEA"/>
    <s v="Holz"/>
    <s v="Michael"/>
    <x v="1"/>
  </r>
  <r>
    <n v="10238"/>
    <x v="2"/>
    <x v="285"/>
    <n v="6"/>
    <n v="2999.97"/>
    <x v="107"/>
    <x v="0"/>
    <n v="2"/>
    <x v="8"/>
    <x v="1"/>
    <x v="1"/>
    <x v="36"/>
    <x v="41"/>
    <s v="Danish Wholesale Imports"/>
    <s v="31 12 3555"/>
    <s v="Vinb'ltet 34"/>
    <m/>
    <s v="Kobenhavn"/>
    <m/>
    <n v="1734"/>
    <x v="13"/>
    <s v="EMEA"/>
    <s v="Petersen"/>
    <s v="Jytte"/>
    <x v="0"/>
  </r>
  <r>
    <n v="10252"/>
    <x v="14"/>
    <x v="293"/>
    <n v="2"/>
    <n v="1527.8"/>
    <x v="224"/>
    <x v="0"/>
    <n v="2"/>
    <x v="1"/>
    <x v="1"/>
    <x v="1"/>
    <x v="36"/>
    <x v="41"/>
    <s v="Auto Canal Petit"/>
    <s v="(1) 47.55.6555"/>
    <s v="25, rue Lauriston"/>
    <m/>
    <s v="Paris"/>
    <m/>
    <n v="75016"/>
    <x v="1"/>
    <s v="EMEA"/>
    <s v="Perrier"/>
    <s v="Dominique"/>
    <x v="0"/>
  </r>
  <r>
    <n v="10265"/>
    <x v="3"/>
    <x v="294"/>
    <n v="2"/>
    <n v="3907.8"/>
    <x v="225"/>
    <x v="0"/>
    <n v="3"/>
    <x v="2"/>
    <x v="1"/>
    <x v="1"/>
    <x v="36"/>
    <x v="41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276"/>
    <x v="19"/>
    <x v="232"/>
    <n v="6"/>
    <n v="2658.48"/>
    <x v="110"/>
    <x v="0"/>
    <n v="3"/>
    <x v="3"/>
    <x v="1"/>
    <x v="1"/>
    <x v="36"/>
    <x v="41"/>
    <s v="Online Mini Collectables"/>
    <n v="6175557555"/>
    <s v="7635 Spinnaker Dr."/>
    <m/>
    <s v="Brickhaven"/>
    <s v="MA"/>
    <n v="58339"/>
    <x v="0"/>
    <s v="NA"/>
    <s v="Barajas"/>
    <s v="Miguel"/>
    <x v="0"/>
  </r>
  <r>
    <n v="10287"/>
    <x v="30"/>
    <x v="289"/>
    <n v="15"/>
    <n v="3042.68"/>
    <x v="111"/>
    <x v="0"/>
    <n v="3"/>
    <x v="3"/>
    <x v="1"/>
    <x v="1"/>
    <x v="36"/>
    <x v="41"/>
    <s v="Vida Sport, Ltd"/>
    <s v="0897-034555"/>
    <s v="Grenzacherweg 237"/>
    <m/>
    <s v="Gensve"/>
    <m/>
    <n v="1203"/>
    <x v="17"/>
    <s v="EMEA"/>
    <s v="Holz"/>
    <s v="Michael"/>
    <x v="1"/>
  </r>
  <r>
    <n v="10300"/>
    <x v="4"/>
    <x v="295"/>
    <n v="8"/>
    <n v="3861.2"/>
    <x v="112"/>
    <x v="0"/>
    <n v="4"/>
    <x v="4"/>
    <x v="0"/>
    <x v="1"/>
    <x v="36"/>
    <x v="41"/>
    <s v="Blauer See Auto, Co."/>
    <s v="+49 69 66 90 2555"/>
    <s v="Lyonerstr. 34"/>
    <m/>
    <s v="Frankfurt"/>
    <m/>
    <n v="60528"/>
    <x v="16"/>
    <s v="EMEA"/>
    <s v="Keitel"/>
    <s v="Roland"/>
    <x v="1"/>
  </r>
  <r>
    <n v="10310"/>
    <x v="26"/>
    <x v="296"/>
    <n v="13"/>
    <n v="2171.0700000000002"/>
    <x v="113"/>
    <x v="0"/>
    <n v="4"/>
    <x v="4"/>
    <x v="1"/>
    <x v="1"/>
    <x v="36"/>
    <x v="41"/>
    <s v="Toms Spezialitten, Ltd"/>
    <s v="0221-5554327"/>
    <s v="Mehrheimerstr. 369"/>
    <m/>
    <s v="Koln"/>
    <m/>
    <n v="50739"/>
    <x v="16"/>
    <s v="EMEA"/>
    <s v="Pfalzheim"/>
    <s v="Henriette"/>
    <x v="0"/>
  </r>
  <r>
    <n v="10319"/>
    <x v="12"/>
    <x v="255"/>
    <n v="1"/>
    <n v="3403.08"/>
    <x v="114"/>
    <x v="0"/>
    <n v="4"/>
    <x v="5"/>
    <x v="1"/>
    <x v="1"/>
    <x v="36"/>
    <x v="41"/>
    <s v="Microscale Inc."/>
    <n v="2125551957"/>
    <s v="5290 North Pendale Street"/>
    <s v="Suite 200"/>
    <s v="NYC"/>
    <s v="NY"/>
    <n v="10022"/>
    <x v="0"/>
    <s v="NA"/>
    <s v="Kuo"/>
    <s v="Kee"/>
    <x v="1"/>
  </r>
  <r>
    <n v="10329"/>
    <x v="19"/>
    <x v="297"/>
    <n v="10"/>
    <n v="2245.8000000000002"/>
    <x v="19"/>
    <x v="0"/>
    <n v="4"/>
    <x v="5"/>
    <x v="1"/>
    <x v="1"/>
    <x v="36"/>
    <x v="41"/>
    <s v="Land of Toys Inc."/>
    <n v="2125557818"/>
    <s v="897 Long Airport Avenue"/>
    <m/>
    <s v="NYC"/>
    <s v="NY"/>
    <n v="10022"/>
    <x v="0"/>
    <s v="NA"/>
    <s v="Yu"/>
    <s v="Kwai"/>
    <x v="0"/>
  </r>
  <r>
    <n v="10342"/>
    <x v="32"/>
    <x v="298"/>
    <n v="5"/>
    <n v="1668.5"/>
    <x v="20"/>
    <x v="0"/>
    <n v="4"/>
    <x v="5"/>
    <x v="1"/>
    <x v="1"/>
    <x v="36"/>
    <x v="4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63"/>
    <x v="12"/>
    <x v="299"/>
    <n v="10"/>
    <n v="2773.8"/>
    <x v="115"/>
    <x v="0"/>
    <n v="1"/>
    <x v="7"/>
    <x v="2"/>
    <x v="1"/>
    <x v="36"/>
    <x v="41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8"/>
    <x v="8"/>
    <x v="4"/>
    <n v="4"/>
    <n v="2464"/>
    <x v="184"/>
    <x v="0"/>
    <n v="1"/>
    <x v="0"/>
    <x v="2"/>
    <x v="1"/>
    <x v="36"/>
    <x v="41"/>
    <s v="Euro Shopping Channel"/>
    <s v="(91) 555 94 44"/>
    <s v="C/ Moralzarzal, 86"/>
    <m/>
    <s v="Madrid"/>
    <m/>
    <n v="28034"/>
    <x v="7"/>
    <s v="EMEA"/>
    <s v="Freyre"/>
    <s v="Diego"/>
    <x v="0"/>
  </r>
  <r>
    <n v="10390"/>
    <x v="23"/>
    <x v="4"/>
    <n v="9"/>
    <n v="5491.6"/>
    <x v="162"/>
    <x v="0"/>
    <n v="1"/>
    <x v="11"/>
    <x v="2"/>
    <x v="1"/>
    <x v="36"/>
    <x v="4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03"/>
    <x v="12"/>
    <x v="4"/>
    <n v="16"/>
    <n v="4791.82"/>
    <x v="26"/>
    <x v="0"/>
    <n v="1"/>
    <x v="7"/>
    <x v="0"/>
    <x v="3"/>
    <x v="37"/>
    <x v="42"/>
    <s v="Baane Mini Imports"/>
    <s v="07-98 9555"/>
    <s v="Erling Skakkes gate 78"/>
    <m/>
    <s v="Stavern"/>
    <m/>
    <n v="4110"/>
    <x v="2"/>
    <s v="EMEA"/>
    <s v="Bergulfsen"/>
    <s v="Jonas"/>
    <x v="1"/>
  </r>
  <r>
    <n v="10111"/>
    <x v="25"/>
    <x v="4"/>
    <n v="4"/>
    <n v="4178.8500000000004"/>
    <x v="165"/>
    <x v="0"/>
    <n v="1"/>
    <x v="11"/>
    <x v="0"/>
    <x v="3"/>
    <x v="37"/>
    <x v="42"/>
    <s v="Mini Wheels Co."/>
    <n v="6505555787"/>
    <s v="5557 North Pendale Street"/>
    <m/>
    <s v="San Francisco"/>
    <s v="CA"/>
    <m/>
    <x v="0"/>
    <s v="NA"/>
    <s v="Murphy"/>
    <s v="Julie"/>
    <x v="1"/>
  </r>
  <r>
    <n v="10126"/>
    <x v="19"/>
    <x v="300"/>
    <n v="16"/>
    <n v="3128.92"/>
    <x v="28"/>
    <x v="0"/>
    <n v="2"/>
    <x v="1"/>
    <x v="0"/>
    <x v="3"/>
    <x v="37"/>
    <x v="42"/>
    <s v="Corrida Auto Replicas, Ltd"/>
    <s v="(91) 555 22 82"/>
    <s v="C/ Araquil, 67"/>
    <m/>
    <s v="Madrid"/>
    <m/>
    <n v="28023"/>
    <x v="7"/>
    <s v="EMEA"/>
    <s v="Sommer"/>
    <s v="Mart¡n"/>
    <x v="1"/>
  </r>
  <r>
    <n v="10139"/>
    <x v="0"/>
    <x v="4"/>
    <n v="5"/>
    <n v="3095.4"/>
    <x v="167"/>
    <x v="0"/>
    <n v="3"/>
    <x v="2"/>
    <x v="0"/>
    <x v="3"/>
    <x v="37"/>
    <x v="4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49"/>
    <x v="13"/>
    <x v="301"/>
    <n v="2"/>
    <n v="3958.5"/>
    <x v="168"/>
    <x v="0"/>
    <n v="3"/>
    <x v="10"/>
    <x v="0"/>
    <x v="3"/>
    <x v="37"/>
    <x v="42"/>
    <s v="Signal Collectibles Ltd."/>
    <n v="4155554312"/>
    <s v="2793 Furth Circle"/>
    <m/>
    <s v="Brisbane"/>
    <s v="CA"/>
    <n v="94217"/>
    <x v="0"/>
    <s v="NA"/>
    <s v="Taylor"/>
    <s v="Sue"/>
    <x v="1"/>
  </r>
  <r>
    <n v="10163"/>
    <x v="30"/>
    <x v="4"/>
    <n v="6"/>
    <n v="4991.4399999999996"/>
    <x v="31"/>
    <x v="0"/>
    <n v="4"/>
    <x v="4"/>
    <x v="0"/>
    <x v="3"/>
    <x v="37"/>
    <x v="42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3"/>
    <x v="6"/>
    <x v="302"/>
    <n v="4"/>
    <n v="2761.96"/>
    <x v="155"/>
    <x v="0"/>
    <n v="4"/>
    <x v="5"/>
    <x v="0"/>
    <x v="3"/>
    <x v="37"/>
    <x v="42"/>
    <s v="Rovelli Gifts"/>
    <s v="035-640555"/>
    <s v="Via Ludovico il Moro 22"/>
    <m/>
    <s v="Bergamo"/>
    <m/>
    <n v="24100"/>
    <x v="12"/>
    <s v="EMEA"/>
    <s v="Rovelli"/>
    <s v="Giovanni"/>
    <x v="0"/>
  </r>
  <r>
    <n v="10182"/>
    <x v="29"/>
    <x v="303"/>
    <n v="1"/>
    <n v="2848.23"/>
    <x v="103"/>
    <x v="0"/>
    <n v="4"/>
    <x v="5"/>
    <x v="0"/>
    <x v="3"/>
    <x v="37"/>
    <x v="4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x v="22"/>
    <x v="304"/>
    <n v="5"/>
    <n v="2539.84"/>
    <x v="170"/>
    <x v="0"/>
    <n v="4"/>
    <x v="5"/>
    <x v="0"/>
    <x v="3"/>
    <x v="37"/>
    <x v="42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6"/>
    <x v="11"/>
    <x v="305"/>
    <n v="11"/>
    <n v="2444.4"/>
    <x v="35"/>
    <x v="0"/>
    <n v="4"/>
    <x v="6"/>
    <x v="0"/>
    <x v="3"/>
    <x v="37"/>
    <x v="42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215"/>
    <x v="2"/>
    <x v="4"/>
    <n v="8"/>
    <n v="4555.92"/>
    <x v="36"/>
    <x v="0"/>
    <n v="1"/>
    <x v="7"/>
    <x v="1"/>
    <x v="3"/>
    <x v="37"/>
    <x v="42"/>
    <s v="West Coast Collectables Co."/>
    <n v="3105553722"/>
    <s v="3675 Furth Circle"/>
    <m/>
    <s v="Burbank"/>
    <s v="CA"/>
    <n v="94019"/>
    <x v="0"/>
    <s v="NA"/>
    <s v="Thompson"/>
    <s v="Steve"/>
    <x v="1"/>
  </r>
  <r>
    <n v="10227"/>
    <x v="29"/>
    <x v="4"/>
    <n v="1"/>
    <n v="3666.96"/>
    <x v="172"/>
    <x v="0"/>
    <n v="1"/>
    <x v="11"/>
    <x v="1"/>
    <x v="3"/>
    <x v="37"/>
    <x v="42"/>
    <s v="Saveley &amp; Henriot, Co."/>
    <s v="78.32.5555"/>
    <s v="2, rue du Commerce"/>
    <m/>
    <s v="Lyon"/>
    <m/>
    <n v="69004"/>
    <x v="1"/>
    <s v="EMEA"/>
    <s v="Saveley"/>
    <s v="Mary"/>
    <x v="1"/>
  </r>
  <r>
    <n v="10244"/>
    <x v="5"/>
    <x v="306"/>
    <n v="5"/>
    <n v="3035.88"/>
    <x v="173"/>
    <x v="0"/>
    <n v="2"/>
    <x v="8"/>
    <x v="1"/>
    <x v="3"/>
    <x v="37"/>
    <x v="42"/>
    <s v="Euro Shopping Channel"/>
    <s v="(91) 555 94 44"/>
    <s v="C/ Moralzarzal, 86"/>
    <m/>
    <s v="Madrid"/>
    <m/>
    <n v="28034"/>
    <x v="7"/>
    <s v="EMEA"/>
    <s v="Freyre"/>
    <s v="Diego"/>
    <x v="1"/>
  </r>
  <r>
    <n v="10257"/>
    <x v="18"/>
    <x v="307"/>
    <n v="5"/>
    <n v="2321.54"/>
    <x v="215"/>
    <x v="0"/>
    <n v="2"/>
    <x v="9"/>
    <x v="1"/>
    <x v="3"/>
    <x v="37"/>
    <x v="42"/>
    <s v="The Sharp Gifts Warehouse"/>
    <n v="4085553659"/>
    <s v="3086 Ingle Ln."/>
    <m/>
    <s v="San Jose"/>
    <s v="CA"/>
    <n v="94217"/>
    <x v="0"/>
    <s v="NA"/>
    <s v="Frick"/>
    <s v="Sue"/>
    <x v="0"/>
  </r>
  <r>
    <n v="10280"/>
    <x v="1"/>
    <x v="4"/>
    <n v="7"/>
    <n v="3474.46"/>
    <x v="41"/>
    <x v="0"/>
    <n v="3"/>
    <x v="3"/>
    <x v="1"/>
    <x v="3"/>
    <x v="37"/>
    <x v="42"/>
    <s v="Amica Models &amp; Co."/>
    <s v="011-4988555"/>
    <s v="Via Monte Bianco 34"/>
    <m/>
    <s v="Torino"/>
    <m/>
    <n v="10100"/>
    <x v="12"/>
    <s v="EMEA"/>
    <s v="Accorti"/>
    <s v="Paolo"/>
    <x v="1"/>
  </r>
  <r>
    <n v="10290"/>
    <x v="18"/>
    <x v="308"/>
    <n v="2"/>
    <n v="2501.98"/>
    <x v="226"/>
    <x v="0"/>
    <n v="3"/>
    <x v="10"/>
    <x v="1"/>
    <x v="3"/>
    <x v="37"/>
    <x v="42"/>
    <s v="Auto-Moto Classics Inc."/>
    <n v="6175558428"/>
    <s v="16780 Pompton St."/>
    <m/>
    <s v="Brickhaven"/>
    <s v="MA"/>
    <n v="58339"/>
    <x v="0"/>
    <s v="NA"/>
    <s v="Taylor"/>
    <s v="Leslie"/>
    <x v="0"/>
  </r>
  <r>
    <n v="10304"/>
    <x v="19"/>
    <x v="4"/>
    <n v="11"/>
    <n v="3958.46"/>
    <x v="43"/>
    <x v="0"/>
    <n v="4"/>
    <x v="4"/>
    <x v="1"/>
    <x v="3"/>
    <x v="37"/>
    <x v="42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x v="29"/>
    <x v="4"/>
    <n v="8"/>
    <n v="3535.95"/>
    <x v="44"/>
    <x v="0"/>
    <n v="4"/>
    <x v="4"/>
    <x v="1"/>
    <x v="3"/>
    <x v="37"/>
    <x v="4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3"/>
    <x v="29"/>
    <x v="309"/>
    <n v="2"/>
    <n v="3011.91"/>
    <x v="80"/>
    <x v="0"/>
    <n v="4"/>
    <x v="5"/>
    <x v="1"/>
    <x v="3"/>
    <x v="37"/>
    <x v="42"/>
    <s v="Blauer See Auto, Co."/>
    <s v="+49 69 66 90 2555"/>
    <s v="Lyonerstr. 34"/>
    <m/>
    <s v="Frankfurt"/>
    <m/>
    <n v="60528"/>
    <x v="16"/>
    <s v="EMEA"/>
    <s v="Keitel"/>
    <s v="Roland"/>
    <x v="1"/>
  </r>
  <r>
    <n v="10333"/>
    <x v="12"/>
    <x v="4"/>
    <n v="2"/>
    <n v="11336.7"/>
    <x v="46"/>
    <x v="0"/>
    <n v="4"/>
    <x v="5"/>
    <x v="1"/>
    <x v="3"/>
    <x v="37"/>
    <x v="42"/>
    <s v="Mini Wheels Co."/>
    <n v="6505555787"/>
    <s v="5557 North Pendale Street"/>
    <m/>
    <s v="San Francisco"/>
    <s v="CA"/>
    <m/>
    <x v="0"/>
    <s v="NA"/>
    <s v="Murphy"/>
    <s v="Julie"/>
    <x v="2"/>
  </r>
  <r>
    <n v="10347"/>
    <x v="18"/>
    <x v="4"/>
    <n v="12"/>
    <n v="2656.94"/>
    <x v="47"/>
    <x v="0"/>
    <n v="4"/>
    <x v="5"/>
    <x v="1"/>
    <x v="3"/>
    <x v="37"/>
    <x v="42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7"/>
    <x v="32"/>
    <x v="4"/>
    <n v="3"/>
    <n v="2604.25"/>
    <x v="48"/>
    <x v="0"/>
    <n v="4"/>
    <x v="6"/>
    <x v="1"/>
    <x v="3"/>
    <x v="37"/>
    <x v="4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69"/>
    <x v="3"/>
    <x v="310"/>
    <n v="4"/>
    <n v="3288.6"/>
    <x v="49"/>
    <x v="0"/>
    <n v="1"/>
    <x v="7"/>
    <x v="2"/>
    <x v="3"/>
    <x v="37"/>
    <x v="42"/>
    <s v="Collectables For Less Inc."/>
    <n v="6175558555"/>
    <s v="7825 Douglas Av."/>
    <m/>
    <s v="Brickhaven"/>
    <s v="MA"/>
    <n v="58339"/>
    <x v="0"/>
    <s v="NA"/>
    <s v="Nelson"/>
    <s v="Allen"/>
    <x v="1"/>
  </r>
  <r>
    <n v="10382"/>
    <x v="24"/>
    <x v="4"/>
    <n v="7"/>
    <n v="8935.5"/>
    <x v="50"/>
    <x v="0"/>
    <n v="1"/>
    <x v="0"/>
    <x v="2"/>
    <x v="3"/>
    <x v="37"/>
    <x v="42"/>
    <s v="Mini Gifts Distributors Ltd."/>
    <n v="4155551450"/>
    <s v="5677 Strong St."/>
    <m/>
    <s v="San Rafael"/>
    <s v="CA"/>
    <n v="97562"/>
    <x v="0"/>
    <s v="NA"/>
    <s v="Nelson"/>
    <s v="Valarie"/>
    <x v="2"/>
  </r>
  <r>
    <n v="10392"/>
    <x v="5"/>
    <x v="4"/>
    <n v="1"/>
    <n v="4035.96"/>
    <x v="217"/>
    <x v="0"/>
    <n v="1"/>
    <x v="11"/>
    <x v="2"/>
    <x v="3"/>
    <x v="37"/>
    <x v="42"/>
    <s v="Mini Auto Werke"/>
    <s v="7675-3555"/>
    <s v="Kirchgasse 6"/>
    <m/>
    <s v="Graz"/>
    <m/>
    <n v="8010"/>
    <x v="5"/>
    <s v="EMEA"/>
    <s v="Mendel"/>
    <s v="Roland"/>
    <x v="1"/>
  </r>
  <r>
    <n v="10423"/>
    <x v="15"/>
    <x v="307"/>
    <n v="5"/>
    <n v="1875.09"/>
    <x v="177"/>
    <x v="2"/>
    <n v="2"/>
    <x v="1"/>
    <x v="2"/>
    <x v="3"/>
    <x v="37"/>
    <x v="42"/>
    <s v="Petit Auto"/>
    <s v="(02) 5554 67"/>
    <s v="Rue Joseph-Bens 532"/>
    <m/>
    <s v="Bruxelles"/>
    <m/>
    <s v="B-1180"/>
    <x v="14"/>
    <s v="EMEA"/>
    <s v="Dewey"/>
    <s v="Catherine"/>
    <x v="0"/>
  </r>
  <r>
    <n v="10108"/>
    <x v="6"/>
    <x v="4"/>
    <n v="8"/>
    <n v="4049.56"/>
    <x v="98"/>
    <x v="0"/>
    <n v="1"/>
    <x v="11"/>
    <x v="0"/>
    <x v="1"/>
    <x v="38"/>
    <x v="43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x v="15"/>
    <x v="4"/>
    <n v="12"/>
    <n v="2469.39"/>
    <x v="99"/>
    <x v="0"/>
    <n v="2"/>
    <x v="1"/>
    <x v="0"/>
    <x v="1"/>
    <x v="38"/>
    <x v="43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x v="13"/>
    <x v="4"/>
    <n v="9"/>
    <n v="5432.7"/>
    <x v="100"/>
    <x v="0"/>
    <n v="3"/>
    <x v="2"/>
    <x v="0"/>
    <x v="1"/>
    <x v="38"/>
    <x v="4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7"/>
    <x v="9"/>
    <x v="4"/>
    <n v="9"/>
    <n v="4405.22"/>
    <x v="101"/>
    <x v="0"/>
    <n v="3"/>
    <x v="10"/>
    <x v="0"/>
    <x v="1"/>
    <x v="38"/>
    <x v="43"/>
    <s v="Collectables For Less Inc."/>
    <n v="6175558555"/>
    <s v="7825 Douglas Av."/>
    <m/>
    <s v="Brickhaven"/>
    <s v="MA"/>
    <n v="58339"/>
    <x v="0"/>
    <s v="NA"/>
    <s v="Nelson"/>
    <s v="Allen"/>
    <x v="1"/>
  </r>
  <r>
    <n v="10159"/>
    <x v="32"/>
    <x v="4"/>
    <n v="4"/>
    <n v="3638"/>
    <x v="4"/>
    <x v="0"/>
    <n v="4"/>
    <x v="4"/>
    <x v="0"/>
    <x v="1"/>
    <x v="38"/>
    <x v="43"/>
    <s v="Corporate Gift Ideas Co."/>
    <n v="6505551386"/>
    <s v="7734 Strong St."/>
    <m/>
    <s v="San Francisco"/>
    <s v="CA"/>
    <m/>
    <x v="0"/>
    <s v="NA"/>
    <s v="Brown"/>
    <s v="Julie"/>
    <x v="1"/>
  </r>
  <r>
    <n v="10169"/>
    <x v="5"/>
    <x v="4"/>
    <n v="4"/>
    <n v="4444.92"/>
    <x v="102"/>
    <x v="0"/>
    <n v="4"/>
    <x v="5"/>
    <x v="0"/>
    <x v="1"/>
    <x v="38"/>
    <x v="43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1"/>
    <x v="8"/>
    <x v="4"/>
    <n v="16"/>
    <n v="3395.48"/>
    <x v="103"/>
    <x v="0"/>
    <n v="4"/>
    <x v="5"/>
    <x v="0"/>
    <x v="1"/>
    <x v="38"/>
    <x v="43"/>
    <s v="Herkku Gifts"/>
    <s v="+47 2267 3215"/>
    <s v="Drammen 121, PR 744 Sentrum"/>
    <m/>
    <s v="Bergen"/>
    <m/>
    <s v="N 5804"/>
    <x v="2"/>
    <s v="EMEA"/>
    <s v="Oeztan"/>
    <s v="Veysel"/>
    <x v="1"/>
  </r>
  <r>
    <n v="10191"/>
    <x v="10"/>
    <x v="4"/>
    <n v="5"/>
    <n v="3414.58"/>
    <x v="104"/>
    <x v="0"/>
    <n v="4"/>
    <x v="5"/>
    <x v="0"/>
    <x v="1"/>
    <x v="38"/>
    <x v="43"/>
    <s v="Toms Spezialitten, Ltd"/>
    <s v="0221-5554327"/>
    <s v="Mehrheimerstr. 369"/>
    <m/>
    <s v="Koln"/>
    <m/>
    <n v="50739"/>
    <x v="16"/>
    <s v="EMEA"/>
    <s v="Pfalzheim"/>
    <s v="Henriette"/>
    <x v="1"/>
  </r>
  <r>
    <n v="10203"/>
    <x v="22"/>
    <x v="4"/>
    <n v="10"/>
    <n v="5127.04"/>
    <x v="105"/>
    <x v="0"/>
    <n v="4"/>
    <x v="6"/>
    <x v="0"/>
    <x v="1"/>
    <x v="38"/>
    <x v="43"/>
    <s v="Euro Shopping Channel"/>
    <s v="(91) 555 94 44"/>
    <s v="C/ Moralzarzal, 86"/>
    <m/>
    <s v="Madrid"/>
    <m/>
    <n v="28034"/>
    <x v="7"/>
    <s v="EMEA"/>
    <s v="Freyre"/>
    <s v="Diego"/>
    <x v="1"/>
  </r>
  <r>
    <n v="10211"/>
    <x v="11"/>
    <x v="4"/>
    <n v="4"/>
    <n v="3745.28"/>
    <x v="9"/>
    <x v="0"/>
    <n v="1"/>
    <x v="7"/>
    <x v="1"/>
    <x v="1"/>
    <x v="38"/>
    <x v="43"/>
    <s v="Auto Canal Petit"/>
    <s v="(1) 47.55.6555"/>
    <s v="25, rue Lauriston"/>
    <m/>
    <s v="Paris"/>
    <m/>
    <n v="75016"/>
    <x v="1"/>
    <s v="EMEA"/>
    <s v="Perrier"/>
    <s v="Dominique"/>
    <x v="1"/>
  </r>
  <r>
    <n v="10225"/>
    <x v="26"/>
    <x v="4"/>
    <n v="11"/>
    <n v="4564.08"/>
    <x v="106"/>
    <x v="0"/>
    <n v="1"/>
    <x v="0"/>
    <x v="1"/>
    <x v="1"/>
    <x v="38"/>
    <x v="43"/>
    <s v="Vida Sport, Ltd"/>
    <s v="0897-034555"/>
    <s v="Grenzacherweg 237"/>
    <m/>
    <s v="Gensve"/>
    <m/>
    <n v="1203"/>
    <x v="17"/>
    <s v="EMEA"/>
    <s v="Holz"/>
    <s v="Michael"/>
    <x v="1"/>
  </r>
  <r>
    <n v="10238"/>
    <x v="4"/>
    <x v="4"/>
    <n v="5"/>
    <n v="6554.24"/>
    <x v="107"/>
    <x v="0"/>
    <n v="2"/>
    <x v="8"/>
    <x v="1"/>
    <x v="1"/>
    <x v="38"/>
    <x v="43"/>
    <s v="Danish Wholesale Imports"/>
    <s v="31 12 3555"/>
    <s v="Vinb'ltet 34"/>
    <m/>
    <s v="Kobenhavn"/>
    <m/>
    <n v="1734"/>
    <x v="13"/>
    <s v="EMEA"/>
    <s v="Petersen"/>
    <s v="Jytte"/>
    <x v="1"/>
  </r>
  <r>
    <n v="10252"/>
    <x v="2"/>
    <x v="4"/>
    <n v="1"/>
    <n v="6749.83"/>
    <x v="224"/>
    <x v="0"/>
    <n v="2"/>
    <x v="1"/>
    <x v="1"/>
    <x v="1"/>
    <x v="38"/>
    <x v="43"/>
    <s v="Auto Canal Petit"/>
    <s v="(1) 47.55.6555"/>
    <s v="25, rue Lauriston"/>
    <m/>
    <s v="Paris"/>
    <m/>
    <n v="75016"/>
    <x v="1"/>
    <s v="EMEA"/>
    <s v="Perrier"/>
    <s v="Dominique"/>
    <x v="1"/>
  </r>
  <r>
    <n v="10265"/>
    <x v="4"/>
    <x v="4"/>
    <n v="1"/>
    <n v="8427.02"/>
    <x v="225"/>
    <x v="0"/>
    <n v="3"/>
    <x v="2"/>
    <x v="1"/>
    <x v="1"/>
    <x v="38"/>
    <x v="43"/>
    <s v="Australian Collectables, Ltd"/>
    <s v="61-9-3844-6555"/>
    <s v="7 Allen Street"/>
    <m/>
    <s v="Glen Waverly"/>
    <s v="Victoria"/>
    <n v="3150"/>
    <x v="3"/>
    <s v="APAC"/>
    <s v="Connery"/>
    <s v="Sean"/>
    <x v="2"/>
  </r>
  <r>
    <n v="10276"/>
    <x v="0"/>
    <x v="4"/>
    <n v="5"/>
    <n v="3924.6"/>
    <x v="110"/>
    <x v="0"/>
    <n v="3"/>
    <x v="3"/>
    <x v="1"/>
    <x v="1"/>
    <x v="38"/>
    <x v="43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7"/>
    <x v="23"/>
    <x v="4"/>
    <n v="14"/>
    <n v="6761.6"/>
    <x v="111"/>
    <x v="0"/>
    <n v="3"/>
    <x v="3"/>
    <x v="1"/>
    <x v="1"/>
    <x v="38"/>
    <x v="43"/>
    <s v="Vida Sport, Ltd"/>
    <s v="0897-034555"/>
    <s v="Grenzacherweg 237"/>
    <m/>
    <s v="Gensve"/>
    <m/>
    <n v="1203"/>
    <x v="17"/>
    <s v="EMEA"/>
    <s v="Holz"/>
    <s v="Michael"/>
    <x v="1"/>
  </r>
  <r>
    <n v="10300"/>
    <x v="10"/>
    <x v="4"/>
    <n v="7"/>
    <n v="3786.49"/>
    <x v="112"/>
    <x v="0"/>
    <n v="4"/>
    <x v="4"/>
    <x v="0"/>
    <x v="1"/>
    <x v="38"/>
    <x v="43"/>
    <s v="Blauer See Auto, Co."/>
    <s v="+49 69 66 90 2555"/>
    <s v="Lyonerstr. 34"/>
    <m/>
    <s v="Frankfurt"/>
    <m/>
    <n v="60528"/>
    <x v="16"/>
    <s v="EMEA"/>
    <s v="Keitel"/>
    <s v="Roland"/>
    <x v="1"/>
  </r>
  <r>
    <n v="10310"/>
    <x v="4"/>
    <x v="4"/>
    <n v="12"/>
    <n v="6266.12"/>
    <x v="113"/>
    <x v="0"/>
    <n v="4"/>
    <x v="4"/>
    <x v="1"/>
    <x v="1"/>
    <x v="38"/>
    <x v="43"/>
    <s v="Toms Spezialitten, Ltd"/>
    <s v="0221-5554327"/>
    <s v="Mehrheimerstr. 369"/>
    <m/>
    <s v="Koln"/>
    <m/>
    <n v="50739"/>
    <x v="16"/>
    <s v="EMEA"/>
    <s v="Pfalzheim"/>
    <s v="Henriette"/>
    <x v="1"/>
  </r>
  <r>
    <n v="10320"/>
    <x v="32"/>
    <x v="4"/>
    <n v="5"/>
    <n v="3491"/>
    <x v="114"/>
    <x v="0"/>
    <n v="4"/>
    <x v="5"/>
    <x v="1"/>
    <x v="1"/>
    <x v="38"/>
    <x v="43"/>
    <s v="Volvo Model Replicas, Co"/>
    <s v="0921-12 3555"/>
    <s v="Berguvsv„gen  8"/>
    <m/>
    <s v="Lule"/>
    <m/>
    <s v="S-958 22"/>
    <x v="8"/>
    <s v="EMEA"/>
    <s v="Berglund"/>
    <s v="Christina"/>
    <x v="1"/>
  </r>
  <r>
    <n v="10330"/>
    <x v="9"/>
    <x v="4"/>
    <n v="3"/>
    <n v="4405.22"/>
    <x v="227"/>
    <x v="0"/>
    <n v="4"/>
    <x v="5"/>
    <x v="1"/>
    <x v="1"/>
    <x v="38"/>
    <x v="43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342"/>
    <x v="36"/>
    <x v="4"/>
    <n v="7"/>
    <n v="6548.3"/>
    <x v="20"/>
    <x v="0"/>
    <n v="4"/>
    <x v="5"/>
    <x v="1"/>
    <x v="1"/>
    <x v="38"/>
    <x v="43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5"/>
    <x v="10"/>
    <x v="4"/>
    <n v="7"/>
    <n v="3177.91"/>
    <x v="228"/>
    <x v="0"/>
    <n v="4"/>
    <x v="6"/>
    <x v="1"/>
    <x v="1"/>
    <x v="38"/>
    <x v="43"/>
    <s v="Euro Shopping Channel"/>
    <s v="(91) 555 94 44"/>
    <s v="C/ Moralzarzal, 86"/>
    <m/>
    <s v="Madrid"/>
    <m/>
    <n v="28034"/>
    <x v="7"/>
    <s v="EMEA"/>
    <s v="Freyre"/>
    <s v="Diego"/>
    <x v="1"/>
  </r>
  <r>
    <n v="10363"/>
    <x v="16"/>
    <x v="4"/>
    <n v="11"/>
    <n v="4142.6400000000003"/>
    <x v="115"/>
    <x v="0"/>
    <n v="1"/>
    <x v="7"/>
    <x v="2"/>
    <x v="1"/>
    <x v="38"/>
    <x v="43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8"/>
    <x v="30"/>
    <x v="311"/>
    <n v="10"/>
    <n v="4149.07"/>
    <x v="184"/>
    <x v="0"/>
    <n v="1"/>
    <x v="0"/>
    <x v="2"/>
    <x v="1"/>
    <x v="38"/>
    <x v="43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x v="24"/>
    <x v="4"/>
    <n v="1"/>
    <n v="7397"/>
    <x v="162"/>
    <x v="0"/>
    <n v="1"/>
    <x v="11"/>
    <x v="2"/>
    <x v="1"/>
    <x v="38"/>
    <x v="43"/>
    <s v="Mini Gifts Distributors Ltd."/>
    <n v="4155551450"/>
    <s v="5677 Strong St."/>
    <m/>
    <s v="San Rafael"/>
    <s v="CA"/>
    <n v="97562"/>
    <x v="0"/>
    <s v="NA"/>
    <s v="Nelson"/>
    <s v="Valarie"/>
    <x v="2"/>
  </r>
  <r>
    <n v="10109"/>
    <x v="20"/>
    <x v="4"/>
    <n v="2"/>
    <n v="6241.6"/>
    <x v="151"/>
    <x v="0"/>
    <n v="1"/>
    <x v="11"/>
    <x v="0"/>
    <x v="1"/>
    <x v="15"/>
    <x v="44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123"/>
    <x v="1"/>
    <x v="4"/>
    <n v="4"/>
    <n v="5331.88"/>
    <x v="179"/>
    <x v="0"/>
    <n v="2"/>
    <x v="1"/>
    <x v="0"/>
    <x v="1"/>
    <x v="15"/>
    <x v="44"/>
    <s v="Atelier graphique"/>
    <s v="40.32.2555"/>
    <s v="54, rue Royale"/>
    <m/>
    <s v="Nantes"/>
    <m/>
    <n v="44000"/>
    <x v="1"/>
    <s v="EMEA"/>
    <s v="Schmitt"/>
    <s v="Carine"/>
    <x v="1"/>
  </r>
  <r>
    <n v="10137"/>
    <x v="28"/>
    <x v="4"/>
    <n v="4"/>
    <n v="5124.3"/>
    <x v="180"/>
    <x v="0"/>
    <n v="3"/>
    <x v="2"/>
    <x v="0"/>
    <x v="1"/>
    <x v="15"/>
    <x v="44"/>
    <s v="Reims Collectables"/>
    <s v="26.47.1555"/>
    <s v="59 rue de l'Abbaye"/>
    <m/>
    <s v="Reims"/>
    <m/>
    <n v="51100"/>
    <x v="1"/>
    <s v="EMEA"/>
    <s v="Henriot"/>
    <s v="Paul"/>
    <x v="1"/>
  </r>
  <r>
    <n v="10148"/>
    <x v="11"/>
    <x v="4"/>
    <n v="11"/>
    <n v="3639.44"/>
    <x v="153"/>
    <x v="0"/>
    <n v="3"/>
    <x v="10"/>
    <x v="0"/>
    <x v="1"/>
    <x v="15"/>
    <x v="44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x v="5"/>
    <x v="4"/>
    <n v="10"/>
    <n v="5544"/>
    <x v="154"/>
    <x v="0"/>
    <n v="4"/>
    <x v="4"/>
    <x v="0"/>
    <x v="1"/>
    <x v="15"/>
    <x v="44"/>
    <s v="Heintze Collectables"/>
    <s v="86 21 3555"/>
    <s v="Smagsloget 45"/>
    <m/>
    <s v="Aaarhus"/>
    <m/>
    <n v="8200"/>
    <x v="13"/>
    <s v="EMEA"/>
    <s v="Ibsen"/>
    <s v="Palle"/>
    <x v="1"/>
  </r>
  <r>
    <n v="10172"/>
    <x v="7"/>
    <x v="4"/>
    <n v="8"/>
    <n v="5493.12"/>
    <x v="155"/>
    <x v="0"/>
    <n v="4"/>
    <x v="5"/>
    <x v="0"/>
    <x v="1"/>
    <x v="15"/>
    <x v="44"/>
    <s v="Gift Depot Inc."/>
    <n v="2035552570"/>
    <s v="25593 South Bay Ln."/>
    <m/>
    <s v="Bridgewater"/>
    <s v="CT"/>
    <n v="97562"/>
    <x v="0"/>
    <s v="NA"/>
    <s v="King"/>
    <s v="Julie"/>
    <x v="1"/>
  </r>
  <r>
    <n v="10181"/>
    <x v="25"/>
    <x v="4"/>
    <n v="4"/>
    <n v="5785.26"/>
    <x v="103"/>
    <x v="0"/>
    <n v="4"/>
    <x v="5"/>
    <x v="0"/>
    <x v="1"/>
    <x v="15"/>
    <x v="44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x v="3"/>
    <x v="4"/>
    <n v="9"/>
    <n v="5340.6"/>
    <x v="104"/>
    <x v="0"/>
    <n v="4"/>
    <x v="5"/>
    <x v="0"/>
    <x v="1"/>
    <x v="15"/>
    <x v="44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x v="21"/>
    <x v="4"/>
    <n v="15"/>
    <n v="5735.8"/>
    <x v="105"/>
    <x v="0"/>
    <n v="4"/>
    <x v="6"/>
    <x v="0"/>
    <x v="1"/>
    <x v="15"/>
    <x v="44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x v="3"/>
    <x v="4"/>
    <n v="8"/>
    <n v="6357.6"/>
    <x v="138"/>
    <x v="0"/>
    <n v="1"/>
    <x v="7"/>
    <x v="1"/>
    <x v="1"/>
    <x v="15"/>
    <x v="44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x v="12"/>
    <x v="4"/>
    <n v="6"/>
    <n v="7343.9"/>
    <x v="181"/>
    <x v="0"/>
    <n v="1"/>
    <x v="0"/>
    <x v="1"/>
    <x v="1"/>
    <x v="15"/>
    <x v="44"/>
    <s v="Collectable Mini Designs Co."/>
    <n v="7605558146"/>
    <s v="361 Furth Circle"/>
    <m/>
    <s v="San Diego"/>
    <s v="CA"/>
    <n v="91217"/>
    <x v="0"/>
    <s v="NA"/>
    <s v="Thompson"/>
    <s v="Valarie"/>
    <x v="2"/>
  </r>
  <r>
    <n v="10240"/>
    <x v="9"/>
    <x v="4"/>
    <n v="1"/>
    <n v="5959.22"/>
    <x v="156"/>
    <x v="0"/>
    <n v="2"/>
    <x v="8"/>
    <x v="1"/>
    <x v="1"/>
    <x v="15"/>
    <x v="44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53"/>
    <x v="28"/>
    <x v="4"/>
    <n v="3"/>
    <n v="4029.38"/>
    <x v="108"/>
    <x v="3"/>
    <n v="2"/>
    <x v="9"/>
    <x v="1"/>
    <x v="1"/>
    <x v="15"/>
    <x v="44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x v="29"/>
    <x v="4"/>
    <n v="4"/>
    <n v="5035.1400000000003"/>
    <x v="109"/>
    <x v="0"/>
    <n v="3"/>
    <x v="2"/>
    <x v="1"/>
    <x v="1"/>
    <x v="15"/>
    <x v="44"/>
    <s v="L'ordine Souveniers"/>
    <s v="0522-556555"/>
    <s v="Strada Provinciale 124"/>
    <m/>
    <s v="Reggio Emilia"/>
    <m/>
    <n v="42100"/>
    <x v="12"/>
    <s v="EMEA"/>
    <s v="Moroni"/>
    <s v="Maurizio"/>
    <x v="1"/>
  </r>
  <r>
    <n v="10278"/>
    <x v="28"/>
    <x v="4"/>
    <n v="4"/>
    <n v="4116.8"/>
    <x v="157"/>
    <x v="0"/>
    <n v="3"/>
    <x v="3"/>
    <x v="1"/>
    <x v="1"/>
    <x v="15"/>
    <x v="44"/>
    <s v="Signal Gift Stores"/>
    <n v="7025551838"/>
    <s v="8489 Strong St."/>
    <m/>
    <s v="Las Vegas"/>
    <s v="NV"/>
    <n v="83030"/>
    <x v="0"/>
    <s v="NA"/>
    <s v="King"/>
    <s v="Sue"/>
    <x v="1"/>
  </r>
  <r>
    <n v="10287"/>
    <x v="26"/>
    <x v="4"/>
    <n v="2"/>
    <n v="4310.55"/>
    <x v="111"/>
    <x v="0"/>
    <n v="3"/>
    <x v="3"/>
    <x v="1"/>
    <x v="1"/>
    <x v="15"/>
    <x v="44"/>
    <s v="Vida Sport, Ltd"/>
    <s v="0897-034555"/>
    <s v="Grenzacherweg 237"/>
    <m/>
    <s v="Gensve"/>
    <m/>
    <n v="1203"/>
    <x v="17"/>
    <s v="EMEA"/>
    <s v="Holz"/>
    <s v="Michael"/>
    <x v="1"/>
  </r>
  <r>
    <n v="10301"/>
    <x v="25"/>
    <x v="4"/>
    <n v="6"/>
    <n v="6446.7"/>
    <x v="158"/>
    <x v="0"/>
    <n v="4"/>
    <x v="4"/>
    <x v="0"/>
    <x v="1"/>
    <x v="15"/>
    <x v="44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311"/>
    <x v="22"/>
    <x v="4"/>
    <n v="11"/>
    <n v="3616.64"/>
    <x v="113"/>
    <x v="0"/>
    <n v="4"/>
    <x v="4"/>
    <x v="1"/>
    <x v="1"/>
    <x v="15"/>
    <x v="44"/>
    <s v="Euro Shopping Channel"/>
    <s v="(91) 555 94 44"/>
    <s v="C/ Moralzarzal, 86"/>
    <m/>
    <s v="Madrid"/>
    <m/>
    <n v="28034"/>
    <x v="7"/>
    <s v="EMEA"/>
    <s v="Freyre"/>
    <s v="Diego"/>
    <x v="1"/>
  </r>
  <r>
    <n v="10321"/>
    <x v="11"/>
    <x v="4"/>
    <n v="8"/>
    <n v="4232.76"/>
    <x v="45"/>
    <x v="0"/>
    <n v="4"/>
    <x v="5"/>
    <x v="1"/>
    <x v="1"/>
    <x v="15"/>
    <x v="44"/>
    <s v="FunGiftIdeas.com"/>
    <n v="5085552555"/>
    <s v="1785 First Street"/>
    <m/>
    <s v="New Bedford"/>
    <s v="MA"/>
    <n v="50553"/>
    <x v="0"/>
    <s v="NA"/>
    <s v="Benitez"/>
    <s v="Violeta"/>
    <x v="1"/>
  </r>
  <r>
    <n v="10331"/>
    <x v="18"/>
    <x v="312"/>
    <n v="12"/>
    <n v="1765.66"/>
    <x v="159"/>
    <x v="0"/>
    <n v="4"/>
    <x v="5"/>
    <x v="1"/>
    <x v="1"/>
    <x v="15"/>
    <x v="44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343"/>
    <x v="27"/>
    <x v="313"/>
    <n v="2"/>
    <n v="3734.72"/>
    <x v="20"/>
    <x v="0"/>
    <n v="4"/>
    <x v="5"/>
    <x v="1"/>
    <x v="1"/>
    <x v="15"/>
    <x v="44"/>
    <s v="Reims Collectables"/>
    <s v="26.47.1555"/>
    <s v="59 rue de l'Abbaye"/>
    <m/>
    <s v="Reims"/>
    <m/>
    <n v="51100"/>
    <x v="1"/>
    <s v="EMEA"/>
    <s v="Henriot"/>
    <s v="Paul"/>
    <x v="1"/>
  </r>
  <r>
    <n v="10367"/>
    <x v="12"/>
    <x v="4"/>
    <n v="6"/>
    <n v="4808.38"/>
    <x v="183"/>
    <x v="5"/>
    <n v="1"/>
    <x v="7"/>
    <x v="2"/>
    <x v="1"/>
    <x v="15"/>
    <x v="44"/>
    <s v="Toys4GrownUps.com"/>
    <n v="6265557265"/>
    <s v="78934 Hillside Dr."/>
    <m/>
    <s v="Pasadena"/>
    <s v="CA"/>
    <n v="90003"/>
    <x v="0"/>
    <s v="NA"/>
    <s v="Young"/>
    <s v="Julie"/>
    <x v="1"/>
  </r>
  <r>
    <n v="10379"/>
    <x v="22"/>
    <x v="314"/>
    <n v="4"/>
    <n v="2266.56"/>
    <x v="184"/>
    <x v="0"/>
    <n v="1"/>
    <x v="0"/>
    <x v="2"/>
    <x v="1"/>
    <x v="15"/>
    <x v="44"/>
    <s v="Euro Shopping Channel"/>
    <s v="(91) 555 94 44"/>
    <s v="C/ Moralzarzal, 86"/>
    <m/>
    <s v="Madrid"/>
    <m/>
    <n v="28034"/>
    <x v="7"/>
    <s v="EMEA"/>
    <s v="Freyre"/>
    <s v="Diego"/>
    <x v="0"/>
  </r>
  <r>
    <n v="10406"/>
    <x v="47"/>
    <x v="4"/>
    <n v="1"/>
    <n v="10468.9"/>
    <x v="163"/>
    <x v="1"/>
    <n v="2"/>
    <x v="8"/>
    <x v="2"/>
    <x v="1"/>
    <x v="15"/>
    <x v="44"/>
    <s v="Danish Wholesale Imports"/>
    <s v="31 12 3555"/>
    <s v="Vinb'ltet 34"/>
    <m/>
    <s v="Kobenhavn"/>
    <m/>
    <n v="1734"/>
    <x v="13"/>
    <s v="EMEA"/>
    <s v="Petersen"/>
    <s v="Jytte"/>
    <x v="2"/>
  </r>
  <r>
    <n v="10419"/>
    <x v="30"/>
    <x v="4"/>
    <n v="3"/>
    <n v="5589.14"/>
    <x v="116"/>
    <x v="0"/>
    <n v="2"/>
    <x v="1"/>
    <x v="2"/>
    <x v="1"/>
    <x v="15"/>
    <x v="44"/>
    <s v="Salzburg Collectables"/>
    <s v="6562-9555"/>
    <s v="Geislweg 14"/>
    <m/>
    <s v="Salzburg"/>
    <m/>
    <n v="5020"/>
    <x v="5"/>
    <s v="EMEA"/>
    <s v="Pipps"/>
    <s v="Georg"/>
    <x v="1"/>
  </r>
  <r>
    <n v="10108"/>
    <x v="30"/>
    <x v="315"/>
    <n v="12"/>
    <n v="2914.11"/>
    <x v="98"/>
    <x v="0"/>
    <n v="1"/>
    <x v="11"/>
    <x v="0"/>
    <x v="0"/>
    <x v="31"/>
    <x v="45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2"/>
    <x v="21"/>
    <x v="316"/>
    <n v="16"/>
    <n v="1740.9"/>
    <x v="99"/>
    <x v="0"/>
    <n v="2"/>
    <x v="1"/>
    <x v="0"/>
    <x v="0"/>
    <x v="31"/>
    <x v="45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x v="3"/>
    <x v="317"/>
    <n v="13"/>
    <n v="2266.1999999999998"/>
    <x v="100"/>
    <x v="0"/>
    <n v="3"/>
    <x v="2"/>
    <x v="0"/>
    <x v="0"/>
    <x v="31"/>
    <x v="4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6"/>
    <x v="20"/>
    <x v="318"/>
    <n v="2"/>
    <n v="3155.58"/>
    <x v="229"/>
    <x v="0"/>
    <n v="3"/>
    <x v="10"/>
    <x v="0"/>
    <x v="0"/>
    <x v="31"/>
    <x v="45"/>
    <s v="Gift Ideas Corp."/>
    <n v="2035554407"/>
    <s v="2440 Pompton St."/>
    <m/>
    <s v="Glendale"/>
    <s v="CT"/>
    <n v="97561"/>
    <x v="0"/>
    <s v="NA"/>
    <s v="Lewis"/>
    <s v="Dan"/>
    <x v="1"/>
  </r>
  <r>
    <n v="10159"/>
    <x v="15"/>
    <x v="319"/>
    <n v="8"/>
    <n v="1357.86"/>
    <x v="4"/>
    <x v="0"/>
    <n v="4"/>
    <x v="4"/>
    <x v="0"/>
    <x v="0"/>
    <x v="31"/>
    <x v="45"/>
    <s v="Corporate Gift Ideas Co."/>
    <n v="6505551386"/>
    <s v="7734 Strong St."/>
    <m/>
    <s v="San Francisco"/>
    <s v="CA"/>
    <m/>
    <x v="0"/>
    <s v="NA"/>
    <s v="Brown"/>
    <s v="Julie"/>
    <x v="0"/>
  </r>
  <r>
    <n v="10169"/>
    <x v="19"/>
    <x v="320"/>
    <n v="8"/>
    <n v="2598.8200000000002"/>
    <x v="102"/>
    <x v="0"/>
    <n v="4"/>
    <x v="5"/>
    <x v="0"/>
    <x v="0"/>
    <x v="31"/>
    <x v="45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0"/>
    <x v="15"/>
    <x v="317"/>
    <n v="3"/>
    <n v="1057.56"/>
    <x v="6"/>
    <x v="0"/>
    <n v="4"/>
    <x v="5"/>
    <x v="0"/>
    <x v="0"/>
    <x v="31"/>
    <x v="45"/>
    <s v="Daedalus Designs Imports"/>
    <s v="20.16.1555"/>
    <s v="184, chausse de Tournai"/>
    <m/>
    <s v="Lille"/>
    <m/>
    <n v="59000"/>
    <x v="1"/>
    <s v="EMEA"/>
    <s v="Rance"/>
    <s v="Martine"/>
    <x v="0"/>
  </r>
  <r>
    <n v="10191"/>
    <x v="30"/>
    <x v="321"/>
    <n v="9"/>
    <n v="3127.82"/>
    <x v="104"/>
    <x v="0"/>
    <n v="4"/>
    <x v="5"/>
    <x v="0"/>
    <x v="0"/>
    <x v="31"/>
    <x v="45"/>
    <s v="Toms Spezialitten, Ltd"/>
    <s v="0221-5554327"/>
    <s v="Mehrheimerstr. 369"/>
    <m/>
    <s v="Koln"/>
    <m/>
    <n v="50739"/>
    <x v="16"/>
    <s v="EMEA"/>
    <s v="Pfalzheim"/>
    <s v="Henriette"/>
    <x v="1"/>
  </r>
  <r>
    <n v="10211"/>
    <x v="12"/>
    <x v="166"/>
    <n v="8"/>
    <n v="2488.14"/>
    <x v="9"/>
    <x v="0"/>
    <n v="1"/>
    <x v="7"/>
    <x v="1"/>
    <x v="0"/>
    <x v="31"/>
    <x v="45"/>
    <s v="Auto Canal Petit"/>
    <s v="(1) 47.55.6555"/>
    <s v="25, rue Lauriston"/>
    <m/>
    <s v="Paris"/>
    <m/>
    <n v="75016"/>
    <x v="1"/>
    <s v="EMEA"/>
    <s v="Perrier"/>
    <s v="Dominique"/>
    <x v="0"/>
  </r>
  <r>
    <n v="10224"/>
    <x v="19"/>
    <x v="322"/>
    <n v="1"/>
    <n v="2220.7199999999998"/>
    <x v="133"/>
    <x v="0"/>
    <n v="1"/>
    <x v="0"/>
    <x v="1"/>
    <x v="0"/>
    <x v="31"/>
    <x v="45"/>
    <s v="Daedalus Designs Imports"/>
    <s v="20.16.1555"/>
    <s v="184, chausse de Tournai"/>
    <m/>
    <s v="Lille"/>
    <m/>
    <n v="59000"/>
    <x v="1"/>
    <s v="EMEA"/>
    <s v="Rance"/>
    <s v="Martine"/>
    <x v="0"/>
  </r>
  <r>
    <n v="10237"/>
    <x v="18"/>
    <x v="323"/>
    <n v="1"/>
    <n v="1357.72"/>
    <x v="11"/>
    <x v="0"/>
    <n v="2"/>
    <x v="8"/>
    <x v="1"/>
    <x v="0"/>
    <x v="31"/>
    <x v="45"/>
    <s v="Vitachrome Inc."/>
    <n v="2125551500"/>
    <s v="2678 Kingston Rd."/>
    <s v="Suite 101"/>
    <s v="NYC"/>
    <s v="NY"/>
    <n v="10022"/>
    <x v="0"/>
    <s v="NA"/>
    <s v="Frick"/>
    <s v="Michael"/>
    <x v="0"/>
  </r>
  <r>
    <n v="10252"/>
    <x v="28"/>
    <x v="324"/>
    <n v="5"/>
    <n v="1638.04"/>
    <x v="224"/>
    <x v="0"/>
    <n v="2"/>
    <x v="1"/>
    <x v="1"/>
    <x v="0"/>
    <x v="31"/>
    <x v="45"/>
    <s v="Auto Canal Petit"/>
    <s v="(1) 47.55.6555"/>
    <s v="25, rue Lauriston"/>
    <m/>
    <s v="Paris"/>
    <m/>
    <n v="75016"/>
    <x v="1"/>
    <s v="EMEA"/>
    <s v="Perrier"/>
    <s v="Dominique"/>
    <x v="0"/>
  </r>
  <r>
    <n v="10264"/>
    <x v="7"/>
    <x v="325"/>
    <n v="3"/>
    <n v="2626.08"/>
    <x v="230"/>
    <x v="0"/>
    <n v="2"/>
    <x v="9"/>
    <x v="1"/>
    <x v="0"/>
    <x v="31"/>
    <x v="45"/>
    <s v="Gifts4AllAges.com"/>
    <n v="6175559555"/>
    <s v="8616 Spinnaker Dr."/>
    <m/>
    <s v="Boston"/>
    <s v="MA"/>
    <n v="51003"/>
    <x v="0"/>
    <s v="NA"/>
    <s v="Yoshido"/>
    <s v="Juri"/>
    <x v="0"/>
  </r>
  <r>
    <n v="10276"/>
    <x v="29"/>
    <x v="317"/>
    <n v="9"/>
    <n v="1661.88"/>
    <x v="110"/>
    <x v="0"/>
    <n v="3"/>
    <x v="3"/>
    <x v="1"/>
    <x v="0"/>
    <x v="31"/>
    <x v="45"/>
    <s v="Online Mini Collectables"/>
    <n v="6175557555"/>
    <s v="7635 Spinnaker Dr."/>
    <m/>
    <s v="Brickhaven"/>
    <s v="MA"/>
    <n v="58339"/>
    <x v="0"/>
    <s v="NA"/>
    <s v="Barajas"/>
    <s v="Miguel"/>
    <x v="0"/>
  </r>
  <r>
    <n v="10286"/>
    <x v="19"/>
    <x v="326"/>
    <n v="1"/>
    <n v="2173.6"/>
    <x v="231"/>
    <x v="0"/>
    <n v="3"/>
    <x v="3"/>
    <x v="1"/>
    <x v="0"/>
    <x v="31"/>
    <x v="45"/>
    <s v="La Corne D'abondance, Co."/>
    <s v="(1) 42.34.2555"/>
    <s v="265, boulevard Charonne"/>
    <m/>
    <s v="Paris"/>
    <m/>
    <n v="75012"/>
    <x v="1"/>
    <s v="EMEA"/>
    <s v="Bertrand"/>
    <s v="Marie"/>
    <x v="0"/>
  </r>
  <r>
    <n v="10299"/>
    <x v="25"/>
    <x v="327"/>
    <n v="3"/>
    <n v="2182.0500000000002"/>
    <x v="16"/>
    <x v="0"/>
    <n v="3"/>
    <x v="10"/>
    <x v="1"/>
    <x v="0"/>
    <x v="31"/>
    <x v="45"/>
    <s v="Toys of Finland, Co."/>
    <s v="90-224 8555"/>
    <s v="Keskuskatu 45"/>
    <m/>
    <s v="Helsinki"/>
    <m/>
    <n v="21240"/>
    <x v="4"/>
    <s v="EMEA"/>
    <s v="Karttunen"/>
    <s v="Matti"/>
    <x v="0"/>
  </r>
  <r>
    <n v="10310"/>
    <x v="13"/>
    <x v="318"/>
    <n v="16"/>
    <n v="2819.88"/>
    <x v="113"/>
    <x v="0"/>
    <n v="4"/>
    <x v="4"/>
    <x v="1"/>
    <x v="0"/>
    <x v="31"/>
    <x v="45"/>
    <s v="Toms Spezialitten, Ltd"/>
    <s v="0221-5554327"/>
    <s v="Mehrheimerstr. 369"/>
    <m/>
    <s v="Koln"/>
    <m/>
    <n v="50739"/>
    <x v="16"/>
    <s v="EMEA"/>
    <s v="Pfalzheim"/>
    <s v="Henriette"/>
    <x v="0"/>
  </r>
  <r>
    <n v="10319"/>
    <x v="27"/>
    <x v="328"/>
    <n v="4"/>
    <n v="2598.64"/>
    <x v="114"/>
    <x v="0"/>
    <n v="4"/>
    <x v="5"/>
    <x v="1"/>
    <x v="0"/>
    <x v="31"/>
    <x v="45"/>
    <s v="Microscale Inc."/>
    <n v="2125551957"/>
    <s v="5290 North Pendale Street"/>
    <s v="Suite 200"/>
    <s v="NYC"/>
    <s v="NY"/>
    <n v="10022"/>
    <x v="0"/>
    <s v="NA"/>
    <s v="Kuo"/>
    <s v="Kee"/>
    <x v="0"/>
  </r>
  <r>
    <n v="10330"/>
    <x v="6"/>
    <x v="329"/>
    <n v="2"/>
    <n v="2019.27"/>
    <x v="227"/>
    <x v="0"/>
    <n v="4"/>
    <x v="5"/>
    <x v="1"/>
    <x v="0"/>
    <x v="31"/>
    <x v="45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342"/>
    <x v="18"/>
    <x v="327"/>
    <n v="8"/>
    <n v="1454.7"/>
    <x v="20"/>
    <x v="0"/>
    <n v="4"/>
    <x v="5"/>
    <x v="1"/>
    <x v="0"/>
    <x v="31"/>
    <x v="45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5"/>
    <x v="28"/>
    <x v="330"/>
    <n v="1"/>
    <n v="1657.57"/>
    <x v="228"/>
    <x v="0"/>
    <n v="4"/>
    <x v="6"/>
    <x v="1"/>
    <x v="0"/>
    <x v="31"/>
    <x v="45"/>
    <s v="Euro Shopping Channel"/>
    <s v="(91) 555 94 44"/>
    <s v="C/ Moralzarzal, 86"/>
    <m/>
    <s v="Madrid"/>
    <m/>
    <n v="28034"/>
    <x v="7"/>
    <s v="EMEA"/>
    <s v="Freyre"/>
    <s v="Diego"/>
    <x v="0"/>
  </r>
  <r>
    <n v="10363"/>
    <x v="22"/>
    <x v="331"/>
    <n v="12"/>
    <n v="2851.84"/>
    <x v="115"/>
    <x v="0"/>
    <n v="1"/>
    <x v="7"/>
    <x v="2"/>
    <x v="0"/>
    <x v="31"/>
    <x v="45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8"/>
    <x v="11"/>
    <x v="4"/>
    <n v="9"/>
    <n v="4609.6400000000003"/>
    <x v="184"/>
    <x v="0"/>
    <n v="1"/>
    <x v="0"/>
    <x v="2"/>
    <x v="0"/>
    <x v="31"/>
    <x v="45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x v="5"/>
    <x v="4"/>
    <n v="2"/>
    <n v="5079.96"/>
    <x v="162"/>
    <x v="0"/>
    <n v="1"/>
    <x v="11"/>
    <x v="2"/>
    <x v="0"/>
    <x v="31"/>
    <x v="4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3"/>
    <x v="5"/>
    <x v="323"/>
    <n v="1"/>
    <n v="1879.92"/>
    <x v="24"/>
    <x v="0"/>
    <n v="2"/>
    <x v="8"/>
    <x v="2"/>
    <x v="0"/>
    <x v="31"/>
    <x v="45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106"/>
    <x v="2"/>
    <x v="4"/>
    <n v="17"/>
    <n v="4774.8599999999997"/>
    <x v="186"/>
    <x v="0"/>
    <n v="1"/>
    <x v="0"/>
    <x v="0"/>
    <x v="3"/>
    <x v="39"/>
    <x v="46"/>
    <s v="Rovelli Gifts"/>
    <s v="035-640555"/>
    <s v="Via Ludovico il Moro 22"/>
    <m/>
    <s v="Bergamo"/>
    <m/>
    <n v="24100"/>
    <x v="12"/>
    <s v="EMEA"/>
    <s v="Rovelli"/>
    <s v="Giovanni"/>
    <x v="1"/>
  </r>
  <r>
    <n v="10119"/>
    <x v="26"/>
    <x v="118"/>
    <n v="8"/>
    <n v="2687.04"/>
    <x v="63"/>
    <x v="0"/>
    <n v="2"/>
    <x v="8"/>
    <x v="0"/>
    <x v="3"/>
    <x v="39"/>
    <x v="46"/>
    <s v="Salzburg Collectables"/>
    <s v="6562-9555"/>
    <s v="Geislweg 14"/>
    <m/>
    <s v="Salzburg"/>
    <m/>
    <n v="5020"/>
    <x v="5"/>
    <s v="EMEA"/>
    <s v="Pipps"/>
    <s v="Georg"/>
    <x v="0"/>
  </r>
  <r>
    <n v="10130"/>
    <x v="29"/>
    <x v="4"/>
    <n v="1"/>
    <n v="3423.75"/>
    <x v="187"/>
    <x v="0"/>
    <n v="2"/>
    <x v="9"/>
    <x v="0"/>
    <x v="3"/>
    <x v="39"/>
    <x v="46"/>
    <s v="Auto-Moto Classics Inc."/>
    <n v="6175558428"/>
    <s v="16780 Pompton St."/>
    <m/>
    <s v="Brickhaven"/>
    <s v="MA"/>
    <n v="58339"/>
    <x v="0"/>
    <s v="NA"/>
    <s v="Taylor"/>
    <s v="Leslie"/>
    <x v="1"/>
  </r>
  <r>
    <n v="10143"/>
    <x v="1"/>
    <x v="4"/>
    <n v="12"/>
    <n v="3455.76"/>
    <x v="65"/>
    <x v="0"/>
    <n v="3"/>
    <x v="3"/>
    <x v="0"/>
    <x v="3"/>
    <x v="39"/>
    <x v="46"/>
    <s v="Mini Creations Ltd."/>
    <n v="5085559555"/>
    <s v="4575 Hillside Dr."/>
    <m/>
    <s v="New Bedford"/>
    <s v="MA"/>
    <n v="50553"/>
    <x v="0"/>
    <s v="NA"/>
    <s v="Tam"/>
    <s v="Wing C"/>
    <x v="1"/>
  </r>
  <r>
    <n v="10155"/>
    <x v="6"/>
    <x v="4"/>
    <n v="10"/>
    <n v="3622.97"/>
    <x v="66"/>
    <x v="0"/>
    <n v="4"/>
    <x v="4"/>
    <x v="0"/>
    <x v="3"/>
    <x v="39"/>
    <x v="46"/>
    <s v="Toys of Finland, Co."/>
    <s v="90-224 8555"/>
    <s v="Keskuskatu 45"/>
    <m/>
    <s v="Helsinki"/>
    <m/>
    <n v="21240"/>
    <x v="4"/>
    <s v="EMEA"/>
    <s v="Karttunen"/>
    <s v="Matti"/>
    <x v="1"/>
  </r>
  <r>
    <n v="10167"/>
    <x v="1"/>
    <x v="4"/>
    <n v="6"/>
    <n v="3599.58"/>
    <x v="67"/>
    <x v="3"/>
    <n v="4"/>
    <x v="4"/>
    <x v="0"/>
    <x v="3"/>
    <x v="39"/>
    <x v="46"/>
    <s v="Scandinavian Gift Ideas"/>
    <s v="0695-34 6555"/>
    <s v="?kergatan 24"/>
    <m/>
    <s v="Boras"/>
    <m/>
    <s v="S-844 67"/>
    <x v="8"/>
    <s v="EMEA"/>
    <s v="Larsson"/>
    <s v="Maria"/>
    <x v="1"/>
  </r>
  <r>
    <n v="10178"/>
    <x v="7"/>
    <x v="4"/>
    <n v="9"/>
    <n v="5386.56"/>
    <x v="68"/>
    <x v="0"/>
    <n v="4"/>
    <x v="5"/>
    <x v="0"/>
    <x v="3"/>
    <x v="39"/>
    <x v="46"/>
    <s v="Alpha Cognac"/>
    <s v="61.77.6555"/>
    <s v="1 rue Alsace-Lorraine"/>
    <m/>
    <s v="Toulouse"/>
    <m/>
    <n v="31000"/>
    <x v="1"/>
    <s v="EMEA"/>
    <s v="Roulet"/>
    <s v="Annette"/>
    <x v="1"/>
  </r>
  <r>
    <n v="10186"/>
    <x v="12"/>
    <x v="4"/>
    <n v="6"/>
    <n v="4918.78"/>
    <x v="69"/>
    <x v="0"/>
    <n v="4"/>
    <x v="5"/>
    <x v="0"/>
    <x v="3"/>
    <x v="39"/>
    <x v="46"/>
    <s v="Double Decker Gift Stores, Ltd"/>
    <s v="(171) 555-7555"/>
    <s v="120 Hanover Sq."/>
    <m/>
    <s v="London"/>
    <m/>
    <s v="WA1 1DP"/>
    <x v="6"/>
    <s v="EMEA"/>
    <s v="Hardy"/>
    <s v="Thomas"/>
    <x v="1"/>
  </r>
  <r>
    <n v="10197"/>
    <x v="8"/>
    <x v="4"/>
    <n v="3"/>
    <n v="2538.8000000000002"/>
    <x v="70"/>
    <x v="0"/>
    <n v="4"/>
    <x v="5"/>
    <x v="0"/>
    <x v="3"/>
    <x v="39"/>
    <x v="46"/>
    <s v="Enaco Distributors"/>
    <s v="(93) 203 4555"/>
    <s v="Rambla de Catalu¤a, 23"/>
    <m/>
    <s v="Barcelona"/>
    <m/>
    <n v="8022"/>
    <x v="7"/>
    <s v="EMEA"/>
    <s v="Saavedra"/>
    <s v="Eduardo"/>
    <x v="0"/>
  </r>
  <r>
    <n v="10209"/>
    <x v="14"/>
    <x v="4"/>
    <n v="5"/>
    <n v="2498.6"/>
    <x v="71"/>
    <x v="0"/>
    <n v="1"/>
    <x v="7"/>
    <x v="1"/>
    <x v="3"/>
    <x v="39"/>
    <x v="46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x v="3"/>
    <x v="332"/>
    <n v="9"/>
    <n v="3858.75"/>
    <x v="72"/>
    <x v="0"/>
    <n v="1"/>
    <x v="0"/>
    <x v="1"/>
    <x v="3"/>
    <x v="39"/>
    <x v="46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9"/>
    <x v="12"/>
    <x v="4"/>
    <n v="5"/>
    <n v="5600.5"/>
    <x v="232"/>
    <x v="0"/>
    <n v="2"/>
    <x v="1"/>
    <x v="1"/>
    <x v="3"/>
    <x v="39"/>
    <x v="46"/>
    <s v="Cambridge Collectables Co."/>
    <n v="6175555555"/>
    <s v="4658 Baden Av."/>
    <m/>
    <s v="Cambridge"/>
    <s v="MA"/>
    <n v="51247"/>
    <x v="0"/>
    <s v="NA"/>
    <s v="Tseng"/>
    <s v="Kyung"/>
    <x v="1"/>
  </r>
  <r>
    <n v="10262"/>
    <x v="1"/>
    <x v="4"/>
    <n v="14"/>
    <n v="4103.46"/>
    <x v="190"/>
    <x v="3"/>
    <n v="2"/>
    <x v="9"/>
    <x v="1"/>
    <x v="3"/>
    <x v="39"/>
    <x v="46"/>
    <s v="Euro Shopping Channel"/>
    <s v="(91) 555 94 44"/>
    <s v="C/ Moralzarzal, 86"/>
    <m/>
    <s v="Madrid"/>
    <m/>
    <n v="28034"/>
    <x v="7"/>
    <s v="EMEA"/>
    <s v="Freyre"/>
    <s v="Diego"/>
    <x v="1"/>
  </r>
  <r>
    <n v="10273"/>
    <x v="24"/>
    <x v="332"/>
    <n v="1"/>
    <n v="4287.5"/>
    <x v="75"/>
    <x v="0"/>
    <n v="3"/>
    <x v="2"/>
    <x v="1"/>
    <x v="3"/>
    <x v="39"/>
    <x v="46"/>
    <s v="Petit Auto"/>
    <s v="(02) 5554 67"/>
    <s v="Rue Joseph-Bens 532"/>
    <m/>
    <s v="Bruxelles"/>
    <m/>
    <s v="B-1180"/>
    <x v="14"/>
    <s v="EMEA"/>
    <s v="Dewey"/>
    <s v="Catherine"/>
    <x v="1"/>
  </r>
  <r>
    <n v="10283"/>
    <x v="12"/>
    <x v="4"/>
    <n v="3"/>
    <n v="5795.54"/>
    <x v="76"/>
    <x v="0"/>
    <n v="3"/>
    <x v="3"/>
    <x v="1"/>
    <x v="3"/>
    <x v="39"/>
    <x v="46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6"/>
    <x v="8"/>
    <x v="333"/>
    <n v="12"/>
    <n v="1863.4"/>
    <x v="192"/>
    <x v="0"/>
    <n v="3"/>
    <x v="10"/>
    <x v="1"/>
    <x v="3"/>
    <x v="39"/>
    <x v="46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x v="7"/>
    <x v="334"/>
    <n v="6"/>
    <n v="4166.88"/>
    <x v="78"/>
    <x v="0"/>
    <n v="4"/>
    <x v="4"/>
    <x v="1"/>
    <x v="3"/>
    <x v="39"/>
    <x v="46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316"/>
    <x v="20"/>
    <x v="334"/>
    <n v="14"/>
    <n v="4080.07"/>
    <x v="79"/>
    <x v="0"/>
    <n v="4"/>
    <x v="5"/>
    <x v="1"/>
    <x v="3"/>
    <x v="39"/>
    <x v="46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8"/>
    <x v="1"/>
    <x v="4"/>
    <n v="6"/>
    <n v="3815.48"/>
    <x v="233"/>
    <x v="0"/>
    <n v="4"/>
    <x v="5"/>
    <x v="1"/>
    <x v="3"/>
    <x v="39"/>
    <x v="46"/>
    <s v="Rovelli Gifts"/>
    <s v="035-640555"/>
    <s v="Via Ludovico il Moro 22"/>
    <m/>
    <s v="Bergamo"/>
    <m/>
    <n v="24100"/>
    <x v="12"/>
    <s v="EMEA"/>
    <s v="Rovelli"/>
    <s v="Giovanni"/>
    <x v="1"/>
  </r>
  <r>
    <n v="10338"/>
    <x v="3"/>
    <x v="4"/>
    <n v="2"/>
    <n v="5526.45"/>
    <x v="194"/>
    <x v="0"/>
    <n v="4"/>
    <x v="5"/>
    <x v="1"/>
    <x v="3"/>
    <x v="39"/>
    <x v="46"/>
    <s v="Royale Belge"/>
    <s v="(071) 23 67 2555"/>
    <s v="Boulevard Tirou, 255"/>
    <m/>
    <s v="Charleroi"/>
    <m/>
    <s v="B-6000"/>
    <x v="14"/>
    <s v="EMEA"/>
    <s v="Cartrain"/>
    <s v="Pascale"/>
    <x v="1"/>
  </r>
  <r>
    <n v="10351"/>
    <x v="14"/>
    <x v="4"/>
    <n v="2"/>
    <n v="3374.6"/>
    <x v="195"/>
    <x v="0"/>
    <n v="4"/>
    <x v="6"/>
    <x v="1"/>
    <x v="3"/>
    <x v="39"/>
    <x v="46"/>
    <s v="Stylish Desk Decors, Co."/>
    <s v="(171) 555-0297"/>
    <s v="35 King George"/>
    <m/>
    <s v="London"/>
    <m/>
    <s v="WX3 6FW"/>
    <x v="6"/>
    <s v="EMEA"/>
    <s v="Brown"/>
    <s v="Ann"/>
    <x v="1"/>
  </r>
  <r>
    <n v="10373"/>
    <x v="24"/>
    <x v="335"/>
    <n v="6"/>
    <n v="3024.5"/>
    <x v="84"/>
    <x v="0"/>
    <n v="1"/>
    <x v="7"/>
    <x v="2"/>
    <x v="3"/>
    <x v="39"/>
    <x v="46"/>
    <s v="Oulu Toy Supplies, Inc."/>
    <s v="981-443655"/>
    <s v="Torikatu 38"/>
    <m/>
    <s v="Oulu"/>
    <m/>
    <n v="90110"/>
    <x v="4"/>
    <s v="EMEA"/>
    <s v="Koskitalo"/>
    <s v="Pirkko"/>
    <x v="1"/>
  </r>
  <r>
    <n v="10386"/>
    <x v="8"/>
    <x v="119"/>
    <n v="6"/>
    <n v="1266.0999999999999"/>
    <x v="196"/>
    <x v="5"/>
    <n v="1"/>
    <x v="11"/>
    <x v="2"/>
    <x v="3"/>
    <x v="39"/>
    <x v="46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x v="3"/>
    <x v="4"/>
    <n v="17"/>
    <n v="4811.8500000000004"/>
    <x v="197"/>
    <x v="0"/>
    <n v="1"/>
    <x v="11"/>
    <x v="2"/>
    <x v="3"/>
    <x v="39"/>
    <x v="46"/>
    <s v="Reims Collectables"/>
    <s v="26.47.1555"/>
    <s v="59 rue de l'Abbaye"/>
    <m/>
    <s v="Reims"/>
    <m/>
    <n v="51100"/>
    <x v="1"/>
    <s v="EMEA"/>
    <s v="Henriot"/>
    <s v="Paul"/>
    <x v="1"/>
  </r>
  <r>
    <n v="10400"/>
    <x v="48"/>
    <x v="4"/>
    <n v="6"/>
    <n v="7307.42"/>
    <x v="87"/>
    <x v="0"/>
    <n v="2"/>
    <x v="8"/>
    <x v="2"/>
    <x v="3"/>
    <x v="39"/>
    <x v="46"/>
    <s v="The Sharp Gifts Warehouse"/>
    <n v="4085553659"/>
    <s v="3086 Ingle Ln."/>
    <m/>
    <s v="San Jose"/>
    <s v="CA"/>
    <n v="94217"/>
    <x v="0"/>
    <s v="NA"/>
    <s v="Frick"/>
    <s v="Sue"/>
    <x v="2"/>
  </r>
  <r>
    <n v="10415"/>
    <x v="41"/>
    <x v="4"/>
    <n v="5"/>
    <n v="6209.25"/>
    <x v="234"/>
    <x v="1"/>
    <n v="2"/>
    <x v="1"/>
    <x v="2"/>
    <x v="3"/>
    <x v="39"/>
    <x v="46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104"/>
    <x v="19"/>
    <x v="4"/>
    <n v="3"/>
    <n v="5348.5"/>
    <x v="134"/>
    <x v="0"/>
    <n v="1"/>
    <x v="7"/>
    <x v="0"/>
    <x v="1"/>
    <x v="40"/>
    <x v="47"/>
    <s v="Euro Shopping Channel"/>
    <s v="(91) 555 94 44"/>
    <s v="C/ Moralzarzal, 86"/>
    <m/>
    <s v="Madrid"/>
    <m/>
    <n v="28034"/>
    <x v="7"/>
    <s v="EMEA"/>
    <s v="Freyre"/>
    <s v="Diego"/>
    <x v="1"/>
  </r>
  <r>
    <n v="10117"/>
    <x v="8"/>
    <x v="4"/>
    <n v="12"/>
    <n v="2780.58"/>
    <x v="117"/>
    <x v="0"/>
    <n v="2"/>
    <x v="8"/>
    <x v="0"/>
    <x v="1"/>
    <x v="40"/>
    <x v="47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27"/>
    <x v="32"/>
    <x v="4"/>
    <n v="5"/>
    <n v="3447"/>
    <x v="118"/>
    <x v="0"/>
    <n v="2"/>
    <x v="9"/>
    <x v="0"/>
    <x v="1"/>
    <x v="40"/>
    <x v="47"/>
    <s v="Muscle Machine Inc"/>
    <n v="2125557413"/>
    <s v="4092 Furth Circle"/>
    <s v="Suite 400"/>
    <s v="NYC"/>
    <s v="NY"/>
    <n v="10022"/>
    <x v="0"/>
    <s v="NA"/>
    <s v="Young"/>
    <s v="Jeff"/>
    <x v="1"/>
  </r>
  <r>
    <n v="10142"/>
    <x v="16"/>
    <x v="4"/>
    <n v="15"/>
    <n v="3791.52"/>
    <x v="119"/>
    <x v="0"/>
    <n v="3"/>
    <x v="3"/>
    <x v="0"/>
    <x v="1"/>
    <x v="40"/>
    <x v="4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2"/>
    <x v="21"/>
    <x v="4"/>
    <n v="1"/>
    <n v="4524.1000000000004"/>
    <x v="235"/>
    <x v="0"/>
    <n v="3"/>
    <x v="10"/>
    <x v="0"/>
    <x v="1"/>
    <x v="40"/>
    <x v="47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165"/>
    <x v="11"/>
    <x v="4"/>
    <n v="6"/>
    <n v="3337.6"/>
    <x v="121"/>
    <x v="0"/>
    <n v="4"/>
    <x v="4"/>
    <x v="0"/>
    <x v="1"/>
    <x v="40"/>
    <x v="47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6"/>
    <x v="5"/>
    <x v="4"/>
    <n v="5"/>
    <n v="5532.12"/>
    <x v="32"/>
    <x v="0"/>
    <n v="4"/>
    <x v="5"/>
    <x v="0"/>
    <x v="1"/>
    <x v="40"/>
    <x v="47"/>
    <s v="L'ordine Souveniers"/>
    <s v="0522-556555"/>
    <s v="Strada Provinciale 124"/>
    <m/>
    <s v="Reggio Emilia"/>
    <m/>
    <n v="42100"/>
    <x v="12"/>
    <s v="EMEA"/>
    <s v="Moroni"/>
    <s v="Maurizio"/>
    <x v="1"/>
  </r>
  <r>
    <n v="10185"/>
    <x v="25"/>
    <x v="4"/>
    <n v="16"/>
    <n v="5096.91"/>
    <x v="69"/>
    <x v="0"/>
    <n v="4"/>
    <x v="5"/>
    <x v="0"/>
    <x v="1"/>
    <x v="40"/>
    <x v="47"/>
    <s v="Mini Creations Ltd."/>
    <n v="5085559555"/>
    <s v="4575 Hillside Dr."/>
    <m/>
    <s v="New Bedford"/>
    <s v="MA"/>
    <n v="50553"/>
    <x v="0"/>
    <s v="NA"/>
    <s v="Tam"/>
    <s v="Wing C"/>
    <x v="1"/>
  </r>
  <r>
    <n v="10196"/>
    <x v="26"/>
    <x v="4"/>
    <n v="8"/>
    <n v="4537.08"/>
    <x v="70"/>
    <x v="0"/>
    <n v="4"/>
    <x v="5"/>
    <x v="0"/>
    <x v="1"/>
    <x v="40"/>
    <x v="47"/>
    <s v="Super Scale Inc."/>
    <n v="2035559545"/>
    <s v="567 North Pendale Street"/>
    <m/>
    <s v="New Haven"/>
    <s v="CT"/>
    <n v="97823"/>
    <x v="0"/>
    <s v="NA"/>
    <s v="Murphy"/>
    <s v="Leslie"/>
    <x v="1"/>
  </r>
  <r>
    <n v="10207"/>
    <x v="23"/>
    <x v="4"/>
    <n v="1"/>
    <n v="6146.8"/>
    <x v="91"/>
    <x v="0"/>
    <n v="4"/>
    <x v="6"/>
    <x v="0"/>
    <x v="1"/>
    <x v="40"/>
    <x v="47"/>
    <s v="Diecast Collectables"/>
    <n v="6175552555"/>
    <s v="6251 Ingle Ln."/>
    <m/>
    <s v="Boston"/>
    <s v="MA"/>
    <n v="51003"/>
    <x v="0"/>
    <s v="NA"/>
    <s v="Franco"/>
    <s v="Valarie"/>
    <x v="1"/>
  </r>
  <r>
    <n v="10220"/>
    <x v="24"/>
    <x v="4"/>
    <n v="5"/>
    <n v="8258"/>
    <x v="123"/>
    <x v="0"/>
    <n v="1"/>
    <x v="0"/>
    <x v="1"/>
    <x v="1"/>
    <x v="40"/>
    <x v="47"/>
    <s v="Clover Collections, Co."/>
    <s v="+353 1862 1555"/>
    <s v="25 Maiden Lane"/>
    <s v="Floor No. 4"/>
    <s v="Dublin"/>
    <m/>
    <n v="2"/>
    <x v="18"/>
    <s v="EMEA"/>
    <s v="Cassidy"/>
    <s v="Dean"/>
    <x v="2"/>
  </r>
  <r>
    <n v="10230"/>
    <x v="13"/>
    <x v="4"/>
    <n v="3"/>
    <n v="7238.28"/>
    <x v="135"/>
    <x v="0"/>
    <n v="1"/>
    <x v="11"/>
    <x v="1"/>
    <x v="1"/>
    <x v="40"/>
    <x v="47"/>
    <s v="Blauer See Auto, Co."/>
    <s v="+49 69 66 90 2555"/>
    <s v="Lyonerstr. 34"/>
    <m/>
    <s v="Frankfurt"/>
    <m/>
    <n v="60528"/>
    <x v="16"/>
    <s v="EMEA"/>
    <s v="Keitel"/>
    <s v="Roland"/>
    <x v="2"/>
  </r>
  <r>
    <n v="10247"/>
    <x v="7"/>
    <x v="4"/>
    <n v="5"/>
    <n v="6756"/>
    <x v="125"/>
    <x v="0"/>
    <n v="2"/>
    <x v="1"/>
    <x v="1"/>
    <x v="1"/>
    <x v="40"/>
    <x v="47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272"/>
    <x v="32"/>
    <x v="4"/>
    <n v="5"/>
    <n v="3734"/>
    <x v="126"/>
    <x v="0"/>
    <n v="3"/>
    <x v="2"/>
    <x v="1"/>
    <x v="1"/>
    <x v="40"/>
    <x v="47"/>
    <s v="Diecast Classics Inc."/>
    <n v="2155551555"/>
    <s v="7586 Pompton St."/>
    <m/>
    <s v="Allentown"/>
    <s v="PA"/>
    <n v="70267"/>
    <x v="0"/>
    <s v="NA"/>
    <s v="Yu"/>
    <s v="Kyung"/>
    <x v="1"/>
  </r>
  <r>
    <n v="10282"/>
    <x v="28"/>
    <x v="4"/>
    <n v="8"/>
    <n v="4674.8"/>
    <x v="76"/>
    <x v="0"/>
    <n v="3"/>
    <x v="3"/>
    <x v="1"/>
    <x v="1"/>
    <x v="40"/>
    <x v="4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2"/>
    <x v="27"/>
    <x v="4"/>
    <n v="2"/>
    <n v="7140.76"/>
    <x v="42"/>
    <x v="0"/>
    <n v="3"/>
    <x v="10"/>
    <x v="1"/>
    <x v="1"/>
    <x v="40"/>
    <x v="47"/>
    <s v="Land of Toys Inc."/>
    <n v="2125557818"/>
    <s v="897 Long Airport Avenue"/>
    <m/>
    <s v="NYC"/>
    <s v="NY"/>
    <n v="10022"/>
    <x v="0"/>
    <s v="NA"/>
    <s v="Yu"/>
    <s v="Kwai"/>
    <x v="2"/>
  </r>
  <r>
    <n v="10306"/>
    <x v="10"/>
    <x v="4"/>
    <n v="16"/>
    <n v="3600.65"/>
    <x v="78"/>
    <x v="0"/>
    <n v="4"/>
    <x v="4"/>
    <x v="1"/>
    <x v="1"/>
    <x v="40"/>
    <x v="47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x v="6"/>
    <x v="4"/>
    <n v="8"/>
    <n v="4206.74"/>
    <x v="96"/>
    <x v="0"/>
    <n v="4"/>
    <x v="4"/>
    <x v="1"/>
    <x v="1"/>
    <x v="40"/>
    <x v="47"/>
    <s v="Heintze Collectables"/>
    <s v="86 21 3555"/>
    <s v="Smagsloget 45"/>
    <m/>
    <s v="Aaarhus"/>
    <m/>
    <n v="8200"/>
    <x v="13"/>
    <s v="EMEA"/>
    <s v="Ibsen"/>
    <s v="Palle"/>
    <x v="1"/>
  </r>
  <r>
    <n v="10324"/>
    <x v="4"/>
    <x v="4"/>
    <n v="13"/>
    <n v="5379.71"/>
    <x v="80"/>
    <x v="0"/>
    <n v="4"/>
    <x v="5"/>
    <x v="1"/>
    <x v="1"/>
    <x v="40"/>
    <x v="47"/>
    <s v="Vitachrome Inc."/>
    <n v="2125551500"/>
    <s v="2678 Kingston Rd."/>
    <s v="Suite 101"/>
    <s v="NYC"/>
    <s v="NY"/>
    <n v="10022"/>
    <x v="0"/>
    <s v="NA"/>
    <s v="Frick"/>
    <s v="Michael"/>
    <x v="1"/>
  </r>
  <r>
    <n v="10337"/>
    <x v="5"/>
    <x v="4"/>
    <n v="3"/>
    <n v="5679.36"/>
    <x v="81"/>
    <x v="0"/>
    <n v="4"/>
    <x v="5"/>
    <x v="1"/>
    <x v="1"/>
    <x v="40"/>
    <x v="47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349"/>
    <x v="1"/>
    <x v="4"/>
    <n v="5"/>
    <n v="4394.84"/>
    <x v="140"/>
    <x v="0"/>
    <n v="4"/>
    <x v="6"/>
    <x v="1"/>
    <x v="1"/>
    <x v="40"/>
    <x v="47"/>
    <s v="Muscle Machine Inc"/>
    <n v="2125557413"/>
    <s v="4092 Furth Circle"/>
    <s v="Suite 400"/>
    <s v="NYC"/>
    <s v="NY"/>
    <n v="10022"/>
    <x v="0"/>
    <s v="NA"/>
    <s v="Young"/>
    <s v="Jeff"/>
    <x v="1"/>
  </r>
  <r>
    <n v="10358"/>
    <x v="32"/>
    <x v="4"/>
    <n v="13"/>
    <n v="2528.25"/>
    <x v="48"/>
    <x v="0"/>
    <n v="4"/>
    <x v="6"/>
    <x v="1"/>
    <x v="1"/>
    <x v="40"/>
    <x v="47"/>
    <s v="Euro Shopping Channel"/>
    <s v="(91) 555 94 44"/>
    <s v="C/ Moralzarzal, 86"/>
    <m/>
    <s v="Madrid"/>
    <m/>
    <n v="28034"/>
    <x v="7"/>
    <s v="EMEA"/>
    <s v="Freyre"/>
    <s v="Diego"/>
    <x v="0"/>
  </r>
  <r>
    <n v="10372"/>
    <x v="7"/>
    <x v="4"/>
    <n v="6"/>
    <n v="7031.52"/>
    <x v="136"/>
    <x v="0"/>
    <n v="1"/>
    <x v="7"/>
    <x v="2"/>
    <x v="1"/>
    <x v="40"/>
    <x v="47"/>
    <s v="Tokyo Collectables, Ltd"/>
    <s v="+81 3 3584 0555"/>
    <s v="2-2-8 Roppongi"/>
    <m/>
    <s v="Minato-ku"/>
    <s v="Tokyo"/>
    <s v="106-0032"/>
    <x v="11"/>
    <s v="Japan"/>
    <s v="Shimamura"/>
    <s v="Akiko"/>
    <x v="2"/>
  </r>
  <r>
    <n v="10383"/>
    <x v="19"/>
    <x v="4"/>
    <n v="1"/>
    <n v="5340.9"/>
    <x v="205"/>
    <x v="0"/>
    <n v="1"/>
    <x v="0"/>
    <x v="2"/>
    <x v="1"/>
    <x v="40"/>
    <x v="47"/>
    <s v="Euro Shopping Channel"/>
    <s v="(91) 555 94 44"/>
    <s v="C/ Moralzarzal, 86"/>
    <m/>
    <s v="Madrid"/>
    <m/>
    <n v="28034"/>
    <x v="7"/>
    <s v="EMEA"/>
    <s v="Freyre"/>
    <s v="Diego"/>
    <x v="1"/>
  </r>
  <r>
    <n v="10394"/>
    <x v="9"/>
    <x v="4"/>
    <n v="1"/>
    <n v="6376.58"/>
    <x v="222"/>
    <x v="0"/>
    <n v="1"/>
    <x v="11"/>
    <x v="2"/>
    <x v="1"/>
    <x v="40"/>
    <x v="47"/>
    <s v="Euro Shopping Channel"/>
    <s v="(91) 555 94 44"/>
    <s v="C/ Moralzarzal, 86"/>
    <m/>
    <s v="Madrid"/>
    <m/>
    <n v="28034"/>
    <x v="7"/>
    <s v="EMEA"/>
    <s v="Freyre"/>
    <s v="Diego"/>
    <x v="1"/>
  </r>
  <r>
    <n v="10413"/>
    <x v="4"/>
    <x v="4"/>
    <n v="5"/>
    <n v="6896.75"/>
    <x v="130"/>
    <x v="0"/>
    <n v="2"/>
    <x v="1"/>
    <x v="2"/>
    <x v="1"/>
    <x v="40"/>
    <x v="47"/>
    <s v="Gift Depot Inc."/>
    <n v="2035552570"/>
    <s v="25593 South Bay Ln."/>
    <m/>
    <s v="Bridgewater"/>
    <s v="CT"/>
    <n v="97562"/>
    <x v="0"/>
    <s v="NA"/>
    <s v="King"/>
    <s v="Julie"/>
    <x v="1"/>
  </r>
  <r>
    <n v="10100"/>
    <x v="8"/>
    <x v="336"/>
    <n v="4"/>
    <n v="1903.22"/>
    <x v="199"/>
    <x v="0"/>
    <n v="1"/>
    <x v="7"/>
    <x v="0"/>
    <x v="3"/>
    <x v="41"/>
    <x v="48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110"/>
    <x v="11"/>
    <x v="337"/>
    <n v="8"/>
    <n v="2499.56"/>
    <x v="178"/>
    <x v="0"/>
    <n v="1"/>
    <x v="11"/>
    <x v="0"/>
    <x v="3"/>
    <x v="41"/>
    <x v="48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x v="5"/>
    <x v="338"/>
    <n v="7"/>
    <n v="3081.24"/>
    <x v="166"/>
    <x v="0"/>
    <n v="2"/>
    <x v="1"/>
    <x v="0"/>
    <x v="3"/>
    <x v="41"/>
    <x v="48"/>
    <s v="Signal Gift Stores"/>
    <n v="7025551838"/>
    <s v="8489 Strong St."/>
    <m/>
    <s v="Las Vegas"/>
    <s v="NV"/>
    <n v="83030"/>
    <x v="0"/>
    <s v="NA"/>
    <s v="King"/>
    <s v="Sue"/>
    <x v="1"/>
  </r>
  <r>
    <n v="10148"/>
    <x v="1"/>
    <x v="4"/>
    <n v="1"/>
    <n v="3598.22"/>
    <x v="153"/>
    <x v="0"/>
    <n v="3"/>
    <x v="10"/>
    <x v="0"/>
    <x v="3"/>
    <x v="41"/>
    <x v="48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2"/>
    <x v="25"/>
    <x v="4"/>
    <n v="10"/>
    <n v="3912.09"/>
    <x v="169"/>
    <x v="0"/>
    <n v="4"/>
    <x v="4"/>
    <x v="0"/>
    <x v="3"/>
    <x v="41"/>
    <x v="48"/>
    <s v="Corporate Gift Ideas Co."/>
    <n v="6505551386"/>
    <s v="7734 Strong St."/>
    <m/>
    <s v="San Francisco"/>
    <s v="CA"/>
    <m/>
    <x v="0"/>
    <s v="NA"/>
    <s v="Brown"/>
    <s v="Julie"/>
    <x v="1"/>
  </r>
  <r>
    <n v="10173"/>
    <x v="15"/>
    <x v="339"/>
    <n v="14"/>
    <n v="1584.66"/>
    <x v="155"/>
    <x v="0"/>
    <n v="4"/>
    <x v="5"/>
    <x v="0"/>
    <x v="3"/>
    <x v="41"/>
    <x v="48"/>
    <s v="Rovelli Gifts"/>
    <s v="035-640555"/>
    <s v="Via Ludovico il Moro 22"/>
    <m/>
    <s v="Bergamo"/>
    <m/>
    <n v="24100"/>
    <x v="12"/>
    <s v="EMEA"/>
    <s v="Rovelli"/>
    <s v="Giovanni"/>
    <x v="0"/>
  </r>
  <r>
    <n v="10182"/>
    <x v="5"/>
    <x v="4"/>
    <n v="11"/>
    <n v="3942.72"/>
    <x v="103"/>
    <x v="0"/>
    <n v="4"/>
    <x v="5"/>
    <x v="0"/>
    <x v="3"/>
    <x v="41"/>
    <x v="4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3"/>
    <x v="16"/>
    <x v="340"/>
    <n v="15"/>
    <n v="2341.1999999999998"/>
    <x v="170"/>
    <x v="0"/>
    <n v="4"/>
    <x v="5"/>
    <x v="0"/>
    <x v="3"/>
    <x v="41"/>
    <x v="48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4"/>
    <x v="6"/>
    <x v="338"/>
    <n v="5"/>
    <n v="2482.11"/>
    <x v="105"/>
    <x v="0"/>
    <n v="4"/>
    <x v="6"/>
    <x v="0"/>
    <x v="3"/>
    <x v="41"/>
    <x v="48"/>
    <s v="Muscle Machine Inc"/>
    <n v="2125557413"/>
    <s v="4092 Furth Circle"/>
    <s v="Suite 400"/>
    <s v="NYC"/>
    <s v="NY"/>
    <n v="10022"/>
    <x v="0"/>
    <s v="NA"/>
    <s v="Young"/>
    <s v="Jeff"/>
    <x v="0"/>
  </r>
  <r>
    <n v="10213"/>
    <x v="19"/>
    <x v="214"/>
    <n v="1"/>
    <n v="3602.02"/>
    <x v="236"/>
    <x v="0"/>
    <n v="1"/>
    <x v="7"/>
    <x v="1"/>
    <x v="3"/>
    <x v="41"/>
    <x v="48"/>
    <s v="Double Decker Gift Stores, Ltd"/>
    <s v="(171) 555-7555"/>
    <s v="120 Hanover Sq."/>
    <m/>
    <s v="London"/>
    <m/>
    <s v="WA1 1DP"/>
    <x v="6"/>
    <s v="EMEA"/>
    <s v="Hardy"/>
    <s v="Thomas"/>
    <x v="1"/>
  </r>
  <r>
    <n v="10227"/>
    <x v="1"/>
    <x v="4"/>
    <n v="11"/>
    <n v="3566.94"/>
    <x v="172"/>
    <x v="0"/>
    <n v="1"/>
    <x v="11"/>
    <x v="1"/>
    <x v="3"/>
    <x v="41"/>
    <x v="48"/>
    <s v="Saveley &amp; Henriot, Co."/>
    <s v="78.32.5555"/>
    <s v="2, rue du Commerce"/>
    <m/>
    <s v="Lyon"/>
    <m/>
    <n v="69004"/>
    <x v="1"/>
    <s v="EMEA"/>
    <s v="Saveley"/>
    <s v="Mary"/>
    <x v="1"/>
  </r>
  <r>
    <n v="10241"/>
    <x v="13"/>
    <x v="341"/>
    <n v="3"/>
    <n v="3787.98"/>
    <x v="156"/>
    <x v="0"/>
    <n v="2"/>
    <x v="8"/>
    <x v="1"/>
    <x v="3"/>
    <x v="41"/>
    <x v="48"/>
    <s v="Mini Caravy"/>
    <s v="88.60.1555"/>
    <s v="24, place Kluber"/>
    <m/>
    <s v="Strasbourg"/>
    <m/>
    <n v="67000"/>
    <x v="1"/>
    <s v="EMEA"/>
    <s v="Citeaux"/>
    <s v="Frederique"/>
    <x v="1"/>
  </r>
  <r>
    <n v="10280"/>
    <x v="21"/>
    <x v="4"/>
    <n v="17"/>
    <n v="3704.05"/>
    <x v="41"/>
    <x v="0"/>
    <n v="3"/>
    <x v="3"/>
    <x v="1"/>
    <x v="3"/>
    <x v="41"/>
    <x v="48"/>
    <s v="Amica Models &amp; Co."/>
    <s v="011-4988555"/>
    <s v="Via Monte Bianco 34"/>
    <m/>
    <s v="Torino"/>
    <m/>
    <n v="10100"/>
    <x v="12"/>
    <s v="EMEA"/>
    <s v="Accorti"/>
    <s v="Paolo"/>
    <x v="1"/>
  </r>
  <r>
    <n v="10288"/>
    <x v="21"/>
    <x v="342"/>
    <n v="6"/>
    <n v="2834.65"/>
    <x v="182"/>
    <x v="0"/>
    <n v="3"/>
    <x v="10"/>
    <x v="1"/>
    <x v="3"/>
    <x v="41"/>
    <x v="48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x v="19"/>
    <x v="337"/>
    <n v="2"/>
    <n v="3392.26"/>
    <x v="66"/>
    <x v="0"/>
    <n v="4"/>
    <x v="4"/>
    <x v="0"/>
    <x v="3"/>
    <x v="41"/>
    <x v="48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311"/>
    <x v="2"/>
    <x v="343"/>
    <n v="1"/>
    <n v="3358.31"/>
    <x v="113"/>
    <x v="0"/>
    <n v="4"/>
    <x v="4"/>
    <x v="1"/>
    <x v="3"/>
    <x v="41"/>
    <x v="48"/>
    <s v="Euro Shopping Channel"/>
    <s v="(91) 555 94 44"/>
    <s v="C/ Moralzarzal, 86"/>
    <m/>
    <s v="Madrid"/>
    <m/>
    <n v="28034"/>
    <x v="7"/>
    <s v="EMEA"/>
    <s v="Freyre"/>
    <s v="Diego"/>
    <x v="1"/>
  </r>
  <r>
    <n v="10332"/>
    <x v="24"/>
    <x v="4"/>
    <n v="2"/>
    <n v="7310"/>
    <x v="159"/>
    <x v="0"/>
    <n v="4"/>
    <x v="5"/>
    <x v="1"/>
    <x v="3"/>
    <x v="41"/>
    <x v="48"/>
    <s v="AV Stores, Co."/>
    <s v="(171) 555-1555"/>
    <s v="Fauntleroy Circus"/>
    <m/>
    <s v="Manchester"/>
    <m/>
    <s v="EC2 5NT"/>
    <x v="6"/>
    <s v="EMEA"/>
    <s v="Ashworth"/>
    <s v="Victoria"/>
    <x v="2"/>
  </r>
  <r>
    <n v="10344"/>
    <x v="15"/>
    <x v="4"/>
    <n v="4"/>
    <n v="2203.11"/>
    <x v="201"/>
    <x v="0"/>
    <n v="4"/>
    <x v="5"/>
    <x v="1"/>
    <x v="3"/>
    <x v="41"/>
    <x v="48"/>
    <s v="Marseille Mini Autos"/>
    <s v="91.24.4555"/>
    <s v="12, rue des Bouchers"/>
    <m/>
    <s v="Marseille"/>
    <m/>
    <n v="13008"/>
    <x v="1"/>
    <s v="EMEA"/>
    <s v="Lebihan"/>
    <s v="Laurence"/>
    <x v="0"/>
  </r>
  <r>
    <n v="10367"/>
    <x v="30"/>
    <x v="344"/>
    <n v="8"/>
    <n v="2696.96"/>
    <x v="183"/>
    <x v="5"/>
    <n v="1"/>
    <x v="7"/>
    <x v="2"/>
    <x v="3"/>
    <x v="41"/>
    <x v="48"/>
    <s v="Toys4GrownUps.com"/>
    <n v="6265557265"/>
    <s v="78934 Hillside Dr."/>
    <m/>
    <s v="Pasadena"/>
    <s v="CA"/>
    <n v="90003"/>
    <x v="0"/>
    <s v="NA"/>
    <s v="Young"/>
    <s v="Julie"/>
    <x v="0"/>
  </r>
  <r>
    <n v="10380"/>
    <x v="22"/>
    <x v="4"/>
    <n v="1"/>
    <n v="3376.64"/>
    <x v="176"/>
    <x v="0"/>
    <n v="1"/>
    <x v="0"/>
    <x v="2"/>
    <x v="3"/>
    <x v="41"/>
    <x v="48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x v="44"/>
    <x v="341"/>
    <n v="3"/>
    <n v="541.14"/>
    <x v="185"/>
    <x v="4"/>
    <n v="2"/>
    <x v="8"/>
    <x v="2"/>
    <x v="3"/>
    <x v="41"/>
    <x v="48"/>
    <s v="The Sharp Gifts Warehouse"/>
    <n v="4085553659"/>
    <s v="3086 Ingle Ln."/>
    <m/>
    <s v="San Jose"/>
    <s v="CA"/>
    <n v="94217"/>
    <x v="0"/>
    <s v="NA"/>
    <s v="Frick"/>
    <s v="Sue"/>
    <x v="0"/>
  </r>
  <r>
    <n v="10420"/>
    <x v="17"/>
    <x v="345"/>
    <n v="6"/>
    <n v="6134.7"/>
    <x v="202"/>
    <x v="2"/>
    <n v="2"/>
    <x v="1"/>
    <x v="2"/>
    <x v="3"/>
    <x v="41"/>
    <x v="4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5"/>
    <x v="2"/>
    <x v="346"/>
    <n v="10"/>
    <n v="3382.5"/>
    <x v="62"/>
    <x v="0"/>
    <n v="1"/>
    <x v="0"/>
    <x v="0"/>
    <x v="3"/>
    <x v="42"/>
    <x v="49"/>
    <s v="Danish Wholesale Imports"/>
    <s v="31 12 3555"/>
    <s v="Vinb'ltet 34"/>
    <m/>
    <s v="Kobenhavn"/>
    <m/>
    <n v="1734"/>
    <x v="13"/>
    <s v="EMEA"/>
    <s v="Petersen"/>
    <s v="Jytte"/>
    <x v="1"/>
  </r>
  <r>
    <n v="10117"/>
    <x v="10"/>
    <x v="347"/>
    <n v="4"/>
    <n v="2240.66"/>
    <x v="117"/>
    <x v="0"/>
    <n v="2"/>
    <x v="8"/>
    <x v="0"/>
    <x v="3"/>
    <x v="42"/>
    <x v="49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28"/>
    <x v="30"/>
    <x v="348"/>
    <n v="1"/>
    <n v="3962.88"/>
    <x v="218"/>
    <x v="0"/>
    <n v="2"/>
    <x v="9"/>
    <x v="0"/>
    <x v="3"/>
    <x v="42"/>
    <x v="49"/>
    <s v="Euro Shopping Channel"/>
    <s v="(91) 555 94 44"/>
    <s v="C/ Moralzarzal, 86"/>
    <m/>
    <s v="Madrid"/>
    <m/>
    <n v="28034"/>
    <x v="7"/>
    <s v="EMEA"/>
    <s v="Freyre"/>
    <s v="Diego"/>
    <x v="1"/>
  </r>
  <r>
    <n v="10142"/>
    <x v="16"/>
    <x v="349"/>
    <n v="7"/>
    <n v="1685.28"/>
    <x v="119"/>
    <x v="0"/>
    <n v="3"/>
    <x v="3"/>
    <x v="0"/>
    <x v="3"/>
    <x v="42"/>
    <x v="4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x v="8"/>
    <x v="350"/>
    <n v="6"/>
    <n v="1834.36"/>
    <x v="120"/>
    <x v="0"/>
    <n v="3"/>
    <x v="10"/>
    <x v="0"/>
    <x v="3"/>
    <x v="42"/>
    <x v="49"/>
    <s v="Euro Shopping Channel"/>
    <s v="(91) 555 94 44"/>
    <s v="C/ Moralzarzal, 86"/>
    <m/>
    <s v="Madrid"/>
    <m/>
    <n v="28034"/>
    <x v="7"/>
    <s v="EMEA"/>
    <s v="Freyre"/>
    <s v="Diego"/>
    <x v="0"/>
  </r>
  <r>
    <n v="10166"/>
    <x v="18"/>
    <x v="351"/>
    <n v="1"/>
    <n v="1916.98"/>
    <x v="90"/>
    <x v="0"/>
    <n v="4"/>
    <x v="4"/>
    <x v="0"/>
    <x v="3"/>
    <x v="42"/>
    <x v="49"/>
    <s v="FunGiftIdeas.com"/>
    <n v="5085552555"/>
    <s v="1785 First Street"/>
    <m/>
    <s v="New Bedford"/>
    <s v="MA"/>
    <n v="50553"/>
    <x v="0"/>
    <s v="NA"/>
    <s v="Benitez"/>
    <s v="Violeta"/>
    <x v="0"/>
  </r>
  <r>
    <n v="10177"/>
    <x v="21"/>
    <x v="352"/>
    <n v="8"/>
    <n v="2611"/>
    <x v="219"/>
    <x v="0"/>
    <n v="4"/>
    <x v="5"/>
    <x v="0"/>
    <x v="3"/>
    <x v="42"/>
    <x v="49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x v="20"/>
    <x v="353"/>
    <n v="8"/>
    <n v="3630.28"/>
    <x v="69"/>
    <x v="0"/>
    <n v="4"/>
    <x v="5"/>
    <x v="0"/>
    <x v="3"/>
    <x v="42"/>
    <x v="49"/>
    <s v="Mini Creations Ltd."/>
    <n v="5085559555"/>
    <s v="4575 Hillside Dr."/>
    <m/>
    <s v="New Bedford"/>
    <s v="MA"/>
    <n v="50553"/>
    <x v="0"/>
    <s v="NA"/>
    <s v="Tam"/>
    <s v="Wing C"/>
    <x v="1"/>
  </r>
  <r>
    <n v="10197"/>
    <x v="24"/>
    <x v="4"/>
    <n v="14"/>
    <n v="5090.5"/>
    <x v="70"/>
    <x v="0"/>
    <n v="4"/>
    <x v="5"/>
    <x v="0"/>
    <x v="3"/>
    <x v="42"/>
    <x v="49"/>
    <s v="Enaco Distributors"/>
    <s v="(93) 203 4555"/>
    <s v="Rambla de Catalu¤a, 23"/>
    <m/>
    <s v="Barcelona"/>
    <m/>
    <n v="8022"/>
    <x v="7"/>
    <s v="EMEA"/>
    <s v="Saavedra"/>
    <s v="Eduardo"/>
    <x v="1"/>
  </r>
  <r>
    <n v="10208"/>
    <x v="3"/>
    <x v="354"/>
    <n v="8"/>
    <n v="3949.65"/>
    <x v="122"/>
    <x v="0"/>
    <n v="1"/>
    <x v="7"/>
    <x v="1"/>
    <x v="3"/>
    <x v="42"/>
    <x v="49"/>
    <s v="Saveley &amp; Henriot, Co."/>
    <s v="78.32.5555"/>
    <s v="2, rue du Commerce"/>
    <m/>
    <s v="Lyon"/>
    <m/>
    <n v="69004"/>
    <x v="1"/>
    <s v="EMEA"/>
    <s v="Saveley"/>
    <s v="Mary"/>
    <x v="1"/>
  </r>
  <r>
    <n v="10221"/>
    <x v="25"/>
    <x v="355"/>
    <n v="2"/>
    <n v="3491.67"/>
    <x v="220"/>
    <x v="0"/>
    <n v="1"/>
    <x v="0"/>
    <x v="1"/>
    <x v="3"/>
    <x v="42"/>
    <x v="49"/>
    <s v="Petit Auto"/>
    <s v="(02) 5554 67"/>
    <s v="Rue Joseph-Bens 532"/>
    <m/>
    <s v="Bruxelles"/>
    <m/>
    <s v="B-1180"/>
    <x v="14"/>
    <s v="EMEA"/>
    <s v="Dewey"/>
    <s v="Catherine"/>
    <x v="1"/>
  </r>
  <r>
    <n v="10232"/>
    <x v="10"/>
    <x v="355"/>
    <n v="5"/>
    <n v="2059.19"/>
    <x v="221"/>
    <x v="0"/>
    <n v="1"/>
    <x v="11"/>
    <x v="1"/>
    <x v="3"/>
    <x v="42"/>
    <x v="49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248"/>
    <x v="13"/>
    <x v="356"/>
    <n v="11"/>
    <n v="3170.16"/>
    <x v="73"/>
    <x v="3"/>
    <n v="2"/>
    <x v="1"/>
    <x v="1"/>
    <x v="3"/>
    <x v="42"/>
    <x v="49"/>
    <s v="Land of Toys Inc."/>
    <n v="2125557818"/>
    <s v="897 Long Airport Avenue"/>
    <m/>
    <s v="NYC"/>
    <s v="NY"/>
    <n v="10022"/>
    <x v="0"/>
    <s v="NA"/>
    <s v="Yu"/>
    <s v="Kwai"/>
    <x v="1"/>
  </r>
  <r>
    <n v="10261"/>
    <x v="14"/>
    <x v="355"/>
    <n v="9"/>
    <n v="1790.6"/>
    <x v="74"/>
    <x v="0"/>
    <n v="2"/>
    <x v="9"/>
    <x v="1"/>
    <x v="3"/>
    <x v="42"/>
    <x v="49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273"/>
    <x v="29"/>
    <x v="357"/>
    <n v="12"/>
    <n v="2345.9699999999998"/>
    <x v="75"/>
    <x v="0"/>
    <n v="3"/>
    <x v="2"/>
    <x v="1"/>
    <x v="3"/>
    <x v="42"/>
    <x v="49"/>
    <s v="Petit Auto"/>
    <s v="(02) 5554 67"/>
    <s v="Rue Joseph-Bens 532"/>
    <m/>
    <s v="Bruxelles"/>
    <m/>
    <s v="B-1180"/>
    <x v="14"/>
    <s v="EMEA"/>
    <s v="Dewey"/>
    <s v="Catherine"/>
    <x v="0"/>
  </r>
  <r>
    <n v="10283"/>
    <x v="1"/>
    <x v="4"/>
    <n v="14"/>
    <n v="3580.88"/>
    <x v="76"/>
    <x v="0"/>
    <n v="3"/>
    <x v="3"/>
    <x v="1"/>
    <x v="3"/>
    <x v="42"/>
    <x v="49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3"/>
    <x v="4"/>
    <x v="4"/>
    <n v="3"/>
    <n v="4946.0600000000004"/>
    <x v="127"/>
    <x v="0"/>
    <n v="3"/>
    <x v="10"/>
    <x v="1"/>
    <x v="3"/>
    <x v="42"/>
    <x v="49"/>
    <s v="Amica Models &amp; Co."/>
    <s v="011-4988555"/>
    <s v="Via Monte Bianco 34"/>
    <m/>
    <s v="Torino"/>
    <m/>
    <n v="10100"/>
    <x v="12"/>
    <s v="EMEA"/>
    <s v="Accorti"/>
    <s v="Paolo"/>
    <x v="1"/>
  </r>
  <r>
    <n v="10306"/>
    <x v="25"/>
    <x v="358"/>
    <n v="8"/>
    <n v="3525.6"/>
    <x v="78"/>
    <x v="0"/>
    <n v="4"/>
    <x v="4"/>
    <x v="1"/>
    <x v="3"/>
    <x v="42"/>
    <x v="49"/>
    <s v="AV Stores, Co."/>
    <s v="(171) 555-1555"/>
    <s v="Fauntleroy Circus"/>
    <m/>
    <s v="Manchester"/>
    <m/>
    <s v="EC2 5NT"/>
    <x v="6"/>
    <s v="EMEA"/>
    <s v="Ashworth"/>
    <s v="Victoria"/>
    <x v="1"/>
  </r>
  <r>
    <n v="10315"/>
    <x v="5"/>
    <x v="4"/>
    <n v="7"/>
    <n v="3602.16"/>
    <x v="237"/>
    <x v="0"/>
    <n v="4"/>
    <x v="4"/>
    <x v="1"/>
    <x v="3"/>
    <x v="42"/>
    <x v="49"/>
    <s v="La Rochelle Gifts"/>
    <s v="40.67.8555"/>
    <s v="67, rue des Cinquante Otages"/>
    <m/>
    <s v="Nantes"/>
    <m/>
    <n v="44000"/>
    <x v="1"/>
    <s v="EMEA"/>
    <s v="Labrune"/>
    <s v="Janine"/>
    <x v="1"/>
  </r>
  <r>
    <n v="10326"/>
    <x v="24"/>
    <x v="359"/>
    <n v="5"/>
    <n v="4300.5"/>
    <x v="223"/>
    <x v="0"/>
    <n v="4"/>
    <x v="5"/>
    <x v="1"/>
    <x v="3"/>
    <x v="42"/>
    <x v="49"/>
    <s v="Volvo Model Replicas, Co"/>
    <s v="0921-12 3555"/>
    <s v="Berguvsv„gen  8"/>
    <m/>
    <s v="Lule"/>
    <m/>
    <s v="S-958 22"/>
    <x v="8"/>
    <s v="EMEA"/>
    <s v="Berglund"/>
    <s v="Christina"/>
    <x v="1"/>
  </r>
  <r>
    <n v="10337"/>
    <x v="6"/>
    <x v="4"/>
    <n v="2"/>
    <n v="4498.1899999999996"/>
    <x v="81"/>
    <x v="0"/>
    <n v="4"/>
    <x v="5"/>
    <x v="1"/>
    <x v="3"/>
    <x v="42"/>
    <x v="49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350"/>
    <x v="0"/>
    <x v="4"/>
    <n v="3"/>
    <n v="3023.1"/>
    <x v="82"/>
    <x v="0"/>
    <n v="4"/>
    <x v="6"/>
    <x v="1"/>
    <x v="3"/>
    <x v="42"/>
    <x v="49"/>
    <s v="Euro Shopping Channel"/>
    <s v="(91) 555 94 44"/>
    <s v="C/ Moralzarzal, 86"/>
    <m/>
    <s v="Madrid"/>
    <m/>
    <n v="28034"/>
    <x v="7"/>
    <s v="EMEA"/>
    <s v="Freyre"/>
    <s v="Diego"/>
    <x v="1"/>
  </r>
  <r>
    <n v="10372"/>
    <x v="2"/>
    <x v="360"/>
    <n v="7"/>
    <n v="3562.49"/>
    <x v="136"/>
    <x v="0"/>
    <n v="1"/>
    <x v="7"/>
    <x v="2"/>
    <x v="3"/>
    <x v="42"/>
    <x v="49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3"/>
    <x v="11"/>
    <x v="361"/>
    <n v="7"/>
    <n v="1640.24"/>
    <x v="205"/>
    <x v="0"/>
    <n v="1"/>
    <x v="0"/>
    <x v="2"/>
    <x v="3"/>
    <x v="42"/>
    <x v="49"/>
    <s v="Euro Shopping Channel"/>
    <s v="(91) 555 94 44"/>
    <s v="C/ Moralzarzal, 86"/>
    <m/>
    <s v="Madrid"/>
    <m/>
    <n v="28034"/>
    <x v="7"/>
    <s v="EMEA"/>
    <s v="Freyre"/>
    <s v="Diego"/>
    <x v="0"/>
  </r>
  <r>
    <n v="10396"/>
    <x v="3"/>
    <x v="4"/>
    <n v="5"/>
    <n v="4739.3999999999996"/>
    <x v="141"/>
    <x v="0"/>
    <n v="1"/>
    <x v="11"/>
    <x v="2"/>
    <x v="3"/>
    <x v="42"/>
    <x v="4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4"/>
    <x v="49"/>
    <x v="356"/>
    <n v="11"/>
    <n v="1207.68"/>
    <x v="88"/>
    <x v="4"/>
    <n v="2"/>
    <x v="1"/>
    <x v="2"/>
    <x v="3"/>
    <x v="42"/>
    <x v="49"/>
    <s v="Gifts4AllAges.com"/>
    <n v="6175559555"/>
    <s v="8616 Spinnaker Dr."/>
    <m/>
    <s v="Boston"/>
    <s v="MA"/>
    <n v="51003"/>
    <x v="0"/>
    <s v="NA"/>
    <s v="Yoshido"/>
    <s v="Juri"/>
    <x v="0"/>
  </r>
  <r>
    <n v="10103"/>
    <x v="5"/>
    <x v="4"/>
    <n v="5"/>
    <n v="4228.2"/>
    <x v="26"/>
    <x v="0"/>
    <n v="1"/>
    <x v="7"/>
    <x v="0"/>
    <x v="2"/>
    <x v="43"/>
    <x v="50"/>
    <s v="Baane Mini Imports"/>
    <s v="07-98 9555"/>
    <s v="Erling Skakkes gate 78"/>
    <m/>
    <s v="Stavern"/>
    <m/>
    <n v="4110"/>
    <x v="2"/>
    <s v="EMEA"/>
    <s v="Bergulfsen"/>
    <s v="Jonas"/>
    <x v="1"/>
  </r>
  <r>
    <n v="10114"/>
    <x v="2"/>
    <x v="4"/>
    <n v="9"/>
    <n v="4815.45"/>
    <x v="89"/>
    <x v="0"/>
    <n v="2"/>
    <x v="8"/>
    <x v="0"/>
    <x v="2"/>
    <x v="43"/>
    <x v="50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6"/>
    <x v="24"/>
    <x v="4"/>
    <n v="5"/>
    <n v="7083"/>
    <x v="28"/>
    <x v="0"/>
    <n v="2"/>
    <x v="1"/>
    <x v="0"/>
    <x v="2"/>
    <x v="43"/>
    <x v="50"/>
    <s v="Corrida Auto Replicas, Ltd"/>
    <s v="(91) 555 22 82"/>
    <s v="C/ Araquil, 67"/>
    <m/>
    <s v="Madrid"/>
    <m/>
    <n v="28023"/>
    <x v="7"/>
    <s v="EMEA"/>
    <s v="Sommer"/>
    <s v="Mart¡n"/>
    <x v="2"/>
  </r>
  <r>
    <n v="10140"/>
    <x v="23"/>
    <x v="4"/>
    <n v="5"/>
    <n v="4601.2"/>
    <x v="29"/>
    <x v="0"/>
    <n v="3"/>
    <x v="2"/>
    <x v="0"/>
    <x v="2"/>
    <x v="43"/>
    <x v="50"/>
    <s v="Technics Stores Inc."/>
    <n v="6505556809"/>
    <s v="9408 Furth Circle"/>
    <m/>
    <s v="Burlingame"/>
    <s v="CA"/>
    <n v="94217"/>
    <x v="0"/>
    <s v="NA"/>
    <s v="Hirano"/>
    <s v="Juri"/>
    <x v="1"/>
  </r>
  <r>
    <n v="10150"/>
    <x v="4"/>
    <x v="4"/>
    <n v="2"/>
    <n v="6467.02"/>
    <x v="30"/>
    <x v="0"/>
    <n v="3"/>
    <x v="10"/>
    <x v="0"/>
    <x v="2"/>
    <x v="43"/>
    <x v="50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64"/>
    <x v="3"/>
    <x v="4"/>
    <n v="3"/>
    <n v="5012.55"/>
    <x v="90"/>
    <x v="5"/>
    <n v="4"/>
    <x v="4"/>
    <x v="0"/>
    <x v="2"/>
    <x v="43"/>
    <x v="50"/>
    <s v="Mini Auto Werke"/>
    <s v="7675-3555"/>
    <s v="Kirchgasse 6"/>
    <m/>
    <s v="Graz"/>
    <m/>
    <n v="8010"/>
    <x v="5"/>
    <s v="EMEA"/>
    <s v="Mendel"/>
    <s v="Roland"/>
    <x v="1"/>
  </r>
  <r>
    <n v="10175"/>
    <x v="20"/>
    <x v="4"/>
    <n v="10"/>
    <n v="5121.59"/>
    <x v="32"/>
    <x v="0"/>
    <n v="4"/>
    <x v="5"/>
    <x v="0"/>
    <x v="2"/>
    <x v="43"/>
    <x v="50"/>
    <s v="Stylish Desk Decors, Co."/>
    <s v="(171) 555-0297"/>
    <s v="35 King George"/>
    <m/>
    <s v="London"/>
    <m/>
    <s v="WX3 6FW"/>
    <x v="6"/>
    <s v="EMEA"/>
    <s v="Brown"/>
    <s v="Ann"/>
    <x v="1"/>
  </r>
  <r>
    <n v="10183"/>
    <x v="15"/>
    <x v="4"/>
    <n v="2"/>
    <n v="2441.04"/>
    <x v="33"/>
    <x v="0"/>
    <n v="4"/>
    <x v="5"/>
    <x v="0"/>
    <x v="2"/>
    <x v="43"/>
    <x v="50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4"/>
    <x v="22"/>
    <x v="4"/>
    <n v="5"/>
    <n v="4262.08"/>
    <x v="34"/>
    <x v="0"/>
    <n v="4"/>
    <x v="5"/>
    <x v="0"/>
    <x v="2"/>
    <x v="43"/>
    <x v="50"/>
    <s v="Saveley &amp; Henriot, Co."/>
    <s v="78.32.5555"/>
    <s v="2, rue du Commerce"/>
    <m/>
    <s v="Lyon"/>
    <m/>
    <n v="69004"/>
    <x v="1"/>
    <s v="EMEA"/>
    <s v="Saveley"/>
    <s v="Mary"/>
    <x v="1"/>
  </r>
  <r>
    <n v="10207"/>
    <x v="20"/>
    <x v="4"/>
    <n v="16"/>
    <n v="6658.02"/>
    <x v="91"/>
    <x v="0"/>
    <n v="4"/>
    <x v="6"/>
    <x v="0"/>
    <x v="2"/>
    <x v="43"/>
    <x v="50"/>
    <s v="Diecast Collectables"/>
    <n v="6175552555"/>
    <s v="6251 Ingle Ln."/>
    <m/>
    <s v="Boston"/>
    <s v="MA"/>
    <n v="51003"/>
    <x v="0"/>
    <s v="NA"/>
    <s v="Franco"/>
    <s v="Valarie"/>
    <x v="1"/>
  </r>
  <r>
    <n v="10217"/>
    <x v="19"/>
    <x v="4"/>
    <n v="5"/>
    <n v="4509.08"/>
    <x v="92"/>
    <x v="0"/>
    <n v="1"/>
    <x v="0"/>
    <x v="1"/>
    <x v="2"/>
    <x v="43"/>
    <x v="50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29"/>
    <x v="2"/>
    <x v="4"/>
    <n v="10"/>
    <n v="4716.2299999999996"/>
    <x v="93"/>
    <x v="0"/>
    <n v="1"/>
    <x v="11"/>
    <x v="1"/>
    <x v="2"/>
    <x v="43"/>
    <x v="5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5"/>
    <x v="15"/>
    <x v="4"/>
    <n v="3"/>
    <n v="2390.2199999999998"/>
    <x v="38"/>
    <x v="0"/>
    <n v="2"/>
    <x v="1"/>
    <x v="1"/>
    <x v="2"/>
    <x v="43"/>
    <x v="50"/>
    <s v="Super Scale Inc."/>
    <n v="2035559545"/>
    <s v="567 North Pendale Street"/>
    <m/>
    <s v="New Haven"/>
    <s v="CT"/>
    <n v="97823"/>
    <x v="0"/>
    <s v="NA"/>
    <s v="Murphy"/>
    <s v="Leslie"/>
    <x v="0"/>
  </r>
  <r>
    <n v="10259"/>
    <x v="2"/>
    <x v="4"/>
    <n v="13"/>
    <n v="4666.62"/>
    <x v="39"/>
    <x v="0"/>
    <n v="2"/>
    <x v="9"/>
    <x v="1"/>
    <x v="2"/>
    <x v="43"/>
    <x v="50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0"/>
    <x v="19"/>
    <x v="4"/>
    <n v="3"/>
    <n v="5383.08"/>
    <x v="40"/>
    <x v="0"/>
    <n v="3"/>
    <x v="2"/>
    <x v="1"/>
    <x v="2"/>
    <x v="43"/>
    <x v="5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x v="32"/>
    <x v="362"/>
    <n v="10"/>
    <n v="2482.25"/>
    <x v="94"/>
    <x v="0"/>
    <n v="3"/>
    <x v="3"/>
    <x v="1"/>
    <x v="2"/>
    <x v="43"/>
    <x v="50"/>
    <s v="Diecast Classics Inc."/>
    <n v="2155551555"/>
    <s v="7586 Pompton St."/>
    <m/>
    <s v="Allentown"/>
    <s v="PA"/>
    <n v="70267"/>
    <x v="0"/>
    <s v="NA"/>
    <s v="Yu"/>
    <s v="Kyung"/>
    <x v="0"/>
  </r>
  <r>
    <n v="10291"/>
    <x v="7"/>
    <x v="4"/>
    <n v="5"/>
    <n v="5288.64"/>
    <x v="42"/>
    <x v="0"/>
    <n v="3"/>
    <x v="10"/>
    <x v="1"/>
    <x v="2"/>
    <x v="43"/>
    <x v="50"/>
    <s v="Scandinavian Gift Ideas"/>
    <s v="0695-34 6555"/>
    <s v="?kergatan 24"/>
    <m/>
    <s v="Boras"/>
    <m/>
    <s v="S-844 67"/>
    <x v="8"/>
    <s v="EMEA"/>
    <s v="Larsson"/>
    <s v="Maria"/>
    <x v="1"/>
  </r>
  <r>
    <n v="10305"/>
    <x v="8"/>
    <x v="362"/>
    <n v="14"/>
    <n v="2184.38"/>
    <x v="95"/>
    <x v="0"/>
    <n v="4"/>
    <x v="4"/>
    <x v="1"/>
    <x v="2"/>
    <x v="43"/>
    <x v="50"/>
    <s v="Marta's Replicas Co."/>
    <n v="6175558555"/>
    <s v="39323 Spinnaker Dr."/>
    <m/>
    <s v="Cambridge"/>
    <s v="MA"/>
    <n v="51247"/>
    <x v="0"/>
    <s v="NA"/>
    <s v="Hernandez"/>
    <s v="Marta"/>
    <x v="0"/>
  </r>
  <r>
    <n v="10313"/>
    <x v="11"/>
    <x v="4"/>
    <n v="8"/>
    <n v="2881.76"/>
    <x v="96"/>
    <x v="0"/>
    <n v="4"/>
    <x v="4"/>
    <x v="1"/>
    <x v="2"/>
    <x v="43"/>
    <x v="50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3"/>
    <x v="20"/>
    <x v="4"/>
    <n v="1"/>
    <n v="6203.06"/>
    <x v="80"/>
    <x v="0"/>
    <n v="4"/>
    <x v="5"/>
    <x v="1"/>
    <x v="2"/>
    <x v="43"/>
    <x v="50"/>
    <s v="Blauer See Auto, Co."/>
    <s v="+49 69 66 90 2555"/>
    <s v="Lyonerstr. 34"/>
    <m/>
    <s v="Frankfurt"/>
    <m/>
    <n v="60528"/>
    <x v="16"/>
    <s v="EMEA"/>
    <s v="Keitel"/>
    <s v="Roland"/>
    <x v="1"/>
  </r>
  <r>
    <n v="10334"/>
    <x v="4"/>
    <x v="4"/>
    <n v="4"/>
    <n v="6763.47"/>
    <x v="97"/>
    <x v="4"/>
    <n v="4"/>
    <x v="5"/>
    <x v="1"/>
    <x v="2"/>
    <x v="43"/>
    <x v="50"/>
    <s v="Volvo Model Replicas, Co"/>
    <s v="0921-12 3555"/>
    <s v="Berguvsv„gen  8"/>
    <m/>
    <s v="Lule"/>
    <m/>
    <s v="S-958 22"/>
    <x v="8"/>
    <s v="EMEA"/>
    <s v="Berglund"/>
    <s v="Christina"/>
    <x v="1"/>
  </r>
  <r>
    <n v="10347"/>
    <x v="3"/>
    <x v="4"/>
    <n v="4"/>
    <n v="5884.65"/>
    <x v="47"/>
    <x v="0"/>
    <n v="4"/>
    <x v="5"/>
    <x v="1"/>
    <x v="2"/>
    <x v="43"/>
    <x v="50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x v="11"/>
    <x v="4"/>
    <n v="2"/>
    <n v="3559.64"/>
    <x v="48"/>
    <x v="0"/>
    <n v="4"/>
    <x v="6"/>
    <x v="1"/>
    <x v="2"/>
    <x v="43"/>
    <x v="5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70"/>
    <x v="6"/>
    <x v="363"/>
    <n v="6"/>
    <n v="1668.37"/>
    <x v="49"/>
    <x v="0"/>
    <n v="1"/>
    <x v="7"/>
    <x v="2"/>
    <x v="2"/>
    <x v="43"/>
    <x v="50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382"/>
    <x v="25"/>
    <x v="4"/>
    <n v="1"/>
    <n v="4890.6000000000004"/>
    <x v="50"/>
    <x v="0"/>
    <n v="1"/>
    <x v="0"/>
    <x v="2"/>
    <x v="2"/>
    <x v="43"/>
    <x v="5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1"/>
    <x v="12"/>
    <x v="4"/>
    <n v="3"/>
    <n v="5235.72"/>
    <x v="52"/>
    <x v="0"/>
    <n v="2"/>
    <x v="1"/>
    <x v="2"/>
    <x v="2"/>
    <x v="43"/>
    <x v="50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5"/>
    <x v="19"/>
    <x v="4"/>
    <n v="13"/>
    <n v="4325.16"/>
    <x v="53"/>
    <x v="2"/>
    <n v="2"/>
    <x v="1"/>
    <x v="2"/>
    <x v="2"/>
    <x v="43"/>
    <x v="50"/>
    <s v="La Rochelle Gifts"/>
    <s v="40.67.8555"/>
    <s v="67, rue des Cinquante Otages"/>
    <m/>
    <s v="Nantes"/>
    <m/>
    <n v="44000"/>
    <x v="1"/>
    <s v="EMEA"/>
    <s v="Labrune"/>
    <s v="Janine"/>
    <x v="1"/>
  </r>
  <r>
    <n v="10103"/>
    <x v="2"/>
    <x v="364"/>
    <n v="9"/>
    <n v="1938.89"/>
    <x v="26"/>
    <x v="0"/>
    <n v="1"/>
    <x v="7"/>
    <x v="0"/>
    <x v="3"/>
    <x v="44"/>
    <x v="51"/>
    <s v="Baane Mini Imports"/>
    <s v="07-98 9555"/>
    <s v="Erling Skakkes gate 78"/>
    <m/>
    <s v="Stavern"/>
    <m/>
    <n v="4110"/>
    <x v="2"/>
    <s v="EMEA"/>
    <s v="Bergulfsen"/>
    <s v="Jonas"/>
    <x v="0"/>
  </r>
  <r>
    <n v="10113"/>
    <x v="24"/>
    <x v="365"/>
    <n v="3"/>
    <n v="2490.5"/>
    <x v="131"/>
    <x v="0"/>
    <n v="1"/>
    <x v="11"/>
    <x v="0"/>
    <x v="3"/>
    <x v="44"/>
    <x v="51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26"/>
    <x v="30"/>
    <x v="366"/>
    <n v="9"/>
    <n v="2314.69"/>
    <x v="28"/>
    <x v="0"/>
    <n v="2"/>
    <x v="1"/>
    <x v="0"/>
    <x v="3"/>
    <x v="44"/>
    <x v="51"/>
    <s v="Corrida Auto Replicas, Ltd"/>
    <s v="(91) 555 22 82"/>
    <s v="C/ Araquil, 67"/>
    <m/>
    <s v="Madrid"/>
    <m/>
    <n v="28023"/>
    <x v="7"/>
    <s v="EMEA"/>
    <s v="Sommer"/>
    <s v="Mart¡n"/>
    <x v="0"/>
  </r>
  <r>
    <n v="10140"/>
    <x v="6"/>
    <x v="367"/>
    <n v="9"/>
    <n v="1254.83"/>
    <x v="29"/>
    <x v="0"/>
    <n v="3"/>
    <x v="2"/>
    <x v="0"/>
    <x v="3"/>
    <x v="44"/>
    <x v="51"/>
    <s v="Technics Stores Inc."/>
    <n v="6505556809"/>
    <s v="9408 Furth Circle"/>
    <m/>
    <s v="Burlingame"/>
    <s v="CA"/>
    <n v="94217"/>
    <x v="0"/>
    <s v="NA"/>
    <s v="Hirano"/>
    <s v="Juri"/>
    <x v="0"/>
  </r>
  <r>
    <n v="10150"/>
    <x v="0"/>
    <x v="368"/>
    <n v="6"/>
    <n v="1282.8"/>
    <x v="30"/>
    <x v="0"/>
    <n v="3"/>
    <x v="10"/>
    <x v="0"/>
    <x v="3"/>
    <x v="44"/>
    <x v="51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64"/>
    <x v="32"/>
    <x v="366"/>
    <n v="7"/>
    <n v="1345.75"/>
    <x v="90"/>
    <x v="5"/>
    <n v="4"/>
    <x v="4"/>
    <x v="0"/>
    <x v="3"/>
    <x v="44"/>
    <x v="51"/>
    <s v="Mini Auto Werke"/>
    <s v="7675-3555"/>
    <s v="Kirchgasse 6"/>
    <m/>
    <s v="Graz"/>
    <m/>
    <n v="8010"/>
    <x v="5"/>
    <s v="EMEA"/>
    <s v="Mendel"/>
    <s v="Roland"/>
    <x v="0"/>
  </r>
  <r>
    <n v="10174"/>
    <x v="4"/>
    <x v="369"/>
    <n v="2"/>
    <n v="2194.2199999999998"/>
    <x v="32"/>
    <x v="0"/>
    <n v="4"/>
    <x v="5"/>
    <x v="0"/>
    <x v="3"/>
    <x v="44"/>
    <x v="51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183"/>
    <x v="23"/>
    <x v="159"/>
    <n v="6"/>
    <n v="1972"/>
    <x v="33"/>
    <x v="0"/>
    <n v="4"/>
    <x v="5"/>
    <x v="0"/>
    <x v="3"/>
    <x v="44"/>
    <x v="51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4"/>
    <x v="2"/>
    <x v="369"/>
    <n v="9"/>
    <n v="1835.98"/>
    <x v="34"/>
    <x v="0"/>
    <n v="4"/>
    <x v="5"/>
    <x v="0"/>
    <x v="3"/>
    <x v="44"/>
    <x v="51"/>
    <s v="Saveley &amp; Henriot, Co."/>
    <s v="78.32.5555"/>
    <s v="2, rue du Commerce"/>
    <m/>
    <s v="Lyon"/>
    <m/>
    <n v="69004"/>
    <x v="1"/>
    <s v="EMEA"/>
    <s v="Saveley"/>
    <s v="Mary"/>
    <x v="0"/>
  </r>
  <r>
    <n v="10206"/>
    <x v="15"/>
    <x v="370"/>
    <n v="4"/>
    <n v="1119.93"/>
    <x v="35"/>
    <x v="0"/>
    <n v="4"/>
    <x v="6"/>
    <x v="0"/>
    <x v="3"/>
    <x v="44"/>
    <x v="51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215"/>
    <x v="12"/>
    <x v="371"/>
    <n v="1"/>
    <n v="2082.88"/>
    <x v="36"/>
    <x v="0"/>
    <n v="1"/>
    <x v="7"/>
    <x v="1"/>
    <x v="3"/>
    <x v="44"/>
    <x v="51"/>
    <s v="West Coast Collectables Co."/>
    <n v="3105553722"/>
    <s v="3675 Furth Circle"/>
    <m/>
    <s v="Burbank"/>
    <s v="CA"/>
    <n v="94019"/>
    <x v="0"/>
    <s v="NA"/>
    <s v="Thompson"/>
    <s v="Steve"/>
    <x v="0"/>
  </r>
  <r>
    <n v="10229"/>
    <x v="25"/>
    <x v="81"/>
    <n v="14"/>
    <n v="1569.75"/>
    <x v="93"/>
    <x v="0"/>
    <n v="1"/>
    <x v="11"/>
    <x v="1"/>
    <x v="3"/>
    <x v="44"/>
    <x v="51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5"/>
    <x v="3"/>
    <x v="372"/>
    <n v="7"/>
    <n v="2694.15"/>
    <x v="38"/>
    <x v="0"/>
    <n v="2"/>
    <x v="1"/>
    <x v="1"/>
    <x v="3"/>
    <x v="44"/>
    <x v="51"/>
    <s v="Super Scale Inc."/>
    <n v="2035559545"/>
    <s v="567 North Pendale Street"/>
    <m/>
    <s v="New Haven"/>
    <s v="CT"/>
    <n v="97823"/>
    <x v="0"/>
    <s v="NA"/>
    <s v="Murphy"/>
    <s v="Leslie"/>
    <x v="0"/>
  </r>
  <r>
    <n v="10258"/>
    <x v="15"/>
    <x v="372"/>
    <n v="4"/>
    <n v="1257.27"/>
    <x v="39"/>
    <x v="0"/>
    <n v="2"/>
    <x v="9"/>
    <x v="1"/>
    <x v="3"/>
    <x v="44"/>
    <x v="51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270"/>
    <x v="27"/>
    <x v="373"/>
    <n v="7"/>
    <n v="2567.84"/>
    <x v="40"/>
    <x v="0"/>
    <n v="3"/>
    <x v="2"/>
    <x v="1"/>
    <x v="3"/>
    <x v="44"/>
    <x v="5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1"/>
    <x v="27"/>
    <x v="372"/>
    <n v="14"/>
    <n v="2634.28"/>
    <x v="94"/>
    <x v="0"/>
    <n v="3"/>
    <x v="3"/>
    <x v="1"/>
    <x v="3"/>
    <x v="44"/>
    <x v="51"/>
    <s v="Diecast Classics Inc."/>
    <n v="2155551555"/>
    <s v="7586 Pompton St."/>
    <m/>
    <s v="Allentown"/>
    <s v="PA"/>
    <n v="70267"/>
    <x v="0"/>
    <s v="NA"/>
    <s v="Yu"/>
    <s v="Kyung"/>
    <x v="0"/>
  </r>
  <r>
    <n v="10291"/>
    <x v="6"/>
    <x v="374"/>
    <n v="9"/>
    <n v="1502.78"/>
    <x v="42"/>
    <x v="0"/>
    <n v="3"/>
    <x v="10"/>
    <x v="1"/>
    <x v="3"/>
    <x v="44"/>
    <x v="51"/>
    <s v="Scandinavian Gift Ideas"/>
    <s v="0695-34 6555"/>
    <s v="?kergatan 24"/>
    <m/>
    <s v="Boras"/>
    <m/>
    <s v="S-844 67"/>
    <x v="8"/>
    <s v="EMEA"/>
    <s v="Larsson"/>
    <s v="Maria"/>
    <x v="0"/>
  </r>
  <r>
    <n v="10304"/>
    <x v="1"/>
    <x v="159"/>
    <n v="4"/>
    <n v="1676.2"/>
    <x v="43"/>
    <x v="0"/>
    <n v="4"/>
    <x v="4"/>
    <x v="1"/>
    <x v="3"/>
    <x v="44"/>
    <x v="51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x v="25"/>
    <x v="275"/>
    <n v="1"/>
    <n v="2217.15"/>
    <x v="44"/>
    <x v="0"/>
    <n v="4"/>
    <x v="4"/>
    <x v="1"/>
    <x v="3"/>
    <x v="44"/>
    <x v="51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24"/>
    <x v="19"/>
    <x v="4"/>
    <n v="6"/>
    <n v="6832.02"/>
    <x v="80"/>
    <x v="0"/>
    <n v="4"/>
    <x v="5"/>
    <x v="1"/>
    <x v="3"/>
    <x v="44"/>
    <x v="51"/>
    <s v="Vitachrome Inc."/>
    <n v="2125551500"/>
    <s v="2678 Kingston Rd."/>
    <s v="Suite 101"/>
    <s v="NYC"/>
    <s v="NY"/>
    <n v="10022"/>
    <x v="0"/>
    <s v="NA"/>
    <s v="Frick"/>
    <s v="Michael"/>
    <x v="1"/>
  </r>
  <r>
    <n v="10333"/>
    <x v="16"/>
    <x v="375"/>
    <n v="8"/>
    <n v="1916.64"/>
    <x v="46"/>
    <x v="0"/>
    <n v="4"/>
    <x v="5"/>
    <x v="1"/>
    <x v="3"/>
    <x v="44"/>
    <x v="51"/>
    <s v="Mini Wheels Co."/>
    <n v="6505555787"/>
    <s v="5557 North Pendale Street"/>
    <m/>
    <s v="San Francisco"/>
    <s v="CA"/>
    <m/>
    <x v="0"/>
    <s v="NA"/>
    <s v="Murphy"/>
    <s v="Julie"/>
    <x v="0"/>
  </r>
  <r>
    <n v="10348"/>
    <x v="6"/>
    <x v="4"/>
    <n v="6"/>
    <n v="7110.8"/>
    <x v="79"/>
    <x v="0"/>
    <n v="4"/>
    <x v="5"/>
    <x v="1"/>
    <x v="3"/>
    <x v="44"/>
    <x v="51"/>
    <s v="Corrida Auto Replicas, Ltd"/>
    <s v="(91) 555 22 82"/>
    <s v="C/ Araquil, 67"/>
    <m/>
    <s v="Madrid"/>
    <m/>
    <n v="28023"/>
    <x v="7"/>
    <s v="EMEA"/>
    <s v="Sommer"/>
    <s v="Mart¡n"/>
    <x v="2"/>
  </r>
  <r>
    <n v="10358"/>
    <x v="0"/>
    <x v="4"/>
    <n v="8"/>
    <n v="5302.8"/>
    <x v="48"/>
    <x v="0"/>
    <n v="4"/>
    <x v="6"/>
    <x v="1"/>
    <x v="3"/>
    <x v="44"/>
    <x v="51"/>
    <s v="Euro Shopping Channel"/>
    <s v="(91) 555 94 44"/>
    <s v="C/ Moralzarzal, 86"/>
    <m/>
    <s v="Madrid"/>
    <m/>
    <n v="28034"/>
    <x v="7"/>
    <s v="EMEA"/>
    <s v="Freyre"/>
    <s v="Diego"/>
    <x v="1"/>
  </r>
  <r>
    <n v="10370"/>
    <x v="14"/>
    <x v="4"/>
    <n v="2"/>
    <n v="2730"/>
    <x v="49"/>
    <x v="0"/>
    <n v="1"/>
    <x v="7"/>
    <x v="2"/>
    <x v="3"/>
    <x v="44"/>
    <x v="51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382"/>
    <x v="25"/>
    <x v="4"/>
    <n v="2"/>
    <n v="7827.3"/>
    <x v="50"/>
    <x v="0"/>
    <n v="1"/>
    <x v="0"/>
    <x v="2"/>
    <x v="3"/>
    <x v="44"/>
    <x v="51"/>
    <s v="Mini Gifts Distributors Ltd."/>
    <n v="4155551450"/>
    <s v="5677 Strong St."/>
    <m/>
    <s v="San Rafael"/>
    <s v="CA"/>
    <n v="97562"/>
    <x v="0"/>
    <s v="NA"/>
    <s v="Nelson"/>
    <s v="Valarie"/>
    <x v="2"/>
  </r>
  <r>
    <n v="10411"/>
    <x v="21"/>
    <x v="372"/>
    <n v="7"/>
    <n v="2095.4499999999998"/>
    <x v="52"/>
    <x v="0"/>
    <n v="2"/>
    <x v="1"/>
    <x v="2"/>
    <x v="3"/>
    <x v="44"/>
    <x v="51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424"/>
    <x v="18"/>
    <x v="372"/>
    <n v="4"/>
    <n v="1556.62"/>
    <x v="53"/>
    <x v="2"/>
    <n v="2"/>
    <x v="1"/>
    <x v="2"/>
    <x v="3"/>
    <x v="44"/>
    <x v="51"/>
    <s v="Euro Shopping Channel"/>
    <s v="(91) 555 94 44"/>
    <s v="C/ Moralzarzal, 86"/>
    <m/>
    <s v="Madrid"/>
    <m/>
    <n v="28034"/>
    <x v="7"/>
    <s v="EMEA"/>
    <s v="Freyre"/>
    <s v="Diego"/>
    <x v="0"/>
  </r>
  <r>
    <n v="10108"/>
    <x v="27"/>
    <x v="4"/>
    <n v="11"/>
    <n v="5565.12"/>
    <x v="98"/>
    <x v="0"/>
    <n v="1"/>
    <x v="11"/>
    <x v="0"/>
    <x v="1"/>
    <x v="45"/>
    <x v="52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x v="11"/>
    <x v="4"/>
    <n v="15"/>
    <n v="3583.16"/>
    <x v="99"/>
    <x v="0"/>
    <n v="2"/>
    <x v="1"/>
    <x v="0"/>
    <x v="1"/>
    <x v="45"/>
    <x v="52"/>
    <s v="Marseille Mini Autos"/>
    <s v="91.24.4555"/>
    <s v="12, rue des Bouchers"/>
    <m/>
    <s v="Marseille"/>
    <m/>
    <n v="13008"/>
    <x v="1"/>
    <s v="EMEA"/>
    <s v="Lebihan"/>
    <s v="Laurence"/>
    <x v="1"/>
  </r>
  <r>
    <n v="10135"/>
    <x v="28"/>
    <x v="4"/>
    <n v="12"/>
    <n v="4705.18"/>
    <x v="100"/>
    <x v="0"/>
    <n v="3"/>
    <x v="2"/>
    <x v="0"/>
    <x v="1"/>
    <x v="45"/>
    <x v="5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6"/>
    <x v="6"/>
    <x v="4"/>
    <n v="1"/>
    <n v="4444.54"/>
    <x v="229"/>
    <x v="0"/>
    <n v="3"/>
    <x v="10"/>
    <x v="0"/>
    <x v="1"/>
    <x v="45"/>
    <x v="52"/>
    <s v="Gift Ideas Corp."/>
    <n v="2035554407"/>
    <s v="2440 Pompton St."/>
    <m/>
    <s v="Glendale"/>
    <s v="CT"/>
    <n v="97561"/>
    <x v="0"/>
    <s v="NA"/>
    <s v="Lewis"/>
    <s v="Dan"/>
    <x v="1"/>
  </r>
  <r>
    <n v="10159"/>
    <x v="22"/>
    <x v="4"/>
    <n v="7"/>
    <n v="4618.88"/>
    <x v="4"/>
    <x v="0"/>
    <n v="4"/>
    <x v="4"/>
    <x v="0"/>
    <x v="1"/>
    <x v="45"/>
    <x v="52"/>
    <s v="Corporate Gift Ideas Co."/>
    <n v="6505551386"/>
    <s v="7734 Strong St."/>
    <m/>
    <s v="San Francisco"/>
    <s v="CA"/>
    <m/>
    <x v="0"/>
    <s v="NA"/>
    <s v="Brown"/>
    <s v="Julie"/>
    <x v="1"/>
  </r>
  <r>
    <n v="10169"/>
    <x v="29"/>
    <x v="4"/>
    <n v="7"/>
    <n v="4910.3999999999996"/>
    <x v="102"/>
    <x v="0"/>
    <n v="4"/>
    <x v="5"/>
    <x v="0"/>
    <x v="1"/>
    <x v="45"/>
    <x v="52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0"/>
    <x v="27"/>
    <x v="4"/>
    <n v="2"/>
    <n v="5565.12"/>
    <x v="6"/>
    <x v="0"/>
    <n v="4"/>
    <x v="5"/>
    <x v="0"/>
    <x v="1"/>
    <x v="45"/>
    <x v="52"/>
    <s v="Daedalus Designs Imports"/>
    <s v="20.16.1555"/>
    <s v="184, chausse de Tournai"/>
    <m/>
    <s v="Lille"/>
    <m/>
    <n v="59000"/>
    <x v="1"/>
    <s v="EMEA"/>
    <s v="Rance"/>
    <s v="Martine"/>
    <x v="1"/>
  </r>
  <r>
    <n v="10191"/>
    <x v="22"/>
    <x v="4"/>
    <n v="8"/>
    <n v="4237.76"/>
    <x v="104"/>
    <x v="0"/>
    <n v="4"/>
    <x v="5"/>
    <x v="0"/>
    <x v="1"/>
    <x v="45"/>
    <x v="52"/>
    <s v="Toms Spezialitten, Ltd"/>
    <s v="0221-5554327"/>
    <s v="Mehrheimerstr. 369"/>
    <m/>
    <s v="Koln"/>
    <m/>
    <n v="50739"/>
    <x v="16"/>
    <s v="EMEA"/>
    <s v="Pfalzheim"/>
    <s v="Henriette"/>
    <x v="1"/>
  </r>
  <r>
    <n v="10211"/>
    <x v="2"/>
    <x v="4"/>
    <n v="7"/>
    <n v="5673.58"/>
    <x v="9"/>
    <x v="0"/>
    <n v="1"/>
    <x v="7"/>
    <x v="1"/>
    <x v="1"/>
    <x v="45"/>
    <x v="52"/>
    <s v="Auto Canal Petit"/>
    <s v="(1) 47.55.6555"/>
    <s v="25, rue Lauriston"/>
    <m/>
    <s v="Paris"/>
    <m/>
    <n v="75016"/>
    <x v="1"/>
    <s v="EMEA"/>
    <s v="Perrier"/>
    <s v="Dominique"/>
    <x v="1"/>
  </r>
  <r>
    <n v="10225"/>
    <x v="21"/>
    <x v="4"/>
    <n v="14"/>
    <n v="5260.15"/>
    <x v="106"/>
    <x v="0"/>
    <n v="1"/>
    <x v="0"/>
    <x v="1"/>
    <x v="1"/>
    <x v="45"/>
    <x v="52"/>
    <s v="Vida Sport, Ltd"/>
    <s v="0897-034555"/>
    <s v="Grenzacherweg 237"/>
    <m/>
    <s v="Gensve"/>
    <m/>
    <n v="1203"/>
    <x v="17"/>
    <s v="EMEA"/>
    <s v="Holz"/>
    <s v="Michael"/>
    <x v="1"/>
  </r>
  <r>
    <n v="10238"/>
    <x v="27"/>
    <x v="4"/>
    <n v="8"/>
    <n v="6350.96"/>
    <x v="107"/>
    <x v="0"/>
    <n v="2"/>
    <x v="8"/>
    <x v="1"/>
    <x v="1"/>
    <x v="45"/>
    <x v="52"/>
    <s v="Danish Wholesale Imports"/>
    <s v="31 12 3555"/>
    <s v="Vinb'ltet 34"/>
    <m/>
    <s v="Kobenhavn"/>
    <m/>
    <n v="1734"/>
    <x v="13"/>
    <s v="EMEA"/>
    <s v="Petersen"/>
    <s v="Jytte"/>
    <x v="1"/>
  </r>
  <r>
    <n v="10252"/>
    <x v="18"/>
    <x v="4"/>
    <n v="4"/>
    <n v="3559.4"/>
    <x v="224"/>
    <x v="0"/>
    <n v="2"/>
    <x v="1"/>
    <x v="1"/>
    <x v="1"/>
    <x v="45"/>
    <x v="52"/>
    <s v="Auto Canal Petit"/>
    <s v="(1) 47.55.6555"/>
    <s v="25, rue Lauriston"/>
    <m/>
    <s v="Paris"/>
    <m/>
    <n v="75016"/>
    <x v="1"/>
    <s v="EMEA"/>
    <s v="Perrier"/>
    <s v="Dominique"/>
    <x v="1"/>
  </r>
  <r>
    <n v="10264"/>
    <x v="14"/>
    <x v="4"/>
    <n v="2"/>
    <n v="2410.6"/>
    <x v="230"/>
    <x v="0"/>
    <n v="2"/>
    <x v="9"/>
    <x v="1"/>
    <x v="1"/>
    <x v="45"/>
    <x v="52"/>
    <s v="Gifts4AllAges.com"/>
    <n v="6175559555"/>
    <s v="8616 Spinnaker Dr."/>
    <m/>
    <s v="Boston"/>
    <s v="MA"/>
    <n v="51003"/>
    <x v="0"/>
    <s v="NA"/>
    <s v="Yoshido"/>
    <s v="Juri"/>
    <x v="0"/>
  </r>
  <r>
    <n v="10276"/>
    <x v="7"/>
    <x v="4"/>
    <n v="8"/>
    <n v="5713.92"/>
    <x v="110"/>
    <x v="0"/>
    <n v="3"/>
    <x v="3"/>
    <x v="1"/>
    <x v="1"/>
    <x v="45"/>
    <x v="52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7"/>
    <x v="1"/>
    <x v="4"/>
    <n v="17"/>
    <n v="4300.32"/>
    <x v="111"/>
    <x v="0"/>
    <n v="3"/>
    <x v="3"/>
    <x v="1"/>
    <x v="1"/>
    <x v="45"/>
    <x v="52"/>
    <s v="Vida Sport, Ltd"/>
    <s v="0897-034555"/>
    <s v="Grenzacherweg 237"/>
    <m/>
    <s v="Gensve"/>
    <m/>
    <n v="1203"/>
    <x v="17"/>
    <s v="EMEA"/>
    <s v="Holz"/>
    <s v="Michael"/>
    <x v="1"/>
  </r>
  <r>
    <n v="10299"/>
    <x v="4"/>
    <x v="4"/>
    <n v="2"/>
    <n v="7947.31"/>
    <x v="16"/>
    <x v="0"/>
    <n v="3"/>
    <x v="10"/>
    <x v="1"/>
    <x v="1"/>
    <x v="45"/>
    <x v="52"/>
    <s v="Toys of Finland, Co."/>
    <s v="90-224 8555"/>
    <s v="Keskuskatu 45"/>
    <m/>
    <s v="Helsinki"/>
    <m/>
    <n v="21240"/>
    <x v="4"/>
    <s v="EMEA"/>
    <s v="Karttunen"/>
    <s v="Matti"/>
    <x v="2"/>
  </r>
  <r>
    <n v="10310"/>
    <x v="23"/>
    <x v="4"/>
    <n v="15"/>
    <n v="5356.8"/>
    <x v="113"/>
    <x v="0"/>
    <n v="4"/>
    <x v="4"/>
    <x v="1"/>
    <x v="1"/>
    <x v="45"/>
    <x v="52"/>
    <s v="Toms Spezialitten, Ltd"/>
    <s v="0221-5554327"/>
    <s v="Mehrheimerstr. 369"/>
    <m/>
    <s v="Koln"/>
    <m/>
    <n v="50739"/>
    <x v="16"/>
    <s v="EMEA"/>
    <s v="Pfalzheim"/>
    <s v="Henriette"/>
    <x v="1"/>
  </r>
  <r>
    <n v="10319"/>
    <x v="3"/>
    <x v="4"/>
    <n v="3"/>
    <n v="7901.1"/>
    <x v="114"/>
    <x v="0"/>
    <n v="4"/>
    <x v="5"/>
    <x v="1"/>
    <x v="1"/>
    <x v="45"/>
    <x v="52"/>
    <s v="Microscale Inc."/>
    <n v="2125551957"/>
    <s v="5290 North Pendale Street"/>
    <s v="Suite 200"/>
    <s v="NYC"/>
    <s v="NY"/>
    <n v="10022"/>
    <x v="0"/>
    <s v="NA"/>
    <s v="Kuo"/>
    <s v="Kee"/>
    <x v="2"/>
  </r>
  <r>
    <n v="10330"/>
    <x v="24"/>
    <x v="4"/>
    <n v="4"/>
    <n v="6101"/>
    <x v="227"/>
    <x v="0"/>
    <n v="4"/>
    <x v="5"/>
    <x v="1"/>
    <x v="1"/>
    <x v="45"/>
    <x v="52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342"/>
    <x v="19"/>
    <x v="4"/>
    <n v="11"/>
    <n v="6276.46"/>
    <x v="20"/>
    <x v="0"/>
    <n v="4"/>
    <x v="5"/>
    <x v="1"/>
    <x v="1"/>
    <x v="45"/>
    <x v="5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5"/>
    <x v="32"/>
    <x v="4"/>
    <n v="2"/>
    <n v="4203.5"/>
    <x v="228"/>
    <x v="0"/>
    <n v="4"/>
    <x v="6"/>
    <x v="1"/>
    <x v="1"/>
    <x v="45"/>
    <x v="52"/>
    <s v="Euro Shopping Channel"/>
    <s v="(91) 555 94 44"/>
    <s v="C/ Moralzarzal, 86"/>
    <m/>
    <s v="Madrid"/>
    <m/>
    <n v="28034"/>
    <x v="7"/>
    <s v="EMEA"/>
    <s v="Freyre"/>
    <s v="Diego"/>
    <x v="1"/>
  </r>
  <r>
    <n v="10363"/>
    <x v="11"/>
    <x v="376"/>
    <n v="13"/>
    <n v="1629.04"/>
    <x v="115"/>
    <x v="0"/>
    <n v="1"/>
    <x v="7"/>
    <x v="2"/>
    <x v="1"/>
    <x v="45"/>
    <x v="52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8"/>
    <x v="4"/>
    <x v="318"/>
    <n v="8"/>
    <n v="3289.86"/>
    <x v="184"/>
    <x v="0"/>
    <n v="1"/>
    <x v="0"/>
    <x v="2"/>
    <x v="1"/>
    <x v="45"/>
    <x v="52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x v="4"/>
    <x v="4"/>
    <n v="3"/>
    <n v="6862.94"/>
    <x v="162"/>
    <x v="0"/>
    <n v="1"/>
    <x v="11"/>
    <x v="2"/>
    <x v="1"/>
    <x v="45"/>
    <x v="5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10"/>
    <x v="13"/>
    <x v="377"/>
    <n v="9"/>
    <n v="2574.1799999999998"/>
    <x v="178"/>
    <x v="0"/>
    <n v="1"/>
    <x v="11"/>
    <x v="0"/>
    <x v="1"/>
    <x v="46"/>
    <x v="53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x v="10"/>
    <x v="177"/>
    <n v="8"/>
    <n v="1327.79"/>
    <x v="166"/>
    <x v="0"/>
    <n v="2"/>
    <x v="1"/>
    <x v="0"/>
    <x v="1"/>
    <x v="46"/>
    <x v="53"/>
    <s v="Signal Gift Stores"/>
    <n v="7025551838"/>
    <s v="8489 Strong St."/>
    <m/>
    <s v="Las Vegas"/>
    <s v="NV"/>
    <n v="83030"/>
    <x v="0"/>
    <s v="NA"/>
    <s v="King"/>
    <s v="Sue"/>
    <x v="0"/>
  </r>
  <r>
    <n v="10148"/>
    <x v="6"/>
    <x v="378"/>
    <n v="2"/>
    <n v="2356.25"/>
    <x v="153"/>
    <x v="0"/>
    <n v="3"/>
    <x v="10"/>
    <x v="0"/>
    <x v="1"/>
    <x v="46"/>
    <x v="53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x v="32"/>
    <x v="379"/>
    <n v="1"/>
    <n v="2013.5"/>
    <x v="154"/>
    <x v="0"/>
    <n v="4"/>
    <x v="4"/>
    <x v="0"/>
    <x v="1"/>
    <x v="46"/>
    <x v="53"/>
    <s v="Heintze Collectables"/>
    <s v="86 21 3555"/>
    <s v="Smagsloget 45"/>
    <m/>
    <s v="Aaarhus"/>
    <m/>
    <n v="8200"/>
    <x v="13"/>
    <s v="EMEA"/>
    <s v="Ibsen"/>
    <s v="Palle"/>
    <x v="0"/>
  </r>
  <r>
    <n v="10173"/>
    <x v="25"/>
    <x v="380"/>
    <n v="15"/>
    <n v="2807.22"/>
    <x v="155"/>
    <x v="0"/>
    <n v="4"/>
    <x v="5"/>
    <x v="0"/>
    <x v="1"/>
    <x v="46"/>
    <x v="53"/>
    <s v="Rovelli Gifts"/>
    <s v="035-640555"/>
    <s v="Via Ludovico il Moro 22"/>
    <m/>
    <s v="Bergamo"/>
    <m/>
    <n v="24100"/>
    <x v="12"/>
    <s v="EMEA"/>
    <s v="Rovelli"/>
    <s v="Giovanni"/>
    <x v="0"/>
  </r>
  <r>
    <n v="10182"/>
    <x v="27"/>
    <x v="381"/>
    <n v="12"/>
    <n v="3072.96"/>
    <x v="103"/>
    <x v="0"/>
    <n v="4"/>
    <x v="5"/>
    <x v="0"/>
    <x v="1"/>
    <x v="46"/>
    <x v="5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3"/>
    <x v="32"/>
    <x v="382"/>
    <n v="16"/>
    <n v="1906.5"/>
    <x v="170"/>
    <x v="0"/>
    <n v="4"/>
    <x v="5"/>
    <x v="0"/>
    <x v="1"/>
    <x v="46"/>
    <x v="53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4"/>
    <x v="3"/>
    <x v="382"/>
    <n v="6"/>
    <n v="3431.7"/>
    <x v="105"/>
    <x v="0"/>
    <n v="4"/>
    <x v="6"/>
    <x v="0"/>
    <x v="1"/>
    <x v="46"/>
    <x v="53"/>
    <s v="Muscle Machine Inc"/>
    <n v="2125557413"/>
    <s v="4092 Furth Circle"/>
    <s v="Suite 400"/>
    <s v="NYC"/>
    <s v="NY"/>
    <n v="10022"/>
    <x v="0"/>
    <s v="NA"/>
    <s v="Young"/>
    <s v="Jeff"/>
    <x v="1"/>
  </r>
  <r>
    <n v="10213"/>
    <x v="32"/>
    <x v="383"/>
    <n v="2"/>
    <n v="2084.75"/>
    <x v="236"/>
    <x v="0"/>
    <n v="1"/>
    <x v="7"/>
    <x v="1"/>
    <x v="1"/>
    <x v="46"/>
    <x v="53"/>
    <s v="Double Decker Gift Stores, Ltd"/>
    <s v="(171) 555-7555"/>
    <s v="120 Hanover Sq."/>
    <m/>
    <s v="London"/>
    <m/>
    <s v="WA1 1DP"/>
    <x v="6"/>
    <s v="EMEA"/>
    <s v="Hardy"/>
    <s v="Thomas"/>
    <x v="0"/>
  </r>
  <r>
    <n v="10227"/>
    <x v="9"/>
    <x v="177"/>
    <n v="12"/>
    <n v="2136.0100000000002"/>
    <x v="172"/>
    <x v="0"/>
    <n v="1"/>
    <x v="11"/>
    <x v="1"/>
    <x v="1"/>
    <x v="46"/>
    <x v="53"/>
    <s v="Saveley &amp; Henriot, Co."/>
    <s v="78.32.5555"/>
    <s v="2, rue du Commerce"/>
    <m/>
    <s v="Lyon"/>
    <m/>
    <n v="69004"/>
    <x v="1"/>
    <s v="EMEA"/>
    <s v="Saveley"/>
    <s v="Mary"/>
    <x v="0"/>
  </r>
  <r>
    <n v="10241"/>
    <x v="0"/>
    <x v="129"/>
    <n v="4"/>
    <n v="2009.7"/>
    <x v="156"/>
    <x v="0"/>
    <n v="2"/>
    <x v="8"/>
    <x v="1"/>
    <x v="1"/>
    <x v="46"/>
    <x v="53"/>
    <s v="Mini Caravy"/>
    <s v="88.60.1555"/>
    <s v="24, place Kluber"/>
    <m/>
    <s v="Strasbourg"/>
    <m/>
    <n v="67000"/>
    <x v="1"/>
    <s v="EMEA"/>
    <s v="Citeaux"/>
    <s v="Frederique"/>
    <x v="0"/>
  </r>
  <r>
    <n v="10267"/>
    <x v="5"/>
    <x v="384"/>
    <n v="1"/>
    <n v="2719.8"/>
    <x v="238"/>
    <x v="0"/>
    <n v="3"/>
    <x v="2"/>
    <x v="1"/>
    <x v="1"/>
    <x v="46"/>
    <x v="53"/>
    <s v="Muscle Machine Inc"/>
    <n v="2125557413"/>
    <s v="4092 Furth Circle"/>
    <s v="Suite 400"/>
    <s v="NYC"/>
    <s v="NY"/>
    <n v="10022"/>
    <x v="0"/>
    <s v="NA"/>
    <s v="Young"/>
    <s v="Jeff"/>
    <x v="0"/>
  </r>
  <r>
    <n v="10279"/>
    <x v="18"/>
    <x v="385"/>
    <n v="1"/>
    <n v="1575.08"/>
    <x v="239"/>
    <x v="0"/>
    <n v="3"/>
    <x v="3"/>
    <x v="1"/>
    <x v="1"/>
    <x v="46"/>
    <x v="53"/>
    <s v="Euro Shopping Channel"/>
    <s v="(91) 555 94 44"/>
    <s v="C/ Moralzarzal, 86"/>
    <m/>
    <s v="Madrid"/>
    <m/>
    <n v="28034"/>
    <x v="7"/>
    <s v="EMEA"/>
    <s v="Freyre"/>
    <s v="Diego"/>
    <x v="0"/>
  </r>
  <r>
    <n v="10288"/>
    <x v="10"/>
    <x v="386"/>
    <n v="7"/>
    <n v="1688.43"/>
    <x v="182"/>
    <x v="0"/>
    <n v="3"/>
    <x v="10"/>
    <x v="1"/>
    <x v="1"/>
    <x v="46"/>
    <x v="53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x v="10"/>
    <x v="387"/>
    <n v="3"/>
    <n v="1672.1"/>
    <x v="66"/>
    <x v="0"/>
    <n v="4"/>
    <x v="4"/>
    <x v="0"/>
    <x v="1"/>
    <x v="46"/>
    <x v="53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311"/>
    <x v="32"/>
    <x v="129"/>
    <n v="2"/>
    <n v="1674.75"/>
    <x v="113"/>
    <x v="0"/>
    <n v="4"/>
    <x v="4"/>
    <x v="1"/>
    <x v="1"/>
    <x v="46"/>
    <x v="53"/>
    <s v="Euro Shopping Channel"/>
    <s v="(91) 555 94 44"/>
    <s v="C/ Moralzarzal, 86"/>
    <m/>
    <s v="Madrid"/>
    <m/>
    <n v="28034"/>
    <x v="7"/>
    <s v="EMEA"/>
    <s v="Freyre"/>
    <s v="Diego"/>
    <x v="0"/>
  </r>
  <r>
    <n v="10332"/>
    <x v="15"/>
    <x v="4"/>
    <n v="3"/>
    <n v="3472.98"/>
    <x v="159"/>
    <x v="0"/>
    <n v="4"/>
    <x v="5"/>
    <x v="1"/>
    <x v="1"/>
    <x v="46"/>
    <x v="53"/>
    <s v="AV Stores, Co."/>
    <s v="(171) 555-1555"/>
    <s v="Fauntleroy Circus"/>
    <m/>
    <s v="Manchester"/>
    <m/>
    <s v="EC2 5NT"/>
    <x v="6"/>
    <s v="EMEA"/>
    <s v="Ashworth"/>
    <s v="Victoria"/>
    <x v="1"/>
  </r>
  <r>
    <n v="10344"/>
    <x v="18"/>
    <x v="388"/>
    <n v="5"/>
    <n v="1649.18"/>
    <x v="201"/>
    <x v="0"/>
    <n v="4"/>
    <x v="5"/>
    <x v="1"/>
    <x v="1"/>
    <x v="46"/>
    <x v="53"/>
    <s v="Marseille Mini Autos"/>
    <s v="91.24.4555"/>
    <s v="12, rue des Bouchers"/>
    <m/>
    <s v="Marseille"/>
    <m/>
    <n v="13008"/>
    <x v="1"/>
    <s v="EMEA"/>
    <s v="Lebihan"/>
    <s v="Laurence"/>
    <x v="0"/>
  </r>
  <r>
    <n v="10367"/>
    <x v="27"/>
    <x v="389"/>
    <n v="9"/>
    <n v="3751"/>
    <x v="183"/>
    <x v="5"/>
    <n v="1"/>
    <x v="7"/>
    <x v="2"/>
    <x v="1"/>
    <x v="46"/>
    <x v="53"/>
    <s v="Toys4GrownUps.com"/>
    <n v="6265557265"/>
    <s v="78934 Hillside Dr."/>
    <m/>
    <s v="Pasadena"/>
    <s v="CA"/>
    <n v="90003"/>
    <x v="0"/>
    <s v="NA"/>
    <s v="Young"/>
    <s v="Julie"/>
    <x v="1"/>
  </r>
  <r>
    <n v="10380"/>
    <x v="16"/>
    <x v="4"/>
    <n v="2"/>
    <n v="4536"/>
    <x v="176"/>
    <x v="0"/>
    <n v="1"/>
    <x v="0"/>
    <x v="2"/>
    <x v="1"/>
    <x v="46"/>
    <x v="53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x v="17"/>
    <x v="129"/>
    <n v="4"/>
    <n v="4421.34"/>
    <x v="185"/>
    <x v="4"/>
    <n v="2"/>
    <x v="8"/>
    <x v="2"/>
    <x v="1"/>
    <x v="46"/>
    <x v="53"/>
    <s v="The Sharp Gifts Warehouse"/>
    <n v="4085553659"/>
    <s v="3086 Ingle Ln."/>
    <m/>
    <s v="San Jose"/>
    <s v="CA"/>
    <n v="94217"/>
    <x v="0"/>
    <s v="NA"/>
    <s v="Frick"/>
    <s v="Sue"/>
    <x v="1"/>
  </r>
  <r>
    <n v="10420"/>
    <x v="5"/>
    <x v="177"/>
    <n v="7"/>
    <n v="2078.2800000000002"/>
    <x v="202"/>
    <x v="2"/>
    <n v="2"/>
    <x v="1"/>
    <x v="2"/>
    <x v="1"/>
    <x v="46"/>
    <x v="5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10"/>
    <x v="5"/>
    <x v="389"/>
    <n v="13"/>
    <n v="3069"/>
    <x v="178"/>
    <x v="0"/>
    <n v="1"/>
    <x v="11"/>
    <x v="0"/>
    <x v="1"/>
    <x v="47"/>
    <x v="54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x v="8"/>
    <x v="390"/>
    <n v="12"/>
    <n v="1713.8"/>
    <x v="166"/>
    <x v="0"/>
    <n v="2"/>
    <x v="1"/>
    <x v="0"/>
    <x v="1"/>
    <x v="47"/>
    <x v="54"/>
    <s v="Signal Gift Stores"/>
    <n v="7025551838"/>
    <s v="8489 Strong St."/>
    <m/>
    <s v="Las Vegas"/>
    <s v="NV"/>
    <n v="83030"/>
    <x v="0"/>
    <s v="NA"/>
    <s v="King"/>
    <s v="Sue"/>
    <x v="0"/>
  </r>
  <r>
    <n v="10148"/>
    <x v="32"/>
    <x v="391"/>
    <n v="6"/>
    <n v="1506.5"/>
    <x v="153"/>
    <x v="0"/>
    <n v="3"/>
    <x v="10"/>
    <x v="0"/>
    <x v="1"/>
    <x v="47"/>
    <x v="54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x v="9"/>
    <x v="392"/>
    <n v="5"/>
    <n v="2692.12"/>
    <x v="154"/>
    <x v="0"/>
    <n v="4"/>
    <x v="4"/>
    <x v="0"/>
    <x v="1"/>
    <x v="47"/>
    <x v="54"/>
    <s v="Heintze Collectables"/>
    <s v="86 21 3555"/>
    <s v="Smagsloget 45"/>
    <m/>
    <s v="Aaarhus"/>
    <m/>
    <n v="8200"/>
    <x v="13"/>
    <s v="EMEA"/>
    <s v="Ibsen"/>
    <s v="Palle"/>
    <x v="0"/>
  </r>
  <r>
    <n v="10172"/>
    <x v="22"/>
    <x v="393"/>
    <n v="3"/>
    <n v="2422.08"/>
    <x v="155"/>
    <x v="0"/>
    <n v="4"/>
    <x v="5"/>
    <x v="0"/>
    <x v="1"/>
    <x v="47"/>
    <x v="54"/>
    <s v="Gift Depot Inc."/>
    <n v="2035552570"/>
    <s v="25593 South Bay Ln."/>
    <m/>
    <s v="Bridgewater"/>
    <s v="CT"/>
    <n v="97562"/>
    <x v="0"/>
    <s v="NA"/>
    <s v="King"/>
    <s v="Julie"/>
    <x v="0"/>
  </r>
  <r>
    <n v="10182"/>
    <x v="20"/>
    <x v="394"/>
    <n v="16"/>
    <n v="3488.34"/>
    <x v="103"/>
    <x v="0"/>
    <n v="4"/>
    <x v="5"/>
    <x v="0"/>
    <x v="1"/>
    <x v="47"/>
    <x v="54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2"/>
    <x v="9"/>
    <x v="395"/>
    <n v="4"/>
    <n v="2583.34"/>
    <x v="104"/>
    <x v="0"/>
    <n v="4"/>
    <x v="5"/>
    <x v="0"/>
    <x v="1"/>
    <x v="47"/>
    <x v="54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204"/>
    <x v="14"/>
    <x v="396"/>
    <n v="10"/>
    <n v="1249.4000000000001"/>
    <x v="105"/>
    <x v="0"/>
    <n v="4"/>
    <x v="6"/>
    <x v="0"/>
    <x v="1"/>
    <x v="47"/>
    <x v="54"/>
    <s v="Muscle Machine Inc"/>
    <n v="2125557413"/>
    <s v="4092 Furth Circle"/>
    <s v="Suite 400"/>
    <s v="NYC"/>
    <s v="NY"/>
    <n v="10022"/>
    <x v="0"/>
    <s v="NA"/>
    <s v="Young"/>
    <s v="Jeff"/>
    <x v="0"/>
  </r>
  <r>
    <n v="10212"/>
    <x v="2"/>
    <x v="397"/>
    <n v="3"/>
    <n v="3374.71"/>
    <x v="138"/>
    <x v="0"/>
    <n v="1"/>
    <x v="7"/>
    <x v="1"/>
    <x v="1"/>
    <x v="47"/>
    <x v="54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x v="15"/>
    <x v="391"/>
    <n v="1"/>
    <n v="1265.46"/>
    <x v="181"/>
    <x v="0"/>
    <n v="1"/>
    <x v="0"/>
    <x v="1"/>
    <x v="1"/>
    <x v="47"/>
    <x v="54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41"/>
    <x v="8"/>
    <x v="398"/>
    <n v="8"/>
    <n v="1681.46"/>
    <x v="156"/>
    <x v="0"/>
    <n v="2"/>
    <x v="8"/>
    <x v="1"/>
    <x v="1"/>
    <x v="47"/>
    <x v="54"/>
    <s v="Mini Caravy"/>
    <s v="88.60.1555"/>
    <s v="24, place Kluber"/>
    <m/>
    <s v="Strasbourg"/>
    <m/>
    <n v="67000"/>
    <x v="1"/>
    <s v="EMEA"/>
    <s v="Citeaux"/>
    <s v="Frederique"/>
    <x v="0"/>
  </r>
  <r>
    <n v="10267"/>
    <x v="23"/>
    <x v="399"/>
    <n v="5"/>
    <n v="3204"/>
    <x v="238"/>
    <x v="0"/>
    <n v="3"/>
    <x v="2"/>
    <x v="1"/>
    <x v="1"/>
    <x v="47"/>
    <x v="54"/>
    <s v="Muscle Machine Inc"/>
    <n v="2125557413"/>
    <s v="4092 Furth Circle"/>
    <s v="Suite 400"/>
    <s v="NYC"/>
    <s v="NY"/>
    <n v="10022"/>
    <x v="0"/>
    <s v="NA"/>
    <s v="Young"/>
    <s v="Jeff"/>
    <x v="1"/>
  </r>
  <r>
    <n v="10279"/>
    <x v="22"/>
    <x v="400"/>
    <n v="5"/>
    <n v="2398.7199999999998"/>
    <x v="239"/>
    <x v="0"/>
    <n v="3"/>
    <x v="3"/>
    <x v="1"/>
    <x v="1"/>
    <x v="47"/>
    <x v="54"/>
    <s v="Euro Shopping Channel"/>
    <s v="(91) 555 94 44"/>
    <s v="C/ Moralzarzal, 86"/>
    <m/>
    <s v="Madrid"/>
    <m/>
    <n v="28034"/>
    <x v="7"/>
    <s v="EMEA"/>
    <s v="Freyre"/>
    <s v="Diego"/>
    <x v="0"/>
  </r>
  <r>
    <n v="10288"/>
    <x v="5"/>
    <x v="401"/>
    <n v="11"/>
    <n v="2381.04"/>
    <x v="182"/>
    <x v="0"/>
    <n v="3"/>
    <x v="10"/>
    <x v="1"/>
    <x v="1"/>
    <x v="47"/>
    <x v="54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1"/>
    <x v="26"/>
    <x v="402"/>
    <n v="1"/>
    <n v="1944.54"/>
    <x v="158"/>
    <x v="0"/>
    <n v="4"/>
    <x v="4"/>
    <x v="0"/>
    <x v="1"/>
    <x v="47"/>
    <x v="54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311"/>
    <x v="18"/>
    <x v="403"/>
    <n v="6"/>
    <n v="2273.6999999999998"/>
    <x v="113"/>
    <x v="0"/>
    <n v="4"/>
    <x v="4"/>
    <x v="1"/>
    <x v="1"/>
    <x v="47"/>
    <x v="54"/>
    <s v="Euro Shopping Channel"/>
    <s v="(91) 555 94 44"/>
    <s v="C/ Moralzarzal, 86"/>
    <m/>
    <s v="Madrid"/>
    <m/>
    <n v="28034"/>
    <x v="7"/>
    <s v="EMEA"/>
    <s v="Freyre"/>
    <s v="Diego"/>
    <x v="0"/>
  </r>
  <r>
    <n v="10321"/>
    <x v="0"/>
    <x v="404"/>
    <n v="3"/>
    <n v="2116.5"/>
    <x v="45"/>
    <x v="0"/>
    <n v="4"/>
    <x v="5"/>
    <x v="1"/>
    <x v="1"/>
    <x v="47"/>
    <x v="54"/>
    <s v="FunGiftIdeas.com"/>
    <n v="5085552555"/>
    <s v="1785 First Street"/>
    <m/>
    <s v="New Bedford"/>
    <s v="MA"/>
    <n v="50553"/>
    <x v="0"/>
    <s v="NA"/>
    <s v="Benitez"/>
    <s v="Violeta"/>
    <x v="0"/>
  </r>
  <r>
    <n v="10332"/>
    <x v="10"/>
    <x v="405"/>
    <n v="4"/>
    <n v="1307.32"/>
    <x v="159"/>
    <x v="0"/>
    <n v="4"/>
    <x v="5"/>
    <x v="1"/>
    <x v="1"/>
    <x v="47"/>
    <x v="54"/>
    <s v="AV Stores, Co."/>
    <s v="(171) 555-1555"/>
    <s v="Fauntleroy Circus"/>
    <m/>
    <s v="Manchester"/>
    <m/>
    <s v="EC2 5NT"/>
    <x v="6"/>
    <s v="EMEA"/>
    <s v="Ashworth"/>
    <s v="Victoria"/>
    <x v="0"/>
  </r>
  <r>
    <n v="10344"/>
    <x v="6"/>
    <x v="406"/>
    <n v="7"/>
    <n v="1726.37"/>
    <x v="201"/>
    <x v="0"/>
    <n v="4"/>
    <x v="5"/>
    <x v="1"/>
    <x v="1"/>
    <x v="47"/>
    <x v="54"/>
    <s v="Marseille Mini Autos"/>
    <s v="91.24.4555"/>
    <s v="12, rue des Bouchers"/>
    <m/>
    <s v="Marseille"/>
    <m/>
    <n v="13008"/>
    <x v="1"/>
    <s v="EMEA"/>
    <s v="Lebihan"/>
    <s v="Laurence"/>
    <x v="0"/>
  </r>
  <r>
    <n v="10367"/>
    <x v="15"/>
    <x v="407"/>
    <n v="10"/>
    <n v="1267.77"/>
    <x v="183"/>
    <x v="5"/>
    <n v="1"/>
    <x v="7"/>
    <x v="2"/>
    <x v="1"/>
    <x v="47"/>
    <x v="54"/>
    <s v="Toys4GrownUps.com"/>
    <n v="6265557265"/>
    <s v="78934 Hillside Dr."/>
    <m/>
    <s v="Pasadena"/>
    <s v="CA"/>
    <n v="90003"/>
    <x v="0"/>
    <s v="NA"/>
    <s v="Young"/>
    <s v="Julie"/>
    <x v="0"/>
  </r>
  <r>
    <n v="10380"/>
    <x v="1"/>
    <x v="4"/>
    <n v="3"/>
    <n v="3441.82"/>
    <x v="176"/>
    <x v="0"/>
    <n v="1"/>
    <x v="0"/>
    <x v="2"/>
    <x v="1"/>
    <x v="47"/>
    <x v="54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x v="18"/>
    <x v="398"/>
    <n v="8"/>
    <n v="1987.18"/>
    <x v="185"/>
    <x v="4"/>
    <n v="2"/>
    <x v="8"/>
    <x v="2"/>
    <x v="1"/>
    <x v="47"/>
    <x v="54"/>
    <s v="The Sharp Gifts Warehouse"/>
    <n v="4085553659"/>
    <s v="3086 Ingle Ln."/>
    <m/>
    <s v="San Jose"/>
    <s v="CA"/>
    <n v="94217"/>
    <x v="0"/>
    <s v="NA"/>
    <s v="Frick"/>
    <s v="Sue"/>
    <x v="0"/>
  </r>
  <r>
    <n v="10420"/>
    <x v="46"/>
    <x v="408"/>
    <n v="11"/>
    <n v="3880.2"/>
    <x v="202"/>
    <x v="2"/>
    <n v="2"/>
    <x v="1"/>
    <x v="2"/>
    <x v="1"/>
    <x v="47"/>
    <x v="5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4"/>
    <x v="21"/>
    <x v="409"/>
    <n v="6"/>
    <n v="1942.15"/>
    <x v="134"/>
    <x v="0"/>
    <n v="1"/>
    <x v="7"/>
    <x v="0"/>
    <x v="1"/>
    <x v="48"/>
    <x v="55"/>
    <s v="Euro Shopping Channel"/>
    <s v="(91) 555 94 44"/>
    <s v="C/ Moralzarzal, 86"/>
    <m/>
    <s v="Madrid"/>
    <m/>
    <n v="28034"/>
    <x v="7"/>
    <s v="EMEA"/>
    <s v="Freyre"/>
    <s v="Diego"/>
    <x v="0"/>
  </r>
  <r>
    <n v="10115"/>
    <x v="20"/>
    <x v="410"/>
    <n v="2"/>
    <n v="3259.92"/>
    <x v="143"/>
    <x v="0"/>
    <n v="2"/>
    <x v="8"/>
    <x v="0"/>
    <x v="1"/>
    <x v="48"/>
    <x v="55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27"/>
    <x v="14"/>
    <x v="411"/>
    <n v="8"/>
    <n v="1213.8"/>
    <x v="118"/>
    <x v="0"/>
    <n v="2"/>
    <x v="9"/>
    <x v="0"/>
    <x v="1"/>
    <x v="48"/>
    <x v="55"/>
    <s v="Muscle Machine Inc"/>
    <n v="2125557413"/>
    <s v="4092 Furth Circle"/>
    <s v="Suite 400"/>
    <s v="NYC"/>
    <s v="NY"/>
    <n v="10022"/>
    <x v="0"/>
    <s v="NA"/>
    <s v="Young"/>
    <s v="Jeff"/>
    <x v="0"/>
  </r>
  <r>
    <n v="10141"/>
    <x v="14"/>
    <x v="38"/>
    <n v="2"/>
    <n v="1086.5999999999999"/>
    <x v="144"/>
    <x v="0"/>
    <n v="3"/>
    <x v="3"/>
    <x v="0"/>
    <x v="1"/>
    <x v="48"/>
    <x v="55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152"/>
    <x v="32"/>
    <x v="412"/>
    <n v="4"/>
    <n v="1632.75"/>
    <x v="235"/>
    <x v="0"/>
    <n v="3"/>
    <x v="10"/>
    <x v="0"/>
    <x v="1"/>
    <x v="48"/>
    <x v="55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165"/>
    <x v="32"/>
    <x v="410"/>
    <n v="9"/>
    <n v="1734"/>
    <x v="121"/>
    <x v="0"/>
    <n v="4"/>
    <x v="4"/>
    <x v="0"/>
    <x v="1"/>
    <x v="48"/>
    <x v="55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6"/>
    <x v="26"/>
    <x v="413"/>
    <n v="8"/>
    <n v="1857.06"/>
    <x v="32"/>
    <x v="0"/>
    <n v="4"/>
    <x v="5"/>
    <x v="0"/>
    <x v="1"/>
    <x v="48"/>
    <x v="55"/>
    <s v="L'ordine Souveniers"/>
    <s v="0522-556555"/>
    <s v="Strada Provinciale 124"/>
    <m/>
    <s v="Reggio Emilia"/>
    <m/>
    <n v="42100"/>
    <x v="12"/>
    <s v="EMEA"/>
    <s v="Moroni"/>
    <s v="Maurizio"/>
    <x v="0"/>
  </r>
  <r>
    <n v="10184"/>
    <x v="28"/>
    <x v="414"/>
    <n v="3"/>
    <n v="1863.41"/>
    <x v="69"/>
    <x v="0"/>
    <n v="4"/>
    <x v="5"/>
    <x v="0"/>
    <x v="1"/>
    <x v="48"/>
    <x v="55"/>
    <s v="Iberia Gift Imports, Corp."/>
    <s v="(95) 555 82 82"/>
    <s v="C/ Romero, 33"/>
    <m/>
    <s v="Sevilla"/>
    <m/>
    <n v="41101"/>
    <x v="7"/>
    <s v="EMEA"/>
    <s v="Roel"/>
    <s v="Jose Pedro"/>
    <x v="0"/>
  </r>
  <r>
    <n v="10195"/>
    <x v="27"/>
    <x v="415"/>
    <n v="3"/>
    <n v="2924.68"/>
    <x v="34"/>
    <x v="0"/>
    <n v="4"/>
    <x v="5"/>
    <x v="0"/>
    <x v="1"/>
    <x v="48"/>
    <x v="55"/>
    <s v="Mini Classics"/>
    <n v="9145554562"/>
    <s v="3758 North Pendale Street"/>
    <m/>
    <s v="White Plains"/>
    <s v="NY"/>
    <n v="24067"/>
    <x v="0"/>
    <s v="NA"/>
    <s v="Frick"/>
    <s v="Steve"/>
    <x v="0"/>
  </r>
  <r>
    <n v="10207"/>
    <x v="4"/>
    <x v="416"/>
    <n v="4"/>
    <n v="2294.1799999999998"/>
    <x v="91"/>
    <x v="0"/>
    <n v="4"/>
    <x v="6"/>
    <x v="0"/>
    <x v="1"/>
    <x v="48"/>
    <x v="55"/>
    <s v="Diecast Collectables"/>
    <n v="6175552555"/>
    <s v="6251 Ingle Ln."/>
    <m/>
    <s v="Boston"/>
    <s v="MA"/>
    <n v="51003"/>
    <x v="0"/>
    <s v="NA"/>
    <s v="Franco"/>
    <s v="Valarie"/>
    <x v="0"/>
  </r>
  <r>
    <n v="10220"/>
    <x v="18"/>
    <x v="109"/>
    <n v="8"/>
    <n v="1457.82"/>
    <x v="123"/>
    <x v="0"/>
    <n v="1"/>
    <x v="0"/>
    <x v="1"/>
    <x v="1"/>
    <x v="48"/>
    <x v="55"/>
    <s v="Clover Collections, Co."/>
    <s v="+353 1862 1555"/>
    <s v="25 Maiden Lane"/>
    <s v="Floor No. 4"/>
    <s v="Dublin"/>
    <m/>
    <n v="2"/>
    <x v="18"/>
    <s v="EMEA"/>
    <s v="Cassidy"/>
    <s v="Dean"/>
    <x v="0"/>
  </r>
  <r>
    <n v="10230"/>
    <x v="5"/>
    <x v="38"/>
    <n v="6"/>
    <n v="1955.88"/>
    <x v="135"/>
    <x v="0"/>
    <n v="1"/>
    <x v="11"/>
    <x v="1"/>
    <x v="1"/>
    <x v="48"/>
    <x v="55"/>
    <s v="Blauer See Auto, Co."/>
    <s v="+49 69 66 90 2555"/>
    <s v="Lyonerstr. 34"/>
    <m/>
    <s v="Frankfurt"/>
    <m/>
    <n v="60528"/>
    <x v="16"/>
    <s v="EMEA"/>
    <s v="Keitel"/>
    <s v="Roland"/>
    <x v="0"/>
  </r>
  <r>
    <n v="10246"/>
    <x v="27"/>
    <x v="417"/>
    <n v="2"/>
    <n v="2314.4"/>
    <x v="125"/>
    <x v="0"/>
    <n v="2"/>
    <x v="1"/>
    <x v="1"/>
    <x v="1"/>
    <x v="48"/>
    <x v="55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x v="11"/>
    <x v="416"/>
    <n v="1"/>
    <n v="1310.96"/>
    <x v="39"/>
    <x v="0"/>
    <n v="2"/>
    <x v="9"/>
    <x v="1"/>
    <x v="1"/>
    <x v="48"/>
    <x v="55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x v="3"/>
    <x v="74"/>
    <n v="2"/>
    <n v="2913.3"/>
    <x v="126"/>
    <x v="0"/>
    <n v="3"/>
    <x v="2"/>
    <x v="1"/>
    <x v="1"/>
    <x v="48"/>
    <x v="5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82"/>
    <x v="6"/>
    <x v="416"/>
    <n v="11"/>
    <n v="1357.78"/>
    <x v="76"/>
    <x v="0"/>
    <n v="3"/>
    <x v="3"/>
    <x v="1"/>
    <x v="1"/>
    <x v="48"/>
    <x v="5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92"/>
    <x v="23"/>
    <x v="418"/>
    <n v="5"/>
    <n v="2150"/>
    <x v="42"/>
    <x v="0"/>
    <n v="3"/>
    <x v="10"/>
    <x v="1"/>
    <x v="1"/>
    <x v="48"/>
    <x v="55"/>
    <s v="Land of Toys Inc."/>
    <n v="2125557818"/>
    <s v="897 Long Airport Avenue"/>
    <m/>
    <s v="NYC"/>
    <s v="NY"/>
    <n v="10022"/>
    <x v="0"/>
    <s v="NA"/>
    <s v="Yu"/>
    <s v="Kwai"/>
    <x v="0"/>
  </r>
  <r>
    <n v="10305"/>
    <x v="3"/>
    <x v="419"/>
    <n v="2"/>
    <n v="2783.25"/>
    <x v="95"/>
    <x v="0"/>
    <n v="4"/>
    <x v="4"/>
    <x v="1"/>
    <x v="1"/>
    <x v="48"/>
    <x v="55"/>
    <s v="Marta's Replicas Co."/>
    <n v="6175558555"/>
    <s v="39323 Spinnaker Dr."/>
    <m/>
    <s v="Cambridge"/>
    <s v="MA"/>
    <n v="51247"/>
    <x v="0"/>
    <s v="NA"/>
    <s v="Hernandez"/>
    <s v="Marta"/>
    <x v="0"/>
  </r>
  <r>
    <n v="10314"/>
    <x v="27"/>
    <x v="420"/>
    <n v="11"/>
    <n v="2339.92"/>
    <x v="96"/>
    <x v="0"/>
    <n v="4"/>
    <x v="4"/>
    <x v="1"/>
    <x v="1"/>
    <x v="48"/>
    <x v="55"/>
    <s v="Heintze Collectables"/>
    <s v="86 21 3555"/>
    <s v="Smagsloget 45"/>
    <m/>
    <s v="Aaarhus"/>
    <m/>
    <n v="8200"/>
    <x v="13"/>
    <s v="EMEA"/>
    <s v="Ibsen"/>
    <s v="Palle"/>
    <x v="0"/>
  </r>
  <r>
    <n v="10324"/>
    <x v="32"/>
    <x v="421"/>
    <n v="14"/>
    <n v="1729"/>
    <x v="80"/>
    <x v="0"/>
    <n v="4"/>
    <x v="5"/>
    <x v="1"/>
    <x v="1"/>
    <x v="48"/>
    <x v="55"/>
    <s v="Vitachrome Inc."/>
    <n v="2125551500"/>
    <s v="2678 Kingston Rd."/>
    <s v="Suite 101"/>
    <s v="NYC"/>
    <s v="NY"/>
    <n v="10022"/>
    <x v="0"/>
    <s v="NA"/>
    <s v="Frick"/>
    <s v="Michael"/>
    <x v="0"/>
  </r>
  <r>
    <n v="10336"/>
    <x v="3"/>
    <x v="4"/>
    <n v="4"/>
    <n v="5972.4"/>
    <x v="128"/>
    <x v="0"/>
    <n v="4"/>
    <x v="5"/>
    <x v="1"/>
    <x v="1"/>
    <x v="48"/>
    <x v="55"/>
    <s v="La Corne D'abondance, Co."/>
    <s v="(1) 42.34.2555"/>
    <s v="265, boulevard Charonne"/>
    <m/>
    <s v="Paris"/>
    <m/>
    <n v="75012"/>
    <x v="1"/>
    <s v="EMEA"/>
    <s v="Bertrand"/>
    <s v="Marie"/>
    <x v="1"/>
  </r>
  <r>
    <n v="10349"/>
    <x v="7"/>
    <x v="422"/>
    <n v="4"/>
    <n v="2275.1999999999998"/>
    <x v="140"/>
    <x v="0"/>
    <n v="4"/>
    <x v="6"/>
    <x v="1"/>
    <x v="1"/>
    <x v="48"/>
    <x v="55"/>
    <s v="Muscle Machine Inc"/>
    <n v="2125557413"/>
    <s v="4092 Furth Circle"/>
    <s v="Suite 400"/>
    <s v="NYC"/>
    <s v="NY"/>
    <n v="10022"/>
    <x v="0"/>
    <s v="NA"/>
    <s v="Young"/>
    <s v="Jeff"/>
    <x v="0"/>
  </r>
  <r>
    <n v="10358"/>
    <x v="27"/>
    <x v="423"/>
    <n v="14"/>
    <n v="2673.44"/>
    <x v="48"/>
    <x v="0"/>
    <n v="4"/>
    <x v="6"/>
    <x v="1"/>
    <x v="1"/>
    <x v="48"/>
    <x v="55"/>
    <s v="Euro Shopping Channel"/>
    <s v="(91) 555 94 44"/>
    <s v="C/ Moralzarzal, 86"/>
    <m/>
    <s v="Madrid"/>
    <m/>
    <n v="28034"/>
    <x v="7"/>
    <s v="EMEA"/>
    <s v="Freyre"/>
    <s v="Diego"/>
    <x v="0"/>
  </r>
  <r>
    <n v="10371"/>
    <x v="32"/>
    <x v="424"/>
    <n v="12"/>
    <n v="2431.75"/>
    <x v="129"/>
    <x v="0"/>
    <n v="1"/>
    <x v="7"/>
    <x v="2"/>
    <x v="1"/>
    <x v="48"/>
    <x v="5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3"/>
    <x v="8"/>
    <x v="280"/>
    <n v="2"/>
    <n v="2018.72"/>
    <x v="205"/>
    <x v="0"/>
    <n v="1"/>
    <x v="0"/>
    <x v="2"/>
    <x v="1"/>
    <x v="48"/>
    <x v="55"/>
    <s v="Euro Shopping Channel"/>
    <s v="(91) 555 94 44"/>
    <s v="C/ Moralzarzal, 86"/>
    <m/>
    <s v="Madrid"/>
    <m/>
    <n v="28034"/>
    <x v="7"/>
    <s v="EMEA"/>
    <s v="Freyre"/>
    <s v="Diego"/>
    <x v="0"/>
  </r>
  <r>
    <n v="10394"/>
    <x v="28"/>
    <x v="425"/>
    <n v="2"/>
    <n v="1558.99"/>
    <x v="222"/>
    <x v="0"/>
    <n v="1"/>
    <x v="11"/>
    <x v="2"/>
    <x v="1"/>
    <x v="48"/>
    <x v="55"/>
    <s v="Euro Shopping Channel"/>
    <s v="(91) 555 94 44"/>
    <s v="C/ Moralzarzal, 86"/>
    <m/>
    <s v="Madrid"/>
    <m/>
    <n v="28034"/>
    <x v="7"/>
    <s v="EMEA"/>
    <s v="Freyre"/>
    <s v="Diego"/>
    <x v="0"/>
  </r>
  <r>
    <n v="10412"/>
    <x v="15"/>
    <x v="417"/>
    <n v="2"/>
    <n v="1104.5999999999999"/>
    <x v="147"/>
    <x v="0"/>
    <n v="2"/>
    <x v="1"/>
    <x v="2"/>
    <x v="1"/>
    <x v="48"/>
    <x v="55"/>
    <s v="Euro Shopping Channel"/>
    <s v="(91) 555 94 44"/>
    <s v="C/ Moralzarzal, 86"/>
    <m/>
    <s v="Madrid"/>
    <m/>
    <n v="28034"/>
    <x v="7"/>
    <s v="EMEA"/>
    <s v="Freyre"/>
    <s v="Diego"/>
    <x v="0"/>
  </r>
  <r>
    <n v="10425"/>
    <x v="36"/>
    <x v="416"/>
    <n v="1"/>
    <n v="2575.1"/>
    <x v="53"/>
    <x v="2"/>
    <n v="2"/>
    <x v="1"/>
    <x v="2"/>
    <x v="1"/>
    <x v="48"/>
    <x v="55"/>
    <s v="La Rochelle Gifts"/>
    <s v="40.67.8555"/>
    <s v="67, rue des Cinquante Otages"/>
    <m/>
    <s v="Nantes"/>
    <m/>
    <n v="44000"/>
    <x v="1"/>
    <s v="EMEA"/>
    <s v="Labrune"/>
    <s v="Janine"/>
    <x v="0"/>
  </r>
  <r>
    <n v="10107"/>
    <x v="32"/>
    <x v="4"/>
    <n v="3"/>
    <n v="2845.75"/>
    <x v="0"/>
    <x v="0"/>
    <n v="1"/>
    <x v="0"/>
    <x v="0"/>
    <x v="0"/>
    <x v="49"/>
    <x v="56"/>
    <s v="Land of Toys Inc."/>
    <n v="2125557818"/>
    <s v="897 Long Airport Avenue"/>
    <m/>
    <s v="NYC"/>
    <s v="NY"/>
    <n v="10022"/>
    <x v="0"/>
    <s v="NA"/>
    <s v="Yu"/>
    <s v="Kwai"/>
    <x v="0"/>
  </r>
  <r>
    <n v="10120"/>
    <x v="21"/>
    <x v="426"/>
    <n v="1"/>
    <n v="3431.75"/>
    <x v="54"/>
    <x v="0"/>
    <n v="2"/>
    <x v="8"/>
    <x v="0"/>
    <x v="0"/>
    <x v="49"/>
    <x v="56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4"/>
    <x v="21"/>
    <x v="427"/>
    <n v="3"/>
    <n v="3273.9"/>
    <x v="2"/>
    <x v="0"/>
    <n v="3"/>
    <x v="2"/>
    <x v="0"/>
    <x v="0"/>
    <x v="49"/>
    <x v="56"/>
    <s v="Lyon Souveniers"/>
    <s v="+33 1 46 62 7555"/>
    <s v="27 rue du Colonel Pierre Avia"/>
    <m/>
    <s v="Paris"/>
    <m/>
    <n v="75508"/>
    <x v="1"/>
    <s v="EMEA"/>
    <s v="Da Cunha"/>
    <s v="Daniel"/>
    <x v="1"/>
  </r>
  <r>
    <n v="10145"/>
    <x v="30"/>
    <x v="276"/>
    <n v="7"/>
    <n v="4119.3999999999996"/>
    <x v="3"/>
    <x v="0"/>
    <n v="3"/>
    <x v="3"/>
    <x v="0"/>
    <x v="0"/>
    <x v="49"/>
    <x v="56"/>
    <s v="Toys4GrownUps.com"/>
    <n v="6265557265"/>
    <s v="78934 Hillside Dr."/>
    <m/>
    <s v="Pasadena"/>
    <s v="CA"/>
    <n v="90003"/>
    <x v="0"/>
    <s v="NA"/>
    <s v="Young"/>
    <s v="Julie"/>
    <x v="1"/>
  </r>
  <r>
    <n v="10159"/>
    <x v="27"/>
    <x v="4"/>
    <n v="15"/>
    <n v="5355.68"/>
    <x v="4"/>
    <x v="0"/>
    <n v="4"/>
    <x v="4"/>
    <x v="0"/>
    <x v="0"/>
    <x v="49"/>
    <x v="56"/>
    <s v="Corporate Gift Ideas Co."/>
    <n v="6505551386"/>
    <s v="7734 Strong St."/>
    <m/>
    <s v="San Francisco"/>
    <s v="CA"/>
    <m/>
    <x v="0"/>
    <s v="NA"/>
    <s v="Brown"/>
    <s v="Julie"/>
    <x v="1"/>
  </r>
  <r>
    <n v="10168"/>
    <x v="24"/>
    <x v="4"/>
    <n v="2"/>
    <n v="5747.5"/>
    <x v="5"/>
    <x v="0"/>
    <n v="4"/>
    <x v="4"/>
    <x v="0"/>
    <x v="0"/>
    <x v="49"/>
    <x v="56"/>
    <s v="Technics Stores Inc."/>
    <n v="6505556809"/>
    <s v="9408 Furth Circle"/>
    <m/>
    <s v="Burlingame"/>
    <s v="CA"/>
    <n v="94217"/>
    <x v="0"/>
    <s v="NA"/>
    <s v="Hirano"/>
    <s v="Juri"/>
    <x v="1"/>
  </r>
  <r>
    <n v="10180"/>
    <x v="7"/>
    <x v="4"/>
    <n v="10"/>
    <n v="5355.36"/>
    <x v="6"/>
    <x v="0"/>
    <n v="4"/>
    <x v="5"/>
    <x v="0"/>
    <x v="0"/>
    <x v="49"/>
    <x v="56"/>
    <s v="Daedalus Designs Imports"/>
    <s v="20.16.1555"/>
    <s v="184, chausse de Tournai"/>
    <m/>
    <s v="Lille"/>
    <m/>
    <n v="59000"/>
    <x v="1"/>
    <s v="EMEA"/>
    <s v="Rance"/>
    <s v="Martine"/>
    <x v="1"/>
  </r>
  <r>
    <n v="10188"/>
    <x v="32"/>
    <x v="4"/>
    <n v="2"/>
    <n v="2535.75"/>
    <x v="7"/>
    <x v="0"/>
    <n v="4"/>
    <x v="5"/>
    <x v="0"/>
    <x v="0"/>
    <x v="49"/>
    <x v="56"/>
    <s v="Herkku Gifts"/>
    <s v="+47 2267 3215"/>
    <s v="Drammen 121, PR 744 Sentrum"/>
    <m/>
    <s v="Bergen"/>
    <m/>
    <s v="N 5804"/>
    <x v="2"/>
    <s v="EMEA"/>
    <s v="Oeztan"/>
    <s v="Veysel"/>
    <x v="0"/>
  </r>
  <r>
    <n v="10201"/>
    <x v="25"/>
    <x v="4"/>
    <n v="3"/>
    <n v="4351.2299999999996"/>
    <x v="8"/>
    <x v="0"/>
    <n v="4"/>
    <x v="6"/>
    <x v="0"/>
    <x v="0"/>
    <x v="49"/>
    <x v="56"/>
    <s v="Mini Wheels Co."/>
    <n v="6505555787"/>
    <s v="5557 North Pendale Street"/>
    <m/>
    <s v="San Francisco"/>
    <s v="CA"/>
    <m/>
    <x v="0"/>
    <s v="NA"/>
    <s v="Murphy"/>
    <s v="Julie"/>
    <x v="1"/>
  </r>
  <r>
    <n v="10211"/>
    <x v="32"/>
    <x v="428"/>
    <n v="15"/>
    <n v="2254"/>
    <x v="9"/>
    <x v="0"/>
    <n v="1"/>
    <x v="7"/>
    <x v="1"/>
    <x v="0"/>
    <x v="49"/>
    <x v="56"/>
    <s v="Auto Canal Petit"/>
    <s v="(1) 47.55.6555"/>
    <s v="25, rue Lauriston"/>
    <m/>
    <s v="Paris"/>
    <m/>
    <n v="75016"/>
    <x v="1"/>
    <s v="EMEA"/>
    <s v="Perrier"/>
    <s v="Dominique"/>
    <x v="0"/>
  </r>
  <r>
    <n v="10223"/>
    <x v="22"/>
    <x v="429"/>
    <n v="2"/>
    <n v="2921.28"/>
    <x v="10"/>
    <x v="0"/>
    <n v="1"/>
    <x v="0"/>
    <x v="1"/>
    <x v="0"/>
    <x v="49"/>
    <x v="56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7"/>
    <x v="14"/>
    <x v="4"/>
    <n v="8"/>
    <n v="2299"/>
    <x v="11"/>
    <x v="0"/>
    <n v="2"/>
    <x v="8"/>
    <x v="1"/>
    <x v="0"/>
    <x v="49"/>
    <x v="56"/>
    <s v="Vitachrome Inc."/>
    <n v="2125551500"/>
    <s v="2678 Kingston Rd."/>
    <s v="Suite 101"/>
    <s v="NYC"/>
    <s v="NY"/>
    <n v="10022"/>
    <x v="0"/>
    <s v="NA"/>
    <s v="Frick"/>
    <s v="Michael"/>
    <x v="0"/>
  </r>
  <r>
    <n v="10251"/>
    <x v="18"/>
    <x v="4"/>
    <n v="3"/>
    <n v="2637.18"/>
    <x v="12"/>
    <x v="0"/>
    <n v="2"/>
    <x v="1"/>
    <x v="1"/>
    <x v="0"/>
    <x v="49"/>
    <x v="56"/>
    <s v="Tekni Collectables Inc."/>
    <n v="2015559350"/>
    <s v="7476 Moss Rd."/>
    <m/>
    <s v="Newark"/>
    <s v="NJ"/>
    <n v="94019"/>
    <x v="0"/>
    <s v="NA"/>
    <s v="Brown"/>
    <s v="William"/>
    <x v="0"/>
  </r>
  <r>
    <n v="10263"/>
    <x v="13"/>
    <x v="4"/>
    <n v="3"/>
    <n v="4307.5200000000004"/>
    <x v="13"/>
    <x v="0"/>
    <n v="2"/>
    <x v="9"/>
    <x v="1"/>
    <x v="0"/>
    <x v="49"/>
    <x v="56"/>
    <s v="Gift Depot Inc."/>
    <n v="2035552570"/>
    <s v="25593 South Bay Ln."/>
    <m/>
    <s v="Bridgewater"/>
    <s v="CT"/>
    <n v="97562"/>
    <x v="0"/>
    <s v="NA"/>
    <s v="King"/>
    <s v="Julie"/>
    <x v="1"/>
  </r>
  <r>
    <n v="10275"/>
    <x v="15"/>
    <x v="4"/>
    <n v="2"/>
    <n v="2153.7600000000002"/>
    <x v="14"/>
    <x v="0"/>
    <n v="3"/>
    <x v="2"/>
    <x v="1"/>
    <x v="0"/>
    <x v="49"/>
    <x v="56"/>
    <s v="La Rochelle Gifts"/>
    <s v="40.67.8555"/>
    <s v="67, rue des Cinquante Otages"/>
    <m/>
    <s v="Nantes"/>
    <m/>
    <n v="44000"/>
    <x v="1"/>
    <s v="EMEA"/>
    <s v="Labrune"/>
    <s v="Janine"/>
    <x v="0"/>
  </r>
  <r>
    <n v="10285"/>
    <x v="1"/>
    <x v="4"/>
    <n v="7"/>
    <n v="3716.88"/>
    <x v="15"/>
    <x v="0"/>
    <n v="3"/>
    <x v="3"/>
    <x v="1"/>
    <x v="0"/>
    <x v="49"/>
    <x v="56"/>
    <s v="Marta's Replicas Co."/>
    <n v="6175558555"/>
    <s v="39323 Spinnaker Dr."/>
    <m/>
    <s v="Cambridge"/>
    <s v="MA"/>
    <n v="51247"/>
    <x v="0"/>
    <s v="NA"/>
    <s v="Hernandez"/>
    <s v="Marta"/>
    <x v="1"/>
  </r>
  <r>
    <n v="10299"/>
    <x v="20"/>
    <x v="4"/>
    <n v="10"/>
    <n v="5455.76"/>
    <x v="16"/>
    <x v="0"/>
    <n v="3"/>
    <x v="10"/>
    <x v="1"/>
    <x v="0"/>
    <x v="49"/>
    <x v="56"/>
    <s v="Toys of Finland, Co."/>
    <s v="90-224 8555"/>
    <s v="Keskuskatu 45"/>
    <m/>
    <s v="Helsinki"/>
    <m/>
    <n v="21240"/>
    <x v="4"/>
    <s v="EMEA"/>
    <s v="Karttunen"/>
    <s v="Matti"/>
    <x v="1"/>
  </r>
  <r>
    <n v="10309"/>
    <x v="15"/>
    <x v="4"/>
    <n v="6"/>
    <n v="2650.62"/>
    <x v="17"/>
    <x v="0"/>
    <n v="4"/>
    <x v="4"/>
    <x v="1"/>
    <x v="0"/>
    <x v="49"/>
    <x v="56"/>
    <s v="Baane Mini Imports"/>
    <s v="07-98 9555"/>
    <s v="Erling Skakkes gate 78"/>
    <m/>
    <s v="Stavern"/>
    <m/>
    <n v="4110"/>
    <x v="2"/>
    <s v="EMEA"/>
    <s v="Bergulfsen"/>
    <s v="Jonas"/>
    <x v="0"/>
  </r>
  <r>
    <n v="10318"/>
    <x v="7"/>
    <x v="4"/>
    <n v="2"/>
    <n v="6437.28"/>
    <x v="18"/>
    <x v="0"/>
    <n v="4"/>
    <x v="5"/>
    <x v="1"/>
    <x v="0"/>
    <x v="49"/>
    <x v="56"/>
    <s v="Diecast Classics Inc."/>
    <n v="2155551555"/>
    <s v="7586 Pompton St."/>
    <m/>
    <s v="Allentown"/>
    <s v="PA"/>
    <n v="70267"/>
    <x v="0"/>
    <s v="NA"/>
    <s v="Yu"/>
    <s v="Kyung"/>
    <x v="1"/>
  </r>
  <r>
    <n v="10329"/>
    <x v="0"/>
    <x v="430"/>
    <n v="7"/>
    <n v="2633.4"/>
    <x v="19"/>
    <x v="0"/>
    <n v="4"/>
    <x v="5"/>
    <x v="1"/>
    <x v="0"/>
    <x v="49"/>
    <x v="56"/>
    <s v="Land of Toys Inc."/>
    <n v="2125557818"/>
    <s v="897 Long Airport Avenue"/>
    <m/>
    <s v="NYC"/>
    <s v="NY"/>
    <n v="10022"/>
    <x v="0"/>
    <s v="NA"/>
    <s v="Yu"/>
    <s v="Kwai"/>
    <x v="0"/>
  </r>
  <r>
    <n v="10339"/>
    <x v="26"/>
    <x v="431"/>
    <n v="10"/>
    <n v="2278.5300000000002"/>
    <x v="58"/>
    <x v="0"/>
    <n v="4"/>
    <x v="5"/>
    <x v="1"/>
    <x v="0"/>
    <x v="49"/>
    <x v="56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62"/>
    <x v="24"/>
    <x v="432"/>
    <n v="2"/>
    <n v="4846"/>
    <x v="61"/>
    <x v="0"/>
    <n v="1"/>
    <x v="7"/>
    <x v="2"/>
    <x v="0"/>
    <x v="49"/>
    <x v="56"/>
    <s v="Technics Stores Inc."/>
    <n v="6505556809"/>
    <s v="9408 Furth Circle"/>
    <m/>
    <s v="Burlingame"/>
    <s v="CA"/>
    <n v="94217"/>
    <x v="0"/>
    <s v="NA"/>
    <s v="Hirano"/>
    <s v="Juri"/>
    <x v="1"/>
  </r>
  <r>
    <n v="10374"/>
    <x v="19"/>
    <x v="4"/>
    <n v="6"/>
    <n v="4197.1000000000004"/>
    <x v="59"/>
    <x v="0"/>
    <n v="1"/>
    <x v="0"/>
    <x v="2"/>
    <x v="0"/>
    <x v="49"/>
    <x v="56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389"/>
    <x v="3"/>
    <x v="4"/>
    <n v="1"/>
    <n v="4597.6499999999996"/>
    <x v="23"/>
    <x v="0"/>
    <n v="1"/>
    <x v="11"/>
    <x v="2"/>
    <x v="0"/>
    <x v="49"/>
    <x v="56"/>
    <s v="Scandinavian Gift Ideas"/>
    <s v="0695-34 6555"/>
    <s v="?kergatan 24"/>
    <m/>
    <s v="Boras"/>
    <m/>
    <s v="S-844 67"/>
    <x v="8"/>
    <s v="EMEA"/>
    <s v="Larsson"/>
    <s v="Maria"/>
    <x v="1"/>
  </r>
  <r>
    <n v="10403"/>
    <x v="12"/>
    <x v="4"/>
    <n v="8"/>
    <n v="5287.7"/>
    <x v="24"/>
    <x v="0"/>
    <n v="2"/>
    <x v="8"/>
    <x v="2"/>
    <x v="0"/>
    <x v="49"/>
    <x v="56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417"/>
    <x v="21"/>
    <x v="4"/>
    <n v="3"/>
    <n v="3550.05"/>
    <x v="25"/>
    <x v="1"/>
    <n v="2"/>
    <x v="1"/>
    <x v="2"/>
    <x v="0"/>
    <x v="49"/>
    <x v="56"/>
    <s v="Euro Shopping Channel"/>
    <s v="(91) 555 94 44"/>
    <s v="C/ Moralzarzal, 86"/>
    <m/>
    <s v="Madrid"/>
    <m/>
    <n v="28034"/>
    <x v="7"/>
    <s v="EMEA"/>
    <s v="Freyre"/>
    <s v="Diego"/>
    <x v="1"/>
  </r>
  <r>
    <n v="10110"/>
    <x v="6"/>
    <x v="433"/>
    <n v="15"/>
    <n v="1721.73"/>
    <x v="178"/>
    <x v="0"/>
    <n v="1"/>
    <x v="11"/>
    <x v="0"/>
    <x v="1"/>
    <x v="44"/>
    <x v="57"/>
    <s v="AV Stores, Co."/>
    <s v="(171) 555-1555"/>
    <s v="Fauntleroy Circus"/>
    <m/>
    <s v="Manchester"/>
    <m/>
    <s v="EC2 5NT"/>
    <x v="6"/>
    <s v="EMEA"/>
    <s v="Ashworth"/>
    <s v="Victoria"/>
    <x v="0"/>
  </r>
  <r>
    <n v="10123"/>
    <x v="24"/>
    <x v="372"/>
    <n v="1"/>
    <n v="2993.5"/>
    <x v="179"/>
    <x v="0"/>
    <n v="2"/>
    <x v="1"/>
    <x v="0"/>
    <x v="1"/>
    <x v="44"/>
    <x v="57"/>
    <s v="Atelier graphique"/>
    <s v="40.32.2555"/>
    <s v="54, rue Royale"/>
    <m/>
    <s v="Nantes"/>
    <m/>
    <n v="44000"/>
    <x v="1"/>
    <s v="EMEA"/>
    <s v="Schmitt"/>
    <s v="Carine"/>
    <x v="0"/>
  </r>
  <r>
    <n v="10137"/>
    <x v="18"/>
    <x v="365"/>
    <n v="1"/>
    <n v="1295.06"/>
    <x v="180"/>
    <x v="0"/>
    <n v="3"/>
    <x v="2"/>
    <x v="0"/>
    <x v="1"/>
    <x v="44"/>
    <x v="57"/>
    <s v="Reims Collectables"/>
    <s v="26.47.1555"/>
    <s v="59 rue de l'Abbaye"/>
    <m/>
    <s v="Reims"/>
    <m/>
    <n v="51100"/>
    <x v="1"/>
    <s v="EMEA"/>
    <s v="Henriot"/>
    <s v="Paul"/>
    <x v="0"/>
  </r>
  <r>
    <n v="10148"/>
    <x v="20"/>
    <x v="275"/>
    <n v="8"/>
    <n v="2671.95"/>
    <x v="153"/>
    <x v="0"/>
    <n v="3"/>
    <x v="10"/>
    <x v="0"/>
    <x v="1"/>
    <x v="44"/>
    <x v="57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x v="10"/>
    <x v="370"/>
    <n v="7"/>
    <n v="1226.5899999999999"/>
    <x v="154"/>
    <x v="0"/>
    <n v="4"/>
    <x v="4"/>
    <x v="0"/>
    <x v="1"/>
    <x v="44"/>
    <x v="57"/>
    <s v="Heintze Collectables"/>
    <s v="86 21 3555"/>
    <s v="Smagsloget 45"/>
    <m/>
    <s v="Aaarhus"/>
    <m/>
    <n v="8200"/>
    <x v="13"/>
    <s v="EMEA"/>
    <s v="Ibsen"/>
    <s v="Palle"/>
    <x v="0"/>
  </r>
  <r>
    <n v="10172"/>
    <x v="1"/>
    <x v="368"/>
    <n v="5"/>
    <n v="1453.84"/>
    <x v="155"/>
    <x v="0"/>
    <n v="4"/>
    <x v="5"/>
    <x v="0"/>
    <x v="1"/>
    <x v="44"/>
    <x v="57"/>
    <s v="Gift Depot Inc."/>
    <n v="2035552570"/>
    <s v="25593 South Bay Ln."/>
    <m/>
    <s v="Bridgewater"/>
    <s v="CT"/>
    <n v="97562"/>
    <x v="0"/>
    <s v="NA"/>
    <s v="King"/>
    <s v="Julie"/>
    <x v="0"/>
  </r>
  <r>
    <n v="10181"/>
    <x v="1"/>
    <x v="366"/>
    <n v="1"/>
    <n v="1830.22"/>
    <x v="103"/>
    <x v="0"/>
    <n v="4"/>
    <x v="5"/>
    <x v="0"/>
    <x v="1"/>
    <x v="44"/>
    <x v="57"/>
    <s v="Herkku Gifts"/>
    <s v="+47 2267 3215"/>
    <s v="Drammen 121, PR 744 Sentrum"/>
    <m/>
    <s v="Bergen"/>
    <m/>
    <s v="N 5804"/>
    <x v="2"/>
    <s v="EMEA"/>
    <s v="Oeztan"/>
    <s v="Veysel"/>
    <x v="0"/>
  </r>
  <r>
    <n v="10192"/>
    <x v="20"/>
    <x v="366"/>
    <n v="6"/>
    <n v="2530.0100000000002"/>
    <x v="104"/>
    <x v="0"/>
    <n v="4"/>
    <x v="5"/>
    <x v="0"/>
    <x v="1"/>
    <x v="44"/>
    <x v="57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204"/>
    <x v="3"/>
    <x v="365"/>
    <n v="12"/>
    <n v="2241.4499999999998"/>
    <x v="105"/>
    <x v="0"/>
    <n v="4"/>
    <x v="6"/>
    <x v="0"/>
    <x v="1"/>
    <x v="44"/>
    <x v="57"/>
    <s v="Muscle Machine Inc"/>
    <n v="2125557413"/>
    <s v="4092 Furth Circle"/>
    <s v="Suite 400"/>
    <s v="NYC"/>
    <s v="NY"/>
    <n v="10022"/>
    <x v="0"/>
    <s v="NA"/>
    <s v="Young"/>
    <s v="Jeff"/>
    <x v="0"/>
  </r>
  <r>
    <n v="10212"/>
    <x v="3"/>
    <x v="370"/>
    <n v="5"/>
    <n v="2399.85"/>
    <x v="138"/>
    <x v="0"/>
    <n v="1"/>
    <x v="7"/>
    <x v="1"/>
    <x v="1"/>
    <x v="44"/>
    <x v="57"/>
    <s v="Euro Shopping Channel"/>
    <s v="(91) 555 94 44"/>
    <s v="C/ Moralzarzal, 86"/>
    <m/>
    <s v="Madrid"/>
    <m/>
    <n v="28034"/>
    <x v="7"/>
    <s v="EMEA"/>
    <s v="Freyre"/>
    <s v="Diego"/>
    <x v="0"/>
  </r>
  <r>
    <n v="10226"/>
    <x v="5"/>
    <x v="367"/>
    <n v="3"/>
    <n v="1557.72"/>
    <x v="181"/>
    <x v="0"/>
    <n v="1"/>
    <x v="0"/>
    <x v="1"/>
    <x v="1"/>
    <x v="44"/>
    <x v="57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41"/>
    <x v="15"/>
    <x v="81"/>
    <n v="10"/>
    <n v="845.25"/>
    <x v="156"/>
    <x v="0"/>
    <n v="2"/>
    <x v="8"/>
    <x v="1"/>
    <x v="1"/>
    <x v="44"/>
    <x v="57"/>
    <s v="Mini Caravy"/>
    <s v="88.60.1555"/>
    <s v="24, place Kluber"/>
    <m/>
    <s v="Strasbourg"/>
    <m/>
    <n v="67000"/>
    <x v="1"/>
    <s v="EMEA"/>
    <s v="Citeaux"/>
    <s v="Frederique"/>
    <x v="0"/>
  </r>
  <r>
    <n v="10266"/>
    <x v="11"/>
    <x v="434"/>
    <n v="1"/>
    <n v="1352.4"/>
    <x v="109"/>
    <x v="0"/>
    <n v="3"/>
    <x v="2"/>
    <x v="1"/>
    <x v="1"/>
    <x v="44"/>
    <x v="57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x v="21"/>
    <x v="371"/>
    <n v="1"/>
    <n v="1584.8"/>
    <x v="157"/>
    <x v="0"/>
    <n v="3"/>
    <x v="3"/>
    <x v="1"/>
    <x v="1"/>
    <x v="44"/>
    <x v="57"/>
    <s v="Signal Gift Stores"/>
    <n v="7025551838"/>
    <s v="8489 Strong St."/>
    <m/>
    <s v="Las Vegas"/>
    <s v="NV"/>
    <n v="83030"/>
    <x v="0"/>
    <s v="NA"/>
    <s v="King"/>
    <s v="Sue"/>
    <x v="0"/>
  </r>
  <r>
    <n v="10288"/>
    <x v="24"/>
    <x v="218"/>
    <n v="13"/>
    <n v="2616"/>
    <x v="182"/>
    <x v="0"/>
    <n v="3"/>
    <x v="10"/>
    <x v="1"/>
    <x v="1"/>
    <x v="44"/>
    <x v="57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1"/>
    <x v="8"/>
    <x v="435"/>
    <n v="3"/>
    <n v="1129.04"/>
    <x v="158"/>
    <x v="0"/>
    <n v="4"/>
    <x v="4"/>
    <x v="0"/>
    <x v="1"/>
    <x v="44"/>
    <x v="57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311"/>
    <x v="3"/>
    <x v="159"/>
    <n v="8"/>
    <n v="2218.5"/>
    <x v="113"/>
    <x v="0"/>
    <n v="4"/>
    <x v="4"/>
    <x v="1"/>
    <x v="1"/>
    <x v="44"/>
    <x v="57"/>
    <s v="Euro Shopping Channel"/>
    <s v="(91) 555 94 44"/>
    <s v="C/ Moralzarzal, 86"/>
    <m/>
    <s v="Madrid"/>
    <m/>
    <n v="28034"/>
    <x v="7"/>
    <s v="EMEA"/>
    <s v="Freyre"/>
    <s v="Diego"/>
    <x v="0"/>
  </r>
  <r>
    <n v="10321"/>
    <x v="7"/>
    <x v="436"/>
    <n v="5"/>
    <n v="2028.48"/>
    <x v="45"/>
    <x v="0"/>
    <n v="4"/>
    <x v="5"/>
    <x v="1"/>
    <x v="1"/>
    <x v="44"/>
    <x v="57"/>
    <s v="FunGiftIdeas.com"/>
    <n v="5085552555"/>
    <s v="1785 First Street"/>
    <m/>
    <s v="New Bedford"/>
    <s v="MA"/>
    <n v="50553"/>
    <x v="0"/>
    <s v="NA"/>
    <s v="Benitez"/>
    <s v="Violeta"/>
    <x v="0"/>
  </r>
  <r>
    <n v="10332"/>
    <x v="14"/>
    <x v="437"/>
    <n v="5"/>
    <n v="1759.2"/>
    <x v="159"/>
    <x v="0"/>
    <n v="4"/>
    <x v="5"/>
    <x v="1"/>
    <x v="1"/>
    <x v="44"/>
    <x v="57"/>
    <s v="AV Stores, Co."/>
    <s v="(171) 555-1555"/>
    <s v="Fauntleroy Circus"/>
    <m/>
    <s v="Manchester"/>
    <m/>
    <s v="EC2 5NT"/>
    <x v="6"/>
    <s v="EMEA"/>
    <s v="Ashworth"/>
    <s v="Victoria"/>
    <x v="0"/>
  </r>
  <r>
    <n v="10343"/>
    <x v="26"/>
    <x v="438"/>
    <n v="6"/>
    <n v="977.67"/>
    <x v="20"/>
    <x v="0"/>
    <n v="4"/>
    <x v="5"/>
    <x v="1"/>
    <x v="1"/>
    <x v="44"/>
    <x v="57"/>
    <s v="Reims Collectables"/>
    <s v="26.47.1555"/>
    <s v="59 rue de l'Abbaye"/>
    <m/>
    <s v="Reims"/>
    <m/>
    <n v="51100"/>
    <x v="1"/>
    <s v="EMEA"/>
    <s v="Henriot"/>
    <s v="Paul"/>
    <x v="0"/>
  </r>
  <r>
    <n v="10367"/>
    <x v="19"/>
    <x v="183"/>
    <n v="11"/>
    <n v="1463"/>
    <x v="183"/>
    <x v="5"/>
    <n v="1"/>
    <x v="7"/>
    <x v="2"/>
    <x v="1"/>
    <x v="44"/>
    <x v="57"/>
    <s v="Toys4GrownUps.com"/>
    <n v="6265557265"/>
    <s v="78934 Hillside Dr."/>
    <m/>
    <s v="Pasadena"/>
    <s v="CA"/>
    <n v="90003"/>
    <x v="0"/>
    <s v="NA"/>
    <s v="Young"/>
    <s v="Julie"/>
    <x v="0"/>
  </r>
  <r>
    <n v="10379"/>
    <x v="22"/>
    <x v="4"/>
    <n v="3"/>
    <n v="3970.56"/>
    <x v="184"/>
    <x v="0"/>
    <n v="1"/>
    <x v="0"/>
    <x v="2"/>
    <x v="1"/>
    <x v="44"/>
    <x v="57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x v="33"/>
    <x v="81"/>
    <n v="10"/>
    <n v="2576"/>
    <x v="185"/>
    <x v="4"/>
    <n v="2"/>
    <x v="8"/>
    <x v="2"/>
    <x v="1"/>
    <x v="44"/>
    <x v="57"/>
    <s v="The Sharp Gifts Warehouse"/>
    <n v="4085553659"/>
    <s v="3086 Ingle Ln."/>
    <m/>
    <s v="San Jose"/>
    <s v="CA"/>
    <n v="94217"/>
    <x v="0"/>
    <s v="NA"/>
    <s v="Frick"/>
    <s v="Sue"/>
    <x v="0"/>
  </r>
  <r>
    <n v="10420"/>
    <x v="9"/>
    <x v="407"/>
    <n v="13"/>
    <n v="2233.69"/>
    <x v="202"/>
    <x v="2"/>
    <n v="2"/>
    <x v="1"/>
    <x v="2"/>
    <x v="1"/>
    <x v="44"/>
    <x v="5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6"/>
    <x v="11"/>
    <x v="439"/>
    <n v="4"/>
    <n v="2481.64"/>
    <x v="186"/>
    <x v="0"/>
    <n v="1"/>
    <x v="0"/>
    <x v="0"/>
    <x v="4"/>
    <x v="50"/>
    <x v="58"/>
    <s v="Rovelli Gifts"/>
    <s v="035-640555"/>
    <s v="Via Ludovico il Moro 22"/>
    <m/>
    <s v="Bergamo"/>
    <m/>
    <n v="24100"/>
    <x v="12"/>
    <s v="EMEA"/>
    <s v="Rovelli"/>
    <s v="Giovanni"/>
    <x v="0"/>
  </r>
  <r>
    <n v="10120"/>
    <x v="25"/>
    <x v="4"/>
    <n v="10"/>
    <n v="4651.53"/>
    <x v="54"/>
    <x v="0"/>
    <n v="2"/>
    <x v="8"/>
    <x v="0"/>
    <x v="4"/>
    <x v="50"/>
    <x v="58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3"/>
    <x v="2"/>
    <x v="440"/>
    <n v="5"/>
    <n v="3858.1"/>
    <x v="209"/>
    <x v="0"/>
    <n v="2"/>
    <x v="9"/>
    <x v="0"/>
    <x v="4"/>
    <x v="50"/>
    <x v="58"/>
    <s v="Euro Shopping Channel"/>
    <s v="(91) 555 94 44"/>
    <s v="C/ Moralzarzal, 86"/>
    <m/>
    <s v="Madrid"/>
    <m/>
    <n v="28034"/>
    <x v="7"/>
    <s v="EMEA"/>
    <s v="Freyre"/>
    <s v="Diego"/>
    <x v="1"/>
  </r>
  <r>
    <n v="10145"/>
    <x v="23"/>
    <x v="441"/>
    <n v="16"/>
    <n v="3501.6"/>
    <x v="3"/>
    <x v="0"/>
    <n v="3"/>
    <x v="3"/>
    <x v="0"/>
    <x v="4"/>
    <x v="50"/>
    <x v="58"/>
    <s v="Toys4GrownUps.com"/>
    <n v="6265557265"/>
    <s v="78934 Hillside Dr."/>
    <m/>
    <s v="Pasadena"/>
    <s v="CA"/>
    <n v="90003"/>
    <x v="0"/>
    <s v="NA"/>
    <s v="Young"/>
    <s v="Julie"/>
    <x v="1"/>
  </r>
  <r>
    <n v="10168"/>
    <x v="4"/>
    <x v="4"/>
    <n v="11"/>
    <n v="6433.7"/>
    <x v="5"/>
    <x v="0"/>
    <n v="4"/>
    <x v="4"/>
    <x v="0"/>
    <x v="4"/>
    <x v="50"/>
    <x v="58"/>
    <s v="Technics Stores Inc."/>
    <n v="6505556809"/>
    <s v="9408 Furth Circle"/>
    <m/>
    <s v="Burlingame"/>
    <s v="CA"/>
    <n v="94217"/>
    <x v="0"/>
    <s v="NA"/>
    <s v="Hirano"/>
    <s v="Juri"/>
    <x v="1"/>
  </r>
  <r>
    <n v="10210"/>
    <x v="26"/>
    <x v="442"/>
    <n v="9"/>
    <n v="2658.96"/>
    <x v="55"/>
    <x v="0"/>
    <n v="1"/>
    <x v="7"/>
    <x v="1"/>
    <x v="4"/>
    <x v="50"/>
    <x v="58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x v="1"/>
    <x v="4"/>
    <n v="11"/>
    <n v="3608.76"/>
    <x v="10"/>
    <x v="0"/>
    <n v="1"/>
    <x v="0"/>
    <x v="1"/>
    <x v="4"/>
    <x v="50"/>
    <x v="58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235"/>
    <x v="10"/>
    <x v="443"/>
    <n v="5"/>
    <n v="2214.67"/>
    <x v="210"/>
    <x v="0"/>
    <n v="2"/>
    <x v="8"/>
    <x v="1"/>
    <x v="4"/>
    <x v="50"/>
    <x v="58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x v="28"/>
    <x v="439"/>
    <n v="6"/>
    <n v="2747.53"/>
    <x v="189"/>
    <x v="0"/>
    <n v="2"/>
    <x v="1"/>
    <x v="1"/>
    <x v="4"/>
    <x v="50"/>
    <x v="58"/>
    <s v="The Sharp Gifts Warehouse"/>
    <n v="4085553659"/>
    <s v="3086 Ingle Ln."/>
    <m/>
    <s v="San Jose"/>
    <s v="CA"/>
    <n v="94217"/>
    <x v="0"/>
    <s v="NA"/>
    <s v="Frick"/>
    <s v="Sue"/>
    <x v="0"/>
  </r>
  <r>
    <n v="10262"/>
    <x v="1"/>
    <x v="444"/>
    <n v="1"/>
    <n v="3310.92"/>
    <x v="190"/>
    <x v="3"/>
    <n v="2"/>
    <x v="9"/>
    <x v="1"/>
    <x v="4"/>
    <x v="50"/>
    <x v="58"/>
    <s v="Euro Shopping Channel"/>
    <s v="(91) 555 94 44"/>
    <s v="C/ Moralzarzal, 86"/>
    <m/>
    <s v="Madrid"/>
    <m/>
    <n v="28034"/>
    <x v="7"/>
    <s v="EMEA"/>
    <s v="Freyre"/>
    <s v="Diego"/>
    <x v="1"/>
  </r>
  <r>
    <n v="10275"/>
    <x v="32"/>
    <x v="445"/>
    <n v="11"/>
    <n v="2380"/>
    <x v="14"/>
    <x v="0"/>
    <n v="3"/>
    <x v="2"/>
    <x v="1"/>
    <x v="4"/>
    <x v="50"/>
    <x v="58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x v="8"/>
    <x v="4"/>
    <n v="3"/>
    <n v="2310.88"/>
    <x v="191"/>
    <x v="0"/>
    <n v="3"/>
    <x v="3"/>
    <x v="1"/>
    <x v="4"/>
    <x v="50"/>
    <x v="58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7"/>
    <x v="22"/>
    <x v="4"/>
    <n v="6"/>
    <n v="4061.76"/>
    <x v="211"/>
    <x v="0"/>
    <n v="3"/>
    <x v="10"/>
    <x v="1"/>
    <x v="4"/>
    <x v="50"/>
    <x v="58"/>
    <s v="Clover Collections, Co."/>
    <s v="+353 1862 1555"/>
    <s v="25 Maiden Lane"/>
    <s v="Floor No. 4"/>
    <s v="Dublin"/>
    <m/>
    <n v="2"/>
    <x v="18"/>
    <s v="EMEA"/>
    <s v="Cassidy"/>
    <s v="Dean"/>
    <x v="1"/>
  </r>
  <r>
    <n v="10308"/>
    <x v="28"/>
    <x v="4"/>
    <n v="9"/>
    <n v="3493.7"/>
    <x v="17"/>
    <x v="0"/>
    <n v="4"/>
    <x v="4"/>
    <x v="1"/>
    <x v="4"/>
    <x v="50"/>
    <x v="58"/>
    <s v="Mini Classics"/>
    <n v="9145554562"/>
    <s v="3758 North Pendale Street"/>
    <m/>
    <s v="White Plains"/>
    <s v="NY"/>
    <n v="24067"/>
    <x v="0"/>
    <s v="NA"/>
    <s v="Frick"/>
    <s v="Steve"/>
    <x v="1"/>
  </r>
  <r>
    <n v="10316"/>
    <x v="32"/>
    <x v="4"/>
    <n v="1"/>
    <n v="2872.25"/>
    <x v="79"/>
    <x v="0"/>
    <n v="4"/>
    <x v="5"/>
    <x v="1"/>
    <x v="4"/>
    <x v="50"/>
    <x v="58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x v="20"/>
    <x v="441"/>
    <n v="14"/>
    <n v="4114.38"/>
    <x v="233"/>
    <x v="0"/>
    <n v="4"/>
    <x v="5"/>
    <x v="1"/>
    <x v="4"/>
    <x v="50"/>
    <x v="58"/>
    <s v="Rovelli Gifts"/>
    <s v="035-640555"/>
    <s v="Via Ludovico il Moro 22"/>
    <m/>
    <s v="Bergamo"/>
    <m/>
    <n v="24100"/>
    <x v="12"/>
    <s v="EMEA"/>
    <s v="Rovelli"/>
    <s v="Giovanni"/>
    <x v="1"/>
  </r>
  <r>
    <n v="10339"/>
    <x v="15"/>
    <x v="446"/>
    <n v="7"/>
    <n v="1063.6500000000001"/>
    <x v="58"/>
    <x v="0"/>
    <n v="4"/>
    <x v="5"/>
    <x v="1"/>
    <x v="4"/>
    <x v="50"/>
    <x v="58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3"/>
    <x v="11"/>
    <x v="447"/>
    <n v="2"/>
    <n v="2008.44"/>
    <x v="212"/>
    <x v="0"/>
    <n v="4"/>
    <x v="6"/>
    <x v="1"/>
    <x v="4"/>
    <x v="50"/>
    <x v="58"/>
    <s v="Gift Ideas Corp."/>
    <n v="2035554407"/>
    <s v="2440 Pompton St."/>
    <m/>
    <s v="Glendale"/>
    <s v="CT"/>
    <n v="97561"/>
    <x v="0"/>
    <s v="NA"/>
    <s v="Lewis"/>
    <s v="Dan"/>
    <x v="0"/>
  </r>
  <r>
    <n v="10374"/>
    <x v="12"/>
    <x v="440"/>
    <n v="3"/>
    <n v="4328.6000000000004"/>
    <x v="59"/>
    <x v="0"/>
    <n v="1"/>
    <x v="0"/>
    <x v="2"/>
    <x v="4"/>
    <x v="50"/>
    <x v="58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386"/>
    <x v="29"/>
    <x v="448"/>
    <n v="11"/>
    <n v="1376.43"/>
    <x v="196"/>
    <x v="5"/>
    <n v="1"/>
    <x v="11"/>
    <x v="2"/>
    <x v="4"/>
    <x v="50"/>
    <x v="58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x v="30"/>
    <x v="4"/>
    <n v="16"/>
    <n v="5552.16"/>
    <x v="197"/>
    <x v="0"/>
    <n v="1"/>
    <x v="11"/>
    <x v="2"/>
    <x v="4"/>
    <x v="50"/>
    <x v="58"/>
    <s v="Reims Collectables"/>
    <s v="26.47.1555"/>
    <s v="59 rue de l'Abbaye"/>
    <m/>
    <s v="Reims"/>
    <m/>
    <n v="51100"/>
    <x v="1"/>
    <s v="EMEA"/>
    <s v="Henriot"/>
    <s v="Paul"/>
    <x v="1"/>
  </r>
  <r>
    <n v="10401"/>
    <x v="19"/>
    <x v="443"/>
    <n v="5"/>
    <n v="3659.02"/>
    <x v="213"/>
    <x v="4"/>
    <n v="2"/>
    <x v="8"/>
    <x v="2"/>
    <x v="4"/>
    <x v="50"/>
    <x v="58"/>
    <s v="Tekni Collectables Inc."/>
    <n v="2015559350"/>
    <s v="7476 Moss Rd."/>
    <m/>
    <s v="Newark"/>
    <s v="NJ"/>
    <n v="94019"/>
    <x v="0"/>
    <s v="NA"/>
    <s v="Brown"/>
    <s v="William"/>
    <x v="1"/>
  </r>
  <r>
    <n v="10416"/>
    <x v="20"/>
    <x v="439"/>
    <n v="6"/>
    <n v="4165.6099999999997"/>
    <x v="198"/>
    <x v="0"/>
    <n v="2"/>
    <x v="1"/>
    <x v="2"/>
    <x v="4"/>
    <x v="50"/>
    <x v="58"/>
    <s v="L'ordine Souveniers"/>
    <s v="0522-556555"/>
    <s v="Strada Provinciale 124"/>
    <m/>
    <s v="Reggio Emilia"/>
    <m/>
    <n v="42100"/>
    <x v="12"/>
    <s v="EMEA"/>
    <s v="Moroni"/>
    <s v="Maurizio"/>
    <x v="1"/>
  </r>
  <r>
    <n v="10101"/>
    <x v="3"/>
    <x v="449"/>
    <n v="3"/>
    <n v="1404"/>
    <x v="206"/>
    <x v="0"/>
    <n v="1"/>
    <x v="7"/>
    <x v="0"/>
    <x v="3"/>
    <x v="51"/>
    <x v="59"/>
    <s v="Blauer See Auto, Co."/>
    <s v="+49 69 66 90 2555"/>
    <s v="Lyonerstr. 34"/>
    <m/>
    <s v="Frankfurt"/>
    <m/>
    <n v="60528"/>
    <x v="16"/>
    <s v="EMEA"/>
    <s v="Keitel"/>
    <s v="Roland"/>
    <x v="0"/>
  </r>
  <r>
    <n v="10110"/>
    <x v="14"/>
    <x v="450"/>
    <n v="3"/>
    <n v="710.2"/>
    <x v="178"/>
    <x v="0"/>
    <n v="1"/>
    <x v="11"/>
    <x v="0"/>
    <x v="3"/>
    <x v="51"/>
    <x v="59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x v="3"/>
    <x v="451"/>
    <n v="2"/>
    <n v="1702.8"/>
    <x v="166"/>
    <x v="0"/>
    <n v="2"/>
    <x v="1"/>
    <x v="0"/>
    <x v="3"/>
    <x v="51"/>
    <x v="59"/>
    <s v="Signal Gift Stores"/>
    <n v="7025551838"/>
    <s v="8489 Strong St."/>
    <m/>
    <s v="Las Vegas"/>
    <s v="NV"/>
    <n v="83030"/>
    <x v="0"/>
    <s v="NA"/>
    <s v="King"/>
    <s v="Sue"/>
    <x v="0"/>
  </r>
  <r>
    <n v="10149"/>
    <x v="5"/>
    <x v="452"/>
    <n v="7"/>
    <n v="1194.8399999999999"/>
    <x v="168"/>
    <x v="0"/>
    <n v="3"/>
    <x v="10"/>
    <x v="0"/>
    <x v="3"/>
    <x v="51"/>
    <x v="59"/>
    <s v="Signal Collectibles Ltd."/>
    <n v="4155554312"/>
    <s v="2793 Furth Circle"/>
    <m/>
    <s v="Brisbane"/>
    <s v="CA"/>
    <n v="94217"/>
    <x v="0"/>
    <s v="NA"/>
    <s v="Taylor"/>
    <s v="Sue"/>
    <x v="0"/>
  </r>
  <r>
    <n v="10162"/>
    <x v="9"/>
    <x v="453"/>
    <n v="5"/>
    <n v="1007.14"/>
    <x v="169"/>
    <x v="0"/>
    <n v="4"/>
    <x v="4"/>
    <x v="0"/>
    <x v="3"/>
    <x v="51"/>
    <x v="59"/>
    <s v="Corporate Gift Ideas Co."/>
    <n v="6505551386"/>
    <s v="7734 Strong St."/>
    <m/>
    <s v="San Francisco"/>
    <s v="CA"/>
    <m/>
    <x v="0"/>
    <s v="NA"/>
    <s v="Brown"/>
    <s v="Julie"/>
    <x v="0"/>
  </r>
  <r>
    <n v="10173"/>
    <x v="28"/>
    <x v="454"/>
    <n v="9"/>
    <n v="977.43"/>
    <x v="155"/>
    <x v="0"/>
    <n v="4"/>
    <x v="5"/>
    <x v="0"/>
    <x v="3"/>
    <x v="51"/>
    <x v="59"/>
    <s v="Rovelli Gifts"/>
    <s v="035-640555"/>
    <s v="Via Ludovico il Moro 22"/>
    <m/>
    <s v="Bergamo"/>
    <m/>
    <n v="24100"/>
    <x v="12"/>
    <s v="EMEA"/>
    <s v="Rovelli"/>
    <s v="Giovanni"/>
    <x v="0"/>
  </r>
  <r>
    <n v="10182"/>
    <x v="25"/>
    <x v="455"/>
    <n v="6"/>
    <n v="1436.76"/>
    <x v="103"/>
    <x v="0"/>
    <n v="4"/>
    <x v="5"/>
    <x v="0"/>
    <x v="3"/>
    <x v="51"/>
    <x v="5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x v="18"/>
    <x v="456"/>
    <n v="10"/>
    <n v="759.46"/>
    <x v="170"/>
    <x v="0"/>
    <n v="4"/>
    <x v="5"/>
    <x v="0"/>
    <x v="3"/>
    <x v="51"/>
    <x v="59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5"/>
    <x v="22"/>
    <x v="457"/>
    <n v="5"/>
    <n v="1189.44"/>
    <x v="171"/>
    <x v="0"/>
    <n v="4"/>
    <x v="6"/>
    <x v="0"/>
    <x v="3"/>
    <x v="51"/>
    <x v="59"/>
    <s v="Euro Shopping Channel"/>
    <s v="(91) 555 94 44"/>
    <s v="C/ Moralzarzal, 86"/>
    <m/>
    <s v="Madrid"/>
    <m/>
    <n v="28034"/>
    <x v="7"/>
    <s v="EMEA"/>
    <s v="Freyre"/>
    <s v="Diego"/>
    <x v="0"/>
  </r>
  <r>
    <n v="10214"/>
    <x v="14"/>
    <x v="458"/>
    <n v="3"/>
    <n v="683.8"/>
    <x v="200"/>
    <x v="0"/>
    <n v="1"/>
    <x v="7"/>
    <x v="1"/>
    <x v="3"/>
    <x v="51"/>
    <x v="59"/>
    <s v="Corrida Auto Replicas, Ltd"/>
    <s v="(91) 555 22 82"/>
    <s v="C/ Araquil, 67"/>
    <m/>
    <s v="Madrid"/>
    <m/>
    <n v="28023"/>
    <x v="7"/>
    <s v="EMEA"/>
    <s v="Sommer"/>
    <s v="Mart¡n"/>
    <x v="0"/>
  </r>
  <r>
    <n v="10227"/>
    <x v="13"/>
    <x v="456"/>
    <n v="6"/>
    <n v="1226.82"/>
    <x v="172"/>
    <x v="0"/>
    <n v="1"/>
    <x v="11"/>
    <x v="1"/>
    <x v="3"/>
    <x v="51"/>
    <x v="59"/>
    <s v="Saveley &amp; Henriot, Co."/>
    <s v="78.32.5555"/>
    <s v="2, rue du Commerce"/>
    <m/>
    <s v="Lyon"/>
    <m/>
    <n v="69004"/>
    <x v="1"/>
    <s v="EMEA"/>
    <s v="Saveley"/>
    <s v="Mary"/>
    <x v="0"/>
  </r>
  <r>
    <n v="10243"/>
    <x v="29"/>
    <x v="459"/>
    <n v="1"/>
    <n v="974.82"/>
    <x v="207"/>
    <x v="0"/>
    <n v="2"/>
    <x v="8"/>
    <x v="1"/>
    <x v="3"/>
    <x v="51"/>
    <x v="59"/>
    <s v="Diecast Collectables"/>
    <n v="6175552555"/>
    <s v="6251 Ingle Ln."/>
    <m/>
    <s v="Boston"/>
    <s v="MA"/>
    <n v="51003"/>
    <x v="0"/>
    <s v="NA"/>
    <s v="Franco"/>
    <s v="Valarie"/>
    <x v="0"/>
  </r>
  <r>
    <n v="10280"/>
    <x v="14"/>
    <x v="460"/>
    <n v="12"/>
    <n v="577.6"/>
    <x v="41"/>
    <x v="0"/>
    <n v="3"/>
    <x v="3"/>
    <x v="1"/>
    <x v="3"/>
    <x v="51"/>
    <x v="59"/>
    <s v="Amica Models &amp; Co."/>
    <s v="011-4988555"/>
    <s v="Via Monte Bianco 34"/>
    <m/>
    <s v="Torino"/>
    <m/>
    <n v="10100"/>
    <x v="12"/>
    <s v="EMEA"/>
    <s v="Accorti"/>
    <s v="Paolo"/>
    <x v="0"/>
  </r>
  <r>
    <n v="10288"/>
    <x v="6"/>
    <x v="461"/>
    <n v="1"/>
    <n v="1106.93"/>
    <x v="182"/>
    <x v="0"/>
    <n v="3"/>
    <x v="10"/>
    <x v="1"/>
    <x v="3"/>
    <x v="51"/>
    <x v="5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4"/>
    <x v="10"/>
    <x v="462"/>
    <n v="16"/>
    <n v="694.6"/>
    <x v="43"/>
    <x v="0"/>
    <n v="4"/>
    <x v="4"/>
    <x v="1"/>
    <x v="3"/>
    <x v="51"/>
    <x v="59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x v="25"/>
    <x v="459"/>
    <n v="13"/>
    <n v="1152.06"/>
    <x v="44"/>
    <x v="0"/>
    <n v="4"/>
    <x v="4"/>
    <x v="1"/>
    <x v="3"/>
    <x v="51"/>
    <x v="5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22"/>
    <x v="14"/>
    <x v="4"/>
    <n v="3"/>
    <n v="2624"/>
    <x v="45"/>
    <x v="0"/>
    <n v="4"/>
    <x v="5"/>
    <x v="1"/>
    <x v="3"/>
    <x v="51"/>
    <x v="59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2"/>
    <x v="3"/>
    <x v="343"/>
    <n v="6"/>
    <n v="3685.95"/>
    <x v="159"/>
    <x v="0"/>
    <n v="4"/>
    <x v="5"/>
    <x v="1"/>
    <x v="3"/>
    <x v="51"/>
    <x v="59"/>
    <s v="AV Stores, Co."/>
    <s v="(171) 555-1555"/>
    <s v="Fauntleroy Circus"/>
    <m/>
    <s v="Manchester"/>
    <m/>
    <s v="EC2 5NT"/>
    <x v="6"/>
    <s v="EMEA"/>
    <s v="Ashworth"/>
    <s v="Victoria"/>
    <x v="1"/>
  </r>
  <r>
    <n v="10344"/>
    <x v="14"/>
    <x v="463"/>
    <n v="6"/>
    <n v="703.6"/>
    <x v="201"/>
    <x v="0"/>
    <n v="4"/>
    <x v="5"/>
    <x v="1"/>
    <x v="3"/>
    <x v="51"/>
    <x v="59"/>
    <s v="Marseille Mini Autos"/>
    <s v="91.24.4555"/>
    <s v="12, rue des Bouchers"/>
    <m/>
    <s v="Marseille"/>
    <m/>
    <n v="13008"/>
    <x v="1"/>
    <s v="EMEA"/>
    <s v="Lebihan"/>
    <s v="Laurence"/>
    <x v="0"/>
  </r>
  <r>
    <n v="10356"/>
    <x v="7"/>
    <x v="4"/>
    <n v="5"/>
    <n v="9720"/>
    <x v="160"/>
    <x v="0"/>
    <n v="4"/>
    <x v="6"/>
    <x v="1"/>
    <x v="3"/>
    <x v="51"/>
    <x v="59"/>
    <s v="Lyon Souveniers"/>
    <s v="+33 1 46 62 7555"/>
    <s v="27 rue du Colonel Pierre Avia"/>
    <m/>
    <s v="Paris"/>
    <m/>
    <n v="75508"/>
    <x v="1"/>
    <s v="EMEA"/>
    <s v="Da Cunha"/>
    <s v="Daniel"/>
    <x v="2"/>
  </r>
  <r>
    <n v="10367"/>
    <x v="10"/>
    <x v="464"/>
    <n v="13"/>
    <n v="834.67"/>
    <x v="183"/>
    <x v="5"/>
    <n v="1"/>
    <x v="7"/>
    <x v="2"/>
    <x v="3"/>
    <x v="51"/>
    <x v="59"/>
    <s v="Toys4GrownUps.com"/>
    <n v="6265557265"/>
    <s v="78934 Hillside Dr."/>
    <m/>
    <s v="Pasadena"/>
    <s v="CA"/>
    <n v="90003"/>
    <x v="0"/>
    <s v="NA"/>
    <s v="Young"/>
    <s v="Julie"/>
    <x v="0"/>
  </r>
  <r>
    <n v="10380"/>
    <x v="22"/>
    <x v="465"/>
    <n v="4"/>
    <n v="2257.92"/>
    <x v="176"/>
    <x v="0"/>
    <n v="1"/>
    <x v="0"/>
    <x v="2"/>
    <x v="3"/>
    <x v="51"/>
    <x v="59"/>
    <s v="Euro Shopping Channel"/>
    <s v="(91) 555 94 44"/>
    <s v="C/ Moralzarzal, 86"/>
    <m/>
    <s v="Madrid"/>
    <m/>
    <n v="28034"/>
    <x v="7"/>
    <s v="EMEA"/>
    <s v="Freyre"/>
    <s v="Diego"/>
    <x v="0"/>
  </r>
  <r>
    <n v="10391"/>
    <x v="29"/>
    <x v="4"/>
    <n v="8"/>
    <n v="8344.7099999999991"/>
    <x v="51"/>
    <x v="0"/>
    <n v="1"/>
    <x v="11"/>
    <x v="2"/>
    <x v="3"/>
    <x v="51"/>
    <x v="59"/>
    <s v="Anna's Decorations, Ltd"/>
    <s v="02 9936 8555"/>
    <s v="201 Miller Street"/>
    <s v="Level 15"/>
    <s v="North Sydney"/>
    <s v="NSW"/>
    <n v="2060"/>
    <x v="3"/>
    <s v="APAC"/>
    <s v="O'Hara"/>
    <s v="Anna"/>
    <x v="2"/>
  </r>
  <r>
    <n v="10409"/>
    <x v="40"/>
    <x v="459"/>
    <n v="1"/>
    <n v="1801.94"/>
    <x v="208"/>
    <x v="0"/>
    <n v="2"/>
    <x v="8"/>
    <x v="2"/>
    <x v="3"/>
    <x v="51"/>
    <x v="5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420"/>
    <x v="3"/>
    <x v="466"/>
    <n v="1"/>
    <n v="1209.5999999999999"/>
    <x v="202"/>
    <x v="2"/>
    <n v="2"/>
    <x v="1"/>
    <x v="2"/>
    <x v="3"/>
    <x v="51"/>
    <x v="5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7"/>
    <x v="19"/>
    <x v="467"/>
    <n v="7"/>
    <n v="3155.14"/>
    <x v="0"/>
    <x v="0"/>
    <n v="1"/>
    <x v="0"/>
    <x v="0"/>
    <x v="0"/>
    <x v="52"/>
    <x v="60"/>
    <s v="Land of Toys Inc."/>
    <n v="2125557818"/>
    <s v="897 Long Airport Avenue"/>
    <m/>
    <s v="NYC"/>
    <s v="NY"/>
    <n v="10022"/>
    <x v="0"/>
    <s v="NA"/>
    <s v="Yu"/>
    <s v="Kwai"/>
    <x v="1"/>
  </r>
  <r>
    <n v="10120"/>
    <x v="1"/>
    <x v="60"/>
    <n v="5"/>
    <n v="2848.86"/>
    <x v="54"/>
    <x v="0"/>
    <n v="2"/>
    <x v="8"/>
    <x v="0"/>
    <x v="0"/>
    <x v="52"/>
    <x v="60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4"/>
    <x v="30"/>
    <x v="467"/>
    <n v="7"/>
    <n v="3570.29"/>
    <x v="2"/>
    <x v="0"/>
    <n v="3"/>
    <x v="2"/>
    <x v="0"/>
    <x v="0"/>
    <x v="52"/>
    <x v="60"/>
    <s v="Lyon Souveniers"/>
    <s v="+33 1 46 62 7555"/>
    <s v="27 rue du Colonel Pierre Avia"/>
    <m/>
    <s v="Paris"/>
    <m/>
    <n v="75508"/>
    <x v="1"/>
    <s v="EMEA"/>
    <s v="Da Cunha"/>
    <s v="Daniel"/>
    <x v="1"/>
  </r>
  <r>
    <n v="10145"/>
    <x v="20"/>
    <x v="467"/>
    <n v="11"/>
    <n v="3902.41"/>
    <x v="3"/>
    <x v="0"/>
    <n v="3"/>
    <x v="3"/>
    <x v="0"/>
    <x v="0"/>
    <x v="52"/>
    <x v="60"/>
    <s v="Toys4GrownUps.com"/>
    <n v="6265557265"/>
    <s v="78934 Hillside Dr."/>
    <m/>
    <s v="Pasadena"/>
    <s v="CA"/>
    <n v="90003"/>
    <x v="0"/>
    <s v="NA"/>
    <s v="Young"/>
    <s v="Julie"/>
    <x v="1"/>
  </r>
  <r>
    <n v="10158"/>
    <x v="8"/>
    <x v="468"/>
    <n v="1"/>
    <n v="1474.66"/>
    <x v="4"/>
    <x v="0"/>
    <n v="4"/>
    <x v="4"/>
    <x v="0"/>
    <x v="0"/>
    <x v="52"/>
    <x v="60"/>
    <s v="Baane Mini Imports"/>
    <s v="07-98 9555"/>
    <s v="Erling Skakkes gate 78"/>
    <m/>
    <s v="Stavern"/>
    <m/>
    <n v="4110"/>
    <x v="2"/>
    <s v="EMEA"/>
    <s v="Bergulfsen"/>
    <s v="Jonas"/>
    <x v="0"/>
  </r>
  <r>
    <n v="10168"/>
    <x v="6"/>
    <x v="469"/>
    <n v="6"/>
    <n v="2186.89"/>
    <x v="5"/>
    <x v="0"/>
    <n v="4"/>
    <x v="4"/>
    <x v="0"/>
    <x v="0"/>
    <x v="52"/>
    <x v="60"/>
    <s v="Technics Stores Inc."/>
    <n v="6505556809"/>
    <s v="9408 Furth Circle"/>
    <m/>
    <s v="Burlingame"/>
    <s v="CA"/>
    <n v="94217"/>
    <x v="0"/>
    <s v="NA"/>
    <s v="Hirano"/>
    <s v="Juri"/>
    <x v="0"/>
  </r>
  <r>
    <n v="10180"/>
    <x v="11"/>
    <x v="470"/>
    <n v="14"/>
    <n v="1919.4"/>
    <x v="6"/>
    <x v="0"/>
    <n v="4"/>
    <x v="5"/>
    <x v="0"/>
    <x v="0"/>
    <x v="52"/>
    <x v="60"/>
    <s v="Daedalus Designs Imports"/>
    <s v="20.16.1555"/>
    <s v="184, chausse de Tournai"/>
    <m/>
    <s v="Lille"/>
    <m/>
    <n v="59000"/>
    <x v="1"/>
    <s v="EMEA"/>
    <s v="Rance"/>
    <s v="Martine"/>
    <x v="0"/>
  </r>
  <r>
    <n v="10188"/>
    <x v="23"/>
    <x v="471"/>
    <n v="6"/>
    <n v="3656"/>
    <x v="7"/>
    <x v="0"/>
    <n v="4"/>
    <x v="5"/>
    <x v="0"/>
    <x v="0"/>
    <x v="52"/>
    <x v="60"/>
    <s v="Herkku Gifts"/>
    <s v="+47 2267 3215"/>
    <s v="Drammen 121, PR 744 Sentrum"/>
    <m/>
    <s v="Bergen"/>
    <m/>
    <s v="N 5804"/>
    <x v="2"/>
    <s v="EMEA"/>
    <s v="Oeztan"/>
    <s v="Veysel"/>
    <x v="1"/>
  </r>
  <r>
    <n v="10201"/>
    <x v="32"/>
    <x v="472"/>
    <n v="7"/>
    <n v="1847"/>
    <x v="8"/>
    <x v="0"/>
    <n v="4"/>
    <x v="6"/>
    <x v="0"/>
    <x v="0"/>
    <x v="52"/>
    <x v="60"/>
    <s v="Mini Wheels Co."/>
    <n v="6505555787"/>
    <s v="5557 North Pendale Street"/>
    <m/>
    <s v="San Francisco"/>
    <s v="CA"/>
    <m/>
    <x v="0"/>
    <s v="NA"/>
    <s v="Murphy"/>
    <s v="Julie"/>
    <x v="0"/>
  </r>
  <r>
    <n v="10210"/>
    <x v="0"/>
    <x v="473"/>
    <n v="4"/>
    <n v="1851"/>
    <x v="55"/>
    <x v="0"/>
    <n v="1"/>
    <x v="7"/>
    <x v="1"/>
    <x v="0"/>
    <x v="52"/>
    <x v="60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x v="19"/>
    <x v="474"/>
    <n v="6"/>
    <n v="2633.78"/>
    <x v="10"/>
    <x v="0"/>
    <n v="1"/>
    <x v="0"/>
    <x v="1"/>
    <x v="0"/>
    <x v="52"/>
    <x v="60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6"/>
    <x v="5"/>
    <x v="475"/>
    <n v="3"/>
    <n v="3153.6"/>
    <x v="56"/>
    <x v="0"/>
    <n v="2"/>
    <x v="8"/>
    <x v="1"/>
    <x v="0"/>
    <x v="52"/>
    <x v="60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250"/>
    <x v="22"/>
    <x v="475"/>
    <n v="1"/>
    <n v="2803.2"/>
    <x v="189"/>
    <x v="0"/>
    <n v="2"/>
    <x v="1"/>
    <x v="1"/>
    <x v="0"/>
    <x v="52"/>
    <x v="60"/>
    <s v="The Sharp Gifts Warehouse"/>
    <n v="4085553659"/>
    <s v="3086 Ingle Ln."/>
    <m/>
    <s v="San Jose"/>
    <s v="CA"/>
    <n v="94217"/>
    <x v="0"/>
    <s v="NA"/>
    <s v="Frick"/>
    <s v="Sue"/>
    <x v="0"/>
  </r>
  <r>
    <n v="10263"/>
    <x v="9"/>
    <x v="476"/>
    <n v="7"/>
    <n v="2311.02"/>
    <x v="13"/>
    <x v="0"/>
    <n v="2"/>
    <x v="9"/>
    <x v="1"/>
    <x v="0"/>
    <x v="52"/>
    <x v="60"/>
    <s v="Gift Depot Inc."/>
    <n v="2035552570"/>
    <s v="25593 South Bay Ln."/>
    <m/>
    <s v="Bridgewater"/>
    <s v="CT"/>
    <n v="97562"/>
    <x v="0"/>
    <s v="NA"/>
    <s v="King"/>
    <s v="Julie"/>
    <x v="0"/>
  </r>
  <r>
    <n v="10275"/>
    <x v="0"/>
    <x v="477"/>
    <n v="6"/>
    <n v="2399.4"/>
    <x v="14"/>
    <x v="0"/>
    <n v="3"/>
    <x v="2"/>
    <x v="1"/>
    <x v="0"/>
    <x v="52"/>
    <x v="60"/>
    <s v="La Rochelle Gifts"/>
    <s v="40.67.8555"/>
    <s v="67, rue des Cinquante Otages"/>
    <m/>
    <s v="Nantes"/>
    <m/>
    <n v="44000"/>
    <x v="1"/>
    <s v="EMEA"/>
    <s v="Labrune"/>
    <s v="Janine"/>
    <x v="0"/>
  </r>
  <r>
    <n v="10285"/>
    <x v="25"/>
    <x v="478"/>
    <n v="11"/>
    <n v="2733.12"/>
    <x v="15"/>
    <x v="0"/>
    <n v="3"/>
    <x v="3"/>
    <x v="1"/>
    <x v="0"/>
    <x v="52"/>
    <x v="60"/>
    <s v="Marta's Replicas Co."/>
    <n v="6175558555"/>
    <s v="39323 Spinnaker Dr."/>
    <m/>
    <s v="Cambridge"/>
    <s v="MA"/>
    <n v="51247"/>
    <x v="0"/>
    <s v="NA"/>
    <s v="Hernandez"/>
    <s v="Marta"/>
    <x v="0"/>
  </r>
  <r>
    <n v="10297"/>
    <x v="22"/>
    <x v="479"/>
    <n v="1"/>
    <n v="2096.3200000000002"/>
    <x v="211"/>
    <x v="0"/>
    <n v="3"/>
    <x v="10"/>
    <x v="1"/>
    <x v="0"/>
    <x v="52"/>
    <x v="60"/>
    <s v="Clover Collections, Co."/>
    <s v="+353 1862 1555"/>
    <s v="25 Maiden Lane"/>
    <s v="Floor No. 4"/>
    <s v="Dublin"/>
    <m/>
    <n v="2"/>
    <x v="18"/>
    <s v="EMEA"/>
    <s v="Cassidy"/>
    <s v="Dean"/>
    <x v="0"/>
  </r>
  <r>
    <n v="10308"/>
    <x v="20"/>
    <x v="480"/>
    <n v="4"/>
    <n v="2971.34"/>
    <x v="17"/>
    <x v="0"/>
    <n v="4"/>
    <x v="4"/>
    <x v="1"/>
    <x v="0"/>
    <x v="52"/>
    <x v="60"/>
    <s v="Mini Classics"/>
    <n v="9145554562"/>
    <s v="3758 North Pendale Street"/>
    <m/>
    <s v="White Plains"/>
    <s v="NY"/>
    <n v="24067"/>
    <x v="0"/>
    <s v="NA"/>
    <s v="Frick"/>
    <s v="Steve"/>
    <x v="0"/>
  </r>
  <r>
    <n v="10318"/>
    <x v="18"/>
    <x v="481"/>
    <n v="6"/>
    <n v="2257.58"/>
    <x v="18"/>
    <x v="0"/>
    <n v="4"/>
    <x v="5"/>
    <x v="1"/>
    <x v="0"/>
    <x v="52"/>
    <x v="60"/>
    <s v="Diecast Classics Inc."/>
    <n v="2155551555"/>
    <s v="7586 Pompton St."/>
    <m/>
    <s v="Allentown"/>
    <s v="PA"/>
    <n v="70267"/>
    <x v="0"/>
    <s v="NA"/>
    <s v="Yu"/>
    <s v="Kyung"/>
    <x v="0"/>
  </r>
  <r>
    <n v="10329"/>
    <x v="9"/>
    <x v="482"/>
    <n v="4"/>
    <n v="3493.91"/>
    <x v="19"/>
    <x v="0"/>
    <n v="4"/>
    <x v="5"/>
    <x v="1"/>
    <x v="0"/>
    <x v="52"/>
    <x v="60"/>
    <s v="Land of Toys Inc."/>
    <n v="2125557818"/>
    <s v="897 Long Airport Avenue"/>
    <m/>
    <s v="NYC"/>
    <s v="NY"/>
    <n v="10022"/>
    <x v="0"/>
    <s v="NA"/>
    <s v="Yu"/>
    <s v="Kwai"/>
    <x v="1"/>
  </r>
  <r>
    <n v="10340"/>
    <x v="36"/>
    <x v="477"/>
    <n v="8"/>
    <n v="4398.8999999999996"/>
    <x v="20"/>
    <x v="0"/>
    <n v="4"/>
    <x v="5"/>
    <x v="1"/>
    <x v="0"/>
    <x v="52"/>
    <x v="60"/>
    <s v="Enaco Distributors"/>
    <s v="(93) 203 4555"/>
    <s v="Rambla de Catalu¤a, 23"/>
    <m/>
    <s v="Barcelona"/>
    <m/>
    <n v="8022"/>
    <x v="7"/>
    <s v="EMEA"/>
    <s v="Saavedra"/>
    <s v="Eduardo"/>
    <x v="1"/>
  </r>
  <r>
    <n v="10363"/>
    <x v="15"/>
    <x v="4"/>
    <n v="8"/>
    <n v="3595.62"/>
    <x v="115"/>
    <x v="0"/>
    <n v="1"/>
    <x v="7"/>
    <x v="2"/>
    <x v="0"/>
    <x v="52"/>
    <x v="60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5"/>
    <x v="10"/>
    <x v="4"/>
    <n v="9"/>
    <n v="2443.29"/>
    <x v="22"/>
    <x v="0"/>
    <n v="1"/>
    <x v="0"/>
    <x v="2"/>
    <x v="0"/>
    <x v="52"/>
    <x v="60"/>
    <s v="La Rochelle Gifts"/>
    <s v="40.67.8555"/>
    <s v="67, rue des Cinquante Otages"/>
    <m/>
    <s v="Nantes"/>
    <m/>
    <n v="44000"/>
    <x v="1"/>
    <s v="EMEA"/>
    <s v="Labrune"/>
    <s v="Janine"/>
    <x v="0"/>
  </r>
  <r>
    <n v="10389"/>
    <x v="4"/>
    <x v="52"/>
    <n v="2"/>
    <n v="3988.6"/>
    <x v="23"/>
    <x v="0"/>
    <n v="1"/>
    <x v="11"/>
    <x v="2"/>
    <x v="0"/>
    <x v="52"/>
    <x v="60"/>
    <s v="Scandinavian Gift Ideas"/>
    <s v="0695-34 6555"/>
    <s v="?kergatan 24"/>
    <m/>
    <s v="Boras"/>
    <m/>
    <s v="S-844 67"/>
    <x v="8"/>
    <s v="EMEA"/>
    <s v="Larsson"/>
    <s v="Maria"/>
    <x v="1"/>
  </r>
  <r>
    <n v="10402"/>
    <x v="42"/>
    <x v="475"/>
    <n v="3"/>
    <n v="5168.3999999999996"/>
    <x v="60"/>
    <x v="0"/>
    <n v="2"/>
    <x v="8"/>
    <x v="2"/>
    <x v="0"/>
    <x v="52"/>
    <x v="60"/>
    <s v="Auto Canal Petit"/>
    <s v="(1) 47.55.6555"/>
    <s v="25, rue Lauriston"/>
    <m/>
    <s v="Paris"/>
    <m/>
    <n v="75016"/>
    <x v="1"/>
    <s v="EMEA"/>
    <s v="Perrier"/>
    <s v="Dominique"/>
    <x v="1"/>
  </r>
  <r>
    <n v="10416"/>
    <x v="22"/>
    <x v="475"/>
    <n v="1"/>
    <n v="2803.2"/>
    <x v="198"/>
    <x v="0"/>
    <n v="2"/>
    <x v="1"/>
    <x v="2"/>
    <x v="0"/>
    <x v="52"/>
    <x v="60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5"/>
    <x v="30"/>
    <x v="4"/>
    <n v="9"/>
    <n v="6341.21"/>
    <x v="62"/>
    <x v="0"/>
    <n v="1"/>
    <x v="0"/>
    <x v="0"/>
    <x v="5"/>
    <x v="25"/>
    <x v="61"/>
    <s v="Danish Wholesale Imports"/>
    <s v="31 12 3555"/>
    <s v="Vinb'ltet 34"/>
    <m/>
    <s v="Kobenhavn"/>
    <m/>
    <n v="1734"/>
    <x v="13"/>
    <s v="EMEA"/>
    <s v="Petersen"/>
    <s v="Jytte"/>
    <x v="1"/>
  </r>
  <r>
    <n v="10117"/>
    <x v="2"/>
    <x v="4"/>
    <n v="3"/>
    <n v="5189.78"/>
    <x v="117"/>
    <x v="0"/>
    <n v="2"/>
    <x v="8"/>
    <x v="0"/>
    <x v="5"/>
    <x v="25"/>
    <x v="61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9"/>
    <x v="3"/>
    <x v="4"/>
    <n v="9"/>
    <n v="6027.75"/>
    <x v="64"/>
    <x v="0"/>
    <n v="2"/>
    <x v="9"/>
    <x v="0"/>
    <x v="5"/>
    <x v="25"/>
    <x v="61"/>
    <s v="Stylish Desk Decors, Co."/>
    <s v="(171) 555-0297"/>
    <s v="35 King George"/>
    <m/>
    <s v="London"/>
    <m/>
    <s v="WX3 6FW"/>
    <x v="6"/>
    <s v="EMEA"/>
    <s v="Brown"/>
    <s v="Ann"/>
    <x v="1"/>
  </r>
  <r>
    <n v="10142"/>
    <x v="29"/>
    <x v="4"/>
    <n v="6"/>
    <n v="3366"/>
    <x v="119"/>
    <x v="0"/>
    <n v="3"/>
    <x v="3"/>
    <x v="0"/>
    <x v="5"/>
    <x v="25"/>
    <x v="6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3"/>
    <x v="23"/>
    <x v="4"/>
    <n v="5"/>
    <n v="5456.4"/>
    <x v="120"/>
    <x v="0"/>
    <n v="3"/>
    <x v="10"/>
    <x v="0"/>
    <x v="5"/>
    <x v="25"/>
    <x v="61"/>
    <s v="Euro Shopping Channel"/>
    <s v="(91) 555 94 44"/>
    <s v="C/ Moralzarzal, 86"/>
    <m/>
    <s v="Madrid"/>
    <m/>
    <n v="28034"/>
    <x v="7"/>
    <s v="EMEA"/>
    <s v="Freyre"/>
    <s v="Diego"/>
    <x v="1"/>
  </r>
  <r>
    <n v="10167"/>
    <x v="29"/>
    <x v="4"/>
    <n v="16"/>
    <n v="3812.16"/>
    <x v="67"/>
    <x v="3"/>
    <n v="4"/>
    <x v="4"/>
    <x v="0"/>
    <x v="5"/>
    <x v="25"/>
    <x v="61"/>
    <s v="Scandinavian Gift Ideas"/>
    <s v="0695-34 6555"/>
    <s v="?kergatan 24"/>
    <m/>
    <s v="Boras"/>
    <m/>
    <s v="S-844 67"/>
    <x v="8"/>
    <s v="EMEA"/>
    <s v="Larsson"/>
    <s v="Maria"/>
    <x v="1"/>
  </r>
  <r>
    <n v="10177"/>
    <x v="24"/>
    <x v="4"/>
    <n v="7"/>
    <n v="6083"/>
    <x v="219"/>
    <x v="0"/>
    <n v="4"/>
    <x v="5"/>
    <x v="0"/>
    <x v="5"/>
    <x v="25"/>
    <x v="61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185"/>
    <x v="0"/>
    <x v="4"/>
    <n v="7"/>
    <n v="3170.7"/>
    <x v="69"/>
    <x v="0"/>
    <n v="4"/>
    <x v="5"/>
    <x v="0"/>
    <x v="5"/>
    <x v="25"/>
    <x v="61"/>
    <s v="Mini Creations Ltd."/>
    <n v="5085559555"/>
    <s v="4575 Hillside Dr."/>
    <m/>
    <s v="New Bedford"/>
    <s v="MA"/>
    <n v="50553"/>
    <x v="0"/>
    <s v="NA"/>
    <s v="Tam"/>
    <s v="Wing C"/>
    <x v="1"/>
  </r>
  <r>
    <n v="10197"/>
    <x v="2"/>
    <x v="4"/>
    <n v="13"/>
    <n v="4534.6000000000004"/>
    <x v="70"/>
    <x v="0"/>
    <n v="4"/>
    <x v="5"/>
    <x v="0"/>
    <x v="5"/>
    <x v="25"/>
    <x v="61"/>
    <s v="Enaco Distributors"/>
    <s v="(93) 203 4555"/>
    <s v="Rambla de Catalu¤a, 23"/>
    <m/>
    <s v="Barcelona"/>
    <m/>
    <n v="8022"/>
    <x v="7"/>
    <s v="EMEA"/>
    <s v="Saavedra"/>
    <s v="Eduardo"/>
    <x v="1"/>
  </r>
  <r>
    <n v="10208"/>
    <x v="21"/>
    <x v="4"/>
    <n v="7"/>
    <n v="4301.1499999999996"/>
    <x v="122"/>
    <x v="0"/>
    <n v="1"/>
    <x v="7"/>
    <x v="1"/>
    <x v="5"/>
    <x v="25"/>
    <x v="61"/>
    <s v="Saveley &amp; Henriot, Co."/>
    <s v="78.32.5555"/>
    <s v="2, rue du Commerce"/>
    <m/>
    <s v="Lyon"/>
    <m/>
    <n v="69004"/>
    <x v="1"/>
    <s v="EMEA"/>
    <s v="Saveley"/>
    <s v="Mary"/>
    <x v="1"/>
  </r>
  <r>
    <n v="10221"/>
    <x v="4"/>
    <x v="4"/>
    <n v="1"/>
    <n v="6804.63"/>
    <x v="220"/>
    <x v="0"/>
    <n v="1"/>
    <x v="0"/>
    <x v="1"/>
    <x v="5"/>
    <x v="25"/>
    <x v="61"/>
    <s v="Petit Auto"/>
    <s v="(02) 5554 67"/>
    <s v="Rue Joseph-Bens 532"/>
    <m/>
    <s v="Bruxelles"/>
    <m/>
    <s v="B-1180"/>
    <x v="14"/>
    <s v="EMEA"/>
    <s v="Dewey"/>
    <s v="Catherine"/>
    <x v="1"/>
  </r>
  <r>
    <n v="10232"/>
    <x v="12"/>
    <x v="4"/>
    <n v="4"/>
    <n v="5652.94"/>
    <x v="221"/>
    <x v="0"/>
    <n v="1"/>
    <x v="11"/>
    <x v="1"/>
    <x v="5"/>
    <x v="25"/>
    <x v="61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248"/>
    <x v="7"/>
    <x v="4"/>
    <n v="10"/>
    <n v="6960.48"/>
    <x v="73"/>
    <x v="3"/>
    <n v="2"/>
    <x v="1"/>
    <x v="1"/>
    <x v="5"/>
    <x v="25"/>
    <x v="61"/>
    <s v="Land of Toys Inc."/>
    <n v="2125557818"/>
    <s v="897 Long Airport Avenue"/>
    <m/>
    <s v="NYC"/>
    <s v="NY"/>
    <n v="10022"/>
    <x v="0"/>
    <s v="NA"/>
    <s v="Yu"/>
    <s v="Kwai"/>
    <x v="1"/>
  </r>
  <r>
    <n v="10261"/>
    <x v="5"/>
    <x v="4"/>
    <n v="8"/>
    <n v="4512.6000000000004"/>
    <x v="74"/>
    <x v="0"/>
    <n v="2"/>
    <x v="9"/>
    <x v="1"/>
    <x v="5"/>
    <x v="25"/>
    <x v="61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273"/>
    <x v="8"/>
    <x v="4"/>
    <n v="11"/>
    <n v="2784.76"/>
    <x v="75"/>
    <x v="0"/>
    <n v="3"/>
    <x v="2"/>
    <x v="1"/>
    <x v="5"/>
    <x v="25"/>
    <x v="61"/>
    <s v="Petit Auto"/>
    <s v="(02) 5554 67"/>
    <s v="Rue Joseph-Bens 532"/>
    <m/>
    <s v="Bruxelles"/>
    <m/>
    <s v="B-1180"/>
    <x v="14"/>
    <s v="EMEA"/>
    <s v="Dewey"/>
    <s v="Catherine"/>
    <x v="0"/>
  </r>
  <r>
    <n v="10283"/>
    <x v="13"/>
    <x v="4"/>
    <n v="13"/>
    <n v="5316.36"/>
    <x v="76"/>
    <x v="0"/>
    <n v="3"/>
    <x v="3"/>
    <x v="1"/>
    <x v="5"/>
    <x v="25"/>
    <x v="61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3"/>
    <x v="15"/>
    <x v="4"/>
    <n v="2"/>
    <n v="2941.89"/>
    <x v="127"/>
    <x v="0"/>
    <n v="3"/>
    <x v="10"/>
    <x v="1"/>
    <x v="5"/>
    <x v="25"/>
    <x v="61"/>
    <s v="Amica Models &amp; Co."/>
    <s v="011-4988555"/>
    <s v="Via Monte Bianco 34"/>
    <m/>
    <s v="Torino"/>
    <m/>
    <n v="10100"/>
    <x v="12"/>
    <s v="EMEA"/>
    <s v="Accorti"/>
    <s v="Paolo"/>
    <x v="0"/>
  </r>
  <r>
    <n v="10306"/>
    <x v="6"/>
    <x v="4"/>
    <n v="7"/>
    <n v="3207.4"/>
    <x v="78"/>
    <x v="0"/>
    <n v="4"/>
    <x v="4"/>
    <x v="1"/>
    <x v="5"/>
    <x v="25"/>
    <x v="61"/>
    <s v="AV Stores, Co."/>
    <s v="(171) 555-1555"/>
    <s v="Fauntleroy Circus"/>
    <m/>
    <s v="Manchester"/>
    <m/>
    <s v="EC2 5NT"/>
    <x v="6"/>
    <s v="EMEA"/>
    <s v="Ashworth"/>
    <s v="Victoria"/>
    <x v="1"/>
  </r>
  <r>
    <n v="10315"/>
    <x v="21"/>
    <x v="4"/>
    <n v="6"/>
    <n v="4215.05"/>
    <x v="237"/>
    <x v="0"/>
    <n v="4"/>
    <x v="4"/>
    <x v="1"/>
    <x v="5"/>
    <x v="25"/>
    <x v="61"/>
    <s v="La Rochelle Gifts"/>
    <s v="40.67.8555"/>
    <s v="67, rue des Cinquante Otages"/>
    <m/>
    <s v="Nantes"/>
    <m/>
    <n v="44000"/>
    <x v="1"/>
    <s v="EMEA"/>
    <s v="Labrune"/>
    <s v="Janine"/>
    <x v="1"/>
  </r>
  <r>
    <n v="10326"/>
    <x v="2"/>
    <x v="4"/>
    <n v="4"/>
    <n v="4333.29"/>
    <x v="223"/>
    <x v="0"/>
    <n v="4"/>
    <x v="5"/>
    <x v="1"/>
    <x v="5"/>
    <x v="25"/>
    <x v="61"/>
    <s v="Volvo Model Replicas, Co"/>
    <s v="0921-12 3555"/>
    <s v="Berguvsv„gen  8"/>
    <m/>
    <s v="Lule"/>
    <m/>
    <s v="S-958 22"/>
    <x v="8"/>
    <s v="EMEA"/>
    <s v="Berglund"/>
    <s v="Christina"/>
    <x v="1"/>
  </r>
  <r>
    <n v="10337"/>
    <x v="6"/>
    <x v="483"/>
    <n v="4"/>
    <n v="2087.13"/>
    <x v="81"/>
    <x v="0"/>
    <n v="4"/>
    <x v="5"/>
    <x v="1"/>
    <x v="5"/>
    <x v="25"/>
    <x v="61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x v="1"/>
    <x v="484"/>
    <n v="7"/>
    <n v="1711.22"/>
    <x v="82"/>
    <x v="0"/>
    <n v="4"/>
    <x v="6"/>
    <x v="1"/>
    <x v="5"/>
    <x v="25"/>
    <x v="61"/>
    <s v="Euro Shopping Channel"/>
    <s v="(91) 555 94 44"/>
    <s v="C/ Moralzarzal, 86"/>
    <m/>
    <s v="Madrid"/>
    <m/>
    <n v="28034"/>
    <x v="7"/>
    <s v="EMEA"/>
    <s v="Freyre"/>
    <s v="Diego"/>
    <x v="0"/>
  </r>
  <r>
    <n v="10372"/>
    <x v="9"/>
    <x v="4"/>
    <n v="8"/>
    <n v="3910.53"/>
    <x v="136"/>
    <x v="0"/>
    <n v="1"/>
    <x v="7"/>
    <x v="2"/>
    <x v="5"/>
    <x v="25"/>
    <x v="61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4"/>
    <x v="11"/>
    <x v="379"/>
    <n v="3"/>
    <n v="2255.12"/>
    <x v="85"/>
    <x v="0"/>
    <n v="1"/>
    <x v="0"/>
    <x v="2"/>
    <x v="5"/>
    <x v="25"/>
    <x v="61"/>
    <s v="Corporate Gift Ideas Co."/>
    <n v="6505551386"/>
    <s v="7734 Strong St."/>
    <m/>
    <s v="San Francisco"/>
    <s v="CA"/>
    <m/>
    <x v="0"/>
    <s v="NA"/>
    <s v="Brown"/>
    <s v="Julie"/>
    <x v="0"/>
  </r>
  <r>
    <n v="10396"/>
    <x v="4"/>
    <x v="4"/>
    <n v="6"/>
    <n v="5720.75"/>
    <x v="141"/>
    <x v="0"/>
    <n v="1"/>
    <x v="11"/>
    <x v="2"/>
    <x v="5"/>
    <x v="25"/>
    <x v="6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4"/>
    <x v="10"/>
    <x v="4"/>
    <n v="10"/>
    <n v="3335.23"/>
    <x v="88"/>
    <x v="4"/>
    <n v="2"/>
    <x v="1"/>
    <x v="2"/>
    <x v="5"/>
    <x v="25"/>
    <x v="61"/>
    <s v="Gifts4AllAges.com"/>
    <n v="6175559555"/>
    <s v="8616 Spinnaker Dr."/>
    <m/>
    <s v="Boston"/>
    <s v="MA"/>
    <n v="51003"/>
    <x v="0"/>
    <s v="NA"/>
    <s v="Yoshido"/>
    <s v="Juri"/>
    <x v="1"/>
  </r>
  <r>
    <n v="10101"/>
    <x v="12"/>
    <x v="485"/>
    <n v="2"/>
    <n v="2472.96"/>
    <x v="206"/>
    <x v="0"/>
    <n v="1"/>
    <x v="7"/>
    <x v="0"/>
    <x v="3"/>
    <x v="53"/>
    <x v="62"/>
    <s v="Blauer See Auto, Co."/>
    <s v="+49 69 66 90 2555"/>
    <s v="Lyonerstr. 34"/>
    <m/>
    <s v="Frankfurt"/>
    <m/>
    <n v="60528"/>
    <x v="16"/>
    <s v="EMEA"/>
    <s v="Keitel"/>
    <s v="Roland"/>
    <x v="0"/>
  </r>
  <r>
    <n v="10110"/>
    <x v="25"/>
    <x v="486"/>
    <n v="2"/>
    <n v="1729.65"/>
    <x v="178"/>
    <x v="0"/>
    <n v="1"/>
    <x v="11"/>
    <x v="0"/>
    <x v="3"/>
    <x v="53"/>
    <x v="62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x v="8"/>
    <x v="226"/>
    <n v="1"/>
    <n v="995.5"/>
    <x v="166"/>
    <x v="0"/>
    <n v="2"/>
    <x v="1"/>
    <x v="0"/>
    <x v="3"/>
    <x v="53"/>
    <x v="62"/>
    <s v="Signal Gift Stores"/>
    <n v="7025551838"/>
    <s v="8489 Strong St."/>
    <m/>
    <s v="Las Vegas"/>
    <s v="NV"/>
    <n v="83030"/>
    <x v="0"/>
    <s v="NA"/>
    <s v="King"/>
    <s v="Sue"/>
    <x v="0"/>
  </r>
  <r>
    <n v="10149"/>
    <x v="4"/>
    <x v="487"/>
    <n v="6"/>
    <n v="2414.7199999999998"/>
    <x v="168"/>
    <x v="0"/>
    <n v="3"/>
    <x v="10"/>
    <x v="0"/>
    <x v="3"/>
    <x v="53"/>
    <x v="62"/>
    <s v="Signal Collectibles Ltd."/>
    <n v="4155554312"/>
    <s v="2793 Furth Circle"/>
    <m/>
    <s v="Brisbane"/>
    <s v="CA"/>
    <n v="94217"/>
    <x v="0"/>
    <s v="NA"/>
    <s v="Taylor"/>
    <s v="Sue"/>
    <x v="0"/>
  </r>
  <r>
    <n v="10162"/>
    <x v="30"/>
    <x v="464"/>
    <n v="4"/>
    <n v="1560.47"/>
    <x v="169"/>
    <x v="0"/>
    <n v="4"/>
    <x v="4"/>
    <x v="0"/>
    <x v="3"/>
    <x v="53"/>
    <x v="62"/>
    <s v="Corporate Gift Ideas Co."/>
    <n v="6505551386"/>
    <s v="7734 Strong St."/>
    <m/>
    <s v="San Francisco"/>
    <s v="CA"/>
    <m/>
    <x v="0"/>
    <s v="NA"/>
    <s v="Brown"/>
    <s v="Julie"/>
    <x v="0"/>
  </r>
  <r>
    <n v="10173"/>
    <x v="26"/>
    <x v="488"/>
    <n v="8"/>
    <n v="1112.94"/>
    <x v="155"/>
    <x v="0"/>
    <n v="4"/>
    <x v="5"/>
    <x v="0"/>
    <x v="3"/>
    <x v="53"/>
    <x v="62"/>
    <s v="Rovelli Gifts"/>
    <s v="035-640555"/>
    <s v="Via Ludovico il Moro 22"/>
    <m/>
    <s v="Bergamo"/>
    <m/>
    <n v="24100"/>
    <x v="12"/>
    <s v="EMEA"/>
    <s v="Rovelli"/>
    <s v="Giovanni"/>
    <x v="0"/>
  </r>
  <r>
    <n v="10182"/>
    <x v="28"/>
    <x v="489"/>
    <n v="5"/>
    <n v="1138.94"/>
    <x v="103"/>
    <x v="0"/>
    <n v="4"/>
    <x v="5"/>
    <x v="0"/>
    <x v="3"/>
    <x v="53"/>
    <x v="6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x v="14"/>
    <x v="490"/>
    <n v="9"/>
    <n v="1012.4"/>
    <x v="170"/>
    <x v="0"/>
    <n v="4"/>
    <x v="5"/>
    <x v="0"/>
    <x v="3"/>
    <x v="53"/>
    <x v="62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5"/>
    <x v="16"/>
    <x v="491"/>
    <n v="4"/>
    <n v="913.92"/>
    <x v="171"/>
    <x v="0"/>
    <n v="4"/>
    <x v="6"/>
    <x v="0"/>
    <x v="3"/>
    <x v="53"/>
    <x v="62"/>
    <s v="Euro Shopping Channel"/>
    <s v="(91) 555 94 44"/>
    <s v="C/ Moralzarzal, 86"/>
    <m/>
    <s v="Madrid"/>
    <m/>
    <n v="28034"/>
    <x v="7"/>
    <s v="EMEA"/>
    <s v="Freyre"/>
    <s v="Diego"/>
    <x v="0"/>
  </r>
  <r>
    <n v="10214"/>
    <x v="4"/>
    <x v="492"/>
    <n v="2"/>
    <n v="2349.06"/>
    <x v="200"/>
    <x v="0"/>
    <n v="1"/>
    <x v="7"/>
    <x v="1"/>
    <x v="3"/>
    <x v="53"/>
    <x v="62"/>
    <s v="Corrida Auto Replicas, Ltd"/>
    <s v="(91) 555 22 82"/>
    <s v="C/ Araquil, 67"/>
    <m/>
    <s v="Madrid"/>
    <m/>
    <n v="28023"/>
    <x v="7"/>
    <s v="EMEA"/>
    <s v="Sommer"/>
    <s v="Mart¡n"/>
    <x v="0"/>
  </r>
  <r>
    <n v="10227"/>
    <x v="16"/>
    <x v="493"/>
    <n v="5"/>
    <n v="1161.1199999999999"/>
    <x v="172"/>
    <x v="0"/>
    <n v="1"/>
    <x v="11"/>
    <x v="1"/>
    <x v="3"/>
    <x v="53"/>
    <x v="62"/>
    <s v="Saveley &amp; Henriot, Co."/>
    <s v="78.32.5555"/>
    <s v="2, rue du Commerce"/>
    <m/>
    <s v="Lyon"/>
    <m/>
    <n v="69004"/>
    <x v="1"/>
    <s v="EMEA"/>
    <s v="Saveley"/>
    <s v="Mary"/>
    <x v="0"/>
  </r>
  <r>
    <n v="10244"/>
    <x v="25"/>
    <x v="226"/>
    <n v="9"/>
    <n v="1764.75"/>
    <x v="173"/>
    <x v="0"/>
    <n v="2"/>
    <x v="8"/>
    <x v="1"/>
    <x v="3"/>
    <x v="53"/>
    <x v="62"/>
    <s v="Euro Shopping Channel"/>
    <s v="(91) 555 94 44"/>
    <s v="C/ Moralzarzal, 86"/>
    <m/>
    <s v="Madrid"/>
    <m/>
    <n v="28034"/>
    <x v="7"/>
    <s v="EMEA"/>
    <s v="Freyre"/>
    <s v="Diego"/>
    <x v="0"/>
  </r>
  <r>
    <n v="10255"/>
    <x v="9"/>
    <x v="494"/>
    <n v="2"/>
    <n v="1690.9"/>
    <x v="214"/>
    <x v="0"/>
    <n v="2"/>
    <x v="9"/>
    <x v="1"/>
    <x v="3"/>
    <x v="53"/>
    <x v="62"/>
    <s v="Mini Caravy"/>
    <s v="88.60.1555"/>
    <s v="24, place Kluber"/>
    <m/>
    <s v="Strasbourg"/>
    <m/>
    <n v="67000"/>
    <x v="1"/>
    <s v="EMEA"/>
    <s v="Citeaux"/>
    <s v="Frederique"/>
    <x v="0"/>
  </r>
  <r>
    <n v="10280"/>
    <x v="3"/>
    <x v="495"/>
    <n v="11"/>
    <n v="2137.0500000000002"/>
    <x v="41"/>
    <x v="0"/>
    <n v="3"/>
    <x v="3"/>
    <x v="1"/>
    <x v="3"/>
    <x v="53"/>
    <x v="62"/>
    <s v="Amica Models &amp; Co."/>
    <s v="011-4988555"/>
    <s v="Via Monte Bianco 34"/>
    <m/>
    <s v="Torino"/>
    <m/>
    <n v="10100"/>
    <x v="12"/>
    <s v="EMEA"/>
    <s v="Accorti"/>
    <s v="Paolo"/>
    <x v="0"/>
  </r>
  <r>
    <n v="10289"/>
    <x v="3"/>
    <x v="493"/>
    <n v="4"/>
    <n v="2177.1"/>
    <x v="175"/>
    <x v="0"/>
    <n v="3"/>
    <x v="10"/>
    <x v="1"/>
    <x v="3"/>
    <x v="53"/>
    <x v="62"/>
    <s v="Herkku Gifts"/>
    <s v="+47 2267 3215"/>
    <s v="Drammen 121, PR 744 Sentrum"/>
    <m/>
    <s v="Bergen"/>
    <m/>
    <s v="N 5804"/>
    <x v="2"/>
    <s v="EMEA"/>
    <s v="Oeztan"/>
    <s v="Veysel"/>
    <x v="0"/>
  </r>
  <r>
    <n v="10304"/>
    <x v="27"/>
    <x v="496"/>
    <n v="15"/>
    <n v="1734.48"/>
    <x v="43"/>
    <x v="0"/>
    <n v="4"/>
    <x v="4"/>
    <x v="1"/>
    <x v="3"/>
    <x v="53"/>
    <x v="62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x v="10"/>
    <x v="497"/>
    <n v="12"/>
    <n v="865.49"/>
    <x v="44"/>
    <x v="0"/>
    <n v="4"/>
    <x v="4"/>
    <x v="1"/>
    <x v="3"/>
    <x v="53"/>
    <x v="6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22"/>
    <x v="0"/>
    <x v="4"/>
    <n v="4"/>
    <n v="3500.1"/>
    <x v="45"/>
    <x v="0"/>
    <n v="4"/>
    <x v="5"/>
    <x v="1"/>
    <x v="3"/>
    <x v="53"/>
    <x v="62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2"/>
    <x v="18"/>
    <x v="498"/>
    <n v="10"/>
    <n v="2223.52"/>
    <x v="159"/>
    <x v="0"/>
    <n v="4"/>
    <x v="5"/>
    <x v="1"/>
    <x v="3"/>
    <x v="53"/>
    <x v="62"/>
    <s v="AV Stores, Co."/>
    <s v="(171) 555-1555"/>
    <s v="Fauntleroy Circus"/>
    <m/>
    <s v="Manchester"/>
    <m/>
    <s v="EC2 5NT"/>
    <x v="6"/>
    <s v="EMEA"/>
    <s v="Ashworth"/>
    <s v="Victoria"/>
    <x v="0"/>
  </r>
  <r>
    <n v="10345"/>
    <x v="30"/>
    <x v="485"/>
    <n v="1"/>
    <n v="2311.6799999999998"/>
    <x v="201"/>
    <x v="0"/>
    <n v="4"/>
    <x v="5"/>
    <x v="1"/>
    <x v="3"/>
    <x v="53"/>
    <x v="62"/>
    <s v="Atelier graphique"/>
    <s v="40.32.2555"/>
    <s v="54, rue Royale"/>
    <m/>
    <s v="Nantes"/>
    <m/>
    <n v="44000"/>
    <x v="1"/>
    <s v="EMEA"/>
    <s v="Schmitt"/>
    <s v="Carine"/>
    <x v="0"/>
  </r>
  <r>
    <n v="10356"/>
    <x v="18"/>
    <x v="499"/>
    <n v="7"/>
    <n v="828.36"/>
    <x v="160"/>
    <x v="0"/>
    <n v="4"/>
    <x v="6"/>
    <x v="1"/>
    <x v="3"/>
    <x v="53"/>
    <x v="62"/>
    <s v="Lyon Souveniers"/>
    <s v="+33 1 46 62 7555"/>
    <s v="27 rue du Colonel Pierre Avia"/>
    <m/>
    <s v="Paris"/>
    <m/>
    <n v="75508"/>
    <x v="1"/>
    <s v="EMEA"/>
    <s v="Da Cunha"/>
    <s v="Daniel"/>
    <x v="0"/>
  </r>
  <r>
    <n v="10367"/>
    <x v="11"/>
    <x v="500"/>
    <n v="12"/>
    <n v="856.52"/>
    <x v="183"/>
    <x v="5"/>
    <n v="1"/>
    <x v="7"/>
    <x v="2"/>
    <x v="3"/>
    <x v="53"/>
    <x v="62"/>
    <s v="Toys4GrownUps.com"/>
    <n v="6265557265"/>
    <s v="78934 Hillside Dr."/>
    <m/>
    <s v="Pasadena"/>
    <s v="CA"/>
    <n v="90003"/>
    <x v="0"/>
    <s v="NA"/>
    <s v="Young"/>
    <s v="Julie"/>
    <x v="0"/>
  </r>
  <r>
    <n v="10380"/>
    <x v="26"/>
    <x v="284"/>
    <n v="5"/>
    <n v="1845.45"/>
    <x v="176"/>
    <x v="0"/>
    <n v="1"/>
    <x v="0"/>
    <x v="2"/>
    <x v="3"/>
    <x v="53"/>
    <x v="62"/>
    <s v="Euro Shopping Channel"/>
    <s v="(91) 555 94 44"/>
    <s v="C/ Moralzarzal, 86"/>
    <m/>
    <s v="Madrid"/>
    <m/>
    <n v="28034"/>
    <x v="7"/>
    <s v="EMEA"/>
    <s v="Freyre"/>
    <s v="Diego"/>
    <x v="0"/>
  </r>
  <r>
    <n v="10391"/>
    <x v="16"/>
    <x v="4"/>
    <n v="1"/>
    <n v="4042.08"/>
    <x v="51"/>
    <x v="0"/>
    <n v="1"/>
    <x v="11"/>
    <x v="2"/>
    <x v="3"/>
    <x v="53"/>
    <x v="62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421"/>
    <x v="23"/>
    <x v="494"/>
    <n v="2"/>
    <n v="1828"/>
    <x v="202"/>
    <x v="2"/>
    <n v="2"/>
    <x v="1"/>
    <x v="2"/>
    <x v="3"/>
    <x v="53"/>
    <x v="6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03"/>
    <x v="5"/>
    <x v="4"/>
    <n v="1"/>
    <n v="3680.28"/>
    <x v="26"/>
    <x v="0"/>
    <n v="1"/>
    <x v="7"/>
    <x v="0"/>
    <x v="2"/>
    <x v="26"/>
    <x v="63"/>
    <s v="Baane Mini Imports"/>
    <s v="07-98 9555"/>
    <s v="Erling Skakkes gate 78"/>
    <m/>
    <s v="Stavern"/>
    <m/>
    <n v="4110"/>
    <x v="2"/>
    <s v="EMEA"/>
    <s v="Bergulfsen"/>
    <s v="Jonas"/>
    <x v="1"/>
  </r>
  <r>
    <n v="10114"/>
    <x v="15"/>
    <x v="4"/>
    <n v="5"/>
    <n v="2925.09"/>
    <x v="89"/>
    <x v="0"/>
    <n v="2"/>
    <x v="8"/>
    <x v="0"/>
    <x v="2"/>
    <x v="26"/>
    <x v="63"/>
    <s v="La Corne D'abondance, Co."/>
    <s v="(1) 42.34.2555"/>
    <s v="265, boulevard Charonne"/>
    <m/>
    <s v="Paris"/>
    <m/>
    <n v="75012"/>
    <x v="1"/>
    <s v="EMEA"/>
    <s v="Bertrand"/>
    <s v="Marie"/>
    <x v="0"/>
  </r>
  <r>
    <n v="10126"/>
    <x v="26"/>
    <x v="4"/>
    <n v="1"/>
    <n v="3415.77"/>
    <x v="28"/>
    <x v="0"/>
    <n v="2"/>
    <x v="1"/>
    <x v="0"/>
    <x v="2"/>
    <x v="26"/>
    <x v="63"/>
    <s v="Corrida Auto Replicas, Ltd"/>
    <s v="(91) 555 22 82"/>
    <s v="C/ Araquil, 67"/>
    <m/>
    <s v="Madrid"/>
    <m/>
    <n v="28023"/>
    <x v="7"/>
    <s v="EMEA"/>
    <s v="Sommer"/>
    <s v="Mart¡n"/>
    <x v="1"/>
  </r>
  <r>
    <n v="10140"/>
    <x v="20"/>
    <x v="4"/>
    <n v="1"/>
    <n v="5105.1400000000003"/>
    <x v="29"/>
    <x v="0"/>
    <n v="3"/>
    <x v="2"/>
    <x v="0"/>
    <x v="2"/>
    <x v="26"/>
    <x v="63"/>
    <s v="Technics Stores Inc."/>
    <n v="6505556809"/>
    <s v="9408 Furth Circle"/>
    <m/>
    <s v="Burlingame"/>
    <s v="CA"/>
    <n v="94217"/>
    <x v="0"/>
    <s v="NA"/>
    <s v="Hirano"/>
    <s v="Juri"/>
    <x v="1"/>
  </r>
  <r>
    <n v="10151"/>
    <x v="13"/>
    <x v="4"/>
    <n v="8"/>
    <n v="5098.8"/>
    <x v="145"/>
    <x v="0"/>
    <n v="3"/>
    <x v="10"/>
    <x v="0"/>
    <x v="2"/>
    <x v="26"/>
    <x v="63"/>
    <s v="Oulu Toy Supplies, Inc."/>
    <s v="981-443655"/>
    <s v="Torikatu 38"/>
    <m/>
    <s v="Oulu"/>
    <m/>
    <n v="90110"/>
    <x v="4"/>
    <s v="EMEA"/>
    <s v="Koskitalo"/>
    <s v="Pirkko"/>
    <x v="1"/>
  </r>
  <r>
    <n v="10165"/>
    <x v="22"/>
    <x v="4"/>
    <n v="17"/>
    <n v="4661.76"/>
    <x v="121"/>
    <x v="0"/>
    <n v="4"/>
    <x v="4"/>
    <x v="0"/>
    <x v="2"/>
    <x v="26"/>
    <x v="63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5"/>
    <x v="11"/>
    <x v="4"/>
    <n v="6"/>
    <n v="2969.96"/>
    <x v="32"/>
    <x v="0"/>
    <n v="4"/>
    <x v="5"/>
    <x v="0"/>
    <x v="2"/>
    <x v="26"/>
    <x v="63"/>
    <s v="Stylish Desk Decors, Co."/>
    <s v="(171) 555-0297"/>
    <s v="35 King George"/>
    <m/>
    <s v="London"/>
    <m/>
    <s v="WX3 6FW"/>
    <x v="6"/>
    <s v="EMEA"/>
    <s v="Brown"/>
    <s v="Ann"/>
    <x v="0"/>
  </r>
  <r>
    <n v="10184"/>
    <x v="16"/>
    <x v="4"/>
    <n v="11"/>
    <n v="3496.32"/>
    <x v="69"/>
    <x v="0"/>
    <n v="4"/>
    <x v="5"/>
    <x v="0"/>
    <x v="2"/>
    <x v="26"/>
    <x v="63"/>
    <s v="Iberia Gift Imports, Corp."/>
    <s v="(95) 555 82 82"/>
    <s v="C/ Romero, 33"/>
    <m/>
    <s v="Sevilla"/>
    <m/>
    <n v="41101"/>
    <x v="7"/>
    <s v="EMEA"/>
    <s v="Roel"/>
    <s v="Jose Pedro"/>
    <x v="1"/>
  </r>
  <r>
    <n v="10194"/>
    <x v="4"/>
    <x v="4"/>
    <n v="1"/>
    <n v="5760.93"/>
    <x v="34"/>
    <x v="0"/>
    <n v="4"/>
    <x v="5"/>
    <x v="0"/>
    <x v="2"/>
    <x v="26"/>
    <x v="63"/>
    <s v="Saveley &amp; Henriot, Co."/>
    <s v="78.32.5555"/>
    <s v="2, rue du Commerce"/>
    <m/>
    <s v="Lyon"/>
    <m/>
    <n v="69004"/>
    <x v="1"/>
    <s v="EMEA"/>
    <s v="Saveley"/>
    <s v="Mary"/>
    <x v="1"/>
  </r>
  <r>
    <n v="10207"/>
    <x v="12"/>
    <x v="4"/>
    <n v="12"/>
    <n v="6819.04"/>
    <x v="91"/>
    <x v="0"/>
    <n v="4"/>
    <x v="6"/>
    <x v="0"/>
    <x v="2"/>
    <x v="26"/>
    <x v="63"/>
    <s v="Diecast Collectables"/>
    <n v="6175552555"/>
    <s v="6251 Ingle Ln."/>
    <m/>
    <s v="Boston"/>
    <s v="MA"/>
    <n v="51003"/>
    <x v="0"/>
    <s v="NA"/>
    <s v="Franco"/>
    <s v="Valarie"/>
    <x v="1"/>
  </r>
  <r>
    <n v="10217"/>
    <x v="11"/>
    <x v="4"/>
    <n v="1"/>
    <n v="3148.88"/>
    <x v="92"/>
    <x v="0"/>
    <n v="1"/>
    <x v="0"/>
    <x v="1"/>
    <x v="2"/>
    <x v="26"/>
    <x v="63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29"/>
    <x v="7"/>
    <x v="4"/>
    <n v="6"/>
    <n v="5704.32"/>
    <x v="93"/>
    <x v="0"/>
    <n v="1"/>
    <x v="11"/>
    <x v="1"/>
    <x v="2"/>
    <x v="26"/>
    <x v="6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6"/>
    <x v="6"/>
    <x v="4"/>
    <n v="10"/>
    <n v="3520.6"/>
    <x v="125"/>
    <x v="0"/>
    <n v="2"/>
    <x v="1"/>
    <x v="1"/>
    <x v="2"/>
    <x v="26"/>
    <x v="63"/>
    <s v="Euro Shopping Channel"/>
    <s v="(91) 555 94 44"/>
    <s v="C/ Moralzarzal, 86"/>
    <m/>
    <s v="Madrid"/>
    <m/>
    <n v="28034"/>
    <x v="7"/>
    <s v="EMEA"/>
    <s v="Freyre"/>
    <s v="Diego"/>
    <x v="1"/>
  </r>
  <r>
    <n v="10259"/>
    <x v="20"/>
    <x v="4"/>
    <n v="9"/>
    <n v="5285.62"/>
    <x v="39"/>
    <x v="0"/>
    <n v="2"/>
    <x v="9"/>
    <x v="1"/>
    <x v="2"/>
    <x v="26"/>
    <x v="63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x v="30"/>
    <x v="4"/>
    <n v="10"/>
    <n v="5605.05"/>
    <x v="126"/>
    <x v="0"/>
    <n v="3"/>
    <x v="2"/>
    <x v="1"/>
    <x v="2"/>
    <x v="26"/>
    <x v="6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81"/>
    <x v="32"/>
    <x v="4"/>
    <n v="6"/>
    <n v="2779.5"/>
    <x v="94"/>
    <x v="0"/>
    <n v="3"/>
    <x v="3"/>
    <x v="1"/>
    <x v="2"/>
    <x v="26"/>
    <x v="63"/>
    <s v="Diecast Classics Inc."/>
    <n v="2155551555"/>
    <s v="7586 Pompton St."/>
    <m/>
    <s v="Allentown"/>
    <s v="PA"/>
    <n v="70267"/>
    <x v="0"/>
    <s v="NA"/>
    <s v="Yu"/>
    <s v="Kyung"/>
    <x v="0"/>
  </r>
  <r>
    <n v="10291"/>
    <x v="7"/>
    <x v="4"/>
    <n v="1"/>
    <n v="5398.08"/>
    <x v="42"/>
    <x v="0"/>
    <n v="3"/>
    <x v="10"/>
    <x v="1"/>
    <x v="2"/>
    <x v="26"/>
    <x v="63"/>
    <s v="Scandinavian Gift Ideas"/>
    <s v="0695-34 6555"/>
    <s v="?kergatan 24"/>
    <m/>
    <s v="Boras"/>
    <m/>
    <s v="S-844 67"/>
    <x v="8"/>
    <s v="EMEA"/>
    <s v="Larsson"/>
    <s v="Maria"/>
    <x v="1"/>
  </r>
  <r>
    <n v="10305"/>
    <x v="16"/>
    <x v="4"/>
    <n v="10"/>
    <n v="3189.6"/>
    <x v="95"/>
    <x v="0"/>
    <n v="4"/>
    <x v="4"/>
    <x v="1"/>
    <x v="2"/>
    <x v="26"/>
    <x v="63"/>
    <s v="Marta's Replicas Co."/>
    <n v="6175558555"/>
    <s v="39323 Spinnaker Dr."/>
    <m/>
    <s v="Cambridge"/>
    <s v="MA"/>
    <n v="51247"/>
    <x v="0"/>
    <s v="NA"/>
    <s v="Hernandez"/>
    <s v="Marta"/>
    <x v="1"/>
  </r>
  <r>
    <n v="10313"/>
    <x v="13"/>
    <x v="4"/>
    <n v="4"/>
    <n v="5581.8"/>
    <x v="96"/>
    <x v="0"/>
    <n v="4"/>
    <x v="4"/>
    <x v="1"/>
    <x v="2"/>
    <x v="26"/>
    <x v="63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324"/>
    <x v="28"/>
    <x v="4"/>
    <n v="2"/>
    <n v="3820.44"/>
    <x v="80"/>
    <x v="0"/>
    <n v="4"/>
    <x v="5"/>
    <x v="1"/>
    <x v="2"/>
    <x v="26"/>
    <x v="63"/>
    <s v="Vitachrome Inc."/>
    <n v="2125551500"/>
    <s v="2678 Kingston Rd."/>
    <s v="Suite 101"/>
    <s v="NYC"/>
    <s v="NY"/>
    <n v="10022"/>
    <x v="0"/>
    <s v="NA"/>
    <s v="Frick"/>
    <s v="Michael"/>
    <x v="1"/>
  </r>
  <r>
    <n v="10334"/>
    <x v="13"/>
    <x v="4"/>
    <n v="5"/>
    <n v="5528.04"/>
    <x v="97"/>
    <x v="4"/>
    <n v="4"/>
    <x v="5"/>
    <x v="1"/>
    <x v="2"/>
    <x v="26"/>
    <x v="63"/>
    <s v="Volvo Model Replicas, Co"/>
    <s v="0921-12 3555"/>
    <s v="Berguvsv„gen  8"/>
    <m/>
    <s v="Lule"/>
    <m/>
    <s v="S-958 22"/>
    <x v="8"/>
    <s v="EMEA"/>
    <s v="Berglund"/>
    <s v="Christina"/>
    <x v="1"/>
  </r>
  <r>
    <n v="10348"/>
    <x v="9"/>
    <x v="4"/>
    <n v="1"/>
    <n v="5981.42"/>
    <x v="79"/>
    <x v="0"/>
    <n v="4"/>
    <x v="5"/>
    <x v="1"/>
    <x v="2"/>
    <x v="26"/>
    <x v="63"/>
    <s v="Corrida Auto Replicas, Ltd"/>
    <s v="(91) 555 22 82"/>
    <s v="C/ Araquil, 67"/>
    <m/>
    <s v="Madrid"/>
    <m/>
    <n v="28023"/>
    <x v="7"/>
    <s v="EMEA"/>
    <s v="Sommer"/>
    <s v="Mart¡n"/>
    <x v="1"/>
  </r>
  <r>
    <n v="10358"/>
    <x v="2"/>
    <x v="4"/>
    <n v="7"/>
    <n v="5684.65"/>
    <x v="48"/>
    <x v="0"/>
    <n v="4"/>
    <x v="6"/>
    <x v="1"/>
    <x v="2"/>
    <x v="26"/>
    <x v="63"/>
    <s v="Euro Shopping Channel"/>
    <s v="(91) 555 94 44"/>
    <s v="C/ Moralzarzal, 86"/>
    <m/>
    <s v="Madrid"/>
    <m/>
    <n v="28034"/>
    <x v="7"/>
    <s v="EMEA"/>
    <s v="Freyre"/>
    <s v="Diego"/>
    <x v="1"/>
  </r>
  <r>
    <n v="10371"/>
    <x v="14"/>
    <x v="4"/>
    <n v="5"/>
    <n v="3449.4"/>
    <x v="129"/>
    <x v="0"/>
    <n v="1"/>
    <x v="7"/>
    <x v="2"/>
    <x v="2"/>
    <x v="26"/>
    <x v="6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2"/>
    <x v="14"/>
    <x v="4"/>
    <n v="3"/>
    <n v="2654.4"/>
    <x v="50"/>
    <x v="0"/>
    <n v="1"/>
    <x v="0"/>
    <x v="2"/>
    <x v="2"/>
    <x v="26"/>
    <x v="63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2"/>
    <x v="50"/>
    <x v="4"/>
    <n v="10"/>
    <n v="8498"/>
    <x v="147"/>
    <x v="0"/>
    <n v="2"/>
    <x v="1"/>
    <x v="2"/>
    <x v="2"/>
    <x v="26"/>
    <x v="63"/>
    <s v="Euro Shopping Channel"/>
    <s v="(91) 555 94 44"/>
    <s v="C/ Moralzarzal, 86"/>
    <m/>
    <s v="Madrid"/>
    <m/>
    <n v="28034"/>
    <x v="7"/>
    <s v="EMEA"/>
    <s v="Freyre"/>
    <s v="Diego"/>
    <x v="2"/>
  </r>
  <r>
    <n v="10425"/>
    <x v="4"/>
    <x v="4"/>
    <n v="9"/>
    <n v="5510.54"/>
    <x v="53"/>
    <x v="2"/>
    <n v="2"/>
    <x v="1"/>
    <x v="2"/>
    <x v="2"/>
    <x v="26"/>
    <x v="63"/>
    <s v="La Rochelle Gifts"/>
    <s v="40.67.8555"/>
    <s v="67, rue des Cinquante Otages"/>
    <m/>
    <s v="Nantes"/>
    <m/>
    <n v="44000"/>
    <x v="1"/>
    <s v="EMEA"/>
    <s v="Labrune"/>
    <s v="Janine"/>
    <x v="1"/>
  </r>
  <r>
    <n v="10108"/>
    <x v="21"/>
    <x v="501"/>
    <n v="15"/>
    <n v="2060.4499999999998"/>
    <x v="98"/>
    <x v="0"/>
    <n v="1"/>
    <x v="11"/>
    <x v="0"/>
    <x v="0"/>
    <x v="54"/>
    <x v="64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1"/>
    <x v="22"/>
    <x v="189"/>
    <n v="2"/>
    <n v="2460.16"/>
    <x v="1"/>
    <x v="0"/>
    <n v="2"/>
    <x v="1"/>
    <x v="0"/>
    <x v="0"/>
    <x v="54"/>
    <x v="64"/>
    <s v="Reims Collectables"/>
    <s v="26.47.1555"/>
    <s v="59 rue de l'Abbaye"/>
    <m/>
    <s v="Reims"/>
    <m/>
    <n v="51100"/>
    <x v="1"/>
    <s v="EMEA"/>
    <s v="Henriot"/>
    <s v="Paul"/>
    <x v="0"/>
  </r>
  <r>
    <n v="10135"/>
    <x v="6"/>
    <x v="502"/>
    <n v="16"/>
    <n v="1787.56"/>
    <x v="100"/>
    <x v="0"/>
    <n v="3"/>
    <x v="2"/>
    <x v="0"/>
    <x v="0"/>
    <x v="54"/>
    <x v="6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5"/>
    <x v="26"/>
    <x v="503"/>
    <n v="3"/>
    <n v="1645.65"/>
    <x v="3"/>
    <x v="0"/>
    <n v="3"/>
    <x v="3"/>
    <x v="0"/>
    <x v="0"/>
    <x v="54"/>
    <x v="64"/>
    <s v="Toys4GrownUps.com"/>
    <n v="6265557265"/>
    <s v="78934 Hillside Dr."/>
    <m/>
    <s v="Pasadena"/>
    <s v="CA"/>
    <n v="90003"/>
    <x v="0"/>
    <s v="NA"/>
    <s v="Young"/>
    <s v="Julie"/>
    <x v="0"/>
  </r>
  <r>
    <n v="10159"/>
    <x v="26"/>
    <x v="504"/>
    <n v="11"/>
    <n v="2169.1799999999998"/>
    <x v="4"/>
    <x v="0"/>
    <n v="4"/>
    <x v="4"/>
    <x v="0"/>
    <x v="0"/>
    <x v="54"/>
    <x v="64"/>
    <s v="Corporate Gift Ideas Co."/>
    <n v="6505551386"/>
    <s v="7734 Strong St."/>
    <m/>
    <s v="San Francisco"/>
    <s v="CA"/>
    <m/>
    <x v="0"/>
    <s v="NA"/>
    <s v="Brown"/>
    <s v="Julie"/>
    <x v="0"/>
  </r>
  <r>
    <n v="10169"/>
    <x v="19"/>
    <x v="505"/>
    <n v="11"/>
    <n v="2816.18"/>
    <x v="102"/>
    <x v="0"/>
    <n v="4"/>
    <x v="5"/>
    <x v="0"/>
    <x v="0"/>
    <x v="54"/>
    <x v="64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0"/>
    <x v="21"/>
    <x v="506"/>
    <n v="6"/>
    <n v="2521.0500000000002"/>
    <x v="6"/>
    <x v="0"/>
    <n v="4"/>
    <x v="5"/>
    <x v="0"/>
    <x v="0"/>
    <x v="54"/>
    <x v="64"/>
    <s v="Daedalus Designs Imports"/>
    <s v="20.16.1555"/>
    <s v="184, chausse de Tournai"/>
    <m/>
    <s v="Lille"/>
    <m/>
    <n v="59000"/>
    <x v="1"/>
    <s v="EMEA"/>
    <s v="Rance"/>
    <s v="Martine"/>
    <x v="0"/>
  </r>
  <r>
    <n v="10190"/>
    <x v="13"/>
    <x v="507"/>
    <n v="3"/>
    <n v="3199.98"/>
    <x v="240"/>
    <x v="0"/>
    <n v="4"/>
    <x v="5"/>
    <x v="0"/>
    <x v="0"/>
    <x v="54"/>
    <x v="64"/>
    <s v="Euro Shopping Channel"/>
    <s v="(91) 555 94 44"/>
    <s v="C/ Moralzarzal, 86"/>
    <m/>
    <s v="Madrid"/>
    <m/>
    <n v="28034"/>
    <x v="7"/>
    <s v="EMEA"/>
    <s v="Freyre"/>
    <s v="Diego"/>
    <x v="1"/>
  </r>
  <r>
    <n v="10211"/>
    <x v="15"/>
    <x v="508"/>
    <n v="11"/>
    <n v="1338.12"/>
    <x v="9"/>
    <x v="0"/>
    <n v="1"/>
    <x v="7"/>
    <x v="1"/>
    <x v="0"/>
    <x v="54"/>
    <x v="64"/>
    <s v="Auto Canal Petit"/>
    <s v="(1) 47.55.6555"/>
    <s v="25, rue Lauriston"/>
    <m/>
    <s v="Paris"/>
    <m/>
    <n v="75016"/>
    <x v="1"/>
    <s v="EMEA"/>
    <s v="Perrier"/>
    <s v="Dominique"/>
    <x v="0"/>
  </r>
  <r>
    <n v="10224"/>
    <x v="9"/>
    <x v="504"/>
    <n v="4"/>
    <n v="2972.58"/>
    <x v="133"/>
    <x v="0"/>
    <n v="1"/>
    <x v="0"/>
    <x v="1"/>
    <x v="0"/>
    <x v="54"/>
    <x v="64"/>
    <s v="Daedalus Designs Imports"/>
    <s v="20.16.1555"/>
    <s v="184, chausse de Tournai"/>
    <m/>
    <s v="Lille"/>
    <m/>
    <n v="59000"/>
    <x v="1"/>
    <s v="EMEA"/>
    <s v="Rance"/>
    <s v="Martine"/>
    <x v="0"/>
  </r>
  <r>
    <n v="10237"/>
    <x v="18"/>
    <x v="27"/>
    <n v="4"/>
    <n v="2070.9"/>
    <x v="11"/>
    <x v="0"/>
    <n v="2"/>
    <x v="8"/>
    <x v="1"/>
    <x v="0"/>
    <x v="54"/>
    <x v="64"/>
    <s v="Vitachrome Inc."/>
    <n v="2125551500"/>
    <s v="2678 Kingston Rd."/>
    <s v="Suite 101"/>
    <s v="NYC"/>
    <s v="NY"/>
    <n v="10022"/>
    <x v="0"/>
    <s v="NA"/>
    <s v="Frick"/>
    <s v="Michael"/>
    <x v="0"/>
  </r>
  <r>
    <n v="10252"/>
    <x v="20"/>
    <x v="509"/>
    <n v="8"/>
    <n v="3092.6"/>
    <x v="224"/>
    <x v="0"/>
    <n v="2"/>
    <x v="1"/>
    <x v="1"/>
    <x v="0"/>
    <x v="54"/>
    <x v="64"/>
    <s v="Auto Canal Petit"/>
    <s v="(1) 47.55.6555"/>
    <s v="25, rue Lauriston"/>
    <m/>
    <s v="Paris"/>
    <m/>
    <n v="75016"/>
    <x v="1"/>
    <s v="EMEA"/>
    <s v="Perrier"/>
    <s v="Dominique"/>
    <x v="1"/>
  </r>
  <r>
    <n v="10264"/>
    <x v="9"/>
    <x v="510"/>
    <n v="6"/>
    <n v="2408.6999999999998"/>
    <x v="230"/>
    <x v="0"/>
    <n v="2"/>
    <x v="9"/>
    <x v="1"/>
    <x v="0"/>
    <x v="54"/>
    <x v="64"/>
    <s v="Gifts4AllAges.com"/>
    <n v="6175559555"/>
    <s v="8616 Spinnaker Dr."/>
    <m/>
    <s v="Boston"/>
    <s v="MA"/>
    <n v="51003"/>
    <x v="0"/>
    <s v="NA"/>
    <s v="Yoshido"/>
    <s v="Juri"/>
    <x v="0"/>
  </r>
  <r>
    <n v="10276"/>
    <x v="12"/>
    <x v="511"/>
    <n v="12"/>
    <n v="3472.54"/>
    <x v="110"/>
    <x v="0"/>
    <n v="3"/>
    <x v="3"/>
    <x v="1"/>
    <x v="0"/>
    <x v="54"/>
    <x v="64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5"/>
    <x v="19"/>
    <x v="512"/>
    <n v="3"/>
    <n v="2263.2800000000002"/>
    <x v="15"/>
    <x v="0"/>
    <n v="3"/>
    <x v="3"/>
    <x v="1"/>
    <x v="0"/>
    <x v="54"/>
    <x v="64"/>
    <s v="Marta's Replicas Co."/>
    <n v="6175558555"/>
    <s v="39323 Spinnaker Dr."/>
    <m/>
    <s v="Cambridge"/>
    <s v="MA"/>
    <n v="51247"/>
    <x v="0"/>
    <s v="NA"/>
    <s v="Hernandez"/>
    <s v="Marta"/>
    <x v="0"/>
  </r>
  <r>
    <n v="10299"/>
    <x v="29"/>
    <x v="513"/>
    <n v="6"/>
    <n v="2194.17"/>
    <x v="16"/>
    <x v="0"/>
    <n v="3"/>
    <x v="10"/>
    <x v="1"/>
    <x v="0"/>
    <x v="54"/>
    <x v="64"/>
    <s v="Toys of Finland, Co."/>
    <s v="90-224 8555"/>
    <s v="Keskuskatu 45"/>
    <m/>
    <s v="Helsinki"/>
    <m/>
    <n v="21240"/>
    <x v="4"/>
    <s v="EMEA"/>
    <s v="Karttunen"/>
    <s v="Matti"/>
    <x v="0"/>
  </r>
  <r>
    <n v="10309"/>
    <x v="16"/>
    <x v="514"/>
    <n v="2"/>
    <n v="1346.4"/>
    <x v="17"/>
    <x v="0"/>
    <n v="4"/>
    <x v="4"/>
    <x v="1"/>
    <x v="0"/>
    <x v="54"/>
    <x v="64"/>
    <s v="Baane Mini Imports"/>
    <s v="07-98 9555"/>
    <s v="Erling Skakkes gate 78"/>
    <m/>
    <s v="Stavern"/>
    <m/>
    <n v="4110"/>
    <x v="2"/>
    <s v="EMEA"/>
    <s v="Bergulfsen"/>
    <s v="Jonas"/>
    <x v="0"/>
  </r>
  <r>
    <n v="10319"/>
    <x v="28"/>
    <x v="515"/>
    <n v="7"/>
    <n v="2533.63"/>
    <x v="114"/>
    <x v="0"/>
    <n v="4"/>
    <x v="5"/>
    <x v="1"/>
    <x v="0"/>
    <x v="54"/>
    <x v="64"/>
    <s v="Microscale Inc."/>
    <n v="2125551957"/>
    <s v="5290 North Pendale Street"/>
    <s v="Suite 200"/>
    <s v="NYC"/>
    <s v="NY"/>
    <n v="10022"/>
    <x v="0"/>
    <s v="NA"/>
    <s v="Kuo"/>
    <s v="Kee"/>
    <x v="0"/>
  </r>
  <r>
    <n v="10330"/>
    <x v="13"/>
    <x v="516"/>
    <n v="1"/>
    <n v="3403.26"/>
    <x v="227"/>
    <x v="0"/>
    <n v="4"/>
    <x v="5"/>
    <x v="1"/>
    <x v="0"/>
    <x v="54"/>
    <x v="64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341"/>
    <x v="22"/>
    <x v="4"/>
    <n v="6"/>
    <n v="3307.2"/>
    <x v="20"/>
    <x v="0"/>
    <n v="4"/>
    <x v="5"/>
    <x v="1"/>
    <x v="0"/>
    <x v="54"/>
    <x v="64"/>
    <s v="Salzburg Collectables"/>
    <s v="6562-9555"/>
    <s v="Geislweg 14"/>
    <m/>
    <s v="Salzburg"/>
    <m/>
    <n v="5020"/>
    <x v="5"/>
    <s v="EMEA"/>
    <s v="Pipps"/>
    <s v="Georg"/>
    <x v="1"/>
  </r>
  <r>
    <n v="10355"/>
    <x v="2"/>
    <x v="517"/>
    <n v="3"/>
    <n v="2896.65"/>
    <x v="228"/>
    <x v="0"/>
    <n v="4"/>
    <x v="6"/>
    <x v="1"/>
    <x v="0"/>
    <x v="54"/>
    <x v="64"/>
    <s v="Euro Shopping Channel"/>
    <s v="(91) 555 94 44"/>
    <s v="C/ Moralzarzal, 86"/>
    <m/>
    <s v="Madrid"/>
    <m/>
    <n v="28034"/>
    <x v="7"/>
    <s v="EMEA"/>
    <s v="Freyre"/>
    <s v="Diego"/>
    <x v="0"/>
  </r>
  <r>
    <n v="10363"/>
    <x v="30"/>
    <x v="518"/>
    <n v="14"/>
    <n v="2632.89"/>
    <x v="115"/>
    <x v="0"/>
    <n v="1"/>
    <x v="7"/>
    <x v="2"/>
    <x v="0"/>
    <x v="54"/>
    <x v="64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5"/>
    <x v="14"/>
    <x v="4"/>
    <n v="14"/>
    <n v="2046"/>
    <x v="22"/>
    <x v="0"/>
    <n v="1"/>
    <x v="0"/>
    <x v="2"/>
    <x v="0"/>
    <x v="54"/>
    <x v="64"/>
    <s v="La Rochelle Gifts"/>
    <s v="40.67.8555"/>
    <s v="67, rue des Cinquante Otages"/>
    <m/>
    <s v="Nantes"/>
    <m/>
    <n v="44000"/>
    <x v="1"/>
    <s v="EMEA"/>
    <s v="Labrune"/>
    <s v="Janine"/>
    <x v="0"/>
  </r>
  <r>
    <n v="10390"/>
    <x v="21"/>
    <x v="519"/>
    <n v="4"/>
    <n v="2279.5500000000002"/>
    <x v="162"/>
    <x v="0"/>
    <n v="1"/>
    <x v="11"/>
    <x v="2"/>
    <x v="0"/>
    <x v="54"/>
    <x v="6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03"/>
    <x v="26"/>
    <x v="27"/>
    <n v="4"/>
    <n v="2150.5500000000002"/>
    <x v="24"/>
    <x v="0"/>
    <n v="2"/>
    <x v="8"/>
    <x v="2"/>
    <x v="0"/>
    <x v="54"/>
    <x v="64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110"/>
    <x v="30"/>
    <x v="520"/>
    <n v="11"/>
    <n v="3360.45"/>
    <x v="178"/>
    <x v="0"/>
    <n v="1"/>
    <x v="11"/>
    <x v="0"/>
    <x v="1"/>
    <x v="55"/>
    <x v="65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x v="22"/>
    <x v="387"/>
    <n v="10"/>
    <n v="2326.4"/>
    <x v="166"/>
    <x v="0"/>
    <n v="2"/>
    <x v="1"/>
    <x v="0"/>
    <x v="1"/>
    <x v="55"/>
    <x v="65"/>
    <s v="Signal Gift Stores"/>
    <n v="7025551838"/>
    <s v="8489 Strong St."/>
    <m/>
    <s v="Las Vegas"/>
    <s v="NV"/>
    <n v="83030"/>
    <x v="0"/>
    <s v="NA"/>
    <s v="King"/>
    <s v="Sue"/>
    <x v="0"/>
  </r>
  <r>
    <n v="10148"/>
    <x v="15"/>
    <x v="521"/>
    <n v="4"/>
    <n v="1545.6"/>
    <x v="153"/>
    <x v="0"/>
    <n v="3"/>
    <x v="10"/>
    <x v="0"/>
    <x v="1"/>
    <x v="55"/>
    <x v="65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x v="14"/>
    <x v="4"/>
    <n v="3"/>
    <n v="2144.6"/>
    <x v="154"/>
    <x v="0"/>
    <n v="4"/>
    <x v="4"/>
    <x v="0"/>
    <x v="1"/>
    <x v="55"/>
    <x v="65"/>
    <s v="Heintze Collectables"/>
    <s v="86 21 3555"/>
    <s v="Smagsloget 45"/>
    <m/>
    <s v="Aaarhus"/>
    <m/>
    <n v="8200"/>
    <x v="13"/>
    <s v="EMEA"/>
    <s v="Ibsen"/>
    <s v="Palle"/>
    <x v="0"/>
  </r>
  <r>
    <n v="10172"/>
    <x v="8"/>
    <x v="522"/>
    <n v="1"/>
    <n v="1639.22"/>
    <x v="155"/>
    <x v="0"/>
    <n v="4"/>
    <x v="5"/>
    <x v="0"/>
    <x v="1"/>
    <x v="55"/>
    <x v="65"/>
    <s v="Gift Depot Inc."/>
    <n v="2035552570"/>
    <s v="25593 South Bay Ln."/>
    <m/>
    <s v="Bridgewater"/>
    <s v="CT"/>
    <n v="97562"/>
    <x v="0"/>
    <s v="NA"/>
    <s v="King"/>
    <s v="Julie"/>
    <x v="0"/>
  </r>
  <r>
    <n v="10182"/>
    <x v="5"/>
    <x v="521"/>
    <n v="14"/>
    <n v="2649.6"/>
    <x v="103"/>
    <x v="0"/>
    <n v="4"/>
    <x v="5"/>
    <x v="0"/>
    <x v="1"/>
    <x v="55"/>
    <x v="6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2"/>
    <x v="12"/>
    <x v="523"/>
    <n v="2"/>
    <n v="3845.6"/>
    <x v="104"/>
    <x v="0"/>
    <n v="4"/>
    <x v="5"/>
    <x v="0"/>
    <x v="1"/>
    <x v="55"/>
    <x v="65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x v="20"/>
    <x v="524"/>
    <n v="8"/>
    <n v="4527.04"/>
    <x v="105"/>
    <x v="0"/>
    <n v="4"/>
    <x v="6"/>
    <x v="0"/>
    <x v="1"/>
    <x v="55"/>
    <x v="65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x v="3"/>
    <x v="223"/>
    <n v="1"/>
    <n v="3966.3"/>
    <x v="138"/>
    <x v="0"/>
    <n v="1"/>
    <x v="7"/>
    <x v="1"/>
    <x v="1"/>
    <x v="55"/>
    <x v="65"/>
    <s v="Euro Shopping Channel"/>
    <s v="(91) 555 94 44"/>
    <s v="C/ Moralzarzal, 86"/>
    <m/>
    <s v="Madrid"/>
    <m/>
    <n v="28034"/>
    <x v="7"/>
    <s v="EMEA"/>
    <s v="Freyre"/>
    <s v="Diego"/>
    <x v="1"/>
  </r>
  <r>
    <n v="10227"/>
    <x v="20"/>
    <x v="223"/>
    <n v="14"/>
    <n v="4142.58"/>
    <x v="172"/>
    <x v="0"/>
    <n v="1"/>
    <x v="11"/>
    <x v="1"/>
    <x v="1"/>
    <x v="55"/>
    <x v="65"/>
    <s v="Saveley &amp; Henriot, Co."/>
    <s v="78.32.5555"/>
    <s v="2, rue du Commerce"/>
    <m/>
    <s v="Lyon"/>
    <m/>
    <n v="69004"/>
    <x v="1"/>
    <s v="EMEA"/>
    <s v="Saveley"/>
    <s v="Mary"/>
    <x v="1"/>
  </r>
  <r>
    <n v="10241"/>
    <x v="20"/>
    <x v="525"/>
    <n v="6"/>
    <n v="4441.5"/>
    <x v="156"/>
    <x v="0"/>
    <n v="2"/>
    <x v="8"/>
    <x v="1"/>
    <x v="1"/>
    <x v="55"/>
    <x v="65"/>
    <s v="Mini Caravy"/>
    <s v="88.60.1555"/>
    <s v="24, place Kluber"/>
    <m/>
    <s v="Strasbourg"/>
    <m/>
    <n v="67000"/>
    <x v="1"/>
    <s v="EMEA"/>
    <s v="Citeaux"/>
    <s v="Frederique"/>
    <x v="1"/>
  </r>
  <r>
    <n v="10267"/>
    <x v="19"/>
    <x v="526"/>
    <n v="3"/>
    <n v="3315.12"/>
    <x v="238"/>
    <x v="0"/>
    <n v="3"/>
    <x v="2"/>
    <x v="1"/>
    <x v="1"/>
    <x v="55"/>
    <x v="65"/>
    <s v="Muscle Machine Inc"/>
    <n v="2125557413"/>
    <s v="4092 Furth Circle"/>
    <s v="Suite 400"/>
    <s v="NYC"/>
    <s v="NY"/>
    <n v="10022"/>
    <x v="0"/>
    <s v="NA"/>
    <s v="Young"/>
    <s v="Jeff"/>
    <x v="1"/>
  </r>
  <r>
    <n v="10279"/>
    <x v="4"/>
    <x v="527"/>
    <n v="3"/>
    <n v="3918.53"/>
    <x v="239"/>
    <x v="0"/>
    <n v="3"/>
    <x v="3"/>
    <x v="1"/>
    <x v="1"/>
    <x v="55"/>
    <x v="65"/>
    <s v="Euro Shopping Channel"/>
    <s v="(91) 555 94 44"/>
    <s v="C/ Moralzarzal, 86"/>
    <m/>
    <s v="Madrid"/>
    <m/>
    <n v="28034"/>
    <x v="7"/>
    <s v="EMEA"/>
    <s v="Freyre"/>
    <s v="Diego"/>
    <x v="1"/>
  </r>
  <r>
    <n v="10288"/>
    <x v="21"/>
    <x v="528"/>
    <n v="9"/>
    <n v="2830.45"/>
    <x v="182"/>
    <x v="0"/>
    <n v="3"/>
    <x v="10"/>
    <x v="1"/>
    <x v="1"/>
    <x v="55"/>
    <x v="65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x v="4"/>
    <x v="4"/>
    <n v="5"/>
    <n v="5298.86"/>
    <x v="66"/>
    <x v="0"/>
    <n v="4"/>
    <x v="4"/>
    <x v="0"/>
    <x v="1"/>
    <x v="55"/>
    <x v="65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311"/>
    <x v="11"/>
    <x v="529"/>
    <n v="4"/>
    <n v="2620.8000000000002"/>
    <x v="113"/>
    <x v="0"/>
    <n v="4"/>
    <x v="4"/>
    <x v="1"/>
    <x v="1"/>
    <x v="55"/>
    <x v="65"/>
    <s v="Euro Shopping Channel"/>
    <s v="(91) 555 94 44"/>
    <s v="C/ Moralzarzal, 86"/>
    <m/>
    <s v="Madrid"/>
    <m/>
    <n v="28034"/>
    <x v="7"/>
    <s v="EMEA"/>
    <s v="Freyre"/>
    <s v="Diego"/>
    <x v="0"/>
  </r>
  <r>
    <n v="10321"/>
    <x v="0"/>
    <x v="387"/>
    <n v="1"/>
    <n v="2181"/>
    <x v="45"/>
    <x v="0"/>
    <n v="4"/>
    <x v="5"/>
    <x v="1"/>
    <x v="1"/>
    <x v="55"/>
    <x v="65"/>
    <s v="FunGiftIdeas.com"/>
    <n v="5085552555"/>
    <s v="1785 First Street"/>
    <m/>
    <s v="New Bedford"/>
    <s v="MA"/>
    <n v="50553"/>
    <x v="0"/>
    <s v="NA"/>
    <s v="Benitez"/>
    <s v="Violeta"/>
    <x v="0"/>
  </r>
  <r>
    <n v="10332"/>
    <x v="25"/>
    <x v="530"/>
    <n v="7"/>
    <n v="3382.08"/>
    <x v="159"/>
    <x v="0"/>
    <n v="4"/>
    <x v="5"/>
    <x v="1"/>
    <x v="1"/>
    <x v="55"/>
    <x v="65"/>
    <s v="AV Stores, Co."/>
    <s v="(171) 555-1555"/>
    <s v="Fauntleroy Circus"/>
    <m/>
    <s v="Manchester"/>
    <m/>
    <s v="EC2 5NT"/>
    <x v="6"/>
    <s v="EMEA"/>
    <s v="Ashworth"/>
    <s v="Victoria"/>
    <x v="1"/>
  </r>
  <r>
    <n v="10346"/>
    <x v="32"/>
    <x v="4"/>
    <n v="1"/>
    <n v="2876.75"/>
    <x v="47"/>
    <x v="0"/>
    <n v="4"/>
    <x v="5"/>
    <x v="1"/>
    <x v="1"/>
    <x v="55"/>
    <x v="65"/>
    <s v="Signal Gift Stores"/>
    <n v="7025551838"/>
    <s v="8489 Strong St."/>
    <m/>
    <s v="Las Vegas"/>
    <s v="NV"/>
    <n v="83030"/>
    <x v="0"/>
    <s v="NA"/>
    <s v="King"/>
    <s v="Sue"/>
    <x v="0"/>
  </r>
  <r>
    <n v="10368"/>
    <x v="23"/>
    <x v="4"/>
    <n v="2"/>
    <n v="4107.2"/>
    <x v="241"/>
    <x v="0"/>
    <n v="1"/>
    <x v="7"/>
    <x v="2"/>
    <x v="1"/>
    <x v="55"/>
    <x v="6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0"/>
    <x v="5"/>
    <x v="531"/>
    <n v="6"/>
    <n v="1350"/>
    <x v="176"/>
    <x v="0"/>
    <n v="1"/>
    <x v="0"/>
    <x v="2"/>
    <x v="1"/>
    <x v="55"/>
    <x v="65"/>
    <s v="Euro Shopping Channel"/>
    <s v="(91) 555 94 44"/>
    <s v="C/ Moralzarzal, 86"/>
    <m/>
    <s v="Madrid"/>
    <m/>
    <n v="28034"/>
    <x v="7"/>
    <s v="EMEA"/>
    <s v="Freyre"/>
    <s v="Diego"/>
    <x v="0"/>
  </r>
  <r>
    <n v="10407"/>
    <x v="43"/>
    <x v="525"/>
    <n v="6"/>
    <n v="7182"/>
    <x v="185"/>
    <x v="4"/>
    <n v="2"/>
    <x v="8"/>
    <x v="2"/>
    <x v="1"/>
    <x v="55"/>
    <x v="65"/>
    <s v="The Sharp Gifts Warehouse"/>
    <n v="4085553659"/>
    <s v="3086 Ingle Ln."/>
    <m/>
    <s v="San Jose"/>
    <s v="CA"/>
    <n v="94217"/>
    <x v="0"/>
    <s v="NA"/>
    <s v="Frick"/>
    <s v="Sue"/>
    <x v="2"/>
  </r>
  <r>
    <n v="10420"/>
    <x v="25"/>
    <x v="4"/>
    <n v="9"/>
    <n v="3933.93"/>
    <x v="202"/>
    <x v="2"/>
    <n v="2"/>
    <x v="1"/>
    <x v="2"/>
    <x v="1"/>
    <x v="55"/>
    <x v="6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4"/>
    <x v="27"/>
    <x v="532"/>
    <n v="10"/>
    <n v="1742.4"/>
    <x v="134"/>
    <x v="0"/>
    <n v="1"/>
    <x v="7"/>
    <x v="0"/>
    <x v="1"/>
    <x v="56"/>
    <x v="66"/>
    <s v="Euro Shopping Channel"/>
    <s v="(91) 555 94 44"/>
    <s v="C/ Moralzarzal, 86"/>
    <m/>
    <s v="Madrid"/>
    <m/>
    <n v="28034"/>
    <x v="7"/>
    <s v="EMEA"/>
    <s v="Freyre"/>
    <s v="Diego"/>
    <x v="0"/>
  </r>
  <r>
    <n v="10114"/>
    <x v="16"/>
    <x v="533"/>
    <n v="1"/>
    <n v="721.44"/>
    <x v="89"/>
    <x v="0"/>
    <n v="2"/>
    <x v="8"/>
    <x v="0"/>
    <x v="1"/>
    <x v="56"/>
    <x v="66"/>
    <s v="La Corne D'abondance, Co."/>
    <s v="(1) 42.34.2555"/>
    <s v="265, boulevard Charonne"/>
    <m/>
    <s v="Paris"/>
    <m/>
    <n v="75012"/>
    <x v="1"/>
    <s v="EMEA"/>
    <s v="Bertrand"/>
    <s v="Marie"/>
    <x v="0"/>
  </r>
  <r>
    <n v="10127"/>
    <x v="25"/>
    <x v="534"/>
    <n v="12"/>
    <n v="1489.41"/>
    <x v="118"/>
    <x v="0"/>
    <n v="2"/>
    <x v="9"/>
    <x v="0"/>
    <x v="1"/>
    <x v="56"/>
    <x v="66"/>
    <s v="Muscle Machine Inc"/>
    <n v="2125557413"/>
    <s v="4092 Furth Circle"/>
    <s v="Suite 400"/>
    <s v="NYC"/>
    <s v="NY"/>
    <n v="10022"/>
    <x v="0"/>
    <s v="NA"/>
    <s v="Young"/>
    <s v="Jeff"/>
    <x v="0"/>
  </r>
  <r>
    <n v="10141"/>
    <x v="15"/>
    <x v="535"/>
    <n v="6"/>
    <n v="891.03"/>
    <x v="144"/>
    <x v="0"/>
    <n v="3"/>
    <x v="3"/>
    <x v="0"/>
    <x v="1"/>
    <x v="56"/>
    <x v="66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151"/>
    <x v="0"/>
    <x v="536"/>
    <n v="4"/>
    <n v="1209.3"/>
    <x v="145"/>
    <x v="0"/>
    <n v="3"/>
    <x v="10"/>
    <x v="0"/>
    <x v="1"/>
    <x v="56"/>
    <x v="66"/>
    <s v="Oulu Toy Supplies, Inc."/>
    <s v="981-443655"/>
    <s v="Torikatu 38"/>
    <m/>
    <s v="Oulu"/>
    <m/>
    <n v="90110"/>
    <x v="4"/>
    <s v="EMEA"/>
    <s v="Koskitalo"/>
    <s v="Pirkko"/>
    <x v="0"/>
  </r>
  <r>
    <n v="10165"/>
    <x v="26"/>
    <x v="537"/>
    <n v="13"/>
    <n v="859.14"/>
    <x v="121"/>
    <x v="0"/>
    <n v="4"/>
    <x v="4"/>
    <x v="0"/>
    <x v="1"/>
    <x v="56"/>
    <x v="66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5"/>
    <x v="9"/>
    <x v="538"/>
    <n v="2"/>
    <n v="1151.44"/>
    <x v="32"/>
    <x v="0"/>
    <n v="4"/>
    <x v="5"/>
    <x v="0"/>
    <x v="1"/>
    <x v="56"/>
    <x v="66"/>
    <s v="Stylish Desk Decors, Co."/>
    <s v="(171) 555-0297"/>
    <s v="35 King George"/>
    <m/>
    <s v="London"/>
    <m/>
    <s v="WX3 6FW"/>
    <x v="6"/>
    <s v="EMEA"/>
    <s v="Brown"/>
    <s v="Ann"/>
    <x v="0"/>
  </r>
  <r>
    <n v="10184"/>
    <x v="13"/>
    <x v="537"/>
    <n v="7"/>
    <n v="1336.44"/>
    <x v="69"/>
    <x v="0"/>
    <n v="4"/>
    <x v="5"/>
    <x v="0"/>
    <x v="1"/>
    <x v="56"/>
    <x v="66"/>
    <s v="Iberia Gift Imports, Corp."/>
    <s v="(95) 555 82 82"/>
    <s v="C/ Romero, 33"/>
    <m/>
    <s v="Sevilla"/>
    <m/>
    <n v="41101"/>
    <x v="7"/>
    <s v="EMEA"/>
    <s v="Roel"/>
    <s v="Jose Pedro"/>
    <x v="0"/>
  </r>
  <r>
    <n v="10195"/>
    <x v="22"/>
    <x v="539"/>
    <n v="7"/>
    <n v="905.28"/>
    <x v="34"/>
    <x v="0"/>
    <n v="4"/>
    <x v="5"/>
    <x v="0"/>
    <x v="1"/>
    <x v="56"/>
    <x v="66"/>
    <s v="Mini Classics"/>
    <n v="9145554562"/>
    <s v="3758 North Pendale Street"/>
    <m/>
    <s v="White Plains"/>
    <s v="NY"/>
    <n v="24067"/>
    <x v="0"/>
    <s v="NA"/>
    <s v="Frick"/>
    <s v="Steve"/>
    <x v="0"/>
  </r>
  <r>
    <n v="10207"/>
    <x v="13"/>
    <x v="540"/>
    <n v="8"/>
    <n v="1247.4000000000001"/>
    <x v="91"/>
    <x v="0"/>
    <n v="4"/>
    <x v="6"/>
    <x v="0"/>
    <x v="1"/>
    <x v="56"/>
    <x v="66"/>
    <s v="Diecast Collectables"/>
    <n v="6175552555"/>
    <s v="6251 Ingle Ln."/>
    <m/>
    <s v="Boston"/>
    <s v="MA"/>
    <n v="51003"/>
    <x v="0"/>
    <s v="NA"/>
    <s v="Franco"/>
    <s v="Valarie"/>
    <x v="0"/>
  </r>
  <r>
    <n v="10219"/>
    <x v="15"/>
    <x v="536"/>
    <n v="3"/>
    <n v="846.51"/>
    <x v="146"/>
    <x v="0"/>
    <n v="1"/>
    <x v="0"/>
    <x v="1"/>
    <x v="1"/>
    <x v="56"/>
    <x v="66"/>
    <s v="Signal Collectibles Ltd."/>
    <n v="4155554312"/>
    <s v="2793 Furth Circle"/>
    <m/>
    <s v="Brisbane"/>
    <s v="CA"/>
    <n v="94217"/>
    <x v="0"/>
    <s v="NA"/>
    <s v="Taylor"/>
    <s v="Sue"/>
    <x v="0"/>
  </r>
  <r>
    <n v="10229"/>
    <x v="29"/>
    <x v="541"/>
    <n v="2"/>
    <n v="1085.04"/>
    <x v="93"/>
    <x v="0"/>
    <n v="1"/>
    <x v="11"/>
    <x v="1"/>
    <x v="1"/>
    <x v="56"/>
    <x v="6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6"/>
    <x v="4"/>
    <x v="542"/>
    <n v="6"/>
    <n v="1767.43"/>
    <x v="125"/>
    <x v="0"/>
    <n v="2"/>
    <x v="1"/>
    <x v="1"/>
    <x v="1"/>
    <x v="56"/>
    <x v="66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x v="28"/>
    <x v="543"/>
    <n v="5"/>
    <n v="1030.44"/>
    <x v="39"/>
    <x v="0"/>
    <n v="2"/>
    <x v="9"/>
    <x v="1"/>
    <x v="1"/>
    <x v="56"/>
    <x v="66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x v="19"/>
    <x v="544"/>
    <n v="6"/>
    <n v="1585.36"/>
    <x v="126"/>
    <x v="0"/>
    <n v="3"/>
    <x v="2"/>
    <x v="1"/>
    <x v="1"/>
    <x v="56"/>
    <x v="6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81"/>
    <x v="14"/>
    <x v="545"/>
    <n v="2"/>
    <n v="813.2"/>
    <x v="94"/>
    <x v="0"/>
    <n v="3"/>
    <x v="3"/>
    <x v="1"/>
    <x v="1"/>
    <x v="56"/>
    <x v="66"/>
    <s v="Diecast Classics Inc."/>
    <n v="2155551555"/>
    <s v="7586 Pompton St."/>
    <m/>
    <s v="Allentown"/>
    <s v="PA"/>
    <n v="70267"/>
    <x v="0"/>
    <s v="NA"/>
    <s v="Yu"/>
    <s v="Kyung"/>
    <x v="0"/>
  </r>
  <r>
    <n v="10292"/>
    <x v="25"/>
    <x v="533"/>
    <n v="9"/>
    <n v="1172.3399999999999"/>
    <x v="42"/>
    <x v="0"/>
    <n v="3"/>
    <x v="10"/>
    <x v="1"/>
    <x v="1"/>
    <x v="56"/>
    <x v="66"/>
    <s v="Land of Toys Inc."/>
    <n v="2125557818"/>
    <s v="897 Long Airport Avenue"/>
    <m/>
    <s v="NYC"/>
    <s v="NY"/>
    <n v="10022"/>
    <x v="0"/>
    <s v="NA"/>
    <s v="Yu"/>
    <s v="Kwai"/>
    <x v="0"/>
  </r>
  <r>
    <n v="10305"/>
    <x v="7"/>
    <x v="546"/>
    <n v="6"/>
    <n v="1510.56"/>
    <x v="95"/>
    <x v="0"/>
    <n v="4"/>
    <x v="4"/>
    <x v="1"/>
    <x v="1"/>
    <x v="56"/>
    <x v="66"/>
    <s v="Marta's Replicas Co."/>
    <n v="6175558555"/>
    <s v="39323 Spinnaker Dr."/>
    <m/>
    <s v="Cambridge"/>
    <s v="MA"/>
    <n v="51247"/>
    <x v="0"/>
    <s v="NA"/>
    <s v="Hernandez"/>
    <s v="Marta"/>
    <x v="0"/>
  </r>
  <r>
    <n v="10314"/>
    <x v="25"/>
    <x v="547"/>
    <n v="15"/>
    <n v="1448.07"/>
    <x v="96"/>
    <x v="0"/>
    <n v="4"/>
    <x v="4"/>
    <x v="1"/>
    <x v="1"/>
    <x v="56"/>
    <x v="66"/>
    <s v="Heintze Collectables"/>
    <s v="86 21 3555"/>
    <s v="Smagsloget 45"/>
    <m/>
    <s v="Aaarhus"/>
    <m/>
    <n v="8200"/>
    <x v="13"/>
    <s v="EMEA"/>
    <s v="Ibsen"/>
    <s v="Palle"/>
    <x v="0"/>
  </r>
  <r>
    <n v="10324"/>
    <x v="0"/>
    <x v="4"/>
    <n v="9"/>
    <n v="3338.1"/>
    <x v="80"/>
    <x v="0"/>
    <n v="4"/>
    <x v="5"/>
    <x v="1"/>
    <x v="1"/>
    <x v="56"/>
    <x v="66"/>
    <s v="Vitachrome Inc."/>
    <n v="2125551500"/>
    <s v="2678 Kingston Rd."/>
    <s v="Suite 101"/>
    <s v="NYC"/>
    <s v="NY"/>
    <n v="10022"/>
    <x v="0"/>
    <s v="NA"/>
    <s v="Frick"/>
    <s v="Michael"/>
    <x v="1"/>
  </r>
  <r>
    <n v="10335"/>
    <x v="29"/>
    <x v="547"/>
    <n v="2"/>
    <n v="1225.29"/>
    <x v="97"/>
    <x v="0"/>
    <n v="4"/>
    <x v="5"/>
    <x v="1"/>
    <x v="1"/>
    <x v="56"/>
    <x v="6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49"/>
    <x v="5"/>
    <x v="547"/>
    <n v="3"/>
    <n v="1336.68"/>
    <x v="140"/>
    <x v="0"/>
    <n v="4"/>
    <x v="6"/>
    <x v="1"/>
    <x v="1"/>
    <x v="56"/>
    <x v="66"/>
    <s v="Muscle Machine Inc"/>
    <n v="2125557413"/>
    <s v="4092 Furth Circle"/>
    <s v="Suite 400"/>
    <s v="NYC"/>
    <s v="NY"/>
    <n v="10022"/>
    <x v="0"/>
    <s v="NA"/>
    <s v="Young"/>
    <s v="Jeff"/>
    <x v="0"/>
  </r>
  <r>
    <n v="10358"/>
    <x v="5"/>
    <x v="548"/>
    <n v="4"/>
    <n v="2985.84"/>
    <x v="48"/>
    <x v="0"/>
    <n v="4"/>
    <x v="6"/>
    <x v="1"/>
    <x v="1"/>
    <x v="56"/>
    <x v="66"/>
    <s v="Euro Shopping Channel"/>
    <s v="(91) 555 94 44"/>
    <s v="C/ Moralzarzal, 86"/>
    <m/>
    <s v="Madrid"/>
    <m/>
    <n v="28034"/>
    <x v="7"/>
    <s v="EMEA"/>
    <s v="Freyre"/>
    <s v="Diego"/>
    <x v="0"/>
  </r>
  <r>
    <n v="10371"/>
    <x v="3"/>
    <x v="4"/>
    <n v="8"/>
    <n v="5545.8"/>
    <x v="129"/>
    <x v="0"/>
    <n v="1"/>
    <x v="7"/>
    <x v="2"/>
    <x v="1"/>
    <x v="56"/>
    <x v="6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3"/>
    <x v="23"/>
    <x v="4"/>
    <n v="3"/>
    <n v="6089.6"/>
    <x v="205"/>
    <x v="0"/>
    <n v="1"/>
    <x v="0"/>
    <x v="2"/>
    <x v="1"/>
    <x v="56"/>
    <x v="66"/>
    <s v="Euro Shopping Channel"/>
    <s v="(91) 555 94 44"/>
    <s v="C/ Moralzarzal, 86"/>
    <m/>
    <s v="Madrid"/>
    <m/>
    <n v="28034"/>
    <x v="7"/>
    <s v="EMEA"/>
    <s v="Freyre"/>
    <s v="Diego"/>
    <x v="1"/>
  </r>
  <r>
    <n v="10394"/>
    <x v="12"/>
    <x v="549"/>
    <n v="6"/>
    <n v="1789.4"/>
    <x v="222"/>
    <x v="0"/>
    <n v="1"/>
    <x v="11"/>
    <x v="2"/>
    <x v="1"/>
    <x v="56"/>
    <x v="66"/>
    <s v="Euro Shopping Channel"/>
    <s v="(91) 555 94 44"/>
    <s v="C/ Moralzarzal, 86"/>
    <m/>
    <s v="Madrid"/>
    <m/>
    <n v="28034"/>
    <x v="7"/>
    <s v="EMEA"/>
    <s v="Freyre"/>
    <s v="Diego"/>
    <x v="0"/>
  </r>
  <r>
    <n v="10412"/>
    <x v="0"/>
    <x v="542"/>
    <n v="6"/>
    <n v="1082.0999999999999"/>
    <x v="147"/>
    <x v="0"/>
    <n v="2"/>
    <x v="1"/>
    <x v="2"/>
    <x v="1"/>
    <x v="56"/>
    <x v="66"/>
    <s v="Euro Shopping Channel"/>
    <s v="(91) 555 94 44"/>
    <s v="C/ Moralzarzal, 86"/>
    <m/>
    <s v="Madrid"/>
    <m/>
    <n v="28034"/>
    <x v="7"/>
    <s v="EMEA"/>
    <s v="Freyre"/>
    <s v="Diego"/>
    <x v="0"/>
  </r>
  <r>
    <n v="10425"/>
    <x v="28"/>
    <x v="543"/>
    <n v="5"/>
    <n v="1030.44"/>
    <x v="53"/>
    <x v="2"/>
    <n v="2"/>
    <x v="1"/>
    <x v="2"/>
    <x v="1"/>
    <x v="56"/>
    <x v="66"/>
    <s v="La Rochelle Gifts"/>
    <s v="40.67.8555"/>
    <s v="67, rue des Cinquante Otages"/>
    <m/>
    <s v="Nantes"/>
    <m/>
    <n v="44000"/>
    <x v="1"/>
    <s v="EMEA"/>
    <s v="Labrune"/>
    <s v="Janine"/>
    <x v="0"/>
  </r>
  <r>
    <n v="10106"/>
    <x v="4"/>
    <x v="550"/>
    <n v="13"/>
    <n v="3659.32"/>
    <x v="186"/>
    <x v="0"/>
    <n v="1"/>
    <x v="0"/>
    <x v="0"/>
    <x v="4"/>
    <x v="57"/>
    <x v="67"/>
    <s v="Rovelli Gifts"/>
    <s v="035-640555"/>
    <s v="Via Ludovico il Moro 22"/>
    <m/>
    <s v="Bergamo"/>
    <m/>
    <n v="24100"/>
    <x v="12"/>
    <s v="EMEA"/>
    <s v="Rovelli"/>
    <s v="Giovanni"/>
    <x v="1"/>
  </r>
  <r>
    <n v="10119"/>
    <x v="2"/>
    <x v="551"/>
    <n v="4"/>
    <n v="2443.6"/>
    <x v="63"/>
    <x v="0"/>
    <n v="2"/>
    <x v="8"/>
    <x v="0"/>
    <x v="4"/>
    <x v="57"/>
    <x v="67"/>
    <s v="Salzburg Collectables"/>
    <s v="6562-9555"/>
    <s v="Geislweg 14"/>
    <m/>
    <s v="Salzburg"/>
    <m/>
    <n v="5020"/>
    <x v="5"/>
    <s v="EMEA"/>
    <s v="Pipps"/>
    <s v="Georg"/>
    <x v="0"/>
  </r>
  <r>
    <n v="10131"/>
    <x v="21"/>
    <x v="318"/>
    <n v="5"/>
    <n v="2349.9"/>
    <x v="187"/>
    <x v="0"/>
    <n v="2"/>
    <x v="9"/>
    <x v="0"/>
    <x v="4"/>
    <x v="57"/>
    <x v="67"/>
    <s v="Gift Ideas Corp."/>
    <n v="2035554407"/>
    <s v="2440 Pompton St."/>
    <m/>
    <s v="Glendale"/>
    <s v="CT"/>
    <n v="97561"/>
    <x v="0"/>
    <s v="NA"/>
    <s v="Lewis"/>
    <s v="Dan"/>
    <x v="0"/>
  </r>
  <r>
    <n v="10143"/>
    <x v="26"/>
    <x v="552"/>
    <n v="8"/>
    <n v="1646.19"/>
    <x v="65"/>
    <x v="0"/>
    <n v="3"/>
    <x v="3"/>
    <x v="0"/>
    <x v="4"/>
    <x v="57"/>
    <x v="67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x v="10"/>
    <x v="553"/>
    <n v="6"/>
    <n v="1670.26"/>
    <x v="66"/>
    <x v="0"/>
    <n v="4"/>
    <x v="4"/>
    <x v="0"/>
    <x v="4"/>
    <x v="57"/>
    <x v="67"/>
    <s v="Toys of Finland, Co."/>
    <s v="90-224 8555"/>
    <s v="Keskuskatu 45"/>
    <m/>
    <s v="Helsinki"/>
    <m/>
    <n v="21240"/>
    <x v="4"/>
    <s v="EMEA"/>
    <s v="Karttunen"/>
    <s v="Matti"/>
    <x v="0"/>
  </r>
  <r>
    <n v="10167"/>
    <x v="15"/>
    <x v="554"/>
    <n v="2"/>
    <n v="1467.48"/>
    <x v="67"/>
    <x v="3"/>
    <n v="4"/>
    <x v="4"/>
    <x v="0"/>
    <x v="4"/>
    <x v="57"/>
    <x v="67"/>
    <s v="Scandinavian Gift Ideas"/>
    <s v="0695-34 6555"/>
    <s v="?kergatan 24"/>
    <m/>
    <s v="Boras"/>
    <m/>
    <s v="S-844 67"/>
    <x v="8"/>
    <s v="EMEA"/>
    <s v="Larsson"/>
    <s v="Maria"/>
    <x v="0"/>
  </r>
  <r>
    <n v="10178"/>
    <x v="1"/>
    <x v="555"/>
    <n v="5"/>
    <n v="2748.56"/>
    <x v="68"/>
    <x v="0"/>
    <n v="4"/>
    <x v="5"/>
    <x v="0"/>
    <x v="4"/>
    <x v="57"/>
    <x v="67"/>
    <s v="Alpha Cognac"/>
    <s v="61.77.6555"/>
    <s v="1 rue Alsace-Lorraine"/>
    <m/>
    <s v="Toulouse"/>
    <m/>
    <n v="31000"/>
    <x v="1"/>
    <s v="EMEA"/>
    <s v="Roulet"/>
    <s v="Annette"/>
    <x v="0"/>
  </r>
  <r>
    <n v="10186"/>
    <x v="8"/>
    <x v="556"/>
    <n v="2"/>
    <n v="1522.4"/>
    <x v="69"/>
    <x v="0"/>
    <n v="4"/>
    <x v="5"/>
    <x v="0"/>
    <x v="4"/>
    <x v="57"/>
    <x v="67"/>
    <s v="Double Decker Gift Stores, Ltd"/>
    <s v="(171) 555-7555"/>
    <s v="120 Hanover Sq."/>
    <m/>
    <s v="London"/>
    <m/>
    <s v="WA1 1DP"/>
    <x v="6"/>
    <s v="EMEA"/>
    <s v="Hardy"/>
    <s v="Thomas"/>
    <x v="0"/>
  </r>
  <r>
    <n v="10198"/>
    <x v="7"/>
    <x v="557"/>
    <n v="5"/>
    <n v="3255.36"/>
    <x v="188"/>
    <x v="0"/>
    <n v="4"/>
    <x v="5"/>
    <x v="0"/>
    <x v="4"/>
    <x v="57"/>
    <x v="67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209"/>
    <x v="30"/>
    <x v="558"/>
    <n v="1"/>
    <n v="3535.03"/>
    <x v="71"/>
    <x v="0"/>
    <n v="1"/>
    <x v="7"/>
    <x v="1"/>
    <x v="4"/>
    <x v="57"/>
    <x v="67"/>
    <s v="Men 'R' US Retailers, Ltd."/>
    <n v="2155554369"/>
    <s v="6047 Douglas Av."/>
    <m/>
    <s v="Los Angeles"/>
    <s v="CA"/>
    <m/>
    <x v="0"/>
    <s v="NA"/>
    <s v="Chandler"/>
    <s v="Michael"/>
    <x v="1"/>
  </r>
  <r>
    <n v="10222"/>
    <x v="22"/>
    <x v="559"/>
    <n v="5"/>
    <n v="2608.96"/>
    <x v="72"/>
    <x v="0"/>
    <n v="1"/>
    <x v="0"/>
    <x v="1"/>
    <x v="4"/>
    <x v="57"/>
    <x v="67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49"/>
    <x v="14"/>
    <x v="557"/>
    <n v="1"/>
    <n v="1356.4"/>
    <x v="232"/>
    <x v="0"/>
    <n v="2"/>
    <x v="1"/>
    <x v="1"/>
    <x v="4"/>
    <x v="57"/>
    <x v="67"/>
    <s v="Cambridge Collectables Co."/>
    <n v="6175555555"/>
    <s v="4658 Baden Av."/>
    <m/>
    <s v="Cambridge"/>
    <s v="MA"/>
    <n v="51247"/>
    <x v="0"/>
    <s v="NA"/>
    <s v="Tseng"/>
    <s v="Kyung"/>
    <x v="0"/>
  </r>
  <r>
    <n v="10262"/>
    <x v="16"/>
    <x v="318"/>
    <n v="10"/>
    <n v="1611.36"/>
    <x v="190"/>
    <x v="3"/>
    <n v="2"/>
    <x v="9"/>
    <x v="1"/>
    <x v="4"/>
    <x v="57"/>
    <x v="67"/>
    <s v="Euro Shopping Channel"/>
    <s v="(91) 555 94 44"/>
    <s v="C/ Moralzarzal, 86"/>
    <m/>
    <s v="Madrid"/>
    <m/>
    <n v="28034"/>
    <x v="7"/>
    <s v="EMEA"/>
    <s v="Freyre"/>
    <s v="Diego"/>
    <x v="0"/>
  </r>
  <r>
    <n v="10274"/>
    <x v="23"/>
    <x v="560"/>
    <n v="2"/>
    <n v="2603.1999999999998"/>
    <x v="75"/>
    <x v="0"/>
    <n v="3"/>
    <x v="2"/>
    <x v="1"/>
    <x v="4"/>
    <x v="57"/>
    <x v="67"/>
    <s v="Collectables For Less Inc."/>
    <n v="6175558555"/>
    <s v="7825 Douglas Av."/>
    <m/>
    <s v="Brickhaven"/>
    <s v="MA"/>
    <n v="58339"/>
    <x v="0"/>
    <s v="NA"/>
    <s v="Nelson"/>
    <s v="Allen"/>
    <x v="0"/>
  </r>
  <r>
    <n v="10284"/>
    <x v="0"/>
    <x v="561"/>
    <n v="12"/>
    <n v="2219.6999999999998"/>
    <x v="191"/>
    <x v="0"/>
    <n v="3"/>
    <x v="3"/>
    <x v="1"/>
    <x v="4"/>
    <x v="57"/>
    <x v="67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x v="15"/>
    <x v="562"/>
    <n v="8"/>
    <n v="1496.25"/>
    <x v="192"/>
    <x v="0"/>
    <n v="3"/>
    <x v="10"/>
    <x v="1"/>
    <x v="4"/>
    <x v="57"/>
    <x v="67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x v="32"/>
    <x v="563"/>
    <n v="2"/>
    <n v="1884"/>
    <x v="78"/>
    <x v="0"/>
    <n v="4"/>
    <x v="4"/>
    <x v="1"/>
    <x v="4"/>
    <x v="57"/>
    <x v="67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x v="1"/>
    <x v="238"/>
    <n v="10"/>
    <n v="2166.14"/>
    <x v="79"/>
    <x v="0"/>
    <n v="4"/>
    <x v="5"/>
    <x v="1"/>
    <x v="4"/>
    <x v="57"/>
    <x v="67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x v="7"/>
    <x v="564"/>
    <n v="1"/>
    <n v="2828.16"/>
    <x v="233"/>
    <x v="0"/>
    <n v="4"/>
    <x v="5"/>
    <x v="1"/>
    <x v="4"/>
    <x v="57"/>
    <x v="67"/>
    <s v="Rovelli Gifts"/>
    <s v="035-640555"/>
    <s v="Via Ludovico il Moro 22"/>
    <m/>
    <s v="Bergamo"/>
    <m/>
    <n v="24100"/>
    <x v="12"/>
    <s v="EMEA"/>
    <s v="Rovelli"/>
    <s v="Giovanni"/>
    <x v="0"/>
  </r>
  <r>
    <n v="10339"/>
    <x v="36"/>
    <x v="4"/>
    <n v="12"/>
    <n v="6214.45"/>
    <x v="58"/>
    <x v="0"/>
    <n v="4"/>
    <x v="5"/>
    <x v="1"/>
    <x v="4"/>
    <x v="57"/>
    <x v="67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51"/>
    <x v="32"/>
    <x v="550"/>
    <n v="5"/>
    <n v="1867"/>
    <x v="195"/>
    <x v="0"/>
    <n v="4"/>
    <x v="6"/>
    <x v="1"/>
    <x v="4"/>
    <x v="57"/>
    <x v="67"/>
    <s v="Stylish Desk Decors, Co."/>
    <s v="(171) 555-0297"/>
    <s v="35 King George"/>
    <m/>
    <s v="London"/>
    <m/>
    <s v="WX3 6FW"/>
    <x v="6"/>
    <s v="EMEA"/>
    <s v="Brown"/>
    <s v="Ann"/>
    <x v="0"/>
  </r>
  <r>
    <n v="10373"/>
    <x v="19"/>
    <x v="565"/>
    <n v="7"/>
    <n v="2676.72"/>
    <x v="84"/>
    <x v="0"/>
    <n v="1"/>
    <x v="7"/>
    <x v="2"/>
    <x v="4"/>
    <x v="57"/>
    <x v="67"/>
    <s v="Oulu Toy Supplies, Inc."/>
    <s v="981-443655"/>
    <s v="Torikatu 38"/>
    <m/>
    <s v="Oulu"/>
    <m/>
    <n v="90110"/>
    <x v="4"/>
    <s v="EMEA"/>
    <s v="Koskitalo"/>
    <s v="Pirkko"/>
    <x v="0"/>
  </r>
  <r>
    <n v="10386"/>
    <x v="25"/>
    <x v="566"/>
    <n v="1"/>
    <n v="2182.44"/>
    <x v="196"/>
    <x v="5"/>
    <n v="1"/>
    <x v="11"/>
    <x v="2"/>
    <x v="4"/>
    <x v="57"/>
    <x v="67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x v="11"/>
    <x v="119"/>
    <n v="3"/>
    <n v="1611.4"/>
    <x v="197"/>
    <x v="0"/>
    <n v="1"/>
    <x v="11"/>
    <x v="2"/>
    <x v="4"/>
    <x v="57"/>
    <x v="67"/>
    <s v="Reims Collectables"/>
    <s v="26.47.1555"/>
    <s v="59 rue de l'Abbaye"/>
    <m/>
    <s v="Reims"/>
    <m/>
    <n v="51100"/>
    <x v="1"/>
    <s v="EMEA"/>
    <s v="Henriot"/>
    <s v="Paul"/>
    <x v="0"/>
  </r>
  <r>
    <n v="10400"/>
    <x v="16"/>
    <x v="567"/>
    <n v="2"/>
    <n v="1479.84"/>
    <x v="87"/>
    <x v="0"/>
    <n v="2"/>
    <x v="8"/>
    <x v="2"/>
    <x v="4"/>
    <x v="57"/>
    <x v="67"/>
    <s v="The Sharp Gifts Warehouse"/>
    <n v="4085553659"/>
    <s v="3086 Ingle Ln."/>
    <m/>
    <s v="San Jose"/>
    <s v="CA"/>
    <n v="94217"/>
    <x v="0"/>
    <s v="NA"/>
    <s v="Frick"/>
    <s v="Sue"/>
    <x v="0"/>
  </r>
  <r>
    <n v="10415"/>
    <x v="15"/>
    <x v="557"/>
    <n v="1"/>
    <n v="1424.22"/>
    <x v="234"/>
    <x v="1"/>
    <n v="2"/>
    <x v="1"/>
    <x v="2"/>
    <x v="4"/>
    <x v="57"/>
    <x v="67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110"/>
    <x v="12"/>
    <x v="4"/>
    <n v="10"/>
    <n v="5942.28"/>
    <x v="178"/>
    <x v="0"/>
    <n v="1"/>
    <x v="11"/>
    <x v="0"/>
    <x v="1"/>
    <x v="10"/>
    <x v="68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x v="32"/>
    <x v="568"/>
    <n v="9"/>
    <n v="2348.75"/>
    <x v="166"/>
    <x v="0"/>
    <n v="2"/>
    <x v="1"/>
    <x v="0"/>
    <x v="1"/>
    <x v="10"/>
    <x v="68"/>
    <s v="Signal Gift Stores"/>
    <n v="7025551838"/>
    <s v="8489 Strong St."/>
    <m/>
    <s v="Las Vegas"/>
    <s v="NV"/>
    <n v="83030"/>
    <x v="0"/>
    <s v="NA"/>
    <s v="King"/>
    <s v="Sue"/>
    <x v="0"/>
  </r>
  <r>
    <n v="10148"/>
    <x v="1"/>
    <x v="4"/>
    <n v="3"/>
    <n v="4392.12"/>
    <x v="153"/>
    <x v="0"/>
    <n v="3"/>
    <x v="10"/>
    <x v="0"/>
    <x v="1"/>
    <x v="10"/>
    <x v="68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x v="32"/>
    <x v="4"/>
    <n v="2"/>
    <n v="2759.75"/>
    <x v="154"/>
    <x v="0"/>
    <n v="4"/>
    <x v="4"/>
    <x v="0"/>
    <x v="1"/>
    <x v="10"/>
    <x v="68"/>
    <s v="Heintze Collectables"/>
    <s v="86 21 3555"/>
    <s v="Smagsloget 45"/>
    <m/>
    <s v="Aaarhus"/>
    <m/>
    <n v="8200"/>
    <x v="13"/>
    <s v="EMEA"/>
    <s v="Ibsen"/>
    <s v="Palle"/>
    <x v="0"/>
  </r>
  <r>
    <n v="10173"/>
    <x v="10"/>
    <x v="4"/>
    <n v="16"/>
    <n v="2728.03"/>
    <x v="155"/>
    <x v="0"/>
    <n v="4"/>
    <x v="5"/>
    <x v="0"/>
    <x v="1"/>
    <x v="10"/>
    <x v="68"/>
    <s v="Rovelli Gifts"/>
    <s v="035-640555"/>
    <s v="Via Ludovico il Moro 22"/>
    <m/>
    <s v="Bergamo"/>
    <m/>
    <n v="24100"/>
    <x v="12"/>
    <s v="EMEA"/>
    <s v="Rovelli"/>
    <s v="Giovanni"/>
    <x v="0"/>
  </r>
  <r>
    <n v="10182"/>
    <x v="14"/>
    <x v="4"/>
    <n v="13"/>
    <n v="2395.8000000000002"/>
    <x v="103"/>
    <x v="0"/>
    <n v="4"/>
    <x v="5"/>
    <x v="0"/>
    <x v="1"/>
    <x v="10"/>
    <x v="6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2"/>
    <x v="10"/>
    <x v="4"/>
    <n v="1"/>
    <n v="3052.33"/>
    <x v="104"/>
    <x v="0"/>
    <n v="4"/>
    <x v="5"/>
    <x v="0"/>
    <x v="1"/>
    <x v="10"/>
    <x v="68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x v="13"/>
    <x v="4"/>
    <n v="7"/>
    <n v="4242"/>
    <x v="105"/>
    <x v="0"/>
    <n v="4"/>
    <x v="6"/>
    <x v="0"/>
    <x v="1"/>
    <x v="10"/>
    <x v="68"/>
    <s v="Muscle Machine Inc"/>
    <n v="2125557413"/>
    <s v="4092 Furth Circle"/>
    <s v="Suite 400"/>
    <s v="NYC"/>
    <s v="NY"/>
    <n v="10022"/>
    <x v="0"/>
    <s v="NA"/>
    <s v="Young"/>
    <s v="Jeff"/>
    <x v="1"/>
  </r>
  <r>
    <n v="10213"/>
    <x v="26"/>
    <x v="4"/>
    <n v="3"/>
    <n v="2790.45"/>
    <x v="236"/>
    <x v="0"/>
    <n v="1"/>
    <x v="7"/>
    <x v="1"/>
    <x v="1"/>
    <x v="10"/>
    <x v="68"/>
    <s v="Double Decker Gift Stores, Ltd"/>
    <s v="(171) 555-7555"/>
    <s v="120 Hanover Sq."/>
    <m/>
    <s v="London"/>
    <m/>
    <s v="WA1 1DP"/>
    <x v="6"/>
    <s v="EMEA"/>
    <s v="Hardy"/>
    <s v="Thomas"/>
    <x v="0"/>
  </r>
  <r>
    <n v="10227"/>
    <x v="29"/>
    <x v="4"/>
    <n v="13"/>
    <n v="4340.49"/>
    <x v="172"/>
    <x v="0"/>
    <n v="1"/>
    <x v="11"/>
    <x v="1"/>
    <x v="1"/>
    <x v="10"/>
    <x v="68"/>
    <s v="Saveley &amp; Henriot, Co."/>
    <s v="78.32.5555"/>
    <s v="2, rue du Commerce"/>
    <m/>
    <s v="Lyon"/>
    <m/>
    <n v="69004"/>
    <x v="1"/>
    <s v="EMEA"/>
    <s v="Saveley"/>
    <s v="Mary"/>
    <x v="1"/>
  </r>
  <r>
    <n v="10241"/>
    <x v="11"/>
    <x v="569"/>
    <n v="5"/>
    <n v="2762.2"/>
    <x v="156"/>
    <x v="0"/>
    <n v="2"/>
    <x v="8"/>
    <x v="1"/>
    <x v="1"/>
    <x v="10"/>
    <x v="68"/>
    <s v="Mini Caravy"/>
    <s v="88.60.1555"/>
    <s v="24, place Kluber"/>
    <m/>
    <s v="Strasbourg"/>
    <m/>
    <n v="67000"/>
    <x v="1"/>
    <s v="EMEA"/>
    <s v="Citeaux"/>
    <s v="Frederique"/>
    <x v="0"/>
  </r>
  <r>
    <n v="10267"/>
    <x v="30"/>
    <x v="4"/>
    <n v="2"/>
    <n v="4645.72"/>
    <x v="238"/>
    <x v="0"/>
    <n v="3"/>
    <x v="2"/>
    <x v="1"/>
    <x v="1"/>
    <x v="10"/>
    <x v="68"/>
    <s v="Muscle Machine Inc"/>
    <n v="2125557413"/>
    <s v="4092 Furth Circle"/>
    <s v="Suite 400"/>
    <s v="NYC"/>
    <s v="NY"/>
    <n v="10022"/>
    <x v="0"/>
    <s v="NA"/>
    <s v="Young"/>
    <s v="Jeff"/>
    <x v="1"/>
  </r>
  <r>
    <n v="10279"/>
    <x v="7"/>
    <x v="4"/>
    <n v="2"/>
    <n v="5580.96"/>
    <x v="239"/>
    <x v="0"/>
    <n v="3"/>
    <x v="3"/>
    <x v="1"/>
    <x v="1"/>
    <x v="10"/>
    <x v="68"/>
    <s v="Euro Shopping Channel"/>
    <s v="(91) 555 94 44"/>
    <s v="C/ Moralzarzal, 86"/>
    <m/>
    <s v="Madrid"/>
    <m/>
    <n v="28034"/>
    <x v="7"/>
    <s v="EMEA"/>
    <s v="Freyre"/>
    <s v="Diego"/>
    <x v="1"/>
  </r>
  <r>
    <n v="10288"/>
    <x v="7"/>
    <x v="4"/>
    <n v="8"/>
    <n v="6539.04"/>
    <x v="182"/>
    <x v="0"/>
    <n v="3"/>
    <x v="10"/>
    <x v="1"/>
    <x v="1"/>
    <x v="10"/>
    <x v="68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302"/>
    <x v="3"/>
    <x v="4"/>
    <n v="4"/>
    <n v="5548.95"/>
    <x v="66"/>
    <x v="0"/>
    <n v="4"/>
    <x v="4"/>
    <x v="0"/>
    <x v="1"/>
    <x v="10"/>
    <x v="68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311"/>
    <x v="30"/>
    <x v="4"/>
    <n v="3"/>
    <n v="4595.41"/>
    <x v="113"/>
    <x v="0"/>
    <n v="4"/>
    <x v="4"/>
    <x v="1"/>
    <x v="1"/>
    <x v="10"/>
    <x v="68"/>
    <s v="Euro Shopping Channel"/>
    <s v="(91) 555 94 44"/>
    <s v="C/ Moralzarzal, 86"/>
    <m/>
    <s v="Madrid"/>
    <m/>
    <n v="28034"/>
    <x v="7"/>
    <s v="EMEA"/>
    <s v="Freyre"/>
    <s v="Diego"/>
    <x v="1"/>
  </r>
  <r>
    <n v="10332"/>
    <x v="27"/>
    <x v="436"/>
    <n v="11"/>
    <n v="1859.44"/>
    <x v="159"/>
    <x v="0"/>
    <n v="4"/>
    <x v="5"/>
    <x v="1"/>
    <x v="1"/>
    <x v="10"/>
    <x v="68"/>
    <s v="AV Stores, Co."/>
    <s v="(171) 555-1555"/>
    <s v="Fauntleroy Circus"/>
    <m/>
    <s v="Manchester"/>
    <m/>
    <s v="EC2 5NT"/>
    <x v="6"/>
    <s v="EMEA"/>
    <s v="Ashworth"/>
    <s v="Victoria"/>
    <x v="0"/>
  </r>
  <r>
    <n v="10346"/>
    <x v="16"/>
    <x v="526"/>
    <n v="5"/>
    <n v="2093.7600000000002"/>
    <x v="47"/>
    <x v="0"/>
    <n v="4"/>
    <x v="5"/>
    <x v="1"/>
    <x v="1"/>
    <x v="10"/>
    <x v="68"/>
    <s v="Signal Gift Stores"/>
    <n v="7025551838"/>
    <s v="8489 Strong St."/>
    <m/>
    <s v="Las Vegas"/>
    <s v="NV"/>
    <n v="83030"/>
    <x v="0"/>
    <s v="NA"/>
    <s v="King"/>
    <s v="Sue"/>
    <x v="0"/>
  </r>
  <r>
    <n v="10368"/>
    <x v="28"/>
    <x v="4"/>
    <n v="5"/>
    <n v="4223.13"/>
    <x v="241"/>
    <x v="0"/>
    <n v="1"/>
    <x v="7"/>
    <x v="2"/>
    <x v="1"/>
    <x v="10"/>
    <x v="6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0"/>
    <x v="27"/>
    <x v="464"/>
    <n v="7"/>
    <n v="1596.76"/>
    <x v="176"/>
    <x v="0"/>
    <n v="1"/>
    <x v="0"/>
    <x v="2"/>
    <x v="1"/>
    <x v="10"/>
    <x v="68"/>
    <s v="Euro Shopping Channel"/>
    <s v="(91) 555 94 44"/>
    <s v="C/ Moralzarzal, 86"/>
    <m/>
    <s v="Madrid"/>
    <m/>
    <n v="28034"/>
    <x v="7"/>
    <s v="EMEA"/>
    <s v="Freyre"/>
    <s v="Diego"/>
    <x v="0"/>
  </r>
  <r>
    <n v="10407"/>
    <x v="42"/>
    <x v="569"/>
    <n v="5"/>
    <n v="5820.35"/>
    <x v="185"/>
    <x v="4"/>
    <n v="2"/>
    <x v="8"/>
    <x v="2"/>
    <x v="1"/>
    <x v="10"/>
    <x v="68"/>
    <s v="The Sharp Gifts Warehouse"/>
    <n v="4085553659"/>
    <s v="3086 Ingle Ln."/>
    <m/>
    <s v="San Jose"/>
    <s v="CA"/>
    <n v="94217"/>
    <x v="0"/>
    <s v="NA"/>
    <s v="Frick"/>
    <s v="Sue"/>
    <x v="1"/>
  </r>
  <r>
    <n v="10420"/>
    <x v="36"/>
    <x v="570"/>
    <n v="8"/>
    <n v="5296.5"/>
    <x v="202"/>
    <x v="2"/>
    <n v="2"/>
    <x v="1"/>
    <x v="2"/>
    <x v="1"/>
    <x v="10"/>
    <x v="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9"/>
    <x v="6"/>
    <x v="571"/>
    <n v="6"/>
    <n v="930.9"/>
    <x v="151"/>
    <x v="0"/>
    <n v="1"/>
    <x v="11"/>
    <x v="0"/>
    <x v="1"/>
    <x v="58"/>
    <x v="69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122"/>
    <x v="25"/>
    <x v="572"/>
    <n v="4"/>
    <n v="1207.44"/>
    <x v="99"/>
    <x v="0"/>
    <n v="2"/>
    <x v="1"/>
    <x v="0"/>
    <x v="1"/>
    <x v="58"/>
    <x v="69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x v="14"/>
    <x v="573"/>
    <n v="1"/>
    <n v="717.4"/>
    <x v="100"/>
    <x v="0"/>
    <n v="3"/>
    <x v="2"/>
    <x v="0"/>
    <x v="1"/>
    <x v="58"/>
    <x v="6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7"/>
    <x v="32"/>
    <x v="574"/>
    <n v="1"/>
    <n v="1066.75"/>
    <x v="101"/>
    <x v="0"/>
    <n v="3"/>
    <x v="10"/>
    <x v="0"/>
    <x v="1"/>
    <x v="58"/>
    <x v="69"/>
    <s v="Collectables For Less Inc."/>
    <n v="6175558555"/>
    <s v="7825 Douglas Av."/>
    <m/>
    <s v="Brickhaven"/>
    <s v="MA"/>
    <n v="58339"/>
    <x v="0"/>
    <s v="NA"/>
    <s v="Nelson"/>
    <s v="Allen"/>
    <x v="0"/>
  </r>
  <r>
    <n v="10160"/>
    <x v="13"/>
    <x v="575"/>
    <n v="2"/>
    <n v="1554"/>
    <x v="137"/>
    <x v="0"/>
    <n v="4"/>
    <x v="4"/>
    <x v="0"/>
    <x v="1"/>
    <x v="58"/>
    <x v="69"/>
    <s v="Men 'R' US Retailers, Ltd."/>
    <n v="2155554369"/>
    <s v="6047 Douglas Av."/>
    <m/>
    <s v="Los Angeles"/>
    <s v="CA"/>
    <m/>
    <x v="0"/>
    <s v="NA"/>
    <s v="Chandler"/>
    <s v="Michael"/>
    <x v="0"/>
  </r>
  <r>
    <n v="10171"/>
    <x v="5"/>
    <x v="576"/>
    <n v="4"/>
    <n v="1277.6400000000001"/>
    <x v="155"/>
    <x v="0"/>
    <n v="4"/>
    <x v="5"/>
    <x v="0"/>
    <x v="1"/>
    <x v="58"/>
    <x v="69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181"/>
    <x v="9"/>
    <x v="574"/>
    <n v="8"/>
    <n v="1578.79"/>
    <x v="103"/>
    <x v="0"/>
    <n v="4"/>
    <x v="5"/>
    <x v="0"/>
    <x v="1"/>
    <x v="58"/>
    <x v="69"/>
    <s v="Herkku Gifts"/>
    <s v="+47 2267 3215"/>
    <s v="Drammen 121, PR 744 Sentrum"/>
    <m/>
    <s v="Bergen"/>
    <m/>
    <s v="N 5804"/>
    <x v="2"/>
    <s v="EMEA"/>
    <s v="Oeztan"/>
    <s v="Veysel"/>
    <x v="0"/>
  </r>
  <r>
    <n v="10192"/>
    <x v="0"/>
    <x v="500"/>
    <n v="13"/>
    <n v="917.7"/>
    <x v="104"/>
    <x v="0"/>
    <n v="4"/>
    <x v="5"/>
    <x v="0"/>
    <x v="1"/>
    <x v="58"/>
    <x v="69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203"/>
    <x v="15"/>
    <x v="575"/>
    <n v="2"/>
    <n v="777"/>
    <x v="105"/>
    <x v="0"/>
    <n v="4"/>
    <x v="6"/>
    <x v="0"/>
    <x v="1"/>
    <x v="58"/>
    <x v="69"/>
    <s v="Euro Shopping Channel"/>
    <s v="(91) 555 94 44"/>
    <s v="C/ Moralzarzal, 86"/>
    <m/>
    <s v="Madrid"/>
    <m/>
    <n v="28034"/>
    <x v="7"/>
    <s v="EMEA"/>
    <s v="Freyre"/>
    <s v="Diego"/>
    <x v="0"/>
  </r>
  <r>
    <n v="10212"/>
    <x v="1"/>
    <x v="577"/>
    <n v="12"/>
    <n v="1476.28"/>
    <x v="138"/>
    <x v="0"/>
    <n v="1"/>
    <x v="7"/>
    <x v="1"/>
    <x v="1"/>
    <x v="58"/>
    <x v="69"/>
    <s v="Euro Shopping Channel"/>
    <s v="(91) 555 94 44"/>
    <s v="C/ Moralzarzal, 86"/>
    <m/>
    <s v="Madrid"/>
    <m/>
    <n v="28034"/>
    <x v="7"/>
    <s v="EMEA"/>
    <s v="Freyre"/>
    <s v="Diego"/>
    <x v="0"/>
  </r>
  <r>
    <n v="10225"/>
    <x v="13"/>
    <x v="578"/>
    <n v="3"/>
    <n v="1538.46"/>
    <x v="106"/>
    <x v="0"/>
    <n v="1"/>
    <x v="0"/>
    <x v="1"/>
    <x v="1"/>
    <x v="58"/>
    <x v="69"/>
    <s v="Vida Sport, Ltd"/>
    <s v="0897-034555"/>
    <s v="Grenzacherweg 237"/>
    <m/>
    <s v="Gensve"/>
    <m/>
    <n v="1203"/>
    <x v="17"/>
    <s v="EMEA"/>
    <s v="Holz"/>
    <s v="Michael"/>
    <x v="0"/>
  </r>
  <r>
    <n v="10239"/>
    <x v="14"/>
    <x v="579"/>
    <n v="2"/>
    <n v="891.2"/>
    <x v="148"/>
    <x v="0"/>
    <n v="2"/>
    <x v="8"/>
    <x v="1"/>
    <x v="1"/>
    <x v="58"/>
    <x v="69"/>
    <s v="Oulu Toy Supplies, Inc."/>
    <s v="981-443655"/>
    <s v="Torikatu 38"/>
    <m/>
    <s v="Oulu"/>
    <m/>
    <n v="90110"/>
    <x v="4"/>
    <s v="EMEA"/>
    <s v="Koskitalo"/>
    <s v="Pirkko"/>
    <x v="0"/>
  </r>
  <r>
    <n v="10253"/>
    <x v="23"/>
    <x v="574"/>
    <n v="7"/>
    <n v="1706.8"/>
    <x v="108"/>
    <x v="3"/>
    <n v="2"/>
    <x v="9"/>
    <x v="1"/>
    <x v="1"/>
    <x v="58"/>
    <x v="69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266"/>
    <x v="1"/>
    <x v="580"/>
    <n v="8"/>
    <n v="1373.6"/>
    <x v="109"/>
    <x v="0"/>
    <n v="3"/>
    <x v="2"/>
    <x v="1"/>
    <x v="1"/>
    <x v="58"/>
    <x v="69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x v="28"/>
    <x v="581"/>
    <n v="8"/>
    <n v="1205.5899999999999"/>
    <x v="157"/>
    <x v="0"/>
    <n v="3"/>
    <x v="3"/>
    <x v="1"/>
    <x v="1"/>
    <x v="58"/>
    <x v="69"/>
    <s v="Signal Gift Stores"/>
    <n v="7025551838"/>
    <s v="8489 Strong St."/>
    <m/>
    <s v="Las Vegas"/>
    <s v="NV"/>
    <n v="83030"/>
    <x v="0"/>
    <s v="NA"/>
    <s v="King"/>
    <s v="Sue"/>
    <x v="0"/>
  </r>
  <r>
    <n v="10287"/>
    <x v="5"/>
    <x v="582"/>
    <n v="6"/>
    <n v="1427.4"/>
    <x v="111"/>
    <x v="0"/>
    <n v="3"/>
    <x v="3"/>
    <x v="1"/>
    <x v="1"/>
    <x v="58"/>
    <x v="69"/>
    <s v="Vida Sport, Ltd"/>
    <s v="0897-034555"/>
    <s v="Grenzacherweg 237"/>
    <m/>
    <s v="Gensve"/>
    <m/>
    <n v="1203"/>
    <x v="17"/>
    <s v="EMEA"/>
    <s v="Holz"/>
    <s v="Michael"/>
    <x v="0"/>
  </r>
  <r>
    <n v="10301"/>
    <x v="7"/>
    <x v="583"/>
    <n v="10"/>
    <n v="1649.28"/>
    <x v="158"/>
    <x v="0"/>
    <n v="4"/>
    <x v="4"/>
    <x v="0"/>
    <x v="1"/>
    <x v="58"/>
    <x v="69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310"/>
    <x v="29"/>
    <x v="584"/>
    <n v="4"/>
    <n v="1383.03"/>
    <x v="113"/>
    <x v="0"/>
    <n v="4"/>
    <x v="4"/>
    <x v="1"/>
    <x v="1"/>
    <x v="58"/>
    <x v="69"/>
    <s v="Toms Spezialitten, Ltd"/>
    <s v="0221-5554327"/>
    <s v="Mehrheimerstr. 369"/>
    <m/>
    <s v="Koln"/>
    <m/>
    <n v="50739"/>
    <x v="16"/>
    <s v="EMEA"/>
    <s v="Pfalzheim"/>
    <s v="Henriette"/>
    <x v="0"/>
  </r>
  <r>
    <n v="10321"/>
    <x v="9"/>
    <x v="585"/>
    <n v="12"/>
    <n v="1229.51"/>
    <x v="45"/>
    <x v="0"/>
    <n v="4"/>
    <x v="5"/>
    <x v="1"/>
    <x v="1"/>
    <x v="58"/>
    <x v="69"/>
    <s v="FunGiftIdeas.com"/>
    <n v="5085552555"/>
    <s v="1785 First Street"/>
    <m/>
    <s v="New Bedford"/>
    <s v="MA"/>
    <n v="50553"/>
    <x v="0"/>
    <s v="NA"/>
    <s v="Benitez"/>
    <s v="Violeta"/>
    <x v="0"/>
  </r>
  <r>
    <n v="10331"/>
    <x v="26"/>
    <x v="586"/>
    <n v="13"/>
    <n v="1140.48"/>
    <x v="159"/>
    <x v="0"/>
    <n v="4"/>
    <x v="5"/>
    <x v="1"/>
    <x v="1"/>
    <x v="58"/>
    <x v="69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342"/>
    <x v="25"/>
    <x v="580"/>
    <n v="9"/>
    <n v="1575.6"/>
    <x v="20"/>
    <x v="0"/>
    <n v="4"/>
    <x v="5"/>
    <x v="1"/>
    <x v="1"/>
    <x v="58"/>
    <x v="69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5"/>
    <x v="5"/>
    <x v="587"/>
    <n v="4"/>
    <n v="1386.72"/>
    <x v="228"/>
    <x v="0"/>
    <n v="4"/>
    <x v="6"/>
    <x v="1"/>
    <x v="1"/>
    <x v="58"/>
    <x v="69"/>
    <s v="Euro Shopping Channel"/>
    <s v="(91) 555 94 44"/>
    <s v="C/ Moralzarzal, 86"/>
    <m/>
    <s v="Madrid"/>
    <m/>
    <n v="28034"/>
    <x v="7"/>
    <s v="EMEA"/>
    <s v="Freyre"/>
    <s v="Diego"/>
    <x v="0"/>
  </r>
  <r>
    <n v="10367"/>
    <x v="5"/>
    <x v="4"/>
    <n v="2"/>
    <n v="5018.3999999999996"/>
    <x v="183"/>
    <x v="5"/>
    <n v="1"/>
    <x v="7"/>
    <x v="2"/>
    <x v="1"/>
    <x v="58"/>
    <x v="69"/>
    <s v="Toys4GrownUps.com"/>
    <n v="6265557265"/>
    <s v="78934 Hillside Dr."/>
    <m/>
    <s v="Pasadena"/>
    <s v="CA"/>
    <n v="90003"/>
    <x v="0"/>
    <s v="NA"/>
    <s v="Young"/>
    <s v="Julie"/>
    <x v="1"/>
  </r>
  <r>
    <n v="10378"/>
    <x v="2"/>
    <x v="4"/>
    <n v="7"/>
    <n v="5856.85"/>
    <x v="184"/>
    <x v="0"/>
    <n v="1"/>
    <x v="0"/>
    <x v="2"/>
    <x v="1"/>
    <x v="58"/>
    <x v="69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x v="9"/>
    <x v="4"/>
    <n v="5"/>
    <n v="4894.7299999999996"/>
    <x v="162"/>
    <x v="0"/>
    <n v="1"/>
    <x v="11"/>
    <x v="2"/>
    <x v="1"/>
    <x v="58"/>
    <x v="6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5"/>
    <x v="20"/>
    <x v="579"/>
    <n v="2"/>
    <n v="2094.3200000000002"/>
    <x v="150"/>
    <x v="0"/>
    <n v="2"/>
    <x v="8"/>
    <x v="2"/>
    <x v="1"/>
    <x v="58"/>
    <x v="69"/>
    <s v="Mini Caravy"/>
    <s v="88.60.1555"/>
    <s v="24, place Kluber"/>
    <m/>
    <s v="Strasbourg"/>
    <m/>
    <n v="67000"/>
    <x v="1"/>
    <s v="EMEA"/>
    <s v="Citeaux"/>
    <s v="Frederique"/>
    <x v="0"/>
  </r>
  <r>
    <n v="10419"/>
    <x v="45"/>
    <x v="574"/>
    <n v="7"/>
    <n v="640.04999999999995"/>
    <x v="116"/>
    <x v="0"/>
    <n v="2"/>
    <x v="1"/>
    <x v="2"/>
    <x v="1"/>
    <x v="58"/>
    <x v="69"/>
    <s v="Salzburg Collectables"/>
    <s v="6562-9555"/>
    <s v="Geislweg 14"/>
    <m/>
    <s v="Salzburg"/>
    <m/>
    <n v="5020"/>
    <x v="5"/>
    <s v="EMEA"/>
    <s v="Pipps"/>
    <s v="Georg"/>
    <x v="0"/>
  </r>
  <r>
    <n v="10105"/>
    <x v="27"/>
    <x v="588"/>
    <n v="4"/>
    <n v="3193.52"/>
    <x v="62"/>
    <x v="0"/>
    <n v="1"/>
    <x v="0"/>
    <x v="0"/>
    <x v="3"/>
    <x v="59"/>
    <x v="70"/>
    <s v="Danish Wholesale Imports"/>
    <s v="31 12 3555"/>
    <s v="Vinb'ltet 34"/>
    <m/>
    <s v="Kobenhavn"/>
    <m/>
    <n v="1734"/>
    <x v="13"/>
    <s v="EMEA"/>
    <s v="Petersen"/>
    <s v="Jytte"/>
    <x v="1"/>
  </r>
  <r>
    <n v="10119"/>
    <x v="21"/>
    <x v="589"/>
    <n v="13"/>
    <n v="3066.7"/>
    <x v="63"/>
    <x v="0"/>
    <n v="2"/>
    <x v="8"/>
    <x v="0"/>
    <x v="3"/>
    <x v="59"/>
    <x v="70"/>
    <s v="Salzburg Collectables"/>
    <s v="6562-9555"/>
    <s v="Geislweg 14"/>
    <m/>
    <s v="Salzburg"/>
    <m/>
    <n v="5020"/>
    <x v="5"/>
    <s v="EMEA"/>
    <s v="Pipps"/>
    <s v="Georg"/>
    <x v="1"/>
  </r>
  <r>
    <n v="10129"/>
    <x v="2"/>
    <x v="590"/>
    <n v="4"/>
    <n v="3883.11"/>
    <x v="64"/>
    <x v="0"/>
    <n v="2"/>
    <x v="9"/>
    <x v="0"/>
    <x v="3"/>
    <x v="59"/>
    <x v="70"/>
    <s v="Stylish Desk Decors, Co."/>
    <s v="(171) 555-0297"/>
    <s v="35 King George"/>
    <m/>
    <s v="London"/>
    <m/>
    <s v="WX3 6FW"/>
    <x v="6"/>
    <s v="EMEA"/>
    <s v="Brown"/>
    <s v="Ann"/>
    <x v="1"/>
  </r>
  <r>
    <n v="10142"/>
    <x v="4"/>
    <x v="591"/>
    <n v="1"/>
    <n v="4814.25"/>
    <x v="119"/>
    <x v="0"/>
    <n v="3"/>
    <x v="3"/>
    <x v="0"/>
    <x v="3"/>
    <x v="59"/>
    <x v="7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4"/>
    <x v="28"/>
    <x v="592"/>
    <n v="2"/>
    <n v="2826.27"/>
    <x v="242"/>
    <x v="0"/>
    <n v="4"/>
    <x v="4"/>
    <x v="0"/>
    <x v="3"/>
    <x v="59"/>
    <x v="70"/>
    <s v="Boards &amp; Toys Co."/>
    <n v="3105552373"/>
    <s v="4097 Douglas Av."/>
    <m/>
    <s v="Glendale"/>
    <s v="CA"/>
    <n v="92561"/>
    <x v="0"/>
    <s v="NA"/>
    <s v="Young"/>
    <s v="Leslie"/>
    <x v="0"/>
  </r>
  <r>
    <n v="10167"/>
    <x v="14"/>
    <x v="593"/>
    <n v="11"/>
    <n v="1593.2"/>
    <x v="67"/>
    <x v="3"/>
    <n v="4"/>
    <x v="4"/>
    <x v="0"/>
    <x v="3"/>
    <x v="59"/>
    <x v="70"/>
    <s v="Scandinavian Gift Ideas"/>
    <s v="0695-34 6555"/>
    <s v="?kergatan 24"/>
    <m/>
    <s v="Boras"/>
    <m/>
    <s v="S-844 67"/>
    <x v="8"/>
    <s v="EMEA"/>
    <s v="Larsson"/>
    <s v="Maria"/>
    <x v="0"/>
  </r>
  <r>
    <n v="10177"/>
    <x v="3"/>
    <x v="588"/>
    <n v="2"/>
    <n v="3266.1"/>
    <x v="219"/>
    <x v="0"/>
    <n v="4"/>
    <x v="5"/>
    <x v="0"/>
    <x v="3"/>
    <x v="59"/>
    <x v="70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185"/>
    <x v="29"/>
    <x v="594"/>
    <n v="2"/>
    <n v="2453.5500000000002"/>
    <x v="69"/>
    <x v="0"/>
    <n v="4"/>
    <x v="5"/>
    <x v="0"/>
    <x v="3"/>
    <x v="59"/>
    <x v="70"/>
    <s v="Mini Creations Ltd."/>
    <n v="5085559555"/>
    <s v="4575 Hillside Dr."/>
    <m/>
    <s v="New Bedford"/>
    <s v="MA"/>
    <n v="50553"/>
    <x v="0"/>
    <s v="NA"/>
    <s v="Tam"/>
    <s v="Wing C"/>
    <x v="0"/>
  </r>
  <r>
    <n v="10197"/>
    <x v="20"/>
    <x v="595"/>
    <n v="8"/>
    <n v="3910.4"/>
    <x v="70"/>
    <x v="0"/>
    <n v="4"/>
    <x v="5"/>
    <x v="0"/>
    <x v="3"/>
    <x v="59"/>
    <x v="70"/>
    <s v="Enaco Distributors"/>
    <s v="(93) 203 4555"/>
    <s v="Rambla de Catalu¤a, 23"/>
    <m/>
    <s v="Barcelona"/>
    <m/>
    <n v="8022"/>
    <x v="7"/>
    <s v="EMEA"/>
    <s v="Saavedra"/>
    <s v="Eduardo"/>
    <x v="1"/>
  </r>
  <r>
    <n v="10208"/>
    <x v="14"/>
    <x v="596"/>
    <n v="2"/>
    <n v="1788"/>
    <x v="122"/>
    <x v="0"/>
    <n v="1"/>
    <x v="7"/>
    <x v="1"/>
    <x v="3"/>
    <x v="59"/>
    <x v="70"/>
    <s v="Saveley &amp; Henriot, Co."/>
    <s v="78.32.5555"/>
    <s v="2, rue du Commerce"/>
    <m/>
    <s v="Lyon"/>
    <m/>
    <n v="69004"/>
    <x v="1"/>
    <s v="EMEA"/>
    <s v="Saveley"/>
    <s v="Mary"/>
    <x v="0"/>
  </r>
  <r>
    <n v="10222"/>
    <x v="20"/>
    <x v="597"/>
    <n v="14"/>
    <n v="3328.07"/>
    <x v="72"/>
    <x v="0"/>
    <n v="1"/>
    <x v="0"/>
    <x v="1"/>
    <x v="3"/>
    <x v="59"/>
    <x v="70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33"/>
    <x v="23"/>
    <x v="590"/>
    <n v="2"/>
    <n v="3788.4"/>
    <x v="243"/>
    <x v="0"/>
    <n v="1"/>
    <x v="11"/>
    <x v="1"/>
    <x v="3"/>
    <x v="59"/>
    <x v="70"/>
    <s v="Tekni Collectables Inc."/>
    <n v="2015559350"/>
    <s v="7476 Moss Rd."/>
    <m/>
    <s v="Newark"/>
    <s v="NJ"/>
    <n v="94019"/>
    <x v="0"/>
    <s v="NA"/>
    <s v="Brown"/>
    <s v="William"/>
    <x v="1"/>
  </r>
  <r>
    <n v="10248"/>
    <x v="0"/>
    <x v="4"/>
    <n v="5"/>
    <n v="3053.7"/>
    <x v="73"/>
    <x v="3"/>
    <n v="2"/>
    <x v="1"/>
    <x v="1"/>
    <x v="3"/>
    <x v="59"/>
    <x v="70"/>
    <s v="Land of Toys Inc."/>
    <n v="2125557818"/>
    <s v="897 Long Airport Avenue"/>
    <m/>
    <s v="NYC"/>
    <s v="NY"/>
    <n v="10022"/>
    <x v="0"/>
    <s v="NA"/>
    <s v="Yu"/>
    <s v="Kwai"/>
    <x v="1"/>
  </r>
  <r>
    <n v="10261"/>
    <x v="8"/>
    <x v="592"/>
    <n v="3"/>
    <n v="2005.74"/>
    <x v="74"/>
    <x v="0"/>
    <n v="2"/>
    <x v="9"/>
    <x v="1"/>
    <x v="3"/>
    <x v="59"/>
    <x v="70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273"/>
    <x v="26"/>
    <x v="4"/>
    <n v="6"/>
    <n v="2796.12"/>
    <x v="75"/>
    <x v="0"/>
    <n v="3"/>
    <x v="2"/>
    <x v="1"/>
    <x v="3"/>
    <x v="59"/>
    <x v="70"/>
    <s v="Petit Auto"/>
    <s v="(02) 5554 67"/>
    <s v="Rue Joseph-Bens 532"/>
    <m/>
    <s v="Bruxelles"/>
    <m/>
    <s v="B-1180"/>
    <x v="14"/>
    <s v="EMEA"/>
    <s v="Dewey"/>
    <s v="Catherine"/>
    <x v="0"/>
  </r>
  <r>
    <n v="10283"/>
    <x v="1"/>
    <x v="598"/>
    <n v="8"/>
    <n v="3159.96"/>
    <x v="76"/>
    <x v="0"/>
    <n v="3"/>
    <x v="3"/>
    <x v="1"/>
    <x v="3"/>
    <x v="59"/>
    <x v="70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5"/>
    <x v="12"/>
    <x v="599"/>
    <n v="3"/>
    <n v="3908.62"/>
    <x v="77"/>
    <x v="0"/>
    <n v="3"/>
    <x v="10"/>
    <x v="1"/>
    <x v="3"/>
    <x v="59"/>
    <x v="70"/>
    <s v="Gifts4AllAges.com"/>
    <n v="6175559555"/>
    <s v="8616 Spinnaker Dr."/>
    <m/>
    <s v="Boston"/>
    <s v="MA"/>
    <n v="51003"/>
    <x v="0"/>
    <s v="NA"/>
    <s v="Yoshido"/>
    <s v="Juri"/>
    <x v="1"/>
  </r>
  <r>
    <n v="10306"/>
    <x v="28"/>
    <x v="600"/>
    <n v="2"/>
    <n v="2606.48"/>
    <x v="78"/>
    <x v="0"/>
    <n v="4"/>
    <x v="4"/>
    <x v="1"/>
    <x v="3"/>
    <x v="59"/>
    <x v="70"/>
    <s v="AV Stores, Co."/>
    <s v="(171) 555-1555"/>
    <s v="Fauntleroy Circus"/>
    <m/>
    <s v="Manchester"/>
    <m/>
    <s v="EC2 5NT"/>
    <x v="6"/>
    <s v="EMEA"/>
    <s v="Ashworth"/>
    <s v="Victoria"/>
    <x v="0"/>
  </r>
  <r>
    <n v="10315"/>
    <x v="16"/>
    <x v="261"/>
    <n v="1"/>
    <n v="2081.7600000000002"/>
    <x v="237"/>
    <x v="0"/>
    <n v="4"/>
    <x v="4"/>
    <x v="1"/>
    <x v="3"/>
    <x v="59"/>
    <x v="70"/>
    <s v="La Rochelle Gifts"/>
    <s v="40.67.8555"/>
    <s v="67, rue des Cinquante Otages"/>
    <m/>
    <s v="Nantes"/>
    <m/>
    <n v="44000"/>
    <x v="1"/>
    <s v="EMEA"/>
    <s v="Labrune"/>
    <s v="Janine"/>
    <x v="0"/>
  </r>
  <r>
    <n v="10326"/>
    <x v="2"/>
    <x v="601"/>
    <n v="3"/>
    <n v="3519.85"/>
    <x v="223"/>
    <x v="0"/>
    <n v="4"/>
    <x v="5"/>
    <x v="1"/>
    <x v="3"/>
    <x v="59"/>
    <x v="70"/>
    <s v="Volvo Model Replicas, Co"/>
    <s v="0921-12 3555"/>
    <s v="Berguvsv„gen  8"/>
    <m/>
    <s v="Lule"/>
    <m/>
    <s v="S-958 22"/>
    <x v="8"/>
    <s v="EMEA"/>
    <s v="Berglund"/>
    <s v="Christina"/>
    <x v="1"/>
  </r>
  <r>
    <n v="10339"/>
    <x v="36"/>
    <x v="4"/>
    <n v="13"/>
    <n v="10758"/>
    <x v="58"/>
    <x v="0"/>
    <n v="4"/>
    <x v="5"/>
    <x v="1"/>
    <x v="3"/>
    <x v="59"/>
    <x v="70"/>
    <s v="Tokyo Collectables, Ltd"/>
    <s v="+81 3 3584 0555"/>
    <s v="2-2-8 Roppongi"/>
    <m/>
    <s v="Minato-ku"/>
    <s v="Tokyo"/>
    <s v="106-0032"/>
    <x v="11"/>
    <s v="Japan"/>
    <s v="Shimamura"/>
    <s v="Akiko"/>
    <x v="2"/>
  </r>
  <r>
    <n v="10350"/>
    <x v="0"/>
    <x v="4"/>
    <n v="9"/>
    <n v="3021"/>
    <x v="82"/>
    <x v="0"/>
    <n v="4"/>
    <x v="6"/>
    <x v="1"/>
    <x v="3"/>
    <x v="59"/>
    <x v="70"/>
    <s v="Euro Shopping Channel"/>
    <s v="(91) 555 94 44"/>
    <s v="C/ Moralzarzal, 86"/>
    <m/>
    <s v="Madrid"/>
    <m/>
    <n v="28034"/>
    <x v="7"/>
    <s v="EMEA"/>
    <s v="Freyre"/>
    <s v="Diego"/>
    <x v="1"/>
  </r>
  <r>
    <n v="10373"/>
    <x v="29"/>
    <x v="602"/>
    <n v="12"/>
    <n v="1891.56"/>
    <x v="84"/>
    <x v="0"/>
    <n v="1"/>
    <x v="7"/>
    <x v="2"/>
    <x v="3"/>
    <x v="59"/>
    <x v="70"/>
    <s v="Oulu Toy Supplies, Inc."/>
    <s v="981-443655"/>
    <s v="Torikatu 38"/>
    <m/>
    <s v="Oulu"/>
    <m/>
    <n v="90110"/>
    <x v="4"/>
    <s v="EMEA"/>
    <s v="Koskitalo"/>
    <s v="Pirkko"/>
    <x v="0"/>
  </r>
  <r>
    <n v="10384"/>
    <x v="30"/>
    <x v="603"/>
    <n v="2"/>
    <n v="4208.41"/>
    <x v="85"/>
    <x v="0"/>
    <n v="1"/>
    <x v="0"/>
    <x v="2"/>
    <x v="3"/>
    <x v="59"/>
    <x v="70"/>
    <s v="Corporate Gift Ideas Co."/>
    <n v="6505551386"/>
    <s v="7734 Strong St."/>
    <m/>
    <s v="San Francisco"/>
    <s v="CA"/>
    <m/>
    <x v="0"/>
    <s v="NA"/>
    <s v="Brown"/>
    <s v="Julie"/>
    <x v="1"/>
  </r>
  <r>
    <n v="10396"/>
    <x v="26"/>
    <x v="595"/>
    <n v="7"/>
    <n v="2246.4"/>
    <x v="141"/>
    <x v="0"/>
    <n v="1"/>
    <x v="11"/>
    <x v="2"/>
    <x v="3"/>
    <x v="59"/>
    <x v="7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4"/>
    <x v="46"/>
    <x v="4"/>
    <n v="5"/>
    <n v="6107.4"/>
    <x v="88"/>
    <x v="4"/>
    <n v="2"/>
    <x v="1"/>
    <x v="2"/>
    <x v="3"/>
    <x v="59"/>
    <x v="70"/>
    <s v="Gifts4AllAges.com"/>
    <n v="6175559555"/>
    <s v="8616 Spinnaker Dr."/>
    <m/>
    <s v="Boston"/>
    <s v="MA"/>
    <n v="51003"/>
    <x v="0"/>
    <s v="NA"/>
    <s v="Yoshido"/>
    <s v="Juri"/>
    <x v="1"/>
  </r>
  <r>
    <n v="10110"/>
    <x v="26"/>
    <x v="604"/>
    <n v="12"/>
    <n v="1987.74"/>
    <x v="178"/>
    <x v="0"/>
    <n v="1"/>
    <x v="11"/>
    <x v="0"/>
    <x v="1"/>
    <x v="60"/>
    <x v="71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x v="4"/>
    <x v="605"/>
    <n v="11"/>
    <n v="4068.96"/>
    <x v="166"/>
    <x v="0"/>
    <n v="2"/>
    <x v="1"/>
    <x v="0"/>
    <x v="1"/>
    <x v="60"/>
    <x v="71"/>
    <s v="Signal Gift Stores"/>
    <n v="7025551838"/>
    <s v="8489 Strong St."/>
    <m/>
    <s v="Las Vegas"/>
    <s v="NV"/>
    <n v="83030"/>
    <x v="0"/>
    <s v="NA"/>
    <s v="King"/>
    <s v="Sue"/>
    <x v="1"/>
  </r>
  <r>
    <n v="10148"/>
    <x v="28"/>
    <x v="604"/>
    <n v="5"/>
    <n v="2282.2199999999998"/>
    <x v="153"/>
    <x v="0"/>
    <n v="3"/>
    <x v="10"/>
    <x v="0"/>
    <x v="1"/>
    <x v="60"/>
    <x v="71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x v="14"/>
    <x v="606"/>
    <n v="4"/>
    <n v="1541"/>
    <x v="154"/>
    <x v="0"/>
    <n v="4"/>
    <x v="4"/>
    <x v="0"/>
    <x v="1"/>
    <x v="60"/>
    <x v="71"/>
    <s v="Heintze Collectables"/>
    <s v="86 21 3555"/>
    <s v="Smagsloget 45"/>
    <m/>
    <s v="Aaarhus"/>
    <m/>
    <n v="8200"/>
    <x v="13"/>
    <s v="EMEA"/>
    <s v="Ibsen"/>
    <s v="Palle"/>
    <x v="0"/>
  </r>
  <r>
    <n v="10172"/>
    <x v="16"/>
    <x v="607"/>
    <n v="2"/>
    <n v="1951.92"/>
    <x v="155"/>
    <x v="0"/>
    <n v="4"/>
    <x v="5"/>
    <x v="0"/>
    <x v="1"/>
    <x v="60"/>
    <x v="71"/>
    <s v="Gift Depot Inc."/>
    <n v="2035552570"/>
    <s v="25593 South Bay Ln."/>
    <m/>
    <s v="Bridgewater"/>
    <s v="CT"/>
    <n v="97562"/>
    <x v="0"/>
    <s v="NA"/>
    <s v="King"/>
    <s v="Julie"/>
    <x v="0"/>
  </r>
  <r>
    <n v="10182"/>
    <x v="29"/>
    <x v="608"/>
    <n v="15"/>
    <n v="3107.61"/>
    <x v="103"/>
    <x v="0"/>
    <n v="4"/>
    <x v="5"/>
    <x v="0"/>
    <x v="1"/>
    <x v="60"/>
    <x v="7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2"/>
    <x v="22"/>
    <x v="609"/>
    <n v="3"/>
    <n v="2328.64"/>
    <x v="104"/>
    <x v="0"/>
    <n v="4"/>
    <x v="5"/>
    <x v="0"/>
    <x v="1"/>
    <x v="60"/>
    <x v="71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204"/>
    <x v="23"/>
    <x v="610"/>
    <n v="9"/>
    <n v="3184.8"/>
    <x v="105"/>
    <x v="0"/>
    <n v="4"/>
    <x v="6"/>
    <x v="0"/>
    <x v="1"/>
    <x v="60"/>
    <x v="71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x v="26"/>
    <x v="610"/>
    <n v="2"/>
    <n v="2149.7399999999998"/>
    <x v="138"/>
    <x v="0"/>
    <n v="1"/>
    <x v="7"/>
    <x v="1"/>
    <x v="1"/>
    <x v="60"/>
    <x v="71"/>
    <s v="Euro Shopping Channel"/>
    <s v="(91) 555 94 44"/>
    <s v="C/ Moralzarzal, 86"/>
    <m/>
    <s v="Madrid"/>
    <m/>
    <n v="28034"/>
    <x v="7"/>
    <s v="EMEA"/>
    <s v="Freyre"/>
    <s v="Diego"/>
    <x v="0"/>
  </r>
  <r>
    <n v="10227"/>
    <x v="23"/>
    <x v="610"/>
    <n v="15"/>
    <n v="3184.8"/>
    <x v="172"/>
    <x v="0"/>
    <n v="1"/>
    <x v="11"/>
    <x v="1"/>
    <x v="1"/>
    <x v="60"/>
    <x v="71"/>
    <s v="Saveley &amp; Henriot, Co."/>
    <s v="78.32.5555"/>
    <s v="2, rue du Commerce"/>
    <m/>
    <s v="Lyon"/>
    <m/>
    <n v="69004"/>
    <x v="1"/>
    <s v="EMEA"/>
    <s v="Saveley"/>
    <s v="Mary"/>
    <x v="1"/>
  </r>
  <r>
    <n v="10241"/>
    <x v="18"/>
    <x v="607"/>
    <n v="7"/>
    <n v="2114.58"/>
    <x v="156"/>
    <x v="0"/>
    <n v="2"/>
    <x v="8"/>
    <x v="1"/>
    <x v="1"/>
    <x v="60"/>
    <x v="71"/>
    <s v="Mini Caravy"/>
    <s v="88.60.1555"/>
    <s v="24, place Kluber"/>
    <m/>
    <s v="Strasbourg"/>
    <m/>
    <n v="67000"/>
    <x v="1"/>
    <s v="EMEA"/>
    <s v="Citeaux"/>
    <s v="Frederique"/>
    <x v="0"/>
  </r>
  <r>
    <n v="10267"/>
    <x v="27"/>
    <x v="611"/>
    <n v="4"/>
    <n v="4256.5600000000004"/>
    <x v="238"/>
    <x v="0"/>
    <n v="3"/>
    <x v="2"/>
    <x v="1"/>
    <x v="1"/>
    <x v="60"/>
    <x v="71"/>
    <s v="Muscle Machine Inc"/>
    <n v="2125557413"/>
    <s v="4092 Furth Circle"/>
    <s v="Suite 400"/>
    <s v="NYC"/>
    <s v="NY"/>
    <n v="10022"/>
    <x v="0"/>
    <s v="NA"/>
    <s v="Young"/>
    <s v="Jeff"/>
    <x v="1"/>
  </r>
  <r>
    <n v="10279"/>
    <x v="29"/>
    <x v="612"/>
    <n v="4"/>
    <n v="2344.98"/>
    <x v="239"/>
    <x v="0"/>
    <n v="3"/>
    <x v="3"/>
    <x v="1"/>
    <x v="1"/>
    <x v="60"/>
    <x v="71"/>
    <s v="Euro Shopping Channel"/>
    <s v="(91) 555 94 44"/>
    <s v="C/ Moralzarzal, 86"/>
    <m/>
    <s v="Madrid"/>
    <m/>
    <n v="28034"/>
    <x v="7"/>
    <s v="EMEA"/>
    <s v="Freyre"/>
    <s v="Diego"/>
    <x v="0"/>
  </r>
  <r>
    <n v="10288"/>
    <x v="1"/>
    <x v="613"/>
    <n v="10"/>
    <n v="2328.66"/>
    <x v="182"/>
    <x v="0"/>
    <n v="3"/>
    <x v="10"/>
    <x v="1"/>
    <x v="1"/>
    <x v="60"/>
    <x v="71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x v="7"/>
    <x v="614"/>
    <n v="6"/>
    <n v="3575.04"/>
    <x v="66"/>
    <x v="0"/>
    <n v="4"/>
    <x v="4"/>
    <x v="0"/>
    <x v="1"/>
    <x v="60"/>
    <x v="71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311"/>
    <x v="32"/>
    <x v="605"/>
    <n v="5"/>
    <n v="2076"/>
    <x v="113"/>
    <x v="0"/>
    <n v="4"/>
    <x v="4"/>
    <x v="1"/>
    <x v="1"/>
    <x v="60"/>
    <x v="71"/>
    <s v="Euro Shopping Channel"/>
    <s v="(91) 555 94 44"/>
    <s v="C/ Moralzarzal, 86"/>
    <m/>
    <s v="Madrid"/>
    <m/>
    <n v="28034"/>
    <x v="7"/>
    <s v="EMEA"/>
    <s v="Freyre"/>
    <s v="Diego"/>
    <x v="0"/>
  </r>
  <r>
    <n v="10321"/>
    <x v="25"/>
    <x v="615"/>
    <n v="2"/>
    <n v="3305.25"/>
    <x v="45"/>
    <x v="0"/>
    <n v="4"/>
    <x v="5"/>
    <x v="1"/>
    <x v="1"/>
    <x v="60"/>
    <x v="71"/>
    <s v="FunGiftIdeas.com"/>
    <n v="5085552555"/>
    <s v="1785 First Street"/>
    <m/>
    <s v="New Bedford"/>
    <s v="MA"/>
    <n v="50553"/>
    <x v="0"/>
    <s v="NA"/>
    <s v="Benitez"/>
    <s v="Violeta"/>
    <x v="1"/>
  </r>
  <r>
    <n v="10332"/>
    <x v="3"/>
    <x v="458"/>
    <n v="12"/>
    <n v="1538.55"/>
    <x v="159"/>
    <x v="0"/>
    <n v="4"/>
    <x v="5"/>
    <x v="1"/>
    <x v="1"/>
    <x v="60"/>
    <x v="71"/>
    <s v="AV Stores, Co."/>
    <s v="(171) 555-1555"/>
    <s v="Fauntleroy Circus"/>
    <m/>
    <s v="Manchester"/>
    <m/>
    <s v="EC2 5NT"/>
    <x v="6"/>
    <s v="EMEA"/>
    <s v="Ashworth"/>
    <s v="Victoria"/>
    <x v="0"/>
  </r>
  <r>
    <n v="10346"/>
    <x v="16"/>
    <x v="4"/>
    <n v="2"/>
    <n v="3325.92"/>
    <x v="47"/>
    <x v="0"/>
    <n v="4"/>
    <x v="5"/>
    <x v="1"/>
    <x v="1"/>
    <x v="60"/>
    <x v="71"/>
    <s v="Signal Gift Stores"/>
    <n v="7025551838"/>
    <s v="8489 Strong St."/>
    <m/>
    <s v="Las Vegas"/>
    <s v="NV"/>
    <n v="83030"/>
    <x v="0"/>
    <s v="NA"/>
    <s v="King"/>
    <s v="Sue"/>
    <x v="1"/>
  </r>
  <r>
    <n v="10368"/>
    <x v="12"/>
    <x v="610"/>
    <n v="1"/>
    <n v="3662.52"/>
    <x v="241"/>
    <x v="0"/>
    <n v="1"/>
    <x v="7"/>
    <x v="2"/>
    <x v="1"/>
    <x v="60"/>
    <x v="7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0"/>
    <x v="27"/>
    <x v="616"/>
    <n v="9"/>
    <n v="3478.64"/>
    <x v="176"/>
    <x v="0"/>
    <n v="1"/>
    <x v="0"/>
    <x v="2"/>
    <x v="1"/>
    <x v="60"/>
    <x v="71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x v="51"/>
    <x v="607"/>
    <n v="7"/>
    <n v="1057.29"/>
    <x v="185"/>
    <x v="4"/>
    <n v="2"/>
    <x v="8"/>
    <x v="2"/>
    <x v="1"/>
    <x v="60"/>
    <x v="71"/>
    <s v="The Sharp Gifts Warehouse"/>
    <n v="4085553659"/>
    <s v="3086 Ingle Ln."/>
    <m/>
    <s v="San Jose"/>
    <s v="CA"/>
    <n v="94217"/>
    <x v="0"/>
    <s v="NA"/>
    <s v="Frick"/>
    <s v="Sue"/>
    <x v="0"/>
  </r>
  <r>
    <n v="10420"/>
    <x v="21"/>
    <x v="611"/>
    <n v="10"/>
    <n v="3385.9"/>
    <x v="202"/>
    <x v="2"/>
    <n v="2"/>
    <x v="1"/>
    <x v="2"/>
    <x v="1"/>
    <x v="60"/>
    <x v="7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8"/>
    <x v="0"/>
    <x v="617"/>
    <n v="5"/>
    <n v="1892.1"/>
    <x v="98"/>
    <x v="0"/>
    <n v="1"/>
    <x v="11"/>
    <x v="0"/>
    <x v="1"/>
    <x v="61"/>
    <x v="72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2"/>
    <x v="1"/>
    <x v="618"/>
    <n v="9"/>
    <n v="1707.14"/>
    <x v="99"/>
    <x v="0"/>
    <n v="2"/>
    <x v="1"/>
    <x v="0"/>
    <x v="1"/>
    <x v="61"/>
    <x v="72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x v="26"/>
    <x v="619"/>
    <n v="6"/>
    <n v="1785.51"/>
    <x v="100"/>
    <x v="0"/>
    <n v="3"/>
    <x v="2"/>
    <x v="0"/>
    <x v="1"/>
    <x v="61"/>
    <x v="7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7"/>
    <x v="0"/>
    <x v="620"/>
    <n v="6"/>
    <n v="2057.4"/>
    <x v="101"/>
    <x v="0"/>
    <n v="3"/>
    <x v="10"/>
    <x v="0"/>
    <x v="1"/>
    <x v="61"/>
    <x v="72"/>
    <s v="Collectables For Less Inc."/>
    <n v="6175558555"/>
    <s v="7825 Douglas Av."/>
    <m/>
    <s v="Brickhaven"/>
    <s v="MA"/>
    <n v="58339"/>
    <x v="0"/>
    <s v="NA"/>
    <s v="Nelson"/>
    <s v="Allen"/>
    <x v="0"/>
  </r>
  <r>
    <n v="10159"/>
    <x v="24"/>
    <x v="621"/>
    <n v="1"/>
    <n v="3490"/>
    <x v="4"/>
    <x v="0"/>
    <n v="4"/>
    <x v="4"/>
    <x v="0"/>
    <x v="1"/>
    <x v="61"/>
    <x v="72"/>
    <s v="Corporate Gift Ideas Co."/>
    <n v="6505551386"/>
    <s v="7734 Strong St."/>
    <m/>
    <s v="San Francisco"/>
    <s v="CA"/>
    <m/>
    <x v="0"/>
    <s v="NA"/>
    <s v="Brown"/>
    <s v="Julie"/>
    <x v="1"/>
  </r>
  <r>
    <n v="10169"/>
    <x v="1"/>
    <x v="618"/>
    <n v="1"/>
    <n v="1707.14"/>
    <x v="102"/>
    <x v="0"/>
    <n v="4"/>
    <x v="5"/>
    <x v="0"/>
    <x v="1"/>
    <x v="61"/>
    <x v="72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1"/>
    <x v="10"/>
    <x v="622"/>
    <n v="13"/>
    <n v="1506.96"/>
    <x v="103"/>
    <x v="0"/>
    <n v="4"/>
    <x v="5"/>
    <x v="0"/>
    <x v="1"/>
    <x v="61"/>
    <x v="72"/>
    <s v="Herkku Gifts"/>
    <s v="+47 2267 3215"/>
    <s v="Drammen 121, PR 744 Sentrum"/>
    <m/>
    <s v="Bergen"/>
    <m/>
    <s v="N 5804"/>
    <x v="2"/>
    <s v="EMEA"/>
    <s v="Oeztan"/>
    <s v="Veysel"/>
    <x v="0"/>
  </r>
  <r>
    <n v="10191"/>
    <x v="7"/>
    <x v="623"/>
    <n v="2"/>
    <n v="2880.48"/>
    <x v="104"/>
    <x v="0"/>
    <n v="4"/>
    <x v="5"/>
    <x v="0"/>
    <x v="1"/>
    <x v="61"/>
    <x v="72"/>
    <s v="Toms Spezialitten, Ltd"/>
    <s v="0221-5554327"/>
    <s v="Mehrheimerstr. 369"/>
    <m/>
    <s v="Koln"/>
    <m/>
    <n v="50739"/>
    <x v="16"/>
    <s v="EMEA"/>
    <s v="Pfalzheim"/>
    <s v="Henriette"/>
    <x v="0"/>
  </r>
  <r>
    <n v="10203"/>
    <x v="1"/>
    <x v="217"/>
    <n v="7"/>
    <n v="2206.6"/>
    <x v="105"/>
    <x v="0"/>
    <n v="4"/>
    <x v="6"/>
    <x v="0"/>
    <x v="1"/>
    <x v="61"/>
    <x v="72"/>
    <s v="Euro Shopping Channel"/>
    <s v="(91) 555 94 44"/>
    <s v="C/ Moralzarzal, 86"/>
    <m/>
    <s v="Madrid"/>
    <m/>
    <n v="28034"/>
    <x v="7"/>
    <s v="EMEA"/>
    <s v="Freyre"/>
    <s v="Diego"/>
    <x v="0"/>
  </r>
  <r>
    <n v="10211"/>
    <x v="7"/>
    <x v="624"/>
    <n v="1"/>
    <n v="2351.04"/>
    <x v="9"/>
    <x v="0"/>
    <n v="1"/>
    <x v="7"/>
    <x v="1"/>
    <x v="1"/>
    <x v="61"/>
    <x v="72"/>
    <s v="Auto Canal Petit"/>
    <s v="(1) 47.55.6555"/>
    <s v="25, rue Lauriston"/>
    <m/>
    <s v="Paris"/>
    <m/>
    <n v="75016"/>
    <x v="1"/>
    <s v="EMEA"/>
    <s v="Perrier"/>
    <s v="Dominique"/>
    <x v="0"/>
  </r>
  <r>
    <n v="10225"/>
    <x v="16"/>
    <x v="618"/>
    <n v="8"/>
    <n v="1205.04"/>
    <x v="106"/>
    <x v="0"/>
    <n v="1"/>
    <x v="0"/>
    <x v="1"/>
    <x v="1"/>
    <x v="61"/>
    <x v="72"/>
    <s v="Vida Sport, Ltd"/>
    <s v="0897-034555"/>
    <s v="Grenzacherweg 237"/>
    <m/>
    <s v="Gensve"/>
    <m/>
    <n v="1203"/>
    <x v="17"/>
    <s v="EMEA"/>
    <s v="Holz"/>
    <s v="Michael"/>
    <x v="0"/>
  </r>
  <r>
    <n v="10238"/>
    <x v="20"/>
    <x v="625"/>
    <n v="2"/>
    <n v="2935.15"/>
    <x v="107"/>
    <x v="0"/>
    <n v="2"/>
    <x v="8"/>
    <x v="1"/>
    <x v="1"/>
    <x v="61"/>
    <x v="72"/>
    <s v="Danish Wholesale Imports"/>
    <s v="31 12 3555"/>
    <s v="Vinb'ltet 34"/>
    <m/>
    <s v="Kobenhavn"/>
    <m/>
    <n v="1734"/>
    <x v="13"/>
    <s v="EMEA"/>
    <s v="Petersen"/>
    <s v="Jytte"/>
    <x v="0"/>
  </r>
  <r>
    <n v="10253"/>
    <x v="16"/>
    <x v="626"/>
    <n v="12"/>
    <n v="1263.8399999999999"/>
    <x v="108"/>
    <x v="3"/>
    <n v="2"/>
    <x v="9"/>
    <x v="1"/>
    <x v="1"/>
    <x v="61"/>
    <x v="72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266"/>
    <x v="20"/>
    <x v="625"/>
    <n v="13"/>
    <n v="2935.15"/>
    <x v="109"/>
    <x v="0"/>
    <n v="3"/>
    <x v="2"/>
    <x v="1"/>
    <x v="1"/>
    <x v="61"/>
    <x v="72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6"/>
    <x v="14"/>
    <x v="518"/>
    <n v="2"/>
    <n v="1224.5999999999999"/>
    <x v="110"/>
    <x v="0"/>
    <n v="3"/>
    <x v="3"/>
    <x v="1"/>
    <x v="1"/>
    <x v="61"/>
    <x v="72"/>
    <s v="Online Mini Collectables"/>
    <n v="6175557555"/>
    <s v="7635 Spinnaker Dr."/>
    <m/>
    <s v="Brickhaven"/>
    <s v="MA"/>
    <n v="58339"/>
    <x v="0"/>
    <s v="NA"/>
    <s v="Barajas"/>
    <s v="Miguel"/>
    <x v="0"/>
  </r>
  <r>
    <n v="10287"/>
    <x v="14"/>
    <x v="627"/>
    <n v="11"/>
    <n v="1359.4"/>
    <x v="111"/>
    <x v="0"/>
    <n v="3"/>
    <x v="3"/>
    <x v="1"/>
    <x v="1"/>
    <x v="61"/>
    <x v="72"/>
    <s v="Vida Sport, Ltd"/>
    <s v="0897-034555"/>
    <s v="Grenzacherweg 237"/>
    <m/>
    <s v="Gensve"/>
    <m/>
    <n v="1203"/>
    <x v="17"/>
    <s v="EMEA"/>
    <s v="Holz"/>
    <s v="Michael"/>
    <x v="0"/>
  </r>
  <r>
    <n v="10300"/>
    <x v="28"/>
    <x v="628"/>
    <n v="4"/>
    <n v="1822.18"/>
    <x v="112"/>
    <x v="0"/>
    <n v="4"/>
    <x v="4"/>
    <x v="0"/>
    <x v="1"/>
    <x v="61"/>
    <x v="72"/>
    <s v="Blauer See Auto, Co."/>
    <s v="+49 69 66 90 2555"/>
    <s v="Lyonerstr. 34"/>
    <m/>
    <s v="Frankfurt"/>
    <m/>
    <n v="60528"/>
    <x v="16"/>
    <s v="EMEA"/>
    <s v="Keitel"/>
    <s v="Roland"/>
    <x v="0"/>
  </r>
  <r>
    <n v="10310"/>
    <x v="19"/>
    <x v="629"/>
    <n v="9"/>
    <n v="2163.7199999999998"/>
    <x v="113"/>
    <x v="0"/>
    <n v="4"/>
    <x v="4"/>
    <x v="1"/>
    <x v="1"/>
    <x v="61"/>
    <x v="72"/>
    <s v="Toms Spezialitten, Ltd"/>
    <s v="0221-5554327"/>
    <s v="Mehrheimerstr. 369"/>
    <m/>
    <s v="Koln"/>
    <m/>
    <n v="50739"/>
    <x v="16"/>
    <s v="EMEA"/>
    <s v="Pfalzheim"/>
    <s v="Henriette"/>
    <x v="0"/>
  </r>
  <r>
    <n v="10320"/>
    <x v="18"/>
    <x v="518"/>
    <n v="2"/>
    <n v="1591.98"/>
    <x v="114"/>
    <x v="0"/>
    <n v="4"/>
    <x v="5"/>
    <x v="1"/>
    <x v="1"/>
    <x v="61"/>
    <x v="72"/>
    <s v="Volvo Model Replicas, Co"/>
    <s v="0921-12 3555"/>
    <s v="Berguvsv„gen  8"/>
    <m/>
    <s v="Lule"/>
    <m/>
    <s v="S-958 22"/>
    <x v="8"/>
    <s v="EMEA"/>
    <s v="Berglund"/>
    <s v="Christina"/>
    <x v="0"/>
  </r>
  <r>
    <n v="10331"/>
    <x v="32"/>
    <x v="4"/>
    <n v="9"/>
    <n v="3078.5"/>
    <x v="159"/>
    <x v="0"/>
    <n v="4"/>
    <x v="5"/>
    <x v="1"/>
    <x v="1"/>
    <x v="61"/>
    <x v="72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2"/>
    <x v="7"/>
    <x v="625"/>
    <n v="10"/>
    <n v="2997.6"/>
    <x v="20"/>
    <x v="0"/>
    <n v="4"/>
    <x v="5"/>
    <x v="1"/>
    <x v="1"/>
    <x v="61"/>
    <x v="72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5"/>
    <x v="27"/>
    <x v="625"/>
    <n v="6"/>
    <n v="2747.8"/>
    <x v="228"/>
    <x v="0"/>
    <n v="4"/>
    <x v="6"/>
    <x v="1"/>
    <x v="1"/>
    <x v="61"/>
    <x v="72"/>
    <s v="Euro Shopping Channel"/>
    <s v="(91) 555 94 44"/>
    <s v="C/ Moralzarzal, 86"/>
    <m/>
    <s v="Madrid"/>
    <m/>
    <n v="28034"/>
    <x v="7"/>
    <s v="EMEA"/>
    <s v="Freyre"/>
    <s v="Diego"/>
    <x v="0"/>
  </r>
  <r>
    <n v="10363"/>
    <x v="15"/>
    <x v="4"/>
    <n v="15"/>
    <n v="2447.7600000000002"/>
    <x v="115"/>
    <x v="0"/>
    <n v="1"/>
    <x v="7"/>
    <x v="2"/>
    <x v="1"/>
    <x v="61"/>
    <x v="72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8"/>
    <x v="12"/>
    <x v="630"/>
    <n v="6"/>
    <n v="1910.84"/>
    <x v="184"/>
    <x v="0"/>
    <n v="1"/>
    <x v="0"/>
    <x v="2"/>
    <x v="1"/>
    <x v="61"/>
    <x v="72"/>
    <s v="Euro Shopping Channel"/>
    <s v="(91) 555 94 44"/>
    <s v="C/ Moralzarzal, 86"/>
    <m/>
    <s v="Madrid"/>
    <m/>
    <n v="28034"/>
    <x v="7"/>
    <s v="EMEA"/>
    <s v="Freyre"/>
    <s v="Diego"/>
    <x v="0"/>
  </r>
  <r>
    <n v="10390"/>
    <x v="12"/>
    <x v="324"/>
    <n v="6"/>
    <n v="2430.64"/>
    <x v="162"/>
    <x v="0"/>
    <n v="1"/>
    <x v="11"/>
    <x v="2"/>
    <x v="1"/>
    <x v="61"/>
    <x v="7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9"/>
    <x v="36"/>
    <x v="626"/>
    <n v="12"/>
    <n v="2896.3"/>
    <x v="116"/>
    <x v="0"/>
    <n v="2"/>
    <x v="1"/>
    <x v="2"/>
    <x v="1"/>
    <x v="61"/>
    <x v="72"/>
    <s v="Salzburg Collectables"/>
    <s v="6562-9555"/>
    <s v="Geislweg 14"/>
    <m/>
    <s v="Salzburg"/>
    <m/>
    <n v="5020"/>
    <x v="5"/>
    <s v="EMEA"/>
    <s v="Pipps"/>
    <s v="Georg"/>
    <x v="0"/>
  </r>
  <r>
    <n v="10106"/>
    <x v="28"/>
    <x v="417"/>
    <n v="14"/>
    <n v="1630.6"/>
    <x v="186"/>
    <x v="0"/>
    <n v="1"/>
    <x v="0"/>
    <x v="0"/>
    <x v="3"/>
    <x v="62"/>
    <x v="73"/>
    <s v="Rovelli Gifts"/>
    <s v="035-640555"/>
    <s v="Via Ludovico il Moro 22"/>
    <m/>
    <s v="Bergamo"/>
    <m/>
    <n v="24100"/>
    <x v="12"/>
    <s v="EMEA"/>
    <s v="Rovelli"/>
    <s v="Giovanni"/>
    <x v="0"/>
  </r>
  <r>
    <n v="10119"/>
    <x v="14"/>
    <x v="631"/>
    <n v="5"/>
    <n v="1459.6"/>
    <x v="63"/>
    <x v="0"/>
    <n v="2"/>
    <x v="8"/>
    <x v="0"/>
    <x v="3"/>
    <x v="62"/>
    <x v="73"/>
    <s v="Salzburg Collectables"/>
    <s v="6562-9555"/>
    <s v="Geislweg 14"/>
    <m/>
    <s v="Salzburg"/>
    <m/>
    <n v="5020"/>
    <x v="5"/>
    <s v="EMEA"/>
    <s v="Pipps"/>
    <s v="Georg"/>
    <x v="0"/>
  </r>
  <r>
    <n v="10131"/>
    <x v="6"/>
    <x v="632"/>
    <n v="6"/>
    <n v="1716.22"/>
    <x v="187"/>
    <x v="0"/>
    <n v="2"/>
    <x v="9"/>
    <x v="0"/>
    <x v="3"/>
    <x v="62"/>
    <x v="73"/>
    <s v="Gift Ideas Corp."/>
    <n v="2035554407"/>
    <s v="2440 Pompton St."/>
    <m/>
    <s v="Glendale"/>
    <s v="CT"/>
    <n v="97561"/>
    <x v="0"/>
    <s v="NA"/>
    <s v="Lewis"/>
    <s v="Dan"/>
    <x v="0"/>
  </r>
  <r>
    <n v="10143"/>
    <x v="29"/>
    <x v="633"/>
    <n v="9"/>
    <n v="2560.4699999999998"/>
    <x v="65"/>
    <x v="0"/>
    <n v="3"/>
    <x v="3"/>
    <x v="0"/>
    <x v="3"/>
    <x v="62"/>
    <x v="73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x v="1"/>
    <x v="634"/>
    <n v="7"/>
    <n v="1900.26"/>
    <x v="66"/>
    <x v="0"/>
    <n v="4"/>
    <x v="4"/>
    <x v="0"/>
    <x v="3"/>
    <x v="62"/>
    <x v="73"/>
    <s v="Toys of Finland, Co."/>
    <s v="90-224 8555"/>
    <s v="Keskuskatu 45"/>
    <m/>
    <s v="Helsinki"/>
    <m/>
    <n v="21240"/>
    <x v="4"/>
    <s v="EMEA"/>
    <s v="Karttunen"/>
    <s v="Matti"/>
    <x v="0"/>
  </r>
  <r>
    <n v="10167"/>
    <x v="22"/>
    <x v="635"/>
    <n v="3"/>
    <n v="2019.84"/>
    <x v="67"/>
    <x v="3"/>
    <n v="4"/>
    <x v="4"/>
    <x v="0"/>
    <x v="3"/>
    <x v="62"/>
    <x v="73"/>
    <s v="Scandinavian Gift Ideas"/>
    <s v="0695-34 6555"/>
    <s v="?kergatan 24"/>
    <m/>
    <s v="Boras"/>
    <m/>
    <s v="S-844 67"/>
    <x v="8"/>
    <s v="EMEA"/>
    <s v="Larsson"/>
    <s v="Maria"/>
    <x v="0"/>
  </r>
  <r>
    <n v="10178"/>
    <x v="26"/>
    <x v="636"/>
    <n v="6"/>
    <n v="1988.28"/>
    <x v="68"/>
    <x v="0"/>
    <n v="4"/>
    <x v="5"/>
    <x v="0"/>
    <x v="3"/>
    <x v="62"/>
    <x v="73"/>
    <s v="Alpha Cognac"/>
    <s v="61.77.6555"/>
    <s v="1 rue Alsace-Lorraine"/>
    <m/>
    <s v="Toulouse"/>
    <m/>
    <n v="31000"/>
    <x v="1"/>
    <s v="EMEA"/>
    <s v="Roulet"/>
    <s v="Annette"/>
    <x v="0"/>
  </r>
  <r>
    <n v="10186"/>
    <x v="15"/>
    <x v="637"/>
    <n v="3"/>
    <n v="1449.84"/>
    <x v="69"/>
    <x v="0"/>
    <n v="4"/>
    <x v="5"/>
    <x v="0"/>
    <x v="3"/>
    <x v="62"/>
    <x v="73"/>
    <s v="Double Decker Gift Stores, Ltd"/>
    <s v="(171) 555-7555"/>
    <s v="120 Hanover Sq."/>
    <m/>
    <s v="London"/>
    <m/>
    <s v="WA1 1DP"/>
    <x v="6"/>
    <s v="EMEA"/>
    <s v="Hardy"/>
    <s v="Thomas"/>
    <x v="0"/>
  </r>
  <r>
    <n v="10198"/>
    <x v="26"/>
    <x v="638"/>
    <n v="6"/>
    <n v="1935.09"/>
    <x v="188"/>
    <x v="0"/>
    <n v="4"/>
    <x v="5"/>
    <x v="0"/>
    <x v="3"/>
    <x v="62"/>
    <x v="73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209"/>
    <x v="5"/>
    <x v="633"/>
    <n v="2"/>
    <n v="2793.24"/>
    <x v="71"/>
    <x v="0"/>
    <n v="1"/>
    <x v="7"/>
    <x v="1"/>
    <x v="3"/>
    <x v="62"/>
    <x v="73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x v="30"/>
    <x v="639"/>
    <n v="6"/>
    <n v="3025.05"/>
    <x v="72"/>
    <x v="0"/>
    <n v="1"/>
    <x v="0"/>
    <x v="1"/>
    <x v="3"/>
    <x v="62"/>
    <x v="73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9"/>
    <x v="32"/>
    <x v="640"/>
    <n v="2"/>
    <n v="1742.5"/>
    <x v="232"/>
    <x v="0"/>
    <n v="2"/>
    <x v="1"/>
    <x v="1"/>
    <x v="3"/>
    <x v="62"/>
    <x v="73"/>
    <s v="Cambridge Collectables Co."/>
    <n v="6175555555"/>
    <s v="4658 Baden Av."/>
    <m/>
    <s v="Cambridge"/>
    <s v="MA"/>
    <n v="51247"/>
    <x v="0"/>
    <s v="NA"/>
    <s v="Tseng"/>
    <s v="Kyung"/>
    <x v="0"/>
  </r>
  <r>
    <n v="10262"/>
    <x v="12"/>
    <x v="639"/>
    <n v="11"/>
    <n v="3236.1"/>
    <x v="190"/>
    <x v="3"/>
    <n v="2"/>
    <x v="9"/>
    <x v="1"/>
    <x v="3"/>
    <x v="62"/>
    <x v="73"/>
    <s v="Euro Shopping Channel"/>
    <s v="(91) 555 94 44"/>
    <s v="C/ Moralzarzal, 86"/>
    <m/>
    <s v="Madrid"/>
    <m/>
    <n v="28034"/>
    <x v="7"/>
    <s v="EMEA"/>
    <s v="Freyre"/>
    <s v="Diego"/>
    <x v="1"/>
  </r>
  <r>
    <n v="10274"/>
    <x v="16"/>
    <x v="641"/>
    <n v="3"/>
    <n v="1735.92"/>
    <x v="75"/>
    <x v="0"/>
    <n v="3"/>
    <x v="2"/>
    <x v="1"/>
    <x v="3"/>
    <x v="62"/>
    <x v="73"/>
    <s v="Collectables For Less Inc."/>
    <n v="6175558555"/>
    <s v="7825 Douglas Av."/>
    <m/>
    <s v="Brickhaven"/>
    <s v="MA"/>
    <n v="58339"/>
    <x v="0"/>
    <s v="NA"/>
    <s v="Nelson"/>
    <s v="Allen"/>
    <x v="0"/>
  </r>
  <r>
    <n v="10284"/>
    <x v="25"/>
    <x v="638"/>
    <n v="13"/>
    <n v="2795.13"/>
    <x v="191"/>
    <x v="0"/>
    <n v="3"/>
    <x v="3"/>
    <x v="1"/>
    <x v="3"/>
    <x v="62"/>
    <x v="73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x v="28"/>
    <x v="642"/>
    <n v="9"/>
    <n v="1671.52"/>
    <x v="192"/>
    <x v="0"/>
    <n v="3"/>
    <x v="10"/>
    <x v="1"/>
    <x v="3"/>
    <x v="62"/>
    <x v="73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x v="8"/>
    <x v="638"/>
    <n v="3"/>
    <n v="1576.74"/>
    <x v="78"/>
    <x v="0"/>
    <n v="4"/>
    <x v="4"/>
    <x v="1"/>
    <x v="3"/>
    <x v="62"/>
    <x v="73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x v="20"/>
    <x v="643"/>
    <n v="11"/>
    <n v="3615.71"/>
    <x v="79"/>
    <x v="0"/>
    <n v="4"/>
    <x v="5"/>
    <x v="1"/>
    <x v="3"/>
    <x v="62"/>
    <x v="73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8"/>
    <x v="14"/>
    <x v="631"/>
    <n v="2"/>
    <n v="1459.6"/>
    <x v="233"/>
    <x v="0"/>
    <n v="4"/>
    <x v="5"/>
    <x v="1"/>
    <x v="3"/>
    <x v="62"/>
    <x v="73"/>
    <s v="Rovelli Gifts"/>
    <s v="035-640555"/>
    <s v="Via Ludovico il Moro 22"/>
    <m/>
    <s v="Bergamo"/>
    <m/>
    <n v="24100"/>
    <x v="12"/>
    <s v="EMEA"/>
    <s v="Rovelli"/>
    <s v="Giovanni"/>
    <x v="0"/>
  </r>
  <r>
    <n v="10339"/>
    <x v="6"/>
    <x v="644"/>
    <n v="14"/>
    <n v="2891.01"/>
    <x v="58"/>
    <x v="0"/>
    <n v="4"/>
    <x v="5"/>
    <x v="1"/>
    <x v="3"/>
    <x v="62"/>
    <x v="73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1"/>
    <x v="19"/>
    <x v="645"/>
    <n v="4"/>
    <n v="2598.44"/>
    <x v="195"/>
    <x v="0"/>
    <n v="4"/>
    <x v="6"/>
    <x v="1"/>
    <x v="3"/>
    <x v="62"/>
    <x v="73"/>
    <s v="Stylish Desk Decors, Co."/>
    <s v="(171) 555-0297"/>
    <s v="35 King George"/>
    <m/>
    <s v="London"/>
    <m/>
    <s v="WX3 6FW"/>
    <x v="6"/>
    <s v="EMEA"/>
    <s v="Brown"/>
    <s v="Ann"/>
    <x v="0"/>
  </r>
  <r>
    <n v="10361"/>
    <x v="1"/>
    <x v="4"/>
    <n v="6"/>
    <n v="3871.92"/>
    <x v="21"/>
    <x v="0"/>
    <n v="4"/>
    <x v="6"/>
    <x v="1"/>
    <x v="3"/>
    <x v="62"/>
    <x v="7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3"/>
    <x v="12"/>
    <x v="646"/>
    <n v="11"/>
    <n v="3036"/>
    <x v="84"/>
    <x v="0"/>
    <n v="1"/>
    <x v="7"/>
    <x v="2"/>
    <x v="3"/>
    <x v="62"/>
    <x v="73"/>
    <s v="Oulu Toy Supplies, Inc."/>
    <s v="981-443655"/>
    <s v="Torikatu 38"/>
    <m/>
    <s v="Oulu"/>
    <m/>
    <n v="90110"/>
    <x v="4"/>
    <s v="EMEA"/>
    <s v="Koskitalo"/>
    <s v="Pirkko"/>
    <x v="1"/>
  </r>
  <r>
    <n v="10386"/>
    <x v="21"/>
    <x v="647"/>
    <n v="9"/>
    <n v="2231.6"/>
    <x v="196"/>
    <x v="5"/>
    <n v="1"/>
    <x v="11"/>
    <x v="2"/>
    <x v="3"/>
    <x v="62"/>
    <x v="73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x v="1"/>
    <x v="638"/>
    <n v="13"/>
    <n v="2436.7800000000002"/>
    <x v="197"/>
    <x v="0"/>
    <n v="1"/>
    <x v="11"/>
    <x v="2"/>
    <x v="3"/>
    <x v="62"/>
    <x v="73"/>
    <s v="Reims Collectables"/>
    <s v="26.47.1555"/>
    <s v="59 rue de l'Abbaye"/>
    <m/>
    <s v="Reims"/>
    <m/>
    <n v="51100"/>
    <x v="1"/>
    <s v="EMEA"/>
    <s v="Henriot"/>
    <s v="Paul"/>
    <x v="0"/>
  </r>
  <r>
    <n v="10400"/>
    <x v="19"/>
    <x v="326"/>
    <n v="3"/>
    <n v="2173.6"/>
    <x v="87"/>
    <x v="0"/>
    <n v="2"/>
    <x v="8"/>
    <x v="2"/>
    <x v="3"/>
    <x v="62"/>
    <x v="73"/>
    <s v="The Sharp Gifts Warehouse"/>
    <n v="4085553659"/>
    <s v="3086 Ingle Ln."/>
    <m/>
    <s v="San Jose"/>
    <s v="CA"/>
    <n v="94217"/>
    <x v="0"/>
    <s v="NA"/>
    <s v="Frick"/>
    <s v="Sue"/>
    <x v="0"/>
  </r>
  <r>
    <n v="10415"/>
    <x v="52"/>
    <x v="640"/>
    <n v="2"/>
    <n v="1254.5999999999999"/>
    <x v="234"/>
    <x v="1"/>
    <n v="2"/>
    <x v="1"/>
    <x v="2"/>
    <x v="3"/>
    <x v="62"/>
    <x v="73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110"/>
    <x v="9"/>
    <x v="4"/>
    <n v="14"/>
    <n v="3724.42"/>
    <x v="178"/>
    <x v="0"/>
    <n v="1"/>
    <x v="11"/>
    <x v="0"/>
    <x v="1"/>
    <x v="63"/>
    <x v="74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x v="30"/>
    <x v="4"/>
    <n v="13"/>
    <n v="5203"/>
    <x v="166"/>
    <x v="0"/>
    <n v="2"/>
    <x v="1"/>
    <x v="0"/>
    <x v="1"/>
    <x v="63"/>
    <x v="74"/>
    <s v="Signal Gift Stores"/>
    <n v="7025551838"/>
    <s v="8489 Strong St."/>
    <m/>
    <s v="Las Vegas"/>
    <s v="NV"/>
    <n v="83030"/>
    <x v="0"/>
    <s v="NA"/>
    <s v="King"/>
    <s v="Sue"/>
    <x v="1"/>
  </r>
  <r>
    <n v="10148"/>
    <x v="26"/>
    <x v="4"/>
    <n v="7"/>
    <n v="3469.5"/>
    <x v="153"/>
    <x v="0"/>
    <n v="3"/>
    <x v="10"/>
    <x v="0"/>
    <x v="1"/>
    <x v="63"/>
    <x v="74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x v="0"/>
    <x v="4"/>
    <n v="6"/>
    <n v="3148.2"/>
    <x v="154"/>
    <x v="0"/>
    <n v="4"/>
    <x v="4"/>
    <x v="0"/>
    <x v="1"/>
    <x v="63"/>
    <x v="74"/>
    <s v="Heintze Collectables"/>
    <s v="86 21 3555"/>
    <s v="Smagsloget 45"/>
    <m/>
    <s v="Aaarhus"/>
    <m/>
    <n v="8200"/>
    <x v="13"/>
    <s v="EMEA"/>
    <s v="Ibsen"/>
    <s v="Palle"/>
    <x v="1"/>
  </r>
  <r>
    <n v="10172"/>
    <x v="8"/>
    <x v="648"/>
    <n v="4"/>
    <n v="2167.2199999999998"/>
    <x v="155"/>
    <x v="0"/>
    <n v="4"/>
    <x v="5"/>
    <x v="0"/>
    <x v="1"/>
    <x v="63"/>
    <x v="74"/>
    <s v="Gift Depot Inc."/>
    <n v="2035552570"/>
    <s v="25593 South Bay Ln."/>
    <m/>
    <s v="Bridgewater"/>
    <s v="CT"/>
    <n v="97562"/>
    <x v="0"/>
    <s v="NA"/>
    <s v="King"/>
    <s v="Julie"/>
    <x v="0"/>
  </r>
  <r>
    <n v="10182"/>
    <x v="4"/>
    <x v="4"/>
    <n v="17"/>
    <n v="6244.07"/>
    <x v="103"/>
    <x v="0"/>
    <n v="4"/>
    <x v="5"/>
    <x v="0"/>
    <x v="1"/>
    <x v="63"/>
    <x v="74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2"/>
    <x v="12"/>
    <x v="4"/>
    <n v="5"/>
    <n v="5566"/>
    <x v="104"/>
    <x v="0"/>
    <n v="4"/>
    <x v="5"/>
    <x v="0"/>
    <x v="1"/>
    <x v="63"/>
    <x v="74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x v="7"/>
    <x v="649"/>
    <n v="11"/>
    <n v="4368.96"/>
    <x v="105"/>
    <x v="0"/>
    <n v="4"/>
    <x v="6"/>
    <x v="0"/>
    <x v="1"/>
    <x v="63"/>
    <x v="74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x v="12"/>
    <x v="650"/>
    <n v="4"/>
    <n v="4039.26"/>
    <x v="138"/>
    <x v="0"/>
    <n v="1"/>
    <x v="7"/>
    <x v="1"/>
    <x v="1"/>
    <x v="63"/>
    <x v="74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x v="7"/>
    <x v="651"/>
    <n v="2"/>
    <n v="4420.32"/>
    <x v="181"/>
    <x v="0"/>
    <n v="1"/>
    <x v="0"/>
    <x v="1"/>
    <x v="1"/>
    <x v="63"/>
    <x v="74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1"/>
    <x v="26"/>
    <x v="652"/>
    <n v="9"/>
    <n v="2341.71"/>
    <x v="156"/>
    <x v="0"/>
    <n v="2"/>
    <x v="8"/>
    <x v="1"/>
    <x v="1"/>
    <x v="63"/>
    <x v="74"/>
    <s v="Mini Caravy"/>
    <s v="88.60.1555"/>
    <s v="24, place Kluber"/>
    <m/>
    <s v="Strasbourg"/>
    <m/>
    <n v="67000"/>
    <x v="1"/>
    <s v="EMEA"/>
    <s v="Citeaux"/>
    <s v="Frederique"/>
    <x v="0"/>
  </r>
  <r>
    <n v="10267"/>
    <x v="30"/>
    <x v="4"/>
    <n v="6"/>
    <n v="5110.9799999999996"/>
    <x v="238"/>
    <x v="0"/>
    <n v="3"/>
    <x v="2"/>
    <x v="1"/>
    <x v="1"/>
    <x v="63"/>
    <x v="74"/>
    <s v="Muscle Machine Inc"/>
    <n v="2125557413"/>
    <s v="4092 Furth Circle"/>
    <s v="Suite 400"/>
    <s v="NYC"/>
    <s v="NY"/>
    <n v="10022"/>
    <x v="0"/>
    <s v="NA"/>
    <s v="Young"/>
    <s v="Jeff"/>
    <x v="1"/>
  </r>
  <r>
    <n v="10279"/>
    <x v="7"/>
    <x v="4"/>
    <n v="6"/>
    <n v="6168"/>
    <x v="239"/>
    <x v="0"/>
    <n v="3"/>
    <x v="3"/>
    <x v="1"/>
    <x v="1"/>
    <x v="63"/>
    <x v="74"/>
    <s v="Euro Shopping Channel"/>
    <s v="(91) 555 94 44"/>
    <s v="C/ Moralzarzal, 86"/>
    <m/>
    <s v="Madrid"/>
    <m/>
    <n v="28034"/>
    <x v="7"/>
    <s v="EMEA"/>
    <s v="Freyre"/>
    <s v="Diego"/>
    <x v="1"/>
  </r>
  <r>
    <n v="10288"/>
    <x v="2"/>
    <x v="4"/>
    <n v="12"/>
    <n v="4873.26"/>
    <x v="182"/>
    <x v="0"/>
    <n v="3"/>
    <x v="10"/>
    <x v="1"/>
    <x v="1"/>
    <x v="63"/>
    <x v="74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301"/>
    <x v="8"/>
    <x v="653"/>
    <n v="2"/>
    <n v="2120.14"/>
    <x v="158"/>
    <x v="0"/>
    <n v="4"/>
    <x v="4"/>
    <x v="0"/>
    <x v="1"/>
    <x v="63"/>
    <x v="74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311"/>
    <x v="12"/>
    <x v="651"/>
    <n v="7"/>
    <n v="4236.1400000000003"/>
    <x v="113"/>
    <x v="0"/>
    <n v="4"/>
    <x v="4"/>
    <x v="1"/>
    <x v="1"/>
    <x v="63"/>
    <x v="74"/>
    <s v="Euro Shopping Channel"/>
    <s v="(91) 555 94 44"/>
    <s v="C/ Moralzarzal, 86"/>
    <m/>
    <s v="Madrid"/>
    <m/>
    <n v="28034"/>
    <x v="7"/>
    <s v="EMEA"/>
    <s v="Freyre"/>
    <s v="Diego"/>
    <x v="1"/>
  </r>
  <r>
    <n v="10321"/>
    <x v="15"/>
    <x v="654"/>
    <n v="4"/>
    <n v="1888.95"/>
    <x v="45"/>
    <x v="0"/>
    <n v="4"/>
    <x v="5"/>
    <x v="1"/>
    <x v="1"/>
    <x v="63"/>
    <x v="74"/>
    <s v="FunGiftIdeas.com"/>
    <n v="5085552555"/>
    <s v="1785 First Street"/>
    <m/>
    <s v="New Bedford"/>
    <s v="MA"/>
    <n v="50553"/>
    <x v="0"/>
    <s v="NA"/>
    <s v="Benitez"/>
    <s v="Violeta"/>
    <x v="0"/>
  </r>
  <r>
    <n v="10332"/>
    <x v="28"/>
    <x v="655"/>
    <n v="13"/>
    <n v="1152.58"/>
    <x v="159"/>
    <x v="0"/>
    <n v="4"/>
    <x v="5"/>
    <x v="1"/>
    <x v="1"/>
    <x v="63"/>
    <x v="74"/>
    <s v="AV Stores, Co."/>
    <s v="(171) 555-1555"/>
    <s v="Fauntleroy Circus"/>
    <m/>
    <s v="Manchester"/>
    <m/>
    <s v="EC2 5NT"/>
    <x v="6"/>
    <s v="EMEA"/>
    <s v="Ashworth"/>
    <s v="Victoria"/>
    <x v="0"/>
  </r>
  <r>
    <n v="10346"/>
    <x v="18"/>
    <x v="656"/>
    <n v="6"/>
    <n v="2492.88"/>
    <x v="47"/>
    <x v="0"/>
    <n v="4"/>
    <x v="5"/>
    <x v="1"/>
    <x v="1"/>
    <x v="63"/>
    <x v="74"/>
    <s v="Signal Gift Stores"/>
    <n v="7025551838"/>
    <s v="8489 Strong St."/>
    <m/>
    <s v="Las Vegas"/>
    <s v="NV"/>
    <n v="83030"/>
    <x v="0"/>
    <s v="NA"/>
    <s v="King"/>
    <s v="Sue"/>
    <x v="0"/>
  </r>
  <r>
    <n v="10368"/>
    <x v="14"/>
    <x v="657"/>
    <n v="4"/>
    <n v="1991.6"/>
    <x v="241"/>
    <x v="0"/>
    <n v="1"/>
    <x v="7"/>
    <x v="2"/>
    <x v="1"/>
    <x v="63"/>
    <x v="7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0"/>
    <x v="1"/>
    <x v="4"/>
    <n v="11"/>
    <n v="3953.18"/>
    <x v="176"/>
    <x v="0"/>
    <n v="1"/>
    <x v="0"/>
    <x v="2"/>
    <x v="1"/>
    <x v="63"/>
    <x v="74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x v="30"/>
    <x v="652"/>
    <n v="9"/>
    <n v="3729.39"/>
    <x v="185"/>
    <x v="4"/>
    <n v="2"/>
    <x v="8"/>
    <x v="2"/>
    <x v="1"/>
    <x v="63"/>
    <x v="74"/>
    <s v="The Sharp Gifts Warehouse"/>
    <n v="4085553659"/>
    <s v="3086 Ingle Ln."/>
    <m/>
    <s v="San Jose"/>
    <s v="CA"/>
    <n v="94217"/>
    <x v="0"/>
    <s v="NA"/>
    <s v="Frick"/>
    <s v="Sue"/>
    <x v="1"/>
  </r>
  <r>
    <n v="10420"/>
    <x v="18"/>
    <x v="4"/>
    <n v="12"/>
    <n v="2617.16"/>
    <x v="202"/>
    <x v="2"/>
    <n v="2"/>
    <x v="1"/>
    <x v="2"/>
    <x v="1"/>
    <x v="63"/>
    <x v="7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5"/>
    <x v="24"/>
    <x v="658"/>
    <n v="1"/>
    <n v="3983.5"/>
    <x v="62"/>
    <x v="0"/>
    <n v="1"/>
    <x v="0"/>
    <x v="0"/>
    <x v="3"/>
    <x v="64"/>
    <x v="75"/>
    <s v="Danish Wholesale Imports"/>
    <s v="31 12 3555"/>
    <s v="Vinb'ltet 34"/>
    <m/>
    <s v="Kobenhavn"/>
    <m/>
    <n v="1734"/>
    <x v="13"/>
    <s v="EMEA"/>
    <s v="Petersen"/>
    <s v="Jytte"/>
    <x v="1"/>
  </r>
  <r>
    <n v="10119"/>
    <x v="21"/>
    <x v="659"/>
    <n v="10"/>
    <n v="3169.95"/>
    <x v="63"/>
    <x v="0"/>
    <n v="2"/>
    <x v="8"/>
    <x v="0"/>
    <x v="3"/>
    <x v="64"/>
    <x v="75"/>
    <s v="Salzburg Collectables"/>
    <s v="6562-9555"/>
    <s v="Geislweg 14"/>
    <m/>
    <s v="Salzburg"/>
    <m/>
    <n v="5020"/>
    <x v="5"/>
    <s v="EMEA"/>
    <s v="Pipps"/>
    <s v="Georg"/>
    <x v="1"/>
  </r>
  <r>
    <n v="10129"/>
    <x v="24"/>
    <x v="660"/>
    <n v="1"/>
    <n v="3899.5"/>
    <x v="64"/>
    <x v="0"/>
    <n v="2"/>
    <x v="9"/>
    <x v="0"/>
    <x v="3"/>
    <x v="64"/>
    <x v="75"/>
    <s v="Stylish Desk Decors, Co."/>
    <s v="(171) 555-0297"/>
    <s v="35 King George"/>
    <m/>
    <s v="London"/>
    <m/>
    <s v="WX3 6FW"/>
    <x v="6"/>
    <s v="EMEA"/>
    <s v="Brown"/>
    <s v="Ann"/>
    <x v="1"/>
  </r>
  <r>
    <n v="10143"/>
    <x v="10"/>
    <x v="661"/>
    <n v="14"/>
    <n v="1851.73"/>
    <x v="65"/>
    <x v="0"/>
    <n v="3"/>
    <x v="3"/>
    <x v="0"/>
    <x v="3"/>
    <x v="64"/>
    <x v="75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x v="9"/>
    <x v="662"/>
    <n v="12"/>
    <n v="2513.41"/>
    <x v="66"/>
    <x v="0"/>
    <n v="4"/>
    <x v="4"/>
    <x v="0"/>
    <x v="3"/>
    <x v="64"/>
    <x v="75"/>
    <s v="Toys of Finland, Co."/>
    <s v="90-224 8555"/>
    <s v="Keskuskatu 45"/>
    <m/>
    <s v="Helsinki"/>
    <m/>
    <n v="21240"/>
    <x v="4"/>
    <s v="EMEA"/>
    <s v="Karttunen"/>
    <s v="Matti"/>
    <x v="0"/>
  </r>
  <r>
    <n v="10167"/>
    <x v="6"/>
    <x v="663"/>
    <n v="8"/>
    <n v="2431.94"/>
    <x v="67"/>
    <x v="3"/>
    <n v="4"/>
    <x v="4"/>
    <x v="0"/>
    <x v="3"/>
    <x v="64"/>
    <x v="75"/>
    <s v="Scandinavian Gift Ideas"/>
    <s v="0695-34 6555"/>
    <s v="?kergatan 24"/>
    <m/>
    <s v="Boras"/>
    <m/>
    <s v="S-844 67"/>
    <x v="8"/>
    <s v="EMEA"/>
    <s v="Larsson"/>
    <s v="Maria"/>
    <x v="0"/>
  </r>
  <r>
    <n v="10178"/>
    <x v="15"/>
    <x v="664"/>
    <n v="11"/>
    <n v="1514.52"/>
    <x v="68"/>
    <x v="0"/>
    <n v="4"/>
    <x v="5"/>
    <x v="0"/>
    <x v="3"/>
    <x v="64"/>
    <x v="75"/>
    <s v="Alpha Cognac"/>
    <s v="61.77.6555"/>
    <s v="1 rue Alsace-Lorraine"/>
    <m/>
    <s v="Toulouse"/>
    <m/>
    <n v="31000"/>
    <x v="1"/>
    <s v="EMEA"/>
    <s v="Roulet"/>
    <s v="Annette"/>
    <x v="0"/>
  </r>
  <r>
    <n v="10186"/>
    <x v="5"/>
    <x v="665"/>
    <n v="8"/>
    <n v="3079.44"/>
    <x v="69"/>
    <x v="0"/>
    <n v="4"/>
    <x v="5"/>
    <x v="0"/>
    <x v="3"/>
    <x v="64"/>
    <x v="75"/>
    <s v="Double Decker Gift Stores, Ltd"/>
    <s v="(171) 555-7555"/>
    <s v="120 Hanover Sq."/>
    <m/>
    <s v="London"/>
    <m/>
    <s v="WA1 1DP"/>
    <x v="6"/>
    <s v="EMEA"/>
    <s v="Hardy"/>
    <s v="Thomas"/>
    <x v="1"/>
  </r>
  <r>
    <n v="10197"/>
    <x v="8"/>
    <x v="666"/>
    <n v="5"/>
    <n v="1900.36"/>
    <x v="70"/>
    <x v="0"/>
    <n v="4"/>
    <x v="5"/>
    <x v="0"/>
    <x v="3"/>
    <x v="64"/>
    <x v="75"/>
    <s v="Enaco Distributors"/>
    <s v="(93) 203 4555"/>
    <s v="Rambla de Catalu¤a, 23"/>
    <m/>
    <s v="Barcelona"/>
    <m/>
    <n v="8022"/>
    <x v="7"/>
    <s v="EMEA"/>
    <s v="Saavedra"/>
    <s v="Eduardo"/>
    <x v="0"/>
  </r>
  <r>
    <n v="10209"/>
    <x v="8"/>
    <x v="667"/>
    <n v="7"/>
    <n v="1974.06"/>
    <x v="71"/>
    <x v="0"/>
    <n v="1"/>
    <x v="7"/>
    <x v="1"/>
    <x v="3"/>
    <x v="64"/>
    <x v="75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x v="12"/>
    <x v="661"/>
    <n v="11"/>
    <n v="3703.46"/>
    <x v="72"/>
    <x v="0"/>
    <n v="1"/>
    <x v="0"/>
    <x v="1"/>
    <x v="3"/>
    <x v="64"/>
    <x v="75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8"/>
    <x v="10"/>
    <x v="668"/>
    <n v="2"/>
    <n v="1755.13"/>
    <x v="73"/>
    <x v="3"/>
    <n v="2"/>
    <x v="1"/>
    <x v="1"/>
    <x v="3"/>
    <x v="64"/>
    <x v="75"/>
    <s v="Land of Toys Inc."/>
    <n v="2125557818"/>
    <s v="897 Long Airport Avenue"/>
    <m/>
    <s v="NYC"/>
    <s v="NY"/>
    <n v="10022"/>
    <x v="0"/>
    <s v="NA"/>
    <s v="Yu"/>
    <s v="Kwai"/>
    <x v="0"/>
  </r>
  <r>
    <n v="10262"/>
    <x v="4"/>
    <x v="669"/>
    <n v="16"/>
    <n v="4273.29"/>
    <x v="190"/>
    <x v="3"/>
    <n v="2"/>
    <x v="9"/>
    <x v="1"/>
    <x v="3"/>
    <x v="64"/>
    <x v="75"/>
    <s v="Euro Shopping Channel"/>
    <s v="(91) 555 94 44"/>
    <s v="C/ Moralzarzal, 86"/>
    <m/>
    <s v="Madrid"/>
    <m/>
    <n v="28034"/>
    <x v="7"/>
    <s v="EMEA"/>
    <s v="Freyre"/>
    <s v="Diego"/>
    <x v="1"/>
  </r>
  <r>
    <n v="10273"/>
    <x v="7"/>
    <x v="670"/>
    <n v="3"/>
    <n v="3984.96"/>
    <x v="75"/>
    <x v="0"/>
    <n v="3"/>
    <x v="2"/>
    <x v="1"/>
    <x v="3"/>
    <x v="64"/>
    <x v="75"/>
    <s v="Petit Auto"/>
    <s v="(02) 5554 67"/>
    <s v="Rue Joseph-Bens 532"/>
    <m/>
    <s v="Bruxelles"/>
    <m/>
    <s v="B-1180"/>
    <x v="14"/>
    <s v="EMEA"/>
    <s v="Dewey"/>
    <s v="Catherine"/>
    <x v="1"/>
  </r>
  <r>
    <n v="10283"/>
    <x v="29"/>
    <x v="671"/>
    <n v="5"/>
    <n v="2407.6799999999998"/>
    <x v="76"/>
    <x v="0"/>
    <n v="3"/>
    <x v="3"/>
    <x v="1"/>
    <x v="3"/>
    <x v="64"/>
    <x v="75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6"/>
    <x v="8"/>
    <x v="672"/>
    <n v="14"/>
    <n v="1697.3"/>
    <x v="192"/>
    <x v="0"/>
    <n v="3"/>
    <x v="10"/>
    <x v="1"/>
    <x v="3"/>
    <x v="64"/>
    <x v="75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x v="8"/>
    <x v="673"/>
    <n v="8"/>
    <n v="2011.02"/>
    <x v="78"/>
    <x v="0"/>
    <n v="4"/>
    <x v="4"/>
    <x v="1"/>
    <x v="3"/>
    <x v="64"/>
    <x v="75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x v="32"/>
    <x v="674"/>
    <n v="16"/>
    <n v="2306.25"/>
    <x v="79"/>
    <x v="0"/>
    <n v="4"/>
    <x v="5"/>
    <x v="1"/>
    <x v="3"/>
    <x v="64"/>
    <x v="75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6"/>
    <x v="14"/>
    <x v="674"/>
    <n v="2"/>
    <n v="1845"/>
    <x v="223"/>
    <x v="0"/>
    <n v="4"/>
    <x v="5"/>
    <x v="1"/>
    <x v="3"/>
    <x v="64"/>
    <x v="75"/>
    <s v="Volvo Model Replicas, Co"/>
    <s v="0921-12 3555"/>
    <s v="Berguvsv„gen  8"/>
    <m/>
    <s v="Lule"/>
    <m/>
    <s v="S-958 22"/>
    <x v="8"/>
    <s v="EMEA"/>
    <s v="Berglund"/>
    <s v="Christina"/>
    <x v="0"/>
  </r>
  <r>
    <n v="10339"/>
    <x v="13"/>
    <x v="675"/>
    <n v="16"/>
    <n v="2493.12"/>
    <x v="58"/>
    <x v="0"/>
    <n v="4"/>
    <x v="5"/>
    <x v="1"/>
    <x v="3"/>
    <x v="64"/>
    <x v="75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0"/>
    <x v="32"/>
    <x v="676"/>
    <n v="10"/>
    <n v="1508.5"/>
    <x v="82"/>
    <x v="0"/>
    <n v="4"/>
    <x v="6"/>
    <x v="1"/>
    <x v="3"/>
    <x v="64"/>
    <x v="75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x v="10"/>
    <x v="4"/>
    <n v="10"/>
    <n v="2394.3000000000002"/>
    <x v="84"/>
    <x v="0"/>
    <n v="1"/>
    <x v="7"/>
    <x v="2"/>
    <x v="3"/>
    <x v="64"/>
    <x v="75"/>
    <s v="Oulu Toy Supplies, Inc."/>
    <s v="981-443655"/>
    <s v="Torikatu 38"/>
    <m/>
    <s v="Oulu"/>
    <m/>
    <n v="90110"/>
    <x v="4"/>
    <s v="EMEA"/>
    <s v="Koskitalo"/>
    <s v="Pirkko"/>
    <x v="0"/>
  </r>
  <r>
    <n v="10385"/>
    <x v="9"/>
    <x v="665"/>
    <n v="2"/>
    <n v="3164.98"/>
    <x v="244"/>
    <x v="0"/>
    <n v="1"/>
    <x v="0"/>
    <x v="2"/>
    <x v="3"/>
    <x v="64"/>
    <x v="7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96"/>
    <x v="9"/>
    <x v="659"/>
    <n v="8"/>
    <n v="3351.09"/>
    <x v="141"/>
    <x v="0"/>
    <n v="1"/>
    <x v="11"/>
    <x v="2"/>
    <x v="3"/>
    <x v="64"/>
    <x v="7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0"/>
    <x v="13"/>
    <x v="671"/>
    <n v="8"/>
    <n v="3064.32"/>
    <x v="87"/>
    <x v="0"/>
    <n v="2"/>
    <x v="8"/>
    <x v="2"/>
    <x v="3"/>
    <x v="64"/>
    <x v="75"/>
    <s v="The Sharp Gifts Warehouse"/>
    <n v="4085553659"/>
    <s v="3086 Ingle Ln."/>
    <m/>
    <s v="San Jose"/>
    <s v="CA"/>
    <n v="94217"/>
    <x v="0"/>
    <s v="NA"/>
    <s v="Frick"/>
    <s v="Sue"/>
    <x v="1"/>
  </r>
  <r>
    <n v="10414"/>
    <x v="41"/>
    <x v="668"/>
    <n v="2"/>
    <n v="3891.81"/>
    <x v="88"/>
    <x v="4"/>
    <n v="2"/>
    <x v="1"/>
    <x v="2"/>
    <x v="3"/>
    <x v="64"/>
    <x v="75"/>
    <s v="Gifts4AllAges.com"/>
    <n v="6175559555"/>
    <s v="8616 Spinnaker Dr."/>
    <m/>
    <s v="Boston"/>
    <s v="MA"/>
    <n v="51003"/>
    <x v="0"/>
    <s v="NA"/>
    <s v="Yoshido"/>
    <s v="Juri"/>
    <x v="1"/>
  </r>
  <r>
    <n v="10108"/>
    <x v="23"/>
    <x v="4"/>
    <n v="1"/>
    <n v="5448.8"/>
    <x v="98"/>
    <x v="0"/>
    <n v="1"/>
    <x v="11"/>
    <x v="0"/>
    <x v="1"/>
    <x v="65"/>
    <x v="76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x v="30"/>
    <x v="4"/>
    <n v="5"/>
    <n v="5494.97"/>
    <x v="99"/>
    <x v="0"/>
    <n v="2"/>
    <x v="1"/>
    <x v="0"/>
    <x v="1"/>
    <x v="65"/>
    <x v="76"/>
    <s v="Marseille Mini Autos"/>
    <s v="91.24.4555"/>
    <s v="12, rue des Bouchers"/>
    <m/>
    <s v="Marseille"/>
    <m/>
    <n v="13008"/>
    <x v="1"/>
    <s v="EMEA"/>
    <s v="Lebihan"/>
    <s v="Laurence"/>
    <x v="1"/>
  </r>
  <r>
    <n v="10135"/>
    <x v="20"/>
    <x v="4"/>
    <n v="2"/>
    <n v="6336.07"/>
    <x v="100"/>
    <x v="0"/>
    <n v="3"/>
    <x v="2"/>
    <x v="0"/>
    <x v="1"/>
    <x v="65"/>
    <x v="7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7"/>
    <x v="10"/>
    <x v="4"/>
    <n v="2"/>
    <n v="2906.97"/>
    <x v="101"/>
    <x v="0"/>
    <n v="3"/>
    <x v="10"/>
    <x v="0"/>
    <x v="1"/>
    <x v="65"/>
    <x v="76"/>
    <s v="Collectables For Less Inc."/>
    <n v="6175558555"/>
    <s v="7825 Douglas Av."/>
    <m/>
    <s v="Brickhaven"/>
    <s v="MA"/>
    <n v="58339"/>
    <x v="0"/>
    <s v="NA"/>
    <s v="Nelson"/>
    <s v="Allen"/>
    <x v="0"/>
  </r>
  <r>
    <n v="10160"/>
    <x v="21"/>
    <x v="4"/>
    <n v="3"/>
    <n v="4767.7"/>
    <x v="137"/>
    <x v="0"/>
    <n v="4"/>
    <x v="4"/>
    <x v="0"/>
    <x v="1"/>
    <x v="65"/>
    <x v="76"/>
    <s v="Men 'R' US Retailers, Ltd."/>
    <n v="2155554369"/>
    <s v="6047 Douglas Av."/>
    <m/>
    <s v="Los Angeles"/>
    <s v="CA"/>
    <m/>
    <x v="0"/>
    <s v="NA"/>
    <s v="Chandler"/>
    <s v="Michael"/>
    <x v="1"/>
  </r>
  <r>
    <n v="10170"/>
    <x v="1"/>
    <x v="4"/>
    <n v="1"/>
    <n v="3819.56"/>
    <x v="102"/>
    <x v="0"/>
    <n v="4"/>
    <x v="5"/>
    <x v="0"/>
    <x v="1"/>
    <x v="65"/>
    <x v="76"/>
    <s v="Mini Auto Werke"/>
    <s v="7675-3555"/>
    <s v="Kirchgasse 6"/>
    <m/>
    <s v="Graz"/>
    <m/>
    <n v="8010"/>
    <x v="5"/>
    <s v="EMEA"/>
    <s v="Mendel"/>
    <s v="Roland"/>
    <x v="1"/>
  </r>
  <r>
    <n v="10181"/>
    <x v="32"/>
    <x v="4"/>
    <n v="9"/>
    <n v="3861.75"/>
    <x v="103"/>
    <x v="0"/>
    <n v="4"/>
    <x v="5"/>
    <x v="0"/>
    <x v="1"/>
    <x v="65"/>
    <x v="76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x v="3"/>
    <x v="4"/>
    <n v="14"/>
    <n v="6319.35"/>
    <x v="104"/>
    <x v="0"/>
    <n v="4"/>
    <x v="5"/>
    <x v="0"/>
    <x v="1"/>
    <x v="65"/>
    <x v="76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3"/>
    <x v="20"/>
    <x v="4"/>
    <n v="3"/>
    <n v="6996.42"/>
    <x v="105"/>
    <x v="0"/>
    <n v="4"/>
    <x v="6"/>
    <x v="0"/>
    <x v="1"/>
    <x v="65"/>
    <x v="76"/>
    <s v="Euro Shopping Channel"/>
    <s v="(91) 555 94 44"/>
    <s v="C/ Moralzarzal, 86"/>
    <m/>
    <s v="Madrid"/>
    <m/>
    <n v="28034"/>
    <x v="7"/>
    <s v="EMEA"/>
    <s v="Freyre"/>
    <s v="Diego"/>
    <x v="1"/>
  </r>
  <r>
    <n v="10212"/>
    <x v="4"/>
    <x v="4"/>
    <n v="13"/>
    <n v="6949.67"/>
    <x v="138"/>
    <x v="0"/>
    <n v="1"/>
    <x v="7"/>
    <x v="1"/>
    <x v="1"/>
    <x v="65"/>
    <x v="76"/>
    <s v="Euro Shopping Channel"/>
    <s v="(91) 555 94 44"/>
    <s v="C/ Moralzarzal, 86"/>
    <m/>
    <s v="Madrid"/>
    <m/>
    <n v="28034"/>
    <x v="7"/>
    <s v="EMEA"/>
    <s v="Freyre"/>
    <s v="Diego"/>
    <x v="1"/>
  </r>
  <r>
    <n v="10225"/>
    <x v="23"/>
    <x v="4"/>
    <n v="4"/>
    <n v="4550"/>
    <x v="106"/>
    <x v="0"/>
    <n v="1"/>
    <x v="0"/>
    <x v="1"/>
    <x v="1"/>
    <x v="65"/>
    <x v="76"/>
    <s v="Vida Sport, Ltd"/>
    <s v="0897-034555"/>
    <s v="Grenzacherweg 237"/>
    <m/>
    <s v="Gensve"/>
    <m/>
    <n v="1203"/>
    <x v="17"/>
    <s v="EMEA"/>
    <s v="Holz"/>
    <s v="Michael"/>
    <x v="1"/>
  </r>
  <r>
    <n v="10239"/>
    <x v="6"/>
    <x v="4"/>
    <n v="3"/>
    <n v="4479.63"/>
    <x v="148"/>
    <x v="0"/>
    <n v="2"/>
    <x v="8"/>
    <x v="1"/>
    <x v="1"/>
    <x v="65"/>
    <x v="76"/>
    <s v="Oulu Toy Supplies, Inc."/>
    <s v="981-443655"/>
    <s v="Torikatu 38"/>
    <m/>
    <s v="Oulu"/>
    <m/>
    <n v="90110"/>
    <x v="4"/>
    <s v="EMEA"/>
    <s v="Koskitalo"/>
    <s v="Pirkko"/>
    <x v="1"/>
  </r>
  <r>
    <n v="10253"/>
    <x v="25"/>
    <x v="4"/>
    <n v="8"/>
    <n v="5148"/>
    <x v="108"/>
    <x v="3"/>
    <n v="2"/>
    <x v="9"/>
    <x v="1"/>
    <x v="1"/>
    <x v="65"/>
    <x v="76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x v="16"/>
    <x v="4"/>
    <n v="9"/>
    <n v="2932.08"/>
    <x v="109"/>
    <x v="0"/>
    <n v="3"/>
    <x v="2"/>
    <x v="1"/>
    <x v="1"/>
    <x v="65"/>
    <x v="76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x v="32"/>
    <x v="4"/>
    <n v="9"/>
    <n v="3159.75"/>
    <x v="157"/>
    <x v="0"/>
    <n v="3"/>
    <x v="3"/>
    <x v="1"/>
    <x v="1"/>
    <x v="65"/>
    <x v="76"/>
    <s v="Signal Gift Stores"/>
    <n v="7025551838"/>
    <s v="8489 Strong St."/>
    <m/>
    <s v="Las Vegas"/>
    <s v="NV"/>
    <n v="83030"/>
    <x v="0"/>
    <s v="NA"/>
    <s v="King"/>
    <s v="Sue"/>
    <x v="1"/>
  </r>
  <r>
    <n v="10287"/>
    <x v="5"/>
    <x v="4"/>
    <n v="7"/>
    <n v="4297.32"/>
    <x v="111"/>
    <x v="0"/>
    <n v="3"/>
    <x v="3"/>
    <x v="1"/>
    <x v="1"/>
    <x v="65"/>
    <x v="76"/>
    <s v="Vida Sport, Ltd"/>
    <s v="0897-034555"/>
    <s v="Grenzacherweg 237"/>
    <m/>
    <s v="Gensve"/>
    <m/>
    <n v="1203"/>
    <x v="17"/>
    <s v="EMEA"/>
    <s v="Holz"/>
    <s v="Michael"/>
    <x v="1"/>
  </r>
  <r>
    <n v="10301"/>
    <x v="24"/>
    <x v="4"/>
    <n v="11"/>
    <n v="7723.5"/>
    <x v="158"/>
    <x v="0"/>
    <n v="4"/>
    <x v="4"/>
    <x v="0"/>
    <x v="1"/>
    <x v="65"/>
    <x v="76"/>
    <s v="Norway Gifts By Mail, Co."/>
    <s v="+47 2212 1555"/>
    <s v="Drammensveien 126 A, PB 744 Sentrum"/>
    <m/>
    <s v="Oslo"/>
    <m/>
    <s v="N 0106"/>
    <x v="2"/>
    <s v="EMEA"/>
    <s v="Klaeboe"/>
    <s v="Jan"/>
    <x v="2"/>
  </r>
  <r>
    <n v="10310"/>
    <x v="3"/>
    <x v="4"/>
    <n v="5"/>
    <n v="5497.65"/>
    <x v="113"/>
    <x v="0"/>
    <n v="4"/>
    <x v="4"/>
    <x v="1"/>
    <x v="1"/>
    <x v="65"/>
    <x v="76"/>
    <s v="Toms Spezialitten, Ltd"/>
    <s v="0221-5554327"/>
    <s v="Mehrheimerstr. 369"/>
    <m/>
    <s v="Koln"/>
    <m/>
    <n v="50739"/>
    <x v="16"/>
    <s v="EMEA"/>
    <s v="Pfalzheim"/>
    <s v="Henriette"/>
    <x v="1"/>
  </r>
  <r>
    <n v="10321"/>
    <x v="18"/>
    <x v="4"/>
    <n v="13"/>
    <n v="4052.88"/>
    <x v="45"/>
    <x v="0"/>
    <n v="4"/>
    <x v="5"/>
    <x v="1"/>
    <x v="1"/>
    <x v="65"/>
    <x v="76"/>
    <s v="FunGiftIdeas.com"/>
    <n v="5085552555"/>
    <s v="1785 First Street"/>
    <m/>
    <s v="New Bedford"/>
    <s v="MA"/>
    <n v="50553"/>
    <x v="0"/>
    <s v="NA"/>
    <s v="Benitez"/>
    <s v="Violeta"/>
    <x v="1"/>
  </r>
  <r>
    <n v="10331"/>
    <x v="15"/>
    <x v="4"/>
    <n v="1"/>
    <n v="3135.93"/>
    <x v="159"/>
    <x v="0"/>
    <n v="4"/>
    <x v="5"/>
    <x v="1"/>
    <x v="1"/>
    <x v="65"/>
    <x v="76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2"/>
    <x v="13"/>
    <x v="4"/>
    <n v="6"/>
    <n v="5013.54"/>
    <x v="20"/>
    <x v="0"/>
    <n v="4"/>
    <x v="5"/>
    <x v="1"/>
    <x v="1"/>
    <x v="65"/>
    <x v="76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5"/>
    <x v="22"/>
    <x v="4"/>
    <n v="8"/>
    <n v="5302.72"/>
    <x v="228"/>
    <x v="0"/>
    <n v="4"/>
    <x v="6"/>
    <x v="1"/>
    <x v="1"/>
    <x v="65"/>
    <x v="76"/>
    <s v="Euro Shopping Channel"/>
    <s v="(91) 555 94 44"/>
    <s v="C/ Moralzarzal, 86"/>
    <m/>
    <s v="Madrid"/>
    <m/>
    <n v="28034"/>
    <x v="7"/>
    <s v="EMEA"/>
    <s v="Freyre"/>
    <s v="Diego"/>
    <x v="1"/>
  </r>
  <r>
    <n v="10363"/>
    <x v="28"/>
    <x v="677"/>
    <n v="1"/>
    <n v="2931.98"/>
    <x v="115"/>
    <x v="0"/>
    <n v="1"/>
    <x v="7"/>
    <x v="2"/>
    <x v="1"/>
    <x v="65"/>
    <x v="76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8"/>
    <x v="29"/>
    <x v="678"/>
    <n v="3"/>
    <n v="1757.91"/>
    <x v="184"/>
    <x v="0"/>
    <n v="1"/>
    <x v="0"/>
    <x v="2"/>
    <x v="1"/>
    <x v="65"/>
    <x v="76"/>
    <s v="Euro Shopping Channel"/>
    <s v="(91) 555 94 44"/>
    <s v="C/ Moralzarzal, 86"/>
    <m/>
    <s v="Madrid"/>
    <m/>
    <n v="28034"/>
    <x v="7"/>
    <s v="EMEA"/>
    <s v="Freyre"/>
    <s v="Diego"/>
    <x v="0"/>
  </r>
  <r>
    <n v="10390"/>
    <x v="3"/>
    <x v="4"/>
    <n v="8"/>
    <n v="6763.05"/>
    <x v="162"/>
    <x v="0"/>
    <n v="1"/>
    <x v="11"/>
    <x v="2"/>
    <x v="1"/>
    <x v="65"/>
    <x v="7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5"/>
    <x v="43"/>
    <x v="4"/>
    <n v="3"/>
    <n v="11739.7"/>
    <x v="150"/>
    <x v="0"/>
    <n v="2"/>
    <x v="8"/>
    <x v="2"/>
    <x v="1"/>
    <x v="65"/>
    <x v="76"/>
    <s v="Mini Caravy"/>
    <s v="88.60.1555"/>
    <s v="24, place Kluber"/>
    <m/>
    <s v="Strasbourg"/>
    <m/>
    <n v="67000"/>
    <x v="1"/>
    <s v="EMEA"/>
    <s v="Citeaux"/>
    <s v="Frederique"/>
    <x v="2"/>
  </r>
  <r>
    <n v="10419"/>
    <x v="50"/>
    <x v="4"/>
    <n v="8"/>
    <n v="9240"/>
    <x v="116"/>
    <x v="0"/>
    <n v="2"/>
    <x v="1"/>
    <x v="2"/>
    <x v="1"/>
    <x v="65"/>
    <x v="76"/>
    <s v="Salzburg Collectables"/>
    <s v="6562-9555"/>
    <s v="Geislweg 14"/>
    <m/>
    <s v="Salzburg"/>
    <m/>
    <n v="5020"/>
    <x v="5"/>
    <s v="EMEA"/>
    <s v="Pipps"/>
    <s v="Georg"/>
    <x v="2"/>
  </r>
  <r>
    <n v="10106"/>
    <x v="24"/>
    <x v="679"/>
    <n v="11"/>
    <n v="3241.5"/>
    <x v="186"/>
    <x v="0"/>
    <n v="1"/>
    <x v="0"/>
    <x v="0"/>
    <x v="4"/>
    <x v="57"/>
    <x v="77"/>
    <s v="Rovelli Gifts"/>
    <s v="035-640555"/>
    <s v="Via Ludovico il Moro 22"/>
    <m/>
    <s v="Bergamo"/>
    <m/>
    <n v="24100"/>
    <x v="12"/>
    <s v="EMEA"/>
    <s v="Rovelli"/>
    <s v="Giovanni"/>
    <x v="1"/>
  </r>
  <r>
    <n v="10119"/>
    <x v="11"/>
    <x v="680"/>
    <n v="2"/>
    <n v="1968.12"/>
    <x v="63"/>
    <x v="0"/>
    <n v="2"/>
    <x v="8"/>
    <x v="0"/>
    <x v="4"/>
    <x v="57"/>
    <x v="77"/>
    <s v="Salzburg Collectables"/>
    <s v="6562-9555"/>
    <s v="Geislweg 14"/>
    <m/>
    <s v="Salzburg"/>
    <m/>
    <n v="5020"/>
    <x v="5"/>
    <s v="EMEA"/>
    <s v="Pipps"/>
    <s v="Georg"/>
    <x v="0"/>
  </r>
  <r>
    <n v="10131"/>
    <x v="24"/>
    <x v="681"/>
    <n v="3"/>
    <n v="4094.5"/>
    <x v="187"/>
    <x v="0"/>
    <n v="2"/>
    <x v="9"/>
    <x v="0"/>
    <x v="4"/>
    <x v="57"/>
    <x v="77"/>
    <s v="Gift Ideas Corp."/>
    <n v="2035554407"/>
    <s v="2440 Pompton St."/>
    <m/>
    <s v="Glendale"/>
    <s v="CT"/>
    <n v="97561"/>
    <x v="0"/>
    <s v="NA"/>
    <s v="Lewis"/>
    <s v="Dan"/>
    <x v="1"/>
  </r>
  <r>
    <n v="10143"/>
    <x v="11"/>
    <x v="682"/>
    <n v="6"/>
    <n v="1853.32"/>
    <x v="65"/>
    <x v="0"/>
    <n v="3"/>
    <x v="3"/>
    <x v="0"/>
    <x v="4"/>
    <x v="57"/>
    <x v="77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x v="27"/>
    <x v="683"/>
    <n v="4"/>
    <n v="3392.84"/>
    <x v="66"/>
    <x v="0"/>
    <n v="4"/>
    <x v="4"/>
    <x v="0"/>
    <x v="4"/>
    <x v="57"/>
    <x v="77"/>
    <s v="Toys of Finland, Co."/>
    <s v="90-224 8555"/>
    <s v="Keskuskatu 45"/>
    <m/>
    <s v="Helsinki"/>
    <m/>
    <n v="21240"/>
    <x v="4"/>
    <s v="EMEA"/>
    <s v="Karttunen"/>
    <s v="Matti"/>
    <x v="1"/>
  </r>
  <r>
    <n v="10168"/>
    <x v="26"/>
    <x v="684"/>
    <n v="18"/>
    <n v="1971.54"/>
    <x v="5"/>
    <x v="0"/>
    <n v="4"/>
    <x v="4"/>
    <x v="0"/>
    <x v="4"/>
    <x v="57"/>
    <x v="77"/>
    <s v="Technics Stores Inc."/>
    <n v="6505556809"/>
    <s v="9408 Furth Circle"/>
    <m/>
    <s v="Burlingame"/>
    <s v="CA"/>
    <n v="94217"/>
    <x v="0"/>
    <s v="NA"/>
    <s v="Hirano"/>
    <s v="Juri"/>
    <x v="0"/>
  </r>
  <r>
    <n v="10178"/>
    <x v="0"/>
    <x v="641"/>
    <n v="3"/>
    <n v="2169.9"/>
    <x v="68"/>
    <x v="0"/>
    <n v="4"/>
    <x v="5"/>
    <x v="0"/>
    <x v="4"/>
    <x v="57"/>
    <x v="77"/>
    <s v="Alpha Cognac"/>
    <s v="61.77.6555"/>
    <s v="1 rue Alsace-Lorraine"/>
    <m/>
    <s v="Toulouse"/>
    <m/>
    <n v="31000"/>
    <x v="1"/>
    <s v="EMEA"/>
    <s v="Roulet"/>
    <s v="Annette"/>
    <x v="0"/>
  </r>
  <r>
    <n v="10198"/>
    <x v="30"/>
    <x v="682"/>
    <n v="3"/>
    <n v="2846.17"/>
    <x v="188"/>
    <x v="0"/>
    <n v="4"/>
    <x v="5"/>
    <x v="0"/>
    <x v="4"/>
    <x v="57"/>
    <x v="77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210"/>
    <x v="6"/>
    <x v="685"/>
    <n v="16"/>
    <n v="2018.4"/>
    <x v="55"/>
    <x v="0"/>
    <n v="1"/>
    <x v="7"/>
    <x v="1"/>
    <x v="4"/>
    <x v="57"/>
    <x v="77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2"/>
    <x v="7"/>
    <x v="686"/>
    <n v="3"/>
    <n v="2718.72"/>
    <x v="72"/>
    <x v="0"/>
    <n v="1"/>
    <x v="0"/>
    <x v="1"/>
    <x v="4"/>
    <x v="57"/>
    <x v="77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35"/>
    <x v="29"/>
    <x v="687"/>
    <n v="12"/>
    <n v="1981.65"/>
    <x v="210"/>
    <x v="0"/>
    <n v="2"/>
    <x v="8"/>
    <x v="1"/>
    <x v="4"/>
    <x v="57"/>
    <x v="77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x v="23"/>
    <x v="688"/>
    <n v="13"/>
    <n v="3002.4"/>
    <x v="189"/>
    <x v="0"/>
    <n v="2"/>
    <x v="1"/>
    <x v="1"/>
    <x v="4"/>
    <x v="57"/>
    <x v="77"/>
    <s v="The Sharp Gifts Warehouse"/>
    <n v="4085553659"/>
    <s v="3086 Ingle Ln."/>
    <m/>
    <s v="San Jose"/>
    <s v="CA"/>
    <n v="94217"/>
    <x v="0"/>
    <s v="NA"/>
    <s v="Frick"/>
    <s v="Sue"/>
    <x v="1"/>
  </r>
  <r>
    <n v="10262"/>
    <x v="7"/>
    <x v="689"/>
    <n v="8"/>
    <n v="2948.16"/>
    <x v="190"/>
    <x v="3"/>
    <n v="2"/>
    <x v="9"/>
    <x v="1"/>
    <x v="4"/>
    <x v="57"/>
    <x v="77"/>
    <s v="Euro Shopping Channel"/>
    <s v="(91) 555 94 44"/>
    <s v="C/ Moralzarzal, 86"/>
    <m/>
    <s v="Madrid"/>
    <m/>
    <n v="28034"/>
    <x v="7"/>
    <s v="EMEA"/>
    <s v="Freyre"/>
    <s v="Diego"/>
    <x v="0"/>
  </r>
  <r>
    <n v="10275"/>
    <x v="2"/>
    <x v="681"/>
    <n v="18"/>
    <n v="3357.49"/>
    <x v="14"/>
    <x v="0"/>
    <n v="3"/>
    <x v="2"/>
    <x v="1"/>
    <x v="4"/>
    <x v="57"/>
    <x v="77"/>
    <s v="La Rochelle Gifts"/>
    <s v="40.67.8555"/>
    <s v="67, rue des Cinquante Otages"/>
    <m/>
    <s v="Nantes"/>
    <m/>
    <n v="44000"/>
    <x v="1"/>
    <s v="EMEA"/>
    <s v="Labrune"/>
    <s v="Janine"/>
    <x v="1"/>
  </r>
  <r>
    <n v="10284"/>
    <x v="15"/>
    <x v="566"/>
    <n v="10"/>
    <n v="1175.1600000000001"/>
    <x v="191"/>
    <x v="0"/>
    <n v="3"/>
    <x v="3"/>
    <x v="1"/>
    <x v="4"/>
    <x v="57"/>
    <x v="77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x v="22"/>
    <x v="690"/>
    <n v="6"/>
    <n v="2292.8000000000002"/>
    <x v="192"/>
    <x v="0"/>
    <n v="3"/>
    <x v="10"/>
    <x v="1"/>
    <x v="4"/>
    <x v="57"/>
    <x v="77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8"/>
    <x v="30"/>
    <x v="398"/>
    <n v="16"/>
    <n v="3286.49"/>
    <x v="17"/>
    <x v="0"/>
    <n v="4"/>
    <x v="4"/>
    <x v="1"/>
    <x v="4"/>
    <x v="57"/>
    <x v="77"/>
    <s v="Mini Classics"/>
    <n v="9145554562"/>
    <s v="3758 North Pendale Street"/>
    <m/>
    <s v="White Plains"/>
    <s v="NY"/>
    <n v="24067"/>
    <x v="0"/>
    <s v="NA"/>
    <s v="Frick"/>
    <s v="Steve"/>
    <x v="1"/>
  </r>
  <r>
    <n v="10316"/>
    <x v="0"/>
    <x v="691"/>
    <n v="8"/>
    <n v="2333.6999999999998"/>
    <x v="79"/>
    <x v="0"/>
    <n v="4"/>
    <x v="5"/>
    <x v="1"/>
    <x v="4"/>
    <x v="57"/>
    <x v="77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x v="21"/>
    <x v="398"/>
    <n v="3"/>
    <n v="2675.05"/>
    <x v="233"/>
    <x v="0"/>
    <n v="4"/>
    <x v="5"/>
    <x v="1"/>
    <x v="4"/>
    <x v="57"/>
    <x v="77"/>
    <s v="Rovelli Gifts"/>
    <s v="035-640555"/>
    <s v="Via Ludovico il Moro 22"/>
    <m/>
    <s v="Bergamo"/>
    <m/>
    <n v="24100"/>
    <x v="12"/>
    <s v="EMEA"/>
    <s v="Rovelli"/>
    <s v="Giovanni"/>
    <x v="0"/>
  </r>
  <r>
    <n v="10339"/>
    <x v="3"/>
    <x v="432"/>
    <n v="11"/>
    <n v="4361.3999999999996"/>
    <x v="58"/>
    <x v="0"/>
    <n v="4"/>
    <x v="5"/>
    <x v="1"/>
    <x v="4"/>
    <x v="57"/>
    <x v="77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51"/>
    <x v="1"/>
    <x v="433"/>
    <n v="3"/>
    <n v="2018.58"/>
    <x v="195"/>
    <x v="0"/>
    <n v="4"/>
    <x v="6"/>
    <x v="1"/>
    <x v="4"/>
    <x v="57"/>
    <x v="77"/>
    <s v="Stylish Desk Decors, Co."/>
    <s v="(171) 555-0297"/>
    <s v="35 King George"/>
    <m/>
    <s v="London"/>
    <m/>
    <s v="WX3 6FW"/>
    <x v="6"/>
    <s v="EMEA"/>
    <s v="Brown"/>
    <s v="Ann"/>
    <x v="0"/>
  </r>
  <r>
    <n v="10361"/>
    <x v="18"/>
    <x v="4"/>
    <n v="7"/>
    <n v="3710.98"/>
    <x v="21"/>
    <x v="0"/>
    <n v="4"/>
    <x v="6"/>
    <x v="1"/>
    <x v="4"/>
    <x v="57"/>
    <x v="7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3"/>
    <x v="25"/>
    <x v="692"/>
    <n v="13"/>
    <n v="2847"/>
    <x v="84"/>
    <x v="0"/>
    <n v="1"/>
    <x v="7"/>
    <x v="2"/>
    <x v="4"/>
    <x v="57"/>
    <x v="77"/>
    <s v="Oulu Toy Supplies, Inc."/>
    <s v="981-443655"/>
    <s v="Torikatu 38"/>
    <m/>
    <s v="Oulu"/>
    <m/>
    <n v="90110"/>
    <x v="4"/>
    <s v="EMEA"/>
    <s v="Koskitalo"/>
    <s v="Pirkko"/>
    <x v="0"/>
  </r>
  <r>
    <n v="10386"/>
    <x v="2"/>
    <x v="693"/>
    <n v="12"/>
    <n v="3006.12"/>
    <x v="196"/>
    <x v="5"/>
    <n v="1"/>
    <x v="11"/>
    <x v="2"/>
    <x v="4"/>
    <x v="57"/>
    <x v="77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x v="2"/>
    <x v="694"/>
    <n v="2"/>
    <n v="2797.84"/>
    <x v="197"/>
    <x v="0"/>
    <n v="1"/>
    <x v="11"/>
    <x v="2"/>
    <x v="4"/>
    <x v="57"/>
    <x v="77"/>
    <s v="Reims Collectables"/>
    <s v="26.47.1555"/>
    <s v="59 rue de l'Abbaye"/>
    <m/>
    <s v="Reims"/>
    <m/>
    <n v="51100"/>
    <x v="1"/>
    <s v="EMEA"/>
    <s v="Henriot"/>
    <s v="Paul"/>
    <x v="0"/>
  </r>
  <r>
    <n v="10401"/>
    <x v="33"/>
    <x v="687"/>
    <n v="12"/>
    <n v="3843.2"/>
    <x v="213"/>
    <x v="4"/>
    <n v="2"/>
    <x v="8"/>
    <x v="2"/>
    <x v="4"/>
    <x v="57"/>
    <x v="77"/>
    <s v="Tekni Collectables Inc."/>
    <n v="2015559350"/>
    <s v="7476 Moss Rd."/>
    <m/>
    <s v="Newark"/>
    <s v="NJ"/>
    <n v="94019"/>
    <x v="0"/>
    <s v="NA"/>
    <s v="Brown"/>
    <s v="William"/>
    <x v="1"/>
  </r>
  <r>
    <n v="10416"/>
    <x v="52"/>
    <x v="688"/>
    <n v="13"/>
    <n v="1351.08"/>
    <x v="198"/>
    <x v="0"/>
    <n v="2"/>
    <x v="1"/>
    <x v="2"/>
    <x v="4"/>
    <x v="57"/>
    <x v="77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0"/>
    <x v="4"/>
    <x v="695"/>
    <n v="1"/>
    <n v="1689.03"/>
    <x v="199"/>
    <x v="0"/>
    <n v="1"/>
    <x v="7"/>
    <x v="0"/>
    <x v="3"/>
    <x v="66"/>
    <x v="78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110"/>
    <x v="7"/>
    <x v="695"/>
    <n v="5"/>
    <n v="1654.56"/>
    <x v="178"/>
    <x v="0"/>
    <n v="1"/>
    <x v="11"/>
    <x v="0"/>
    <x v="3"/>
    <x v="66"/>
    <x v="78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x v="12"/>
    <x v="585"/>
    <n v="4"/>
    <n v="1528.58"/>
    <x v="166"/>
    <x v="0"/>
    <n v="2"/>
    <x v="1"/>
    <x v="0"/>
    <x v="3"/>
    <x v="66"/>
    <x v="78"/>
    <s v="Signal Gift Stores"/>
    <n v="7025551838"/>
    <s v="8489 Strong St."/>
    <m/>
    <s v="Las Vegas"/>
    <s v="NV"/>
    <n v="83030"/>
    <x v="0"/>
    <s v="NA"/>
    <s v="King"/>
    <s v="Sue"/>
    <x v="0"/>
  </r>
  <r>
    <n v="10149"/>
    <x v="18"/>
    <x v="696"/>
    <n v="9"/>
    <n v="1013.48"/>
    <x v="168"/>
    <x v="0"/>
    <n v="3"/>
    <x v="10"/>
    <x v="0"/>
    <x v="3"/>
    <x v="66"/>
    <x v="78"/>
    <s v="Signal Collectibles Ltd."/>
    <n v="4155554312"/>
    <s v="2793 Furth Circle"/>
    <m/>
    <s v="Brisbane"/>
    <s v="CA"/>
    <n v="94217"/>
    <x v="0"/>
    <s v="NA"/>
    <s v="Taylor"/>
    <s v="Sue"/>
    <x v="0"/>
  </r>
  <r>
    <n v="10162"/>
    <x v="9"/>
    <x v="696"/>
    <n v="7"/>
    <n v="1442.26"/>
    <x v="169"/>
    <x v="0"/>
    <n v="4"/>
    <x v="4"/>
    <x v="0"/>
    <x v="3"/>
    <x v="66"/>
    <x v="78"/>
    <s v="Corporate Gift Ideas Co."/>
    <n v="6505551386"/>
    <s v="7734 Strong St."/>
    <m/>
    <s v="San Francisco"/>
    <s v="CA"/>
    <m/>
    <x v="0"/>
    <s v="NA"/>
    <s v="Brown"/>
    <s v="Julie"/>
    <x v="0"/>
  </r>
  <r>
    <n v="10173"/>
    <x v="21"/>
    <x v="585"/>
    <n v="11"/>
    <n v="1163.05"/>
    <x v="155"/>
    <x v="0"/>
    <n v="4"/>
    <x v="5"/>
    <x v="0"/>
    <x v="3"/>
    <x v="66"/>
    <x v="78"/>
    <s v="Rovelli Gifts"/>
    <s v="035-640555"/>
    <s v="Via Ludovico il Moro 22"/>
    <m/>
    <s v="Bergamo"/>
    <m/>
    <n v="24100"/>
    <x v="12"/>
    <s v="EMEA"/>
    <s v="Rovelli"/>
    <s v="Giovanni"/>
    <x v="0"/>
  </r>
  <r>
    <n v="10182"/>
    <x v="10"/>
    <x v="436"/>
    <n v="8"/>
    <n v="971.98"/>
    <x v="103"/>
    <x v="0"/>
    <n v="4"/>
    <x v="5"/>
    <x v="0"/>
    <x v="3"/>
    <x v="66"/>
    <x v="7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x v="8"/>
    <x v="697"/>
    <n v="12"/>
    <n v="902.66"/>
    <x v="170"/>
    <x v="0"/>
    <n v="4"/>
    <x v="5"/>
    <x v="0"/>
    <x v="3"/>
    <x v="66"/>
    <x v="78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4"/>
    <x v="25"/>
    <x v="585"/>
    <n v="2"/>
    <n v="1295.97"/>
    <x v="105"/>
    <x v="0"/>
    <n v="4"/>
    <x v="6"/>
    <x v="0"/>
    <x v="3"/>
    <x v="66"/>
    <x v="78"/>
    <s v="Muscle Machine Inc"/>
    <n v="2125557413"/>
    <s v="4092 Furth Circle"/>
    <s v="Suite 400"/>
    <s v="NYC"/>
    <s v="NY"/>
    <n v="10022"/>
    <x v="0"/>
    <s v="NA"/>
    <s v="Young"/>
    <s v="Jeff"/>
    <x v="0"/>
  </r>
  <r>
    <n v="10214"/>
    <x v="27"/>
    <x v="698"/>
    <n v="5"/>
    <n v="1534.72"/>
    <x v="200"/>
    <x v="0"/>
    <n v="1"/>
    <x v="7"/>
    <x v="1"/>
    <x v="3"/>
    <x v="66"/>
    <x v="78"/>
    <s v="Corrida Auto Replicas, Ltd"/>
    <s v="(91) 555 22 82"/>
    <s v="C/ Araquil, 67"/>
    <m/>
    <s v="Madrid"/>
    <m/>
    <n v="28023"/>
    <x v="7"/>
    <s v="EMEA"/>
    <s v="Sommer"/>
    <s v="Mart¡n"/>
    <x v="0"/>
  </r>
  <r>
    <n v="10227"/>
    <x v="26"/>
    <x v="699"/>
    <n v="8"/>
    <n v="1185.3"/>
    <x v="172"/>
    <x v="0"/>
    <n v="1"/>
    <x v="11"/>
    <x v="1"/>
    <x v="3"/>
    <x v="66"/>
    <x v="78"/>
    <s v="Saveley &amp; Henriot, Co."/>
    <s v="78.32.5555"/>
    <s v="2, rue du Commerce"/>
    <m/>
    <s v="Lyon"/>
    <m/>
    <n v="69004"/>
    <x v="1"/>
    <s v="EMEA"/>
    <s v="Saveley"/>
    <s v="Mary"/>
    <x v="0"/>
  </r>
  <r>
    <n v="10242"/>
    <x v="12"/>
    <x v="700"/>
    <n v="1"/>
    <n v="1698.78"/>
    <x v="245"/>
    <x v="0"/>
    <n v="2"/>
    <x v="8"/>
    <x v="1"/>
    <x v="3"/>
    <x v="66"/>
    <x v="78"/>
    <s v="Microscale Inc."/>
    <n v="2125551957"/>
    <s v="5290 North Pendale Street"/>
    <s v="Suite 200"/>
    <s v="NYC"/>
    <s v="NY"/>
    <n v="10022"/>
    <x v="0"/>
    <s v="NA"/>
    <s v="Kuo"/>
    <s v="Kee"/>
    <x v="0"/>
  </r>
  <r>
    <n v="10280"/>
    <x v="29"/>
    <x v="701"/>
    <n v="14"/>
    <n v="1381.05"/>
    <x v="41"/>
    <x v="0"/>
    <n v="3"/>
    <x v="3"/>
    <x v="1"/>
    <x v="3"/>
    <x v="66"/>
    <x v="78"/>
    <s v="Amica Models &amp; Co."/>
    <s v="011-4988555"/>
    <s v="Via Monte Bianco 34"/>
    <m/>
    <s v="Torino"/>
    <m/>
    <n v="10100"/>
    <x v="12"/>
    <s v="EMEA"/>
    <s v="Accorti"/>
    <s v="Paolo"/>
    <x v="0"/>
  </r>
  <r>
    <n v="10288"/>
    <x v="29"/>
    <x v="702"/>
    <n v="3"/>
    <n v="1340.46"/>
    <x v="182"/>
    <x v="0"/>
    <n v="3"/>
    <x v="10"/>
    <x v="1"/>
    <x v="3"/>
    <x v="66"/>
    <x v="78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3"/>
    <x v="16"/>
    <x v="703"/>
    <n v="1"/>
    <n v="965.04"/>
    <x v="204"/>
    <x v="0"/>
    <n v="4"/>
    <x v="4"/>
    <x v="1"/>
    <x v="3"/>
    <x v="66"/>
    <x v="78"/>
    <s v="Iberia Gift Imports, Corp."/>
    <s v="(95) 555 82 82"/>
    <s v="C/ Romero, 33"/>
    <m/>
    <s v="Sevilla"/>
    <m/>
    <n v="41101"/>
    <x v="7"/>
    <s v="EMEA"/>
    <s v="Roel"/>
    <s v="Jose Pedro"/>
    <x v="0"/>
  </r>
  <r>
    <n v="10312"/>
    <x v="28"/>
    <x v="704"/>
    <n v="15"/>
    <n v="1093.99"/>
    <x v="44"/>
    <x v="0"/>
    <n v="4"/>
    <x v="4"/>
    <x v="1"/>
    <x v="3"/>
    <x v="66"/>
    <x v="7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32"/>
    <x v="2"/>
    <x v="353"/>
    <n v="14"/>
    <n v="3166.84"/>
    <x v="159"/>
    <x v="0"/>
    <n v="4"/>
    <x v="5"/>
    <x v="1"/>
    <x v="3"/>
    <x v="66"/>
    <x v="78"/>
    <s v="AV Stores, Co."/>
    <s v="(171) 555-1555"/>
    <s v="Fauntleroy Circus"/>
    <m/>
    <s v="Manchester"/>
    <m/>
    <s v="EC2 5NT"/>
    <x v="6"/>
    <s v="EMEA"/>
    <s v="Ashworth"/>
    <s v="Victoria"/>
    <x v="1"/>
  </r>
  <r>
    <n v="10346"/>
    <x v="8"/>
    <x v="705"/>
    <n v="4"/>
    <n v="2143.6799999999998"/>
    <x v="47"/>
    <x v="0"/>
    <n v="4"/>
    <x v="5"/>
    <x v="1"/>
    <x v="3"/>
    <x v="66"/>
    <x v="78"/>
    <s v="Signal Gift Stores"/>
    <n v="7025551838"/>
    <s v="8489 Strong St."/>
    <m/>
    <s v="Las Vegas"/>
    <s v="NV"/>
    <n v="83030"/>
    <x v="0"/>
    <s v="NA"/>
    <s v="King"/>
    <s v="Sue"/>
    <x v="0"/>
  </r>
  <r>
    <n v="10368"/>
    <x v="12"/>
    <x v="706"/>
    <n v="3"/>
    <n v="1717.64"/>
    <x v="241"/>
    <x v="0"/>
    <n v="1"/>
    <x v="7"/>
    <x v="2"/>
    <x v="3"/>
    <x v="66"/>
    <x v="7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0"/>
    <x v="30"/>
    <x v="707"/>
    <n v="12"/>
    <n v="4086.29"/>
    <x v="176"/>
    <x v="0"/>
    <n v="1"/>
    <x v="0"/>
    <x v="2"/>
    <x v="3"/>
    <x v="66"/>
    <x v="78"/>
    <s v="Euro Shopping Channel"/>
    <s v="(91) 555 94 44"/>
    <s v="C/ Moralzarzal, 86"/>
    <m/>
    <s v="Madrid"/>
    <m/>
    <n v="28034"/>
    <x v="7"/>
    <s v="EMEA"/>
    <s v="Freyre"/>
    <s v="Diego"/>
    <x v="1"/>
  </r>
  <r>
    <n v="10408"/>
    <x v="45"/>
    <x v="700"/>
    <n v="1"/>
    <n v="553.95000000000005"/>
    <x v="185"/>
    <x v="0"/>
    <n v="2"/>
    <x v="8"/>
    <x v="2"/>
    <x v="3"/>
    <x v="66"/>
    <x v="78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420"/>
    <x v="45"/>
    <x v="708"/>
    <n v="3"/>
    <n v="652.35"/>
    <x v="202"/>
    <x v="2"/>
    <n v="2"/>
    <x v="1"/>
    <x v="2"/>
    <x v="3"/>
    <x v="66"/>
    <x v="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4"/>
    <x v="18"/>
    <x v="4"/>
    <n v="5"/>
    <n v="2921.62"/>
    <x v="134"/>
    <x v="0"/>
    <n v="1"/>
    <x v="7"/>
    <x v="0"/>
    <x v="1"/>
    <x v="2"/>
    <x v="79"/>
    <s v="Euro Shopping Channel"/>
    <s v="(91) 555 94 44"/>
    <s v="C/ Moralzarzal, 86"/>
    <m/>
    <s v="Madrid"/>
    <m/>
    <n v="28034"/>
    <x v="7"/>
    <s v="EMEA"/>
    <s v="Freyre"/>
    <s v="Diego"/>
    <x v="0"/>
  </r>
  <r>
    <n v="10115"/>
    <x v="27"/>
    <x v="4"/>
    <n v="1"/>
    <n v="5568.64"/>
    <x v="143"/>
    <x v="0"/>
    <n v="2"/>
    <x v="8"/>
    <x v="0"/>
    <x v="1"/>
    <x v="2"/>
    <x v="79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27"/>
    <x v="14"/>
    <x v="709"/>
    <n v="7"/>
    <n v="1939.8"/>
    <x v="118"/>
    <x v="0"/>
    <n v="2"/>
    <x v="9"/>
    <x v="0"/>
    <x v="1"/>
    <x v="2"/>
    <x v="79"/>
    <s v="Muscle Machine Inc"/>
    <n v="2125557413"/>
    <s v="4092 Furth Circle"/>
    <s v="Suite 400"/>
    <s v="NYC"/>
    <s v="NY"/>
    <n v="10022"/>
    <x v="0"/>
    <s v="NA"/>
    <s v="Young"/>
    <s v="Jeff"/>
    <x v="0"/>
  </r>
  <r>
    <n v="10141"/>
    <x v="23"/>
    <x v="254"/>
    <n v="1"/>
    <n v="3784.8"/>
    <x v="144"/>
    <x v="0"/>
    <n v="3"/>
    <x v="3"/>
    <x v="0"/>
    <x v="1"/>
    <x v="2"/>
    <x v="79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152"/>
    <x v="10"/>
    <x v="4"/>
    <n v="3"/>
    <n v="2802.09"/>
    <x v="235"/>
    <x v="0"/>
    <n v="3"/>
    <x v="10"/>
    <x v="0"/>
    <x v="1"/>
    <x v="2"/>
    <x v="79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165"/>
    <x v="16"/>
    <x v="710"/>
    <n v="8"/>
    <n v="2384.64"/>
    <x v="121"/>
    <x v="0"/>
    <n v="4"/>
    <x v="4"/>
    <x v="0"/>
    <x v="1"/>
    <x v="2"/>
    <x v="79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6"/>
    <x v="6"/>
    <x v="4"/>
    <n v="7"/>
    <n v="2915.66"/>
    <x v="32"/>
    <x v="0"/>
    <n v="4"/>
    <x v="5"/>
    <x v="0"/>
    <x v="1"/>
    <x v="2"/>
    <x v="79"/>
    <s v="L'ordine Souveniers"/>
    <s v="0522-556555"/>
    <s v="Strada Provinciale 124"/>
    <m/>
    <s v="Reggio Emilia"/>
    <m/>
    <n v="42100"/>
    <x v="12"/>
    <s v="EMEA"/>
    <s v="Moroni"/>
    <s v="Maurizio"/>
    <x v="0"/>
  </r>
  <r>
    <n v="10184"/>
    <x v="4"/>
    <x v="4"/>
    <n v="2"/>
    <n v="5795.72"/>
    <x v="69"/>
    <x v="0"/>
    <n v="4"/>
    <x v="5"/>
    <x v="0"/>
    <x v="1"/>
    <x v="2"/>
    <x v="79"/>
    <s v="Iberia Gift Imports, Corp."/>
    <s v="(95) 555 82 82"/>
    <s v="C/ Romero, 33"/>
    <m/>
    <s v="Sevilla"/>
    <m/>
    <n v="41101"/>
    <x v="7"/>
    <s v="EMEA"/>
    <s v="Roel"/>
    <s v="Jose Pedro"/>
    <x v="1"/>
  </r>
  <r>
    <n v="10195"/>
    <x v="1"/>
    <x v="4"/>
    <n v="2"/>
    <n v="3699.88"/>
    <x v="34"/>
    <x v="0"/>
    <n v="4"/>
    <x v="5"/>
    <x v="0"/>
    <x v="1"/>
    <x v="2"/>
    <x v="79"/>
    <s v="Mini Classics"/>
    <n v="9145554562"/>
    <s v="3758 North Pendale Street"/>
    <m/>
    <s v="White Plains"/>
    <s v="NY"/>
    <n v="24067"/>
    <x v="0"/>
    <s v="NA"/>
    <s v="Frick"/>
    <s v="Steve"/>
    <x v="1"/>
  </r>
  <r>
    <n v="10207"/>
    <x v="11"/>
    <x v="4"/>
    <n v="3"/>
    <n v="2980.6"/>
    <x v="91"/>
    <x v="0"/>
    <n v="4"/>
    <x v="6"/>
    <x v="0"/>
    <x v="1"/>
    <x v="2"/>
    <x v="79"/>
    <s v="Diecast Collectables"/>
    <n v="6175552555"/>
    <s v="6251 Ingle Ln."/>
    <m/>
    <s v="Boston"/>
    <s v="MA"/>
    <n v="51003"/>
    <x v="0"/>
    <s v="NA"/>
    <s v="Franco"/>
    <s v="Valarie"/>
    <x v="0"/>
  </r>
  <r>
    <n v="10220"/>
    <x v="9"/>
    <x v="4"/>
    <n v="7"/>
    <n v="5032.74"/>
    <x v="123"/>
    <x v="0"/>
    <n v="1"/>
    <x v="0"/>
    <x v="1"/>
    <x v="1"/>
    <x v="2"/>
    <x v="79"/>
    <s v="Clover Collections, Co."/>
    <s v="+353 1862 1555"/>
    <s v="25 Maiden Lane"/>
    <s v="Floor No. 4"/>
    <s v="Dublin"/>
    <m/>
    <n v="2"/>
    <x v="18"/>
    <s v="EMEA"/>
    <s v="Cassidy"/>
    <s v="Dean"/>
    <x v="1"/>
  </r>
  <r>
    <n v="10230"/>
    <x v="3"/>
    <x v="4"/>
    <n v="5"/>
    <n v="4737.1499999999996"/>
    <x v="135"/>
    <x v="0"/>
    <n v="1"/>
    <x v="11"/>
    <x v="1"/>
    <x v="1"/>
    <x v="2"/>
    <x v="79"/>
    <s v="Blauer See Auto, Co."/>
    <s v="+49 69 66 90 2555"/>
    <s v="Lyonerstr. 34"/>
    <m/>
    <s v="Frankfurt"/>
    <m/>
    <n v="60528"/>
    <x v="16"/>
    <s v="EMEA"/>
    <s v="Keitel"/>
    <s v="Roland"/>
    <x v="1"/>
  </r>
  <r>
    <n v="10246"/>
    <x v="12"/>
    <x v="4"/>
    <n v="1"/>
    <n v="6311.2"/>
    <x v="125"/>
    <x v="0"/>
    <n v="2"/>
    <x v="1"/>
    <x v="1"/>
    <x v="1"/>
    <x v="2"/>
    <x v="79"/>
    <s v="Euro Shopping Channel"/>
    <s v="(91) 555 94 44"/>
    <s v="C/ Moralzarzal, 86"/>
    <m/>
    <s v="Madrid"/>
    <m/>
    <n v="28034"/>
    <x v="7"/>
    <s v="EMEA"/>
    <s v="Freyre"/>
    <s v="Diego"/>
    <x v="1"/>
  </r>
  <r>
    <n v="10271"/>
    <x v="8"/>
    <x v="4"/>
    <n v="1"/>
    <n v="3070.54"/>
    <x v="126"/>
    <x v="0"/>
    <n v="3"/>
    <x v="2"/>
    <x v="1"/>
    <x v="1"/>
    <x v="2"/>
    <x v="7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82"/>
    <x v="25"/>
    <x v="4"/>
    <n v="10"/>
    <n v="4797.3900000000003"/>
    <x v="76"/>
    <x v="0"/>
    <n v="3"/>
    <x v="3"/>
    <x v="1"/>
    <x v="1"/>
    <x v="2"/>
    <x v="7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2"/>
    <x v="26"/>
    <x v="4"/>
    <n v="4"/>
    <n v="3832.38"/>
    <x v="42"/>
    <x v="0"/>
    <n v="3"/>
    <x v="10"/>
    <x v="1"/>
    <x v="1"/>
    <x v="2"/>
    <x v="79"/>
    <s v="Land of Toys Inc."/>
    <n v="2125557818"/>
    <s v="897 Long Airport Avenue"/>
    <m/>
    <s v="NYC"/>
    <s v="NY"/>
    <n v="10022"/>
    <x v="0"/>
    <s v="NA"/>
    <s v="Yu"/>
    <s v="Kwai"/>
    <x v="1"/>
  </r>
  <r>
    <n v="10305"/>
    <x v="5"/>
    <x v="4"/>
    <n v="1"/>
    <n v="4641.4799999999996"/>
    <x v="95"/>
    <x v="0"/>
    <n v="4"/>
    <x v="4"/>
    <x v="1"/>
    <x v="1"/>
    <x v="2"/>
    <x v="79"/>
    <s v="Marta's Replicas Co."/>
    <n v="6175558555"/>
    <s v="39323 Spinnaker Dr."/>
    <m/>
    <s v="Cambridge"/>
    <s v="MA"/>
    <n v="51247"/>
    <x v="0"/>
    <s v="NA"/>
    <s v="Hernandez"/>
    <s v="Marta"/>
    <x v="1"/>
  </r>
  <r>
    <n v="10314"/>
    <x v="19"/>
    <x v="4"/>
    <n v="10"/>
    <n v="4000.26"/>
    <x v="96"/>
    <x v="0"/>
    <n v="4"/>
    <x v="4"/>
    <x v="1"/>
    <x v="1"/>
    <x v="2"/>
    <x v="79"/>
    <s v="Heintze Collectables"/>
    <s v="86 21 3555"/>
    <s v="Smagsloget 45"/>
    <m/>
    <s v="Aaarhus"/>
    <m/>
    <n v="8200"/>
    <x v="13"/>
    <s v="EMEA"/>
    <s v="Ibsen"/>
    <s v="Palle"/>
    <x v="1"/>
  </r>
  <r>
    <n v="10325"/>
    <x v="27"/>
    <x v="4"/>
    <n v="5"/>
    <n v="5325.76"/>
    <x v="80"/>
    <x v="0"/>
    <n v="4"/>
    <x v="5"/>
    <x v="1"/>
    <x v="1"/>
    <x v="2"/>
    <x v="79"/>
    <s v="Baane Mini Imports"/>
    <s v="07-98 9555"/>
    <s v="Erling Skakkes gate 78"/>
    <m/>
    <s v="Stavern"/>
    <m/>
    <n v="4110"/>
    <x v="2"/>
    <s v="EMEA"/>
    <s v="Bergulfsen"/>
    <s v="Jonas"/>
    <x v="1"/>
  </r>
  <r>
    <n v="10336"/>
    <x v="28"/>
    <x v="4"/>
    <n v="5"/>
    <n v="4618.6899999999996"/>
    <x v="128"/>
    <x v="0"/>
    <n v="4"/>
    <x v="5"/>
    <x v="1"/>
    <x v="1"/>
    <x v="2"/>
    <x v="79"/>
    <s v="La Corne D'abondance, Co."/>
    <s v="(1) 42.34.2555"/>
    <s v="265, boulevard Charonne"/>
    <m/>
    <s v="Paris"/>
    <m/>
    <n v="75012"/>
    <x v="1"/>
    <s v="EMEA"/>
    <s v="Bertrand"/>
    <s v="Marie"/>
    <x v="1"/>
  </r>
  <r>
    <n v="10349"/>
    <x v="10"/>
    <x v="4"/>
    <n v="2"/>
    <n v="3182.97"/>
    <x v="140"/>
    <x v="0"/>
    <n v="4"/>
    <x v="6"/>
    <x v="1"/>
    <x v="1"/>
    <x v="2"/>
    <x v="79"/>
    <s v="Muscle Machine Inc"/>
    <n v="2125557413"/>
    <s v="4092 Furth Circle"/>
    <s v="Suite 400"/>
    <s v="NYC"/>
    <s v="NY"/>
    <n v="10022"/>
    <x v="0"/>
    <s v="NA"/>
    <s v="Young"/>
    <s v="Jeff"/>
    <x v="1"/>
  </r>
  <r>
    <n v="10359"/>
    <x v="8"/>
    <x v="4"/>
    <n v="7"/>
    <n v="2603.04"/>
    <x v="83"/>
    <x v="0"/>
    <n v="4"/>
    <x v="6"/>
    <x v="1"/>
    <x v="1"/>
    <x v="2"/>
    <x v="79"/>
    <s v="Reims Collectables"/>
    <s v="26.47.1555"/>
    <s v="59 rue de l'Abbaye"/>
    <m/>
    <s v="Reims"/>
    <m/>
    <n v="51100"/>
    <x v="1"/>
    <s v="EMEA"/>
    <s v="Henriot"/>
    <s v="Paul"/>
    <x v="0"/>
  </r>
  <r>
    <n v="10371"/>
    <x v="11"/>
    <x v="711"/>
    <n v="9"/>
    <n v="1408.96"/>
    <x v="129"/>
    <x v="0"/>
    <n v="1"/>
    <x v="7"/>
    <x v="2"/>
    <x v="1"/>
    <x v="2"/>
    <x v="7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3"/>
    <x v="15"/>
    <x v="712"/>
    <n v="4"/>
    <n v="1972.11"/>
    <x v="205"/>
    <x v="0"/>
    <n v="1"/>
    <x v="0"/>
    <x v="2"/>
    <x v="1"/>
    <x v="2"/>
    <x v="79"/>
    <s v="Euro Shopping Channel"/>
    <s v="(91) 555 94 44"/>
    <s v="C/ Moralzarzal, 86"/>
    <m/>
    <s v="Madrid"/>
    <m/>
    <n v="28034"/>
    <x v="7"/>
    <s v="EMEA"/>
    <s v="Freyre"/>
    <s v="Diego"/>
    <x v="0"/>
  </r>
  <r>
    <n v="10394"/>
    <x v="9"/>
    <x v="4"/>
    <n v="7"/>
    <n v="5207.75"/>
    <x v="222"/>
    <x v="0"/>
    <n v="1"/>
    <x v="11"/>
    <x v="2"/>
    <x v="1"/>
    <x v="2"/>
    <x v="79"/>
    <s v="Euro Shopping Channel"/>
    <s v="(91) 555 94 44"/>
    <s v="C/ Moralzarzal, 86"/>
    <m/>
    <s v="Madrid"/>
    <m/>
    <n v="28034"/>
    <x v="7"/>
    <s v="EMEA"/>
    <s v="Freyre"/>
    <s v="Diego"/>
    <x v="1"/>
  </r>
  <r>
    <n v="10412"/>
    <x v="28"/>
    <x v="4"/>
    <n v="1"/>
    <n v="4253.2"/>
    <x v="147"/>
    <x v="0"/>
    <n v="2"/>
    <x v="1"/>
    <x v="2"/>
    <x v="1"/>
    <x v="2"/>
    <x v="79"/>
    <s v="Euro Shopping Channel"/>
    <s v="(91) 555 94 44"/>
    <s v="C/ Moralzarzal, 86"/>
    <m/>
    <s v="Madrid"/>
    <m/>
    <n v="28034"/>
    <x v="7"/>
    <s v="EMEA"/>
    <s v="Freyre"/>
    <s v="Diego"/>
    <x v="1"/>
  </r>
  <r>
    <n v="10103"/>
    <x v="32"/>
    <x v="4"/>
    <n v="15"/>
    <n v="2873"/>
    <x v="26"/>
    <x v="0"/>
    <n v="1"/>
    <x v="7"/>
    <x v="0"/>
    <x v="3"/>
    <x v="67"/>
    <x v="80"/>
    <s v="Baane Mini Imports"/>
    <s v="07-98 9555"/>
    <s v="Erling Skakkes gate 78"/>
    <m/>
    <s v="Stavern"/>
    <m/>
    <n v="4110"/>
    <x v="2"/>
    <s v="EMEA"/>
    <s v="Bergulfsen"/>
    <s v="Jonas"/>
    <x v="0"/>
  </r>
  <r>
    <n v="10111"/>
    <x v="18"/>
    <x v="713"/>
    <n v="3"/>
    <n v="2253.6799999999998"/>
    <x v="165"/>
    <x v="0"/>
    <n v="1"/>
    <x v="11"/>
    <x v="0"/>
    <x v="3"/>
    <x v="67"/>
    <x v="80"/>
    <s v="Mini Wheels Co."/>
    <n v="6505555787"/>
    <s v="5557 North Pendale Street"/>
    <m/>
    <s v="San Francisco"/>
    <s v="CA"/>
    <m/>
    <x v="0"/>
    <s v="NA"/>
    <s v="Murphy"/>
    <s v="Julie"/>
    <x v="0"/>
  </r>
  <r>
    <n v="10126"/>
    <x v="1"/>
    <x v="4"/>
    <n v="15"/>
    <n v="3576.12"/>
    <x v="28"/>
    <x v="0"/>
    <n v="2"/>
    <x v="1"/>
    <x v="0"/>
    <x v="3"/>
    <x v="67"/>
    <x v="80"/>
    <s v="Corrida Auto Replicas, Ltd"/>
    <s v="(91) 555 22 82"/>
    <s v="C/ Araquil, 67"/>
    <m/>
    <s v="Madrid"/>
    <m/>
    <n v="28023"/>
    <x v="7"/>
    <s v="EMEA"/>
    <s v="Sommer"/>
    <s v="Mart¡n"/>
    <x v="1"/>
  </r>
  <r>
    <n v="10139"/>
    <x v="6"/>
    <x v="4"/>
    <n v="4"/>
    <n v="3276.13"/>
    <x v="167"/>
    <x v="0"/>
    <n v="3"/>
    <x v="2"/>
    <x v="0"/>
    <x v="3"/>
    <x v="67"/>
    <x v="8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49"/>
    <x v="14"/>
    <x v="659"/>
    <n v="1"/>
    <n v="1811.4"/>
    <x v="168"/>
    <x v="0"/>
    <n v="3"/>
    <x v="10"/>
    <x v="0"/>
    <x v="3"/>
    <x v="67"/>
    <x v="80"/>
    <s v="Signal Collectibles Ltd."/>
    <n v="4155554312"/>
    <s v="2793 Furth Circle"/>
    <m/>
    <s v="Brisbane"/>
    <s v="CA"/>
    <n v="94217"/>
    <x v="0"/>
    <s v="NA"/>
    <s v="Taylor"/>
    <s v="Sue"/>
    <x v="0"/>
  </r>
  <r>
    <n v="10163"/>
    <x v="13"/>
    <x v="714"/>
    <n v="5"/>
    <n v="3845.1"/>
    <x v="31"/>
    <x v="0"/>
    <n v="4"/>
    <x v="4"/>
    <x v="0"/>
    <x v="3"/>
    <x v="67"/>
    <x v="80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3"/>
    <x v="8"/>
    <x v="4"/>
    <n v="3"/>
    <n v="2571.14"/>
    <x v="155"/>
    <x v="0"/>
    <n v="4"/>
    <x v="5"/>
    <x v="0"/>
    <x v="3"/>
    <x v="67"/>
    <x v="80"/>
    <s v="Rovelli Gifts"/>
    <s v="035-640555"/>
    <s v="Via Ludovico il Moro 22"/>
    <m/>
    <s v="Bergamo"/>
    <m/>
    <n v="24100"/>
    <x v="12"/>
    <s v="EMEA"/>
    <s v="Rovelli"/>
    <s v="Giovanni"/>
    <x v="0"/>
  </r>
  <r>
    <n v="10183"/>
    <x v="20"/>
    <x v="4"/>
    <n v="12"/>
    <n v="5035.1099999999997"/>
    <x v="33"/>
    <x v="0"/>
    <n v="4"/>
    <x v="5"/>
    <x v="0"/>
    <x v="3"/>
    <x v="67"/>
    <x v="80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3"/>
    <x v="14"/>
    <x v="4"/>
    <n v="4"/>
    <n v="2279"/>
    <x v="170"/>
    <x v="0"/>
    <n v="4"/>
    <x v="5"/>
    <x v="0"/>
    <x v="3"/>
    <x v="67"/>
    <x v="80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6"/>
    <x v="29"/>
    <x v="264"/>
    <n v="10"/>
    <n v="3213.87"/>
    <x v="35"/>
    <x v="0"/>
    <n v="4"/>
    <x v="6"/>
    <x v="0"/>
    <x v="3"/>
    <x v="67"/>
    <x v="80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5"/>
    <x v="25"/>
    <x v="659"/>
    <n v="7"/>
    <n v="3532.23"/>
    <x v="36"/>
    <x v="0"/>
    <n v="1"/>
    <x v="7"/>
    <x v="1"/>
    <x v="3"/>
    <x v="67"/>
    <x v="80"/>
    <s v="West Coast Collectables Co."/>
    <n v="3105553722"/>
    <s v="3675 Furth Circle"/>
    <m/>
    <s v="Burbank"/>
    <s v="CA"/>
    <n v="94019"/>
    <x v="0"/>
    <s v="NA"/>
    <s v="Thompson"/>
    <s v="Steve"/>
    <x v="1"/>
  </r>
  <r>
    <n v="10228"/>
    <x v="29"/>
    <x v="4"/>
    <n v="6"/>
    <n v="3406.59"/>
    <x v="37"/>
    <x v="0"/>
    <n v="1"/>
    <x v="11"/>
    <x v="1"/>
    <x v="3"/>
    <x v="67"/>
    <x v="80"/>
    <s v="Cambridge Collectables Co."/>
    <n v="6175555555"/>
    <s v="4658 Baden Av."/>
    <m/>
    <s v="Cambridge"/>
    <s v="MA"/>
    <n v="51247"/>
    <x v="0"/>
    <s v="NA"/>
    <s v="Tseng"/>
    <s v="Kyung"/>
    <x v="1"/>
  </r>
  <r>
    <n v="10244"/>
    <x v="23"/>
    <x v="713"/>
    <n v="4"/>
    <n v="3467.2"/>
    <x v="173"/>
    <x v="0"/>
    <n v="2"/>
    <x v="8"/>
    <x v="1"/>
    <x v="3"/>
    <x v="67"/>
    <x v="80"/>
    <s v="Euro Shopping Channel"/>
    <s v="(91) 555 94 44"/>
    <s v="C/ Moralzarzal, 86"/>
    <m/>
    <s v="Madrid"/>
    <m/>
    <n v="28034"/>
    <x v="7"/>
    <s v="EMEA"/>
    <s v="Freyre"/>
    <s v="Diego"/>
    <x v="1"/>
  </r>
  <r>
    <n v="10257"/>
    <x v="12"/>
    <x v="715"/>
    <n v="4"/>
    <n v="3628.94"/>
    <x v="215"/>
    <x v="0"/>
    <n v="2"/>
    <x v="9"/>
    <x v="1"/>
    <x v="3"/>
    <x v="67"/>
    <x v="80"/>
    <s v="The Sharp Gifts Warehouse"/>
    <n v="4085553659"/>
    <s v="3086 Ingle Ln."/>
    <m/>
    <s v="San Jose"/>
    <s v="CA"/>
    <n v="94217"/>
    <x v="0"/>
    <s v="NA"/>
    <s v="Frick"/>
    <s v="Sue"/>
    <x v="1"/>
  </r>
  <r>
    <n v="10269"/>
    <x v="7"/>
    <x v="264"/>
    <n v="2"/>
    <n v="4674.72"/>
    <x v="216"/>
    <x v="0"/>
    <n v="3"/>
    <x v="2"/>
    <x v="1"/>
    <x v="3"/>
    <x v="67"/>
    <x v="80"/>
    <s v="Salzburg Collectables"/>
    <s v="6562-9555"/>
    <s v="Geislweg 14"/>
    <m/>
    <s v="Salzburg"/>
    <m/>
    <n v="5020"/>
    <x v="5"/>
    <s v="EMEA"/>
    <s v="Pipps"/>
    <s v="Georg"/>
    <x v="1"/>
  </r>
  <r>
    <n v="10280"/>
    <x v="15"/>
    <x v="715"/>
    <n v="6"/>
    <n v="1656.69"/>
    <x v="41"/>
    <x v="0"/>
    <n v="3"/>
    <x v="3"/>
    <x v="1"/>
    <x v="3"/>
    <x v="67"/>
    <x v="80"/>
    <s v="Amica Models &amp; Co."/>
    <s v="011-4988555"/>
    <s v="Via Monte Bianco 34"/>
    <m/>
    <s v="Torino"/>
    <m/>
    <n v="10100"/>
    <x v="12"/>
    <s v="EMEA"/>
    <s v="Accorti"/>
    <s v="Paolo"/>
    <x v="0"/>
  </r>
  <r>
    <n v="10290"/>
    <x v="3"/>
    <x v="4"/>
    <n v="1"/>
    <n v="5171.3999999999996"/>
    <x v="226"/>
    <x v="0"/>
    <n v="3"/>
    <x v="10"/>
    <x v="1"/>
    <x v="3"/>
    <x v="67"/>
    <x v="80"/>
    <s v="Auto-Moto Classics Inc."/>
    <n v="6175558428"/>
    <s v="16780 Pompton St."/>
    <m/>
    <s v="Brickhaven"/>
    <s v="MA"/>
    <n v="58339"/>
    <x v="0"/>
    <s v="NA"/>
    <s v="Taylor"/>
    <s v="Leslie"/>
    <x v="1"/>
  </r>
  <r>
    <n v="10304"/>
    <x v="29"/>
    <x v="4"/>
    <n v="10"/>
    <n v="3342.57"/>
    <x v="43"/>
    <x v="0"/>
    <n v="4"/>
    <x v="4"/>
    <x v="1"/>
    <x v="3"/>
    <x v="67"/>
    <x v="80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x v="27"/>
    <x v="4"/>
    <n v="7"/>
    <n v="4884.88"/>
    <x v="44"/>
    <x v="0"/>
    <n v="4"/>
    <x v="4"/>
    <x v="1"/>
    <x v="3"/>
    <x v="67"/>
    <x v="8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4"/>
    <x v="29"/>
    <x v="4"/>
    <n v="3"/>
    <n v="6267.69"/>
    <x v="80"/>
    <x v="0"/>
    <n v="4"/>
    <x v="5"/>
    <x v="1"/>
    <x v="3"/>
    <x v="67"/>
    <x v="80"/>
    <s v="Vitachrome Inc."/>
    <n v="2125551500"/>
    <s v="2678 Kingston Rd."/>
    <s v="Suite 101"/>
    <s v="NYC"/>
    <s v="NY"/>
    <n v="10022"/>
    <x v="0"/>
    <s v="NA"/>
    <s v="Frick"/>
    <s v="Michael"/>
    <x v="1"/>
  </r>
  <r>
    <n v="10333"/>
    <x v="25"/>
    <x v="4"/>
    <n v="1"/>
    <n v="4424.16"/>
    <x v="46"/>
    <x v="0"/>
    <n v="4"/>
    <x v="5"/>
    <x v="1"/>
    <x v="3"/>
    <x v="67"/>
    <x v="80"/>
    <s v="Mini Wheels Co."/>
    <n v="6505555787"/>
    <s v="5557 North Pendale Street"/>
    <m/>
    <s v="San Francisco"/>
    <s v="CA"/>
    <m/>
    <x v="0"/>
    <s v="NA"/>
    <s v="Murphy"/>
    <s v="Julie"/>
    <x v="1"/>
  </r>
  <r>
    <n v="10348"/>
    <x v="25"/>
    <x v="716"/>
    <n v="2"/>
    <n v="1962.09"/>
    <x v="79"/>
    <x v="0"/>
    <n v="4"/>
    <x v="5"/>
    <x v="1"/>
    <x v="3"/>
    <x v="67"/>
    <x v="80"/>
    <s v="Corrida Auto Replicas, Ltd"/>
    <s v="(91) 555 22 82"/>
    <s v="C/ Araquil, 67"/>
    <m/>
    <s v="Madrid"/>
    <m/>
    <n v="28023"/>
    <x v="7"/>
    <s v="EMEA"/>
    <s v="Sommer"/>
    <s v="Mart¡n"/>
    <x v="0"/>
  </r>
  <r>
    <n v="10358"/>
    <x v="2"/>
    <x v="4"/>
    <n v="6"/>
    <n v="6847"/>
    <x v="48"/>
    <x v="0"/>
    <n v="4"/>
    <x v="6"/>
    <x v="1"/>
    <x v="3"/>
    <x v="67"/>
    <x v="80"/>
    <s v="Euro Shopping Channel"/>
    <s v="(91) 555 94 44"/>
    <s v="C/ Moralzarzal, 86"/>
    <m/>
    <s v="Madrid"/>
    <m/>
    <n v="28034"/>
    <x v="7"/>
    <s v="EMEA"/>
    <s v="Freyre"/>
    <s v="Diego"/>
    <x v="1"/>
  </r>
  <r>
    <n v="10369"/>
    <x v="23"/>
    <x v="272"/>
    <n v="3"/>
    <n v="3476.8"/>
    <x v="49"/>
    <x v="0"/>
    <n v="1"/>
    <x v="7"/>
    <x v="2"/>
    <x v="3"/>
    <x v="67"/>
    <x v="80"/>
    <s v="Collectables For Less Inc."/>
    <n v="6175558555"/>
    <s v="7825 Douglas Av."/>
    <m/>
    <s v="Brickhaven"/>
    <s v="MA"/>
    <n v="58339"/>
    <x v="0"/>
    <s v="NA"/>
    <s v="Nelson"/>
    <s v="Allen"/>
    <x v="1"/>
  </r>
  <r>
    <n v="10382"/>
    <x v="29"/>
    <x v="4"/>
    <n v="4"/>
    <n v="4592.6099999999997"/>
    <x v="50"/>
    <x v="0"/>
    <n v="1"/>
    <x v="0"/>
    <x v="2"/>
    <x v="3"/>
    <x v="67"/>
    <x v="8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23"/>
    <x v="11"/>
    <x v="715"/>
    <n v="4"/>
    <n v="2208.92"/>
    <x v="177"/>
    <x v="2"/>
    <n v="2"/>
    <x v="1"/>
    <x v="2"/>
    <x v="3"/>
    <x v="67"/>
    <x v="80"/>
    <s v="Petit Auto"/>
    <s v="(02) 5554 67"/>
    <s v="Rue Joseph-Bens 532"/>
    <m/>
    <s v="Bruxelles"/>
    <m/>
    <s v="B-1180"/>
    <x v="14"/>
    <s v="EMEA"/>
    <s v="Dewey"/>
    <s v="Catherine"/>
    <x v="0"/>
  </r>
  <r>
    <n v="10106"/>
    <x v="18"/>
    <x v="647"/>
    <n v="3"/>
    <n v="1657.76"/>
    <x v="186"/>
    <x v="0"/>
    <n v="1"/>
    <x v="0"/>
    <x v="0"/>
    <x v="4"/>
    <x v="68"/>
    <x v="81"/>
    <s v="Rovelli Gifts"/>
    <s v="035-640555"/>
    <s v="Via Ludovico il Moro 22"/>
    <m/>
    <s v="Bergamo"/>
    <m/>
    <n v="24100"/>
    <x v="12"/>
    <s v="EMEA"/>
    <s v="Rovelli"/>
    <s v="Giovanni"/>
    <x v="0"/>
  </r>
  <r>
    <n v="10120"/>
    <x v="6"/>
    <x v="717"/>
    <n v="9"/>
    <n v="2479.21"/>
    <x v="54"/>
    <x v="0"/>
    <n v="2"/>
    <x v="8"/>
    <x v="0"/>
    <x v="4"/>
    <x v="68"/>
    <x v="8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3"/>
    <x v="12"/>
    <x v="718"/>
    <n v="4"/>
    <n v="3565.92"/>
    <x v="209"/>
    <x v="0"/>
    <n v="2"/>
    <x v="9"/>
    <x v="0"/>
    <x v="4"/>
    <x v="68"/>
    <x v="81"/>
    <s v="Euro Shopping Channel"/>
    <s v="(91) 555 94 44"/>
    <s v="C/ Moralzarzal, 86"/>
    <m/>
    <s v="Madrid"/>
    <m/>
    <n v="28034"/>
    <x v="7"/>
    <s v="EMEA"/>
    <s v="Freyre"/>
    <s v="Diego"/>
    <x v="1"/>
  </r>
  <r>
    <n v="10145"/>
    <x v="29"/>
    <x v="719"/>
    <n v="15"/>
    <n v="2797.41"/>
    <x v="3"/>
    <x v="0"/>
    <n v="3"/>
    <x v="3"/>
    <x v="0"/>
    <x v="4"/>
    <x v="68"/>
    <x v="81"/>
    <s v="Toys4GrownUps.com"/>
    <n v="6265557265"/>
    <s v="78934 Hillside Dr."/>
    <m/>
    <s v="Pasadena"/>
    <s v="CA"/>
    <n v="90003"/>
    <x v="0"/>
    <s v="NA"/>
    <s v="Young"/>
    <s v="Julie"/>
    <x v="0"/>
  </r>
  <r>
    <n v="10168"/>
    <x v="7"/>
    <x v="720"/>
    <n v="10"/>
    <n v="3756"/>
    <x v="5"/>
    <x v="0"/>
    <n v="4"/>
    <x v="4"/>
    <x v="0"/>
    <x v="4"/>
    <x v="68"/>
    <x v="81"/>
    <s v="Technics Stores Inc."/>
    <n v="6505556809"/>
    <s v="9408 Furth Circle"/>
    <m/>
    <s v="Burlingame"/>
    <s v="CA"/>
    <n v="94217"/>
    <x v="0"/>
    <s v="NA"/>
    <s v="Hirano"/>
    <s v="Juri"/>
    <x v="1"/>
  </r>
  <r>
    <n v="10210"/>
    <x v="23"/>
    <x v="721"/>
    <n v="8"/>
    <n v="2840"/>
    <x v="55"/>
    <x v="0"/>
    <n v="1"/>
    <x v="7"/>
    <x v="1"/>
    <x v="4"/>
    <x v="68"/>
    <x v="81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x v="10"/>
    <x v="722"/>
    <n v="10"/>
    <n v="1716.26"/>
    <x v="10"/>
    <x v="0"/>
    <n v="1"/>
    <x v="0"/>
    <x v="1"/>
    <x v="4"/>
    <x v="68"/>
    <x v="8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x v="23"/>
    <x v="723"/>
    <n v="4"/>
    <n v="3245.6"/>
    <x v="210"/>
    <x v="0"/>
    <n v="2"/>
    <x v="8"/>
    <x v="1"/>
    <x v="4"/>
    <x v="68"/>
    <x v="81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50"/>
    <x v="9"/>
    <x v="722"/>
    <n v="5"/>
    <n v="2760.94"/>
    <x v="189"/>
    <x v="0"/>
    <n v="2"/>
    <x v="1"/>
    <x v="1"/>
    <x v="4"/>
    <x v="68"/>
    <x v="81"/>
    <s v="The Sharp Gifts Warehouse"/>
    <n v="4085553659"/>
    <s v="3086 Ingle Ln."/>
    <m/>
    <s v="San Jose"/>
    <s v="CA"/>
    <n v="94217"/>
    <x v="0"/>
    <s v="NA"/>
    <s v="Frick"/>
    <s v="Sue"/>
    <x v="0"/>
  </r>
  <r>
    <n v="10263"/>
    <x v="16"/>
    <x v="724"/>
    <n v="11"/>
    <n v="1808.4"/>
    <x v="13"/>
    <x v="0"/>
    <n v="2"/>
    <x v="9"/>
    <x v="1"/>
    <x v="4"/>
    <x v="68"/>
    <x v="81"/>
    <s v="Gift Depot Inc."/>
    <n v="2035552570"/>
    <s v="25593 South Bay Ln."/>
    <m/>
    <s v="Bridgewater"/>
    <s v="CT"/>
    <n v="97562"/>
    <x v="0"/>
    <s v="NA"/>
    <s v="King"/>
    <s v="Julie"/>
    <x v="0"/>
  </r>
  <r>
    <n v="10275"/>
    <x v="26"/>
    <x v="725"/>
    <n v="10"/>
    <n v="1682.37"/>
    <x v="14"/>
    <x v="0"/>
    <n v="3"/>
    <x v="2"/>
    <x v="1"/>
    <x v="4"/>
    <x v="68"/>
    <x v="81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x v="15"/>
    <x v="721"/>
    <n v="2"/>
    <n v="1491"/>
    <x v="191"/>
    <x v="0"/>
    <n v="3"/>
    <x v="3"/>
    <x v="1"/>
    <x v="4"/>
    <x v="68"/>
    <x v="81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7"/>
    <x v="10"/>
    <x v="726"/>
    <n v="5"/>
    <n v="1666.35"/>
    <x v="211"/>
    <x v="0"/>
    <n v="3"/>
    <x v="10"/>
    <x v="1"/>
    <x v="4"/>
    <x v="68"/>
    <x v="81"/>
    <s v="Clover Collections, Co."/>
    <s v="+353 1862 1555"/>
    <s v="25 Maiden Lane"/>
    <s v="Floor No. 4"/>
    <s v="Dublin"/>
    <m/>
    <n v="2"/>
    <x v="18"/>
    <s v="EMEA"/>
    <s v="Cassidy"/>
    <s v="Dean"/>
    <x v="0"/>
  </r>
  <r>
    <n v="10308"/>
    <x v="27"/>
    <x v="727"/>
    <n v="8"/>
    <n v="3666.08"/>
    <x v="17"/>
    <x v="0"/>
    <n v="4"/>
    <x v="4"/>
    <x v="1"/>
    <x v="4"/>
    <x v="68"/>
    <x v="81"/>
    <s v="Mini Classics"/>
    <n v="9145554562"/>
    <s v="3758 North Pendale Street"/>
    <m/>
    <s v="White Plains"/>
    <s v="NY"/>
    <n v="24067"/>
    <x v="0"/>
    <s v="NA"/>
    <s v="Frick"/>
    <s v="Steve"/>
    <x v="1"/>
  </r>
  <r>
    <n v="10317"/>
    <x v="21"/>
    <x v="727"/>
    <n v="1"/>
    <n v="2916.2"/>
    <x v="18"/>
    <x v="0"/>
    <n v="4"/>
    <x v="5"/>
    <x v="1"/>
    <x v="4"/>
    <x v="68"/>
    <x v="81"/>
    <s v="Technics Stores Inc."/>
    <n v="6505556809"/>
    <s v="9408 Furth Circle"/>
    <m/>
    <s v="Burlingame"/>
    <s v="CA"/>
    <n v="94217"/>
    <x v="0"/>
    <s v="NA"/>
    <s v="Hirano"/>
    <s v="Juri"/>
    <x v="0"/>
  </r>
  <r>
    <n v="10328"/>
    <x v="30"/>
    <x v="728"/>
    <n v="4"/>
    <n v="2616.98"/>
    <x v="233"/>
    <x v="0"/>
    <n v="4"/>
    <x v="5"/>
    <x v="1"/>
    <x v="4"/>
    <x v="68"/>
    <x v="81"/>
    <s v="Rovelli Gifts"/>
    <s v="035-640555"/>
    <s v="Via Ludovico il Moro 22"/>
    <m/>
    <s v="Bergamo"/>
    <m/>
    <n v="24100"/>
    <x v="12"/>
    <s v="EMEA"/>
    <s v="Rovelli"/>
    <s v="Giovanni"/>
    <x v="0"/>
  </r>
  <r>
    <n v="10340"/>
    <x v="23"/>
    <x v="719"/>
    <n v="1"/>
    <n v="3390.8"/>
    <x v="20"/>
    <x v="0"/>
    <n v="4"/>
    <x v="5"/>
    <x v="1"/>
    <x v="4"/>
    <x v="68"/>
    <x v="81"/>
    <s v="Enaco Distributors"/>
    <s v="(93) 203 4555"/>
    <s v="Rambla de Catalu¤a, 23"/>
    <m/>
    <s v="Barcelona"/>
    <m/>
    <n v="8022"/>
    <x v="7"/>
    <s v="EMEA"/>
    <s v="Saavedra"/>
    <s v="Eduardo"/>
    <x v="1"/>
  </r>
  <r>
    <n v="10353"/>
    <x v="21"/>
    <x v="729"/>
    <n v="3"/>
    <n v="3146.5"/>
    <x v="212"/>
    <x v="0"/>
    <n v="4"/>
    <x v="6"/>
    <x v="1"/>
    <x v="4"/>
    <x v="68"/>
    <x v="81"/>
    <s v="Gift Ideas Corp."/>
    <n v="2035554407"/>
    <s v="2440 Pompton St."/>
    <m/>
    <s v="Glendale"/>
    <s v="CT"/>
    <n v="97561"/>
    <x v="0"/>
    <s v="NA"/>
    <s v="Lewis"/>
    <s v="Dan"/>
    <x v="1"/>
  </r>
  <r>
    <n v="10361"/>
    <x v="32"/>
    <x v="476"/>
    <n v="1"/>
    <n v="1561.5"/>
    <x v="21"/>
    <x v="0"/>
    <n v="4"/>
    <x v="6"/>
    <x v="1"/>
    <x v="4"/>
    <x v="68"/>
    <x v="8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x v="30"/>
    <x v="4"/>
    <n v="2"/>
    <n v="10039.6"/>
    <x v="22"/>
    <x v="0"/>
    <n v="1"/>
    <x v="0"/>
    <x v="2"/>
    <x v="4"/>
    <x v="68"/>
    <x v="81"/>
    <s v="La Rochelle Gifts"/>
    <s v="40.67.8555"/>
    <s v="67, rue des Cinquante Otages"/>
    <m/>
    <s v="Nantes"/>
    <m/>
    <n v="44000"/>
    <x v="1"/>
    <s v="EMEA"/>
    <s v="Labrune"/>
    <s v="Janine"/>
    <x v="2"/>
  </r>
  <r>
    <n v="10386"/>
    <x v="24"/>
    <x v="730"/>
    <n v="8"/>
    <n v="3167"/>
    <x v="196"/>
    <x v="5"/>
    <n v="1"/>
    <x v="11"/>
    <x v="2"/>
    <x v="4"/>
    <x v="68"/>
    <x v="81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x v="3"/>
    <x v="720"/>
    <n v="14"/>
    <n v="3521.25"/>
    <x v="197"/>
    <x v="0"/>
    <n v="1"/>
    <x v="11"/>
    <x v="2"/>
    <x v="4"/>
    <x v="68"/>
    <x v="81"/>
    <s v="Reims Collectables"/>
    <s v="26.47.1555"/>
    <s v="59 rue de l'Abbaye"/>
    <m/>
    <s v="Reims"/>
    <m/>
    <n v="51100"/>
    <x v="1"/>
    <s v="EMEA"/>
    <s v="Henriot"/>
    <s v="Paul"/>
    <x v="1"/>
  </r>
  <r>
    <n v="10401"/>
    <x v="53"/>
    <x v="723"/>
    <n v="4"/>
    <n v="4219.28"/>
    <x v="213"/>
    <x v="4"/>
    <n v="2"/>
    <x v="8"/>
    <x v="2"/>
    <x v="4"/>
    <x v="68"/>
    <x v="81"/>
    <s v="Tekni Collectables Inc."/>
    <n v="2015559350"/>
    <s v="7476 Moss Rd."/>
    <m/>
    <s v="Newark"/>
    <s v="NJ"/>
    <n v="94019"/>
    <x v="0"/>
    <s v="NA"/>
    <s v="Brown"/>
    <s v="William"/>
    <x v="1"/>
  </r>
  <r>
    <n v="10416"/>
    <x v="7"/>
    <x v="722"/>
    <n v="5"/>
    <n v="3581.76"/>
    <x v="198"/>
    <x v="0"/>
    <n v="2"/>
    <x v="1"/>
    <x v="2"/>
    <x v="4"/>
    <x v="68"/>
    <x v="81"/>
    <s v="L'ordine Souveniers"/>
    <s v="0522-556555"/>
    <s v="Strada Provinciale 124"/>
    <m/>
    <s v="Reggio Emilia"/>
    <m/>
    <n v="42100"/>
    <x v="12"/>
    <s v="EMEA"/>
    <s v="Moroni"/>
    <s v="Maurizio"/>
    <x v="1"/>
  </r>
  <r>
    <n v="10108"/>
    <x v="28"/>
    <x v="241"/>
    <n v="10"/>
    <n v="2130.0100000000002"/>
    <x v="98"/>
    <x v="0"/>
    <n v="1"/>
    <x v="11"/>
    <x v="0"/>
    <x v="1"/>
    <x v="36"/>
    <x v="82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2"/>
    <x v="6"/>
    <x v="731"/>
    <n v="14"/>
    <n v="2063.06"/>
    <x v="99"/>
    <x v="0"/>
    <n v="2"/>
    <x v="1"/>
    <x v="0"/>
    <x v="1"/>
    <x v="36"/>
    <x v="82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x v="10"/>
    <x v="732"/>
    <n v="11"/>
    <n v="2008.13"/>
    <x v="100"/>
    <x v="0"/>
    <n v="3"/>
    <x v="2"/>
    <x v="0"/>
    <x v="1"/>
    <x v="36"/>
    <x v="8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7"/>
    <x v="28"/>
    <x v="408"/>
    <n v="11"/>
    <n v="2004.77"/>
    <x v="101"/>
    <x v="0"/>
    <n v="3"/>
    <x v="10"/>
    <x v="0"/>
    <x v="1"/>
    <x v="36"/>
    <x v="82"/>
    <s v="Collectables For Less Inc."/>
    <n v="6175558555"/>
    <s v="7825 Douglas Av."/>
    <m/>
    <s v="Brickhaven"/>
    <s v="MA"/>
    <n v="58339"/>
    <x v="0"/>
    <s v="NA"/>
    <s v="Nelson"/>
    <s v="Allen"/>
    <x v="0"/>
  </r>
  <r>
    <n v="10159"/>
    <x v="10"/>
    <x v="733"/>
    <n v="6"/>
    <n v="1543.3"/>
    <x v="4"/>
    <x v="0"/>
    <n v="4"/>
    <x v="4"/>
    <x v="0"/>
    <x v="1"/>
    <x v="36"/>
    <x v="82"/>
    <s v="Corporate Gift Ideas Co."/>
    <n v="6505551386"/>
    <s v="7734 Strong St."/>
    <m/>
    <s v="San Francisco"/>
    <s v="CA"/>
    <m/>
    <x v="0"/>
    <s v="NA"/>
    <s v="Brown"/>
    <s v="Julie"/>
    <x v="0"/>
  </r>
  <r>
    <n v="10169"/>
    <x v="16"/>
    <x v="677"/>
    <n v="6"/>
    <n v="2269.92"/>
    <x v="102"/>
    <x v="0"/>
    <n v="4"/>
    <x v="5"/>
    <x v="0"/>
    <x v="1"/>
    <x v="36"/>
    <x v="82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0"/>
    <x v="11"/>
    <x v="731"/>
    <n v="1"/>
    <n v="1991.92"/>
    <x v="6"/>
    <x v="0"/>
    <n v="4"/>
    <x v="5"/>
    <x v="0"/>
    <x v="1"/>
    <x v="36"/>
    <x v="82"/>
    <s v="Daedalus Designs Imports"/>
    <s v="20.16.1555"/>
    <s v="184, chausse de Tournai"/>
    <m/>
    <s v="Lille"/>
    <m/>
    <n v="59000"/>
    <x v="1"/>
    <s v="EMEA"/>
    <s v="Rance"/>
    <s v="Martine"/>
    <x v="0"/>
  </r>
  <r>
    <n v="10191"/>
    <x v="27"/>
    <x v="734"/>
    <n v="7"/>
    <n v="2916.76"/>
    <x v="104"/>
    <x v="0"/>
    <n v="4"/>
    <x v="5"/>
    <x v="0"/>
    <x v="1"/>
    <x v="36"/>
    <x v="82"/>
    <s v="Toms Spezialitten, Ltd"/>
    <s v="0221-5554327"/>
    <s v="Mehrheimerstr. 369"/>
    <m/>
    <s v="Koln"/>
    <m/>
    <n v="50739"/>
    <x v="16"/>
    <s v="EMEA"/>
    <s v="Pfalzheim"/>
    <s v="Henriette"/>
    <x v="0"/>
  </r>
  <r>
    <n v="10211"/>
    <x v="8"/>
    <x v="348"/>
    <n v="6"/>
    <n v="2027.52"/>
    <x v="9"/>
    <x v="0"/>
    <n v="1"/>
    <x v="7"/>
    <x v="1"/>
    <x v="1"/>
    <x v="36"/>
    <x v="82"/>
    <s v="Auto Canal Petit"/>
    <s v="(1) 47.55.6555"/>
    <s v="25, rue Lauriston"/>
    <m/>
    <s v="Paris"/>
    <m/>
    <n v="75016"/>
    <x v="1"/>
    <s v="EMEA"/>
    <s v="Perrier"/>
    <s v="Dominique"/>
    <x v="0"/>
  </r>
  <r>
    <n v="10225"/>
    <x v="12"/>
    <x v="735"/>
    <n v="13"/>
    <n v="3235.18"/>
    <x v="106"/>
    <x v="0"/>
    <n v="1"/>
    <x v="0"/>
    <x v="1"/>
    <x v="1"/>
    <x v="36"/>
    <x v="82"/>
    <s v="Vida Sport, Ltd"/>
    <s v="0897-034555"/>
    <s v="Grenzacherweg 237"/>
    <m/>
    <s v="Gensve"/>
    <m/>
    <n v="1203"/>
    <x v="17"/>
    <s v="EMEA"/>
    <s v="Holz"/>
    <s v="Michael"/>
    <x v="1"/>
  </r>
  <r>
    <n v="10238"/>
    <x v="8"/>
    <x v="86"/>
    <n v="7"/>
    <n v="2062.94"/>
    <x v="107"/>
    <x v="0"/>
    <n v="2"/>
    <x v="8"/>
    <x v="1"/>
    <x v="1"/>
    <x v="36"/>
    <x v="82"/>
    <s v="Danish Wholesale Imports"/>
    <s v="31 12 3555"/>
    <s v="Vinb'ltet 34"/>
    <m/>
    <s v="Kobenhavn"/>
    <m/>
    <n v="1734"/>
    <x v="13"/>
    <s v="EMEA"/>
    <s v="Petersen"/>
    <s v="Jytte"/>
    <x v="0"/>
  </r>
  <r>
    <n v="10252"/>
    <x v="19"/>
    <x v="732"/>
    <n v="3"/>
    <n v="3317.78"/>
    <x v="224"/>
    <x v="0"/>
    <n v="2"/>
    <x v="1"/>
    <x v="1"/>
    <x v="1"/>
    <x v="36"/>
    <x v="82"/>
    <s v="Auto Canal Petit"/>
    <s v="(1) 47.55.6555"/>
    <s v="25, rue Lauriston"/>
    <m/>
    <s v="Paris"/>
    <m/>
    <n v="75016"/>
    <x v="1"/>
    <s v="EMEA"/>
    <s v="Perrier"/>
    <s v="Dominique"/>
    <x v="1"/>
  </r>
  <r>
    <n v="10264"/>
    <x v="20"/>
    <x v="736"/>
    <n v="1"/>
    <n v="3913.69"/>
    <x v="230"/>
    <x v="0"/>
    <n v="2"/>
    <x v="9"/>
    <x v="1"/>
    <x v="1"/>
    <x v="36"/>
    <x v="82"/>
    <s v="Gifts4AllAges.com"/>
    <n v="6175559555"/>
    <s v="8616 Spinnaker Dr."/>
    <m/>
    <s v="Boston"/>
    <s v="MA"/>
    <n v="51003"/>
    <x v="0"/>
    <s v="NA"/>
    <s v="Yoshido"/>
    <s v="Juri"/>
    <x v="1"/>
  </r>
  <r>
    <n v="10276"/>
    <x v="7"/>
    <x v="737"/>
    <n v="7"/>
    <n v="3608.64"/>
    <x v="110"/>
    <x v="0"/>
    <n v="3"/>
    <x v="3"/>
    <x v="1"/>
    <x v="1"/>
    <x v="36"/>
    <x v="82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7"/>
    <x v="23"/>
    <x v="738"/>
    <n v="16"/>
    <n v="3524.8"/>
    <x v="111"/>
    <x v="0"/>
    <n v="3"/>
    <x v="3"/>
    <x v="1"/>
    <x v="1"/>
    <x v="36"/>
    <x v="82"/>
    <s v="Vida Sport, Ltd"/>
    <s v="0897-034555"/>
    <s v="Grenzacherweg 237"/>
    <m/>
    <s v="Gensve"/>
    <m/>
    <n v="1203"/>
    <x v="17"/>
    <s v="EMEA"/>
    <s v="Holz"/>
    <s v="Michael"/>
    <x v="1"/>
  </r>
  <r>
    <n v="10299"/>
    <x v="22"/>
    <x v="555"/>
    <n v="1"/>
    <n v="2586.88"/>
    <x v="16"/>
    <x v="0"/>
    <n v="3"/>
    <x v="10"/>
    <x v="1"/>
    <x v="1"/>
    <x v="36"/>
    <x v="82"/>
    <s v="Toys of Finland, Co."/>
    <s v="90-224 8555"/>
    <s v="Keskuskatu 45"/>
    <m/>
    <s v="Helsinki"/>
    <m/>
    <n v="21240"/>
    <x v="4"/>
    <s v="EMEA"/>
    <s v="Karttunen"/>
    <s v="Matti"/>
    <x v="0"/>
  </r>
  <r>
    <n v="10310"/>
    <x v="4"/>
    <x v="739"/>
    <n v="14"/>
    <n v="4753.49"/>
    <x v="113"/>
    <x v="0"/>
    <n v="4"/>
    <x v="4"/>
    <x v="1"/>
    <x v="1"/>
    <x v="36"/>
    <x v="82"/>
    <s v="Toms Spezialitten, Ltd"/>
    <s v="0221-5554327"/>
    <s v="Mehrheimerstr. 369"/>
    <m/>
    <s v="Koln"/>
    <m/>
    <n v="50739"/>
    <x v="16"/>
    <s v="EMEA"/>
    <s v="Pfalzheim"/>
    <s v="Henriette"/>
    <x v="1"/>
  </r>
  <r>
    <n v="10319"/>
    <x v="30"/>
    <x v="740"/>
    <n v="2"/>
    <n v="3684.67"/>
    <x v="114"/>
    <x v="0"/>
    <n v="4"/>
    <x v="5"/>
    <x v="1"/>
    <x v="1"/>
    <x v="36"/>
    <x v="82"/>
    <s v="Microscale Inc."/>
    <n v="2125551957"/>
    <s v="5290 North Pendale Street"/>
    <s v="Suite 200"/>
    <s v="NYC"/>
    <s v="NY"/>
    <n v="10022"/>
    <x v="0"/>
    <s v="NA"/>
    <s v="Kuo"/>
    <s v="Kee"/>
    <x v="1"/>
  </r>
  <r>
    <n v="10331"/>
    <x v="2"/>
    <x v="4"/>
    <n v="2"/>
    <n v="5715.4"/>
    <x v="159"/>
    <x v="0"/>
    <n v="4"/>
    <x v="5"/>
    <x v="1"/>
    <x v="1"/>
    <x v="36"/>
    <x v="82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3"/>
    <x v="0"/>
    <x v="4"/>
    <n v="1"/>
    <n v="3098.7"/>
    <x v="20"/>
    <x v="0"/>
    <n v="4"/>
    <x v="5"/>
    <x v="1"/>
    <x v="1"/>
    <x v="36"/>
    <x v="82"/>
    <s v="Reims Collectables"/>
    <s v="26.47.1555"/>
    <s v="59 rue de l'Abbaye"/>
    <m/>
    <s v="Reims"/>
    <m/>
    <n v="51100"/>
    <x v="1"/>
    <s v="EMEA"/>
    <s v="Henriot"/>
    <s v="Paul"/>
    <x v="1"/>
  </r>
  <r>
    <n v="10355"/>
    <x v="11"/>
    <x v="741"/>
    <n v="9"/>
    <n v="2670.92"/>
    <x v="228"/>
    <x v="0"/>
    <n v="4"/>
    <x v="6"/>
    <x v="1"/>
    <x v="1"/>
    <x v="36"/>
    <x v="82"/>
    <s v="Euro Shopping Channel"/>
    <s v="(91) 555 94 44"/>
    <s v="C/ Moralzarzal, 86"/>
    <m/>
    <s v="Madrid"/>
    <m/>
    <n v="28034"/>
    <x v="7"/>
    <s v="EMEA"/>
    <s v="Freyre"/>
    <s v="Diego"/>
    <x v="0"/>
  </r>
  <r>
    <n v="10363"/>
    <x v="30"/>
    <x v="4"/>
    <n v="9"/>
    <n v="5154.41"/>
    <x v="115"/>
    <x v="0"/>
    <n v="1"/>
    <x v="7"/>
    <x v="2"/>
    <x v="1"/>
    <x v="36"/>
    <x v="82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8"/>
    <x v="2"/>
    <x v="4"/>
    <n v="2"/>
    <n v="4894.17"/>
    <x v="184"/>
    <x v="0"/>
    <n v="1"/>
    <x v="0"/>
    <x v="2"/>
    <x v="1"/>
    <x v="36"/>
    <x v="82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x v="0"/>
    <x v="742"/>
    <n v="10"/>
    <n v="2472.6"/>
    <x v="162"/>
    <x v="0"/>
    <n v="1"/>
    <x v="11"/>
    <x v="2"/>
    <x v="1"/>
    <x v="36"/>
    <x v="8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03"/>
    <x v="28"/>
    <x v="4"/>
    <n v="3"/>
    <n v="3224.31"/>
    <x v="26"/>
    <x v="0"/>
    <n v="1"/>
    <x v="7"/>
    <x v="0"/>
    <x v="2"/>
    <x v="69"/>
    <x v="83"/>
    <s v="Baane Mini Imports"/>
    <s v="07-98 9555"/>
    <s v="Erling Skakkes gate 78"/>
    <m/>
    <s v="Stavern"/>
    <m/>
    <n v="4110"/>
    <x v="2"/>
    <s v="EMEA"/>
    <s v="Bergulfsen"/>
    <s v="Jonas"/>
    <x v="1"/>
  </r>
  <r>
    <n v="10114"/>
    <x v="22"/>
    <x v="4"/>
    <n v="7"/>
    <n v="3667.52"/>
    <x v="89"/>
    <x v="0"/>
    <n v="2"/>
    <x v="8"/>
    <x v="0"/>
    <x v="2"/>
    <x v="69"/>
    <x v="83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6"/>
    <x v="30"/>
    <x v="743"/>
    <n v="3"/>
    <n v="4141.33"/>
    <x v="28"/>
    <x v="0"/>
    <n v="2"/>
    <x v="1"/>
    <x v="0"/>
    <x v="2"/>
    <x v="69"/>
    <x v="83"/>
    <s v="Corrida Auto Replicas, Ltd"/>
    <s v="(91) 555 22 82"/>
    <s v="C/ Araquil, 67"/>
    <m/>
    <s v="Madrid"/>
    <m/>
    <n v="28023"/>
    <x v="7"/>
    <s v="EMEA"/>
    <s v="Sommer"/>
    <s v="Mart¡n"/>
    <x v="1"/>
  </r>
  <r>
    <n v="10140"/>
    <x v="18"/>
    <x v="4"/>
    <n v="3"/>
    <n v="2829.58"/>
    <x v="29"/>
    <x v="0"/>
    <n v="3"/>
    <x v="2"/>
    <x v="0"/>
    <x v="2"/>
    <x v="69"/>
    <x v="83"/>
    <s v="Technics Stores Inc."/>
    <n v="6505556809"/>
    <s v="9408 Furth Circle"/>
    <m/>
    <s v="Burlingame"/>
    <s v="CA"/>
    <n v="94217"/>
    <x v="0"/>
    <s v="NA"/>
    <s v="Hirano"/>
    <s v="Juri"/>
    <x v="0"/>
  </r>
  <r>
    <n v="10151"/>
    <x v="26"/>
    <x v="4"/>
    <n v="10"/>
    <n v="3068.55"/>
    <x v="145"/>
    <x v="0"/>
    <n v="3"/>
    <x v="10"/>
    <x v="0"/>
    <x v="2"/>
    <x v="69"/>
    <x v="83"/>
    <s v="Oulu Toy Supplies, Inc."/>
    <s v="981-443655"/>
    <s v="Torikatu 38"/>
    <m/>
    <s v="Oulu"/>
    <m/>
    <n v="90110"/>
    <x v="4"/>
    <s v="EMEA"/>
    <s v="Koskitalo"/>
    <s v="Pirkko"/>
    <x v="1"/>
  </r>
  <r>
    <n v="10164"/>
    <x v="16"/>
    <x v="4"/>
    <n v="1"/>
    <n v="2634.96"/>
    <x v="90"/>
    <x v="5"/>
    <n v="4"/>
    <x v="4"/>
    <x v="0"/>
    <x v="2"/>
    <x v="69"/>
    <x v="83"/>
    <s v="Mini Auto Werke"/>
    <s v="7675-3555"/>
    <s v="Kirchgasse 6"/>
    <m/>
    <s v="Graz"/>
    <m/>
    <n v="8010"/>
    <x v="5"/>
    <s v="EMEA"/>
    <s v="Mendel"/>
    <s v="Roland"/>
    <x v="0"/>
  </r>
  <r>
    <n v="10175"/>
    <x v="8"/>
    <x v="4"/>
    <n v="8"/>
    <n v="2436.7199999999998"/>
    <x v="32"/>
    <x v="0"/>
    <n v="4"/>
    <x v="5"/>
    <x v="0"/>
    <x v="2"/>
    <x v="69"/>
    <x v="83"/>
    <s v="Stylish Desk Decors, Co."/>
    <s v="(171) 555-0297"/>
    <s v="35 King George"/>
    <m/>
    <s v="London"/>
    <m/>
    <s v="WX3 6FW"/>
    <x v="6"/>
    <s v="EMEA"/>
    <s v="Brown"/>
    <s v="Ann"/>
    <x v="0"/>
  </r>
  <r>
    <n v="10184"/>
    <x v="12"/>
    <x v="4"/>
    <n v="13"/>
    <n v="4607.3599999999997"/>
    <x v="69"/>
    <x v="0"/>
    <n v="4"/>
    <x v="5"/>
    <x v="0"/>
    <x v="2"/>
    <x v="69"/>
    <x v="83"/>
    <s v="Iberia Gift Imports, Corp."/>
    <s v="(95) 555 82 82"/>
    <s v="C/ Romero, 33"/>
    <m/>
    <s v="Sevilla"/>
    <m/>
    <n v="41101"/>
    <x v="7"/>
    <s v="EMEA"/>
    <s v="Roel"/>
    <s v="Jose Pedro"/>
    <x v="1"/>
  </r>
  <r>
    <n v="10194"/>
    <x v="9"/>
    <x v="424"/>
    <n v="3"/>
    <n v="3598.99"/>
    <x v="34"/>
    <x v="0"/>
    <n v="4"/>
    <x v="5"/>
    <x v="0"/>
    <x v="2"/>
    <x v="69"/>
    <x v="83"/>
    <s v="Saveley &amp; Henriot, Co."/>
    <s v="78.32.5555"/>
    <s v="2, rue du Commerce"/>
    <m/>
    <s v="Lyon"/>
    <m/>
    <n v="69004"/>
    <x v="1"/>
    <s v="EMEA"/>
    <s v="Saveley"/>
    <s v="Mary"/>
    <x v="1"/>
  </r>
  <r>
    <n v="10207"/>
    <x v="4"/>
    <x v="744"/>
    <n v="14"/>
    <n v="3964.1"/>
    <x v="91"/>
    <x v="0"/>
    <n v="4"/>
    <x v="6"/>
    <x v="0"/>
    <x v="2"/>
    <x v="69"/>
    <x v="83"/>
    <s v="Diecast Collectables"/>
    <n v="6175552555"/>
    <s v="6251 Ingle Ln."/>
    <m/>
    <s v="Boston"/>
    <s v="MA"/>
    <n v="51003"/>
    <x v="0"/>
    <s v="NA"/>
    <s v="Franco"/>
    <s v="Valarie"/>
    <x v="1"/>
  </r>
  <r>
    <n v="10217"/>
    <x v="15"/>
    <x v="4"/>
    <n v="3"/>
    <n v="2244.9"/>
    <x v="92"/>
    <x v="0"/>
    <n v="1"/>
    <x v="0"/>
    <x v="1"/>
    <x v="2"/>
    <x v="69"/>
    <x v="83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x v="32"/>
    <x v="4"/>
    <n v="8"/>
    <n v="2793"/>
    <x v="93"/>
    <x v="0"/>
    <n v="1"/>
    <x v="11"/>
    <x v="1"/>
    <x v="2"/>
    <x v="69"/>
    <x v="83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5"/>
    <x v="9"/>
    <x v="4"/>
    <n v="1"/>
    <n v="4133.6400000000003"/>
    <x v="38"/>
    <x v="0"/>
    <n v="2"/>
    <x v="1"/>
    <x v="1"/>
    <x v="2"/>
    <x v="69"/>
    <x v="83"/>
    <s v="Super Scale Inc."/>
    <n v="2035559545"/>
    <s v="567 North Pendale Street"/>
    <m/>
    <s v="New Haven"/>
    <s v="CT"/>
    <n v="97823"/>
    <x v="0"/>
    <s v="NA"/>
    <s v="Murphy"/>
    <s v="Leslie"/>
    <x v="1"/>
  </r>
  <r>
    <n v="10259"/>
    <x v="3"/>
    <x v="713"/>
    <n v="11"/>
    <n v="3900.6"/>
    <x v="39"/>
    <x v="0"/>
    <n v="2"/>
    <x v="9"/>
    <x v="1"/>
    <x v="2"/>
    <x v="69"/>
    <x v="83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0"/>
    <x v="22"/>
    <x v="745"/>
    <n v="1"/>
    <n v="2743.04"/>
    <x v="40"/>
    <x v="0"/>
    <n v="3"/>
    <x v="2"/>
    <x v="1"/>
    <x v="2"/>
    <x v="69"/>
    <x v="8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1"/>
    <x v="6"/>
    <x v="746"/>
    <n v="8"/>
    <n v="2402.0700000000002"/>
    <x v="94"/>
    <x v="0"/>
    <n v="3"/>
    <x v="3"/>
    <x v="1"/>
    <x v="2"/>
    <x v="69"/>
    <x v="83"/>
    <s v="Diecast Classics Inc."/>
    <n v="2155551555"/>
    <s v="7586 Pompton St."/>
    <m/>
    <s v="Allentown"/>
    <s v="PA"/>
    <n v="70267"/>
    <x v="0"/>
    <s v="NA"/>
    <s v="Yu"/>
    <s v="Kyung"/>
    <x v="0"/>
  </r>
  <r>
    <n v="10291"/>
    <x v="18"/>
    <x v="60"/>
    <n v="3"/>
    <n v="2178.54"/>
    <x v="42"/>
    <x v="0"/>
    <n v="3"/>
    <x v="10"/>
    <x v="1"/>
    <x v="2"/>
    <x v="69"/>
    <x v="83"/>
    <s v="Scandinavian Gift Ideas"/>
    <s v="0695-34 6555"/>
    <s v="?kergatan 24"/>
    <m/>
    <s v="Boras"/>
    <m/>
    <s v="S-844 67"/>
    <x v="8"/>
    <s v="EMEA"/>
    <s v="Larsson"/>
    <s v="Maria"/>
    <x v="0"/>
  </r>
  <r>
    <n v="10305"/>
    <x v="11"/>
    <x v="4"/>
    <n v="12"/>
    <n v="3155.04"/>
    <x v="95"/>
    <x v="0"/>
    <n v="4"/>
    <x v="4"/>
    <x v="1"/>
    <x v="2"/>
    <x v="69"/>
    <x v="83"/>
    <s v="Marta's Replicas Co."/>
    <n v="6175558555"/>
    <s v="39323 Spinnaker Dr."/>
    <m/>
    <s v="Cambridge"/>
    <s v="MA"/>
    <n v="51247"/>
    <x v="0"/>
    <s v="NA"/>
    <s v="Hernandez"/>
    <s v="Marta"/>
    <x v="1"/>
  </r>
  <r>
    <n v="10313"/>
    <x v="26"/>
    <x v="747"/>
    <n v="6"/>
    <n v="2366.2800000000002"/>
    <x v="96"/>
    <x v="0"/>
    <n v="4"/>
    <x v="4"/>
    <x v="1"/>
    <x v="2"/>
    <x v="69"/>
    <x v="83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4"/>
    <x v="14"/>
    <x v="161"/>
    <n v="11"/>
    <n v="1963.6"/>
    <x v="80"/>
    <x v="0"/>
    <n v="4"/>
    <x v="5"/>
    <x v="1"/>
    <x v="2"/>
    <x v="69"/>
    <x v="83"/>
    <s v="Vitachrome Inc."/>
    <n v="2125551500"/>
    <s v="2678 Kingston Rd."/>
    <s v="Suite 101"/>
    <s v="NYC"/>
    <s v="NY"/>
    <n v="10022"/>
    <x v="0"/>
    <s v="NA"/>
    <s v="Frick"/>
    <s v="Michael"/>
    <x v="0"/>
  </r>
  <r>
    <n v="10335"/>
    <x v="27"/>
    <x v="4"/>
    <n v="1"/>
    <n v="4746.28"/>
    <x v="97"/>
    <x v="0"/>
    <n v="4"/>
    <x v="5"/>
    <x v="1"/>
    <x v="2"/>
    <x v="69"/>
    <x v="8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48"/>
    <x v="13"/>
    <x v="4"/>
    <n v="3"/>
    <n v="6386.94"/>
    <x v="79"/>
    <x v="0"/>
    <n v="4"/>
    <x v="5"/>
    <x v="1"/>
    <x v="2"/>
    <x v="69"/>
    <x v="83"/>
    <s v="Corrida Auto Replicas, Ltd"/>
    <s v="(91) 555 22 82"/>
    <s v="C/ Araquil, 67"/>
    <m/>
    <s v="Madrid"/>
    <m/>
    <n v="28023"/>
    <x v="7"/>
    <s v="EMEA"/>
    <s v="Sommer"/>
    <s v="Mart¡n"/>
    <x v="1"/>
  </r>
  <r>
    <n v="10358"/>
    <x v="2"/>
    <x v="4"/>
    <n v="1"/>
    <n v="4428"/>
    <x v="48"/>
    <x v="0"/>
    <n v="4"/>
    <x v="6"/>
    <x v="1"/>
    <x v="2"/>
    <x v="69"/>
    <x v="83"/>
    <s v="Euro Shopping Channel"/>
    <s v="(91) 555 94 44"/>
    <s v="C/ Moralzarzal, 86"/>
    <m/>
    <s v="Madrid"/>
    <m/>
    <n v="28034"/>
    <x v="7"/>
    <s v="EMEA"/>
    <s v="Freyre"/>
    <s v="Diego"/>
    <x v="1"/>
  </r>
  <r>
    <n v="10371"/>
    <x v="18"/>
    <x v="4"/>
    <n v="1"/>
    <n v="4044.04"/>
    <x v="129"/>
    <x v="0"/>
    <n v="1"/>
    <x v="7"/>
    <x v="2"/>
    <x v="2"/>
    <x v="69"/>
    <x v="8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2"/>
    <x v="18"/>
    <x v="4"/>
    <n v="6"/>
    <n v="2708.42"/>
    <x v="50"/>
    <x v="0"/>
    <n v="1"/>
    <x v="0"/>
    <x v="2"/>
    <x v="2"/>
    <x v="69"/>
    <x v="83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1"/>
    <x v="18"/>
    <x v="4"/>
    <n v="1"/>
    <n v="2904.72"/>
    <x v="52"/>
    <x v="0"/>
    <n v="2"/>
    <x v="1"/>
    <x v="2"/>
    <x v="2"/>
    <x v="69"/>
    <x v="83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425"/>
    <x v="2"/>
    <x v="713"/>
    <n v="11"/>
    <n v="3553.88"/>
    <x v="53"/>
    <x v="2"/>
    <n v="2"/>
    <x v="1"/>
    <x v="2"/>
    <x v="2"/>
    <x v="69"/>
    <x v="83"/>
    <s v="La Rochelle Gifts"/>
    <s v="40.67.8555"/>
    <s v="67, rue des Cinquante Otages"/>
    <m/>
    <s v="Nantes"/>
    <m/>
    <n v="44000"/>
    <x v="1"/>
    <s v="EMEA"/>
    <s v="Labrune"/>
    <s v="Janine"/>
    <x v="1"/>
  </r>
  <r>
    <n v="10107"/>
    <x v="14"/>
    <x v="748"/>
    <n v="8"/>
    <n v="1858"/>
    <x v="0"/>
    <x v="0"/>
    <n v="1"/>
    <x v="0"/>
    <x v="0"/>
    <x v="0"/>
    <x v="37"/>
    <x v="84"/>
    <s v="Land of Toys Inc."/>
    <n v="2125557818"/>
    <s v="897 Long Airport Avenue"/>
    <m/>
    <s v="NYC"/>
    <s v="NY"/>
    <n v="10022"/>
    <x v="0"/>
    <s v="NA"/>
    <s v="Yu"/>
    <s v="Kwai"/>
    <x v="0"/>
  </r>
  <r>
    <n v="10120"/>
    <x v="8"/>
    <x v="4"/>
    <n v="6"/>
    <n v="2461.36"/>
    <x v="54"/>
    <x v="0"/>
    <n v="2"/>
    <x v="8"/>
    <x v="0"/>
    <x v="0"/>
    <x v="37"/>
    <x v="84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3"/>
    <x v="10"/>
    <x v="4"/>
    <n v="1"/>
    <n v="2642.01"/>
    <x v="209"/>
    <x v="0"/>
    <n v="2"/>
    <x v="9"/>
    <x v="0"/>
    <x v="0"/>
    <x v="37"/>
    <x v="84"/>
    <s v="Euro Shopping Channel"/>
    <s v="(91) 555 94 44"/>
    <s v="C/ Moralzarzal, 86"/>
    <m/>
    <s v="Madrid"/>
    <m/>
    <n v="28034"/>
    <x v="7"/>
    <s v="EMEA"/>
    <s v="Freyre"/>
    <s v="Diego"/>
    <x v="0"/>
  </r>
  <r>
    <n v="10145"/>
    <x v="29"/>
    <x v="749"/>
    <n v="12"/>
    <n v="3098.7"/>
    <x v="3"/>
    <x v="0"/>
    <n v="3"/>
    <x v="3"/>
    <x v="0"/>
    <x v="0"/>
    <x v="37"/>
    <x v="84"/>
    <s v="Toys4GrownUps.com"/>
    <n v="6265557265"/>
    <s v="78934 Hillside Dr."/>
    <m/>
    <s v="Pasadena"/>
    <s v="CA"/>
    <n v="90003"/>
    <x v="0"/>
    <s v="NA"/>
    <s v="Young"/>
    <s v="Julie"/>
    <x v="1"/>
  </r>
  <r>
    <n v="10168"/>
    <x v="11"/>
    <x v="4"/>
    <n v="7"/>
    <n v="3244.36"/>
    <x v="5"/>
    <x v="0"/>
    <n v="4"/>
    <x v="4"/>
    <x v="0"/>
    <x v="0"/>
    <x v="37"/>
    <x v="84"/>
    <s v="Technics Stores Inc."/>
    <n v="6505556809"/>
    <s v="9408 Furth Circle"/>
    <m/>
    <s v="Burlingame"/>
    <s v="CA"/>
    <n v="94217"/>
    <x v="0"/>
    <s v="NA"/>
    <s v="Hirano"/>
    <s v="Juri"/>
    <x v="1"/>
  </r>
  <r>
    <n v="10188"/>
    <x v="27"/>
    <x v="750"/>
    <n v="7"/>
    <n v="4351.16"/>
    <x v="7"/>
    <x v="0"/>
    <n v="4"/>
    <x v="5"/>
    <x v="0"/>
    <x v="0"/>
    <x v="37"/>
    <x v="84"/>
    <s v="Herkku Gifts"/>
    <s v="+47 2267 3215"/>
    <s v="Drammen 121, PR 744 Sentrum"/>
    <m/>
    <s v="Bergen"/>
    <m/>
    <s v="N 5804"/>
    <x v="2"/>
    <s v="EMEA"/>
    <s v="Oeztan"/>
    <s v="Veysel"/>
    <x v="1"/>
  </r>
  <r>
    <n v="10210"/>
    <x v="12"/>
    <x v="751"/>
    <n v="5"/>
    <n v="3675.86"/>
    <x v="55"/>
    <x v="0"/>
    <n v="1"/>
    <x v="7"/>
    <x v="1"/>
    <x v="0"/>
    <x v="37"/>
    <x v="84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x v="15"/>
    <x v="4"/>
    <n v="7"/>
    <n v="2475.27"/>
    <x v="10"/>
    <x v="0"/>
    <n v="1"/>
    <x v="0"/>
    <x v="1"/>
    <x v="0"/>
    <x v="37"/>
    <x v="84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x v="2"/>
    <x v="4"/>
    <n v="1"/>
    <n v="4177.49"/>
    <x v="210"/>
    <x v="0"/>
    <n v="2"/>
    <x v="8"/>
    <x v="1"/>
    <x v="0"/>
    <x v="37"/>
    <x v="84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50"/>
    <x v="28"/>
    <x v="4"/>
    <n v="2"/>
    <n v="3282.28"/>
    <x v="189"/>
    <x v="0"/>
    <n v="2"/>
    <x v="1"/>
    <x v="1"/>
    <x v="0"/>
    <x v="37"/>
    <x v="84"/>
    <s v="The Sharp Gifts Warehouse"/>
    <n v="4085553659"/>
    <s v="3086 Ingle Ln."/>
    <m/>
    <s v="San Jose"/>
    <s v="CA"/>
    <n v="94217"/>
    <x v="0"/>
    <s v="NA"/>
    <s v="Frick"/>
    <s v="Sue"/>
    <x v="1"/>
  </r>
  <r>
    <n v="10263"/>
    <x v="28"/>
    <x v="751"/>
    <n v="8"/>
    <n v="2477.21"/>
    <x v="13"/>
    <x v="0"/>
    <n v="2"/>
    <x v="9"/>
    <x v="1"/>
    <x v="0"/>
    <x v="37"/>
    <x v="84"/>
    <s v="Gift Depot Inc."/>
    <n v="2035552570"/>
    <s v="25593 South Bay Ln."/>
    <m/>
    <s v="Bridgewater"/>
    <s v="CT"/>
    <n v="97562"/>
    <x v="0"/>
    <s v="NA"/>
    <s v="King"/>
    <s v="Julie"/>
    <x v="0"/>
  </r>
  <r>
    <n v="10275"/>
    <x v="10"/>
    <x v="343"/>
    <n v="7"/>
    <n v="1883.93"/>
    <x v="14"/>
    <x v="0"/>
    <n v="3"/>
    <x v="2"/>
    <x v="1"/>
    <x v="0"/>
    <x v="37"/>
    <x v="84"/>
    <s v="La Rochelle Gifts"/>
    <s v="40.67.8555"/>
    <s v="67, rue des Cinquante Otages"/>
    <m/>
    <s v="Nantes"/>
    <m/>
    <n v="44000"/>
    <x v="1"/>
    <s v="EMEA"/>
    <s v="Labrune"/>
    <s v="Janine"/>
    <x v="0"/>
  </r>
  <r>
    <n v="10285"/>
    <x v="9"/>
    <x v="750"/>
    <n v="12"/>
    <n v="3658.93"/>
    <x v="15"/>
    <x v="0"/>
    <n v="3"/>
    <x v="3"/>
    <x v="1"/>
    <x v="0"/>
    <x v="37"/>
    <x v="84"/>
    <s v="Marta's Replicas Co."/>
    <n v="6175558555"/>
    <s v="39323 Spinnaker Dr."/>
    <m/>
    <s v="Cambridge"/>
    <s v="MA"/>
    <n v="51247"/>
    <x v="0"/>
    <s v="NA"/>
    <s v="Hernandez"/>
    <s v="Marta"/>
    <x v="1"/>
  </r>
  <r>
    <n v="10297"/>
    <x v="18"/>
    <x v="4"/>
    <n v="2"/>
    <n v="2856.88"/>
    <x v="211"/>
    <x v="0"/>
    <n v="3"/>
    <x v="10"/>
    <x v="1"/>
    <x v="0"/>
    <x v="37"/>
    <x v="84"/>
    <s v="Clover Collections, Co."/>
    <s v="+353 1862 1555"/>
    <s v="25 Maiden Lane"/>
    <s v="Floor No. 4"/>
    <s v="Dublin"/>
    <m/>
    <n v="2"/>
    <x v="18"/>
    <s v="EMEA"/>
    <s v="Cassidy"/>
    <s v="Dean"/>
    <x v="0"/>
  </r>
  <r>
    <n v="10308"/>
    <x v="16"/>
    <x v="751"/>
    <n v="5"/>
    <n v="1917.84"/>
    <x v="17"/>
    <x v="0"/>
    <n v="4"/>
    <x v="4"/>
    <x v="1"/>
    <x v="0"/>
    <x v="37"/>
    <x v="84"/>
    <s v="Mini Classics"/>
    <n v="9145554562"/>
    <s v="3758 North Pendale Street"/>
    <m/>
    <s v="White Plains"/>
    <s v="NY"/>
    <n v="24067"/>
    <x v="0"/>
    <s v="NA"/>
    <s v="Frick"/>
    <s v="Steve"/>
    <x v="0"/>
  </r>
  <r>
    <n v="10318"/>
    <x v="20"/>
    <x v="4"/>
    <n v="7"/>
    <n v="5305.36"/>
    <x v="18"/>
    <x v="0"/>
    <n v="4"/>
    <x v="5"/>
    <x v="1"/>
    <x v="0"/>
    <x v="37"/>
    <x v="84"/>
    <s v="Diecast Classics Inc."/>
    <n v="2155551555"/>
    <s v="7586 Pompton St."/>
    <m/>
    <s v="Allentown"/>
    <s v="PA"/>
    <n v="70267"/>
    <x v="0"/>
    <s v="NA"/>
    <s v="Yu"/>
    <s v="Kyung"/>
    <x v="1"/>
  </r>
  <r>
    <n v="10329"/>
    <x v="3"/>
    <x v="752"/>
    <n v="11"/>
    <n v="2875.95"/>
    <x v="19"/>
    <x v="0"/>
    <n v="4"/>
    <x v="5"/>
    <x v="1"/>
    <x v="0"/>
    <x v="37"/>
    <x v="84"/>
    <s v="Land of Toys Inc."/>
    <n v="2125557818"/>
    <s v="897 Long Airport Avenue"/>
    <m/>
    <s v="NYC"/>
    <s v="NY"/>
    <n v="10022"/>
    <x v="0"/>
    <s v="NA"/>
    <s v="Yu"/>
    <s v="Kwai"/>
    <x v="0"/>
  </r>
  <r>
    <n v="10340"/>
    <x v="36"/>
    <x v="4"/>
    <n v="2"/>
    <n v="6482.85"/>
    <x v="20"/>
    <x v="0"/>
    <n v="4"/>
    <x v="5"/>
    <x v="1"/>
    <x v="0"/>
    <x v="37"/>
    <x v="84"/>
    <s v="Enaco Distributors"/>
    <s v="(93) 203 4555"/>
    <s v="Rambla de Catalu¤a, 23"/>
    <m/>
    <s v="Barcelona"/>
    <m/>
    <n v="8022"/>
    <x v="7"/>
    <s v="EMEA"/>
    <s v="Saavedra"/>
    <s v="Eduardo"/>
    <x v="1"/>
  </r>
  <r>
    <n v="10353"/>
    <x v="12"/>
    <x v="753"/>
    <n v="5"/>
    <n v="3733.82"/>
    <x v="212"/>
    <x v="0"/>
    <n v="4"/>
    <x v="6"/>
    <x v="1"/>
    <x v="0"/>
    <x v="37"/>
    <x v="84"/>
    <s v="Gift Ideas Corp."/>
    <n v="2035554407"/>
    <s v="2440 Pompton St."/>
    <m/>
    <s v="Glendale"/>
    <s v="CT"/>
    <n v="97561"/>
    <x v="0"/>
    <s v="NA"/>
    <s v="Lewis"/>
    <s v="Dan"/>
    <x v="1"/>
  </r>
  <r>
    <n v="10363"/>
    <x v="24"/>
    <x v="4"/>
    <n v="2"/>
    <n v="6576.5"/>
    <x v="115"/>
    <x v="0"/>
    <n v="1"/>
    <x v="7"/>
    <x v="2"/>
    <x v="0"/>
    <x v="37"/>
    <x v="84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5"/>
    <x v="9"/>
    <x v="4"/>
    <n v="3"/>
    <n v="6353.27"/>
    <x v="22"/>
    <x v="0"/>
    <n v="1"/>
    <x v="0"/>
    <x v="2"/>
    <x v="0"/>
    <x v="37"/>
    <x v="84"/>
    <s v="La Rochelle Gifts"/>
    <s v="40.67.8555"/>
    <s v="67, rue des Cinquante Otages"/>
    <m/>
    <s v="Nantes"/>
    <m/>
    <n v="44000"/>
    <x v="1"/>
    <s v="EMEA"/>
    <s v="Labrune"/>
    <s v="Janine"/>
    <x v="1"/>
  </r>
  <r>
    <n v="10387"/>
    <x v="27"/>
    <x v="754"/>
    <n v="1"/>
    <n v="4175.6000000000004"/>
    <x v="246"/>
    <x v="0"/>
    <n v="1"/>
    <x v="11"/>
    <x v="2"/>
    <x v="0"/>
    <x v="37"/>
    <x v="84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401"/>
    <x v="4"/>
    <x v="4"/>
    <n v="1"/>
    <n v="4992.6099999999997"/>
    <x v="213"/>
    <x v="4"/>
    <n v="2"/>
    <x v="8"/>
    <x v="2"/>
    <x v="0"/>
    <x v="37"/>
    <x v="84"/>
    <s v="Tekni Collectables Inc."/>
    <n v="2015559350"/>
    <s v="7476 Moss Rd."/>
    <m/>
    <s v="Newark"/>
    <s v="NJ"/>
    <n v="94019"/>
    <x v="0"/>
    <s v="NA"/>
    <s v="Brown"/>
    <s v="William"/>
    <x v="1"/>
  </r>
  <r>
    <n v="10416"/>
    <x v="3"/>
    <x v="4"/>
    <n v="2"/>
    <n v="4764.6000000000004"/>
    <x v="198"/>
    <x v="0"/>
    <n v="2"/>
    <x v="1"/>
    <x v="2"/>
    <x v="0"/>
    <x v="37"/>
    <x v="84"/>
    <s v="L'ordine Souveniers"/>
    <s v="0522-556555"/>
    <s v="Strada Provinciale 124"/>
    <m/>
    <s v="Reggio Emilia"/>
    <m/>
    <n v="42100"/>
    <x v="12"/>
    <s v="EMEA"/>
    <s v="Moroni"/>
    <s v="Maurizio"/>
    <x v="1"/>
  </r>
  <r>
    <n v="10108"/>
    <x v="26"/>
    <x v="755"/>
    <n v="13"/>
    <n v="1173.1500000000001"/>
    <x v="98"/>
    <x v="0"/>
    <n v="1"/>
    <x v="11"/>
    <x v="0"/>
    <x v="0"/>
    <x v="70"/>
    <x v="85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2"/>
    <x v="28"/>
    <x v="756"/>
    <n v="17"/>
    <n v="1384.46"/>
    <x v="99"/>
    <x v="0"/>
    <n v="2"/>
    <x v="1"/>
    <x v="0"/>
    <x v="0"/>
    <x v="70"/>
    <x v="85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x v="29"/>
    <x v="757"/>
    <n v="14"/>
    <n v="1327.59"/>
    <x v="100"/>
    <x v="0"/>
    <n v="3"/>
    <x v="2"/>
    <x v="0"/>
    <x v="0"/>
    <x v="70"/>
    <x v="8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5"/>
    <x v="28"/>
    <x v="758"/>
    <n v="1"/>
    <n v="1109.8"/>
    <x v="3"/>
    <x v="0"/>
    <n v="3"/>
    <x v="3"/>
    <x v="0"/>
    <x v="0"/>
    <x v="70"/>
    <x v="85"/>
    <s v="Toys4GrownUps.com"/>
    <n v="6265557265"/>
    <s v="78934 Hillside Dr."/>
    <m/>
    <s v="Pasadena"/>
    <s v="CA"/>
    <n v="90003"/>
    <x v="0"/>
    <s v="NA"/>
    <s v="Young"/>
    <s v="Julie"/>
    <x v="0"/>
  </r>
  <r>
    <n v="10159"/>
    <x v="21"/>
    <x v="759"/>
    <n v="9"/>
    <n v="1239"/>
    <x v="4"/>
    <x v="0"/>
    <n v="4"/>
    <x v="4"/>
    <x v="0"/>
    <x v="0"/>
    <x v="70"/>
    <x v="85"/>
    <s v="Corporate Gift Ideas Co."/>
    <n v="6505551386"/>
    <s v="7734 Strong St."/>
    <m/>
    <s v="San Francisco"/>
    <s v="CA"/>
    <m/>
    <x v="0"/>
    <s v="NA"/>
    <s v="Brown"/>
    <s v="Julie"/>
    <x v="0"/>
  </r>
  <r>
    <n v="10169"/>
    <x v="18"/>
    <x v="760"/>
    <n v="9"/>
    <n v="1035.58"/>
    <x v="102"/>
    <x v="0"/>
    <n v="4"/>
    <x v="5"/>
    <x v="0"/>
    <x v="0"/>
    <x v="70"/>
    <x v="85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0"/>
    <x v="1"/>
    <x v="761"/>
    <n v="4"/>
    <n v="1545.64"/>
    <x v="6"/>
    <x v="0"/>
    <n v="4"/>
    <x v="5"/>
    <x v="0"/>
    <x v="0"/>
    <x v="70"/>
    <x v="85"/>
    <s v="Daedalus Designs Imports"/>
    <s v="20.16.1555"/>
    <s v="184, chausse de Tournai"/>
    <m/>
    <s v="Lille"/>
    <m/>
    <n v="59000"/>
    <x v="1"/>
    <s v="EMEA"/>
    <s v="Rance"/>
    <s v="Martine"/>
    <x v="0"/>
  </r>
  <r>
    <n v="10190"/>
    <x v="12"/>
    <x v="762"/>
    <n v="1"/>
    <n v="1517.54"/>
    <x v="240"/>
    <x v="0"/>
    <n v="4"/>
    <x v="5"/>
    <x v="0"/>
    <x v="0"/>
    <x v="70"/>
    <x v="85"/>
    <s v="Euro Shopping Channel"/>
    <s v="(91) 555 94 44"/>
    <s v="C/ Moralzarzal, 86"/>
    <m/>
    <s v="Madrid"/>
    <m/>
    <n v="28034"/>
    <x v="7"/>
    <s v="EMEA"/>
    <s v="Freyre"/>
    <s v="Diego"/>
    <x v="0"/>
  </r>
  <r>
    <n v="10211"/>
    <x v="2"/>
    <x v="586"/>
    <n v="9"/>
    <n v="1731.84"/>
    <x v="9"/>
    <x v="0"/>
    <n v="1"/>
    <x v="7"/>
    <x v="1"/>
    <x v="0"/>
    <x v="70"/>
    <x v="85"/>
    <s v="Auto Canal Petit"/>
    <s v="(1) 47.55.6555"/>
    <s v="25, rue Lauriston"/>
    <m/>
    <s v="Paris"/>
    <m/>
    <n v="75016"/>
    <x v="1"/>
    <s v="EMEA"/>
    <s v="Perrier"/>
    <s v="Dominique"/>
    <x v="0"/>
  </r>
  <r>
    <n v="10224"/>
    <x v="30"/>
    <x v="763"/>
    <n v="2"/>
    <n v="1695.49"/>
    <x v="133"/>
    <x v="0"/>
    <n v="1"/>
    <x v="0"/>
    <x v="1"/>
    <x v="0"/>
    <x v="70"/>
    <x v="85"/>
    <s v="Daedalus Designs Imports"/>
    <s v="20.16.1555"/>
    <s v="184, chausse de Tournai"/>
    <m/>
    <s v="Lille"/>
    <m/>
    <n v="59000"/>
    <x v="1"/>
    <s v="EMEA"/>
    <s v="Rance"/>
    <s v="Martine"/>
    <x v="0"/>
  </r>
  <r>
    <n v="10237"/>
    <x v="18"/>
    <x v="757"/>
    <n v="2"/>
    <n v="1045.98"/>
    <x v="11"/>
    <x v="0"/>
    <n v="2"/>
    <x v="8"/>
    <x v="1"/>
    <x v="0"/>
    <x v="70"/>
    <x v="85"/>
    <s v="Vitachrome Inc."/>
    <n v="2125551500"/>
    <s v="2678 Kingston Rd."/>
    <s v="Suite 101"/>
    <s v="NYC"/>
    <s v="NY"/>
    <n v="10022"/>
    <x v="0"/>
    <s v="NA"/>
    <s v="Frick"/>
    <s v="Michael"/>
    <x v="0"/>
  </r>
  <r>
    <n v="10252"/>
    <x v="5"/>
    <x v="764"/>
    <n v="6"/>
    <n v="1738.08"/>
    <x v="224"/>
    <x v="0"/>
    <n v="2"/>
    <x v="1"/>
    <x v="1"/>
    <x v="0"/>
    <x v="70"/>
    <x v="85"/>
    <s v="Auto Canal Petit"/>
    <s v="(1) 47.55.6555"/>
    <s v="25, rue Lauriston"/>
    <m/>
    <s v="Paris"/>
    <m/>
    <n v="75016"/>
    <x v="1"/>
    <s v="EMEA"/>
    <s v="Perrier"/>
    <s v="Dominique"/>
    <x v="0"/>
  </r>
  <r>
    <n v="10264"/>
    <x v="14"/>
    <x v="765"/>
    <n v="4"/>
    <n v="651.79999999999995"/>
    <x v="230"/>
    <x v="0"/>
    <n v="2"/>
    <x v="9"/>
    <x v="1"/>
    <x v="0"/>
    <x v="70"/>
    <x v="85"/>
    <s v="Gifts4AllAges.com"/>
    <n v="6175559555"/>
    <s v="8616 Spinnaker Dr."/>
    <m/>
    <s v="Boston"/>
    <s v="MA"/>
    <n v="51003"/>
    <x v="0"/>
    <s v="NA"/>
    <s v="Yoshido"/>
    <s v="Juri"/>
    <x v="0"/>
  </r>
  <r>
    <n v="10276"/>
    <x v="26"/>
    <x v="766"/>
    <n v="10"/>
    <n v="988.47"/>
    <x v="110"/>
    <x v="0"/>
    <n v="3"/>
    <x v="3"/>
    <x v="1"/>
    <x v="0"/>
    <x v="70"/>
    <x v="85"/>
    <s v="Online Mini Collectables"/>
    <n v="6175557555"/>
    <s v="7635 Spinnaker Dr."/>
    <m/>
    <s v="Brickhaven"/>
    <s v="MA"/>
    <n v="58339"/>
    <x v="0"/>
    <s v="NA"/>
    <s v="Barajas"/>
    <s v="Miguel"/>
    <x v="0"/>
  </r>
  <r>
    <n v="10285"/>
    <x v="9"/>
    <x v="697"/>
    <n v="1"/>
    <n v="1518.11"/>
    <x v="15"/>
    <x v="0"/>
    <n v="3"/>
    <x v="3"/>
    <x v="1"/>
    <x v="0"/>
    <x v="70"/>
    <x v="85"/>
    <s v="Marta's Replicas Co."/>
    <n v="6175558555"/>
    <s v="39323 Spinnaker Dr."/>
    <m/>
    <s v="Cambridge"/>
    <s v="MA"/>
    <n v="51247"/>
    <x v="0"/>
    <s v="NA"/>
    <s v="Hernandez"/>
    <s v="Marta"/>
    <x v="0"/>
  </r>
  <r>
    <n v="10299"/>
    <x v="16"/>
    <x v="586"/>
    <n v="4"/>
    <n v="1013.76"/>
    <x v="16"/>
    <x v="0"/>
    <n v="3"/>
    <x v="10"/>
    <x v="1"/>
    <x v="0"/>
    <x v="70"/>
    <x v="85"/>
    <s v="Toys of Finland, Co."/>
    <s v="90-224 8555"/>
    <s v="Keskuskatu 45"/>
    <m/>
    <s v="Helsinki"/>
    <m/>
    <n v="21240"/>
    <x v="4"/>
    <s v="EMEA"/>
    <s v="Karttunen"/>
    <s v="Matti"/>
    <x v="0"/>
  </r>
  <r>
    <n v="10310"/>
    <x v="5"/>
    <x v="141"/>
    <n v="17"/>
    <n v="1549.8"/>
    <x v="113"/>
    <x v="0"/>
    <n v="4"/>
    <x v="4"/>
    <x v="1"/>
    <x v="0"/>
    <x v="70"/>
    <x v="85"/>
    <s v="Toms Spezialitten, Ltd"/>
    <s v="0221-5554327"/>
    <s v="Mehrheimerstr. 369"/>
    <m/>
    <s v="Koln"/>
    <m/>
    <n v="50739"/>
    <x v="16"/>
    <s v="EMEA"/>
    <s v="Pfalzheim"/>
    <s v="Henriette"/>
    <x v="0"/>
  </r>
  <r>
    <n v="10319"/>
    <x v="6"/>
    <x v="767"/>
    <n v="5"/>
    <n v="1108.3800000000001"/>
    <x v="114"/>
    <x v="0"/>
    <n v="4"/>
    <x v="5"/>
    <x v="1"/>
    <x v="0"/>
    <x v="70"/>
    <x v="85"/>
    <s v="Microscale Inc."/>
    <n v="2125551957"/>
    <s v="5290 North Pendale Street"/>
    <s v="Suite 200"/>
    <s v="NYC"/>
    <s v="NY"/>
    <n v="10022"/>
    <x v="0"/>
    <s v="NA"/>
    <s v="Kuo"/>
    <s v="Kee"/>
    <x v="0"/>
  </r>
  <r>
    <n v="10331"/>
    <x v="11"/>
    <x v="4"/>
    <n v="3"/>
    <n v="4102.5600000000004"/>
    <x v="159"/>
    <x v="0"/>
    <n v="4"/>
    <x v="5"/>
    <x v="1"/>
    <x v="0"/>
    <x v="70"/>
    <x v="85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3"/>
    <x v="6"/>
    <x v="4"/>
    <n v="5"/>
    <n v="3713.16"/>
    <x v="20"/>
    <x v="0"/>
    <n v="4"/>
    <x v="5"/>
    <x v="1"/>
    <x v="0"/>
    <x v="70"/>
    <x v="85"/>
    <s v="Reims Collectables"/>
    <s v="26.47.1555"/>
    <s v="59 rue de l'Abbaye"/>
    <m/>
    <s v="Reims"/>
    <m/>
    <n v="51100"/>
    <x v="1"/>
    <s v="EMEA"/>
    <s v="Henriot"/>
    <s v="Paul"/>
    <x v="1"/>
  </r>
  <r>
    <n v="10355"/>
    <x v="19"/>
    <x v="760"/>
    <n v="10"/>
    <n v="1513.54"/>
    <x v="228"/>
    <x v="0"/>
    <n v="4"/>
    <x v="6"/>
    <x v="1"/>
    <x v="0"/>
    <x v="70"/>
    <x v="85"/>
    <s v="Euro Shopping Channel"/>
    <s v="(91) 555 94 44"/>
    <s v="C/ Moralzarzal, 86"/>
    <m/>
    <s v="Madrid"/>
    <m/>
    <n v="28034"/>
    <x v="7"/>
    <s v="EMEA"/>
    <s v="Freyre"/>
    <s v="Diego"/>
    <x v="0"/>
  </r>
  <r>
    <n v="10364"/>
    <x v="7"/>
    <x v="764"/>
    <n v="1"/>
    <n v="2317.44"/>
    <x v="115"/>
    <x v="0"/>
    <n v="1"/>
    <x v="7"/>
    <x v="2"/>
    <x v="0"/>
    <x v="70"/>
    <x v="85"/>
    <s v="Marseille Mini Autos"/>
    <s v="91.24.4555"/>
    <s v="12, rue des Bouchers"/>
    <m/>
    <s v="Marseille"/>
    <m/>
    <n v="13008"/>
    <x v="1"/>
    <s v="EMEA"/>
    <s v="Lebihan"/>
    <s v="Laurence"/>
    <x v="0"/>
  </r>
  <r>
    <n v="10378"/>
    <x v="23"/>
    <x v="768"/>
    <n v="1"/>
    <n v="3298.4"/>
    <x v="184"/>
    <x v="0"/>
    <n v="1"/>
    <x v="0"/>
    <x v="2"/>
    <x v="0"/>
    <x v="70"/>
    <x v="85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x v="2"/>
    <x v="579"/>
    <n v="11"/>
    <n v="1826.96"/>
    <x v="162"/>
    <x v="0"/>
    <n v="1"/>
    <x v="11"/>
    <x v="2"/>
    <x v="0"/>
    <x v="70"/>
    <x v="8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03"/>
    <x v="0"/>
    <x v="757"/>
    <n v="2"/>
    <n v="1206.9000000000001"/>
    <x v="24"/>
    <x v="0"/>
    <n v="2"/>
    <x v="8"/>
    <x v="2"/>
    <x v="0"/>
    <x v="70"/>
    <x v="85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104"/>
    <x v="21"/>
    <x v="769"/>
    <n v="11"/>
    <n v="1666.7"/>
    <x v="134"/>
    <x v="0"/>
    <n v="1"/>
    <x v="7"/>
    <x v="0"/>
    <x v="2"/>
    <x v="71"/>
    <x v="86"/>
    <s v="Euro Shopping Channel"/>
    <s v="(91) 555 94 44"/>
    <s v="C/ Moralzarzal, 86"/>
    <m/>
    <s v="Madrid"/>
    <m/>
    <n v="28034"/>
    <x v="7"/>
    <s v="EMEA"/>
    <s v="Freyre"/>
    <s v="Diego"/>
    <x v="0"/>
  </r>
  <r>
    <n v="10114"/>
    <x v="11"/>
    <x v="770"/>
    <n v="2"/>
    <n v="1560.44"/>
    <x v="89"/>
    <x v="0"/>
    <n v="2"/>
    <x v="8"/>
    <x v="0"/>
    <x v="2"/>
    <x v="71"/>
    <x v="86"/>
    <s v="La Corne D'abondance, Co."/>
    <s v="(1) 42.34.2555"/>
    <s v="265, boulevard Charonne"/>
    <m/>
    <s v="Paris"/>
    <m/>
    <n v="75012"/>
    <x v="1"/>
    <s v="EMEA"/>
    <s v="Bertrand"/>
    <s v="Marie"/>
    <x v="0"/>
  </r>
  <r>
    <n v="10127"/>
    <x v="3"/>
    <x v="771"/>
    <n v="13"/>
    <n v="2337.75"/>
    <x v="118"/>
    <x v="0"/>
    <n v="2"/>
    <x v="9"/>
    <x v="0"/>
    <x v="2"/>
    <x v="71"/>
    <x v="86"/>
    <s v="Muscle Machine Inc"/>
    <n v="2125557413"/>
    <s v="4092 Furth Circle"/>
    <s v="Suite 400"/>
    <s v="NYC"/>
    <s v="NY"/>
    <n v="10022"/>
    <x v="0"/>
    <s v="NA"/>
    <s v="Young"/>
    <s v="Jeff"/>
    <x v="0"/>
  </r>
  <r>
    <n v="10141"/>
    <x v="16"/>
    <x v="772"/>
    <n v="7"/>
    <n v="1103.76"/>
    <x v="144"/>
    <x v="0"/>
    <n v="3"/>
    <x v="3"/>
    <x v="0"/>
    <x v="2"/>
    <x v="71"/>
    <x v="86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151"/>
    <x v="2"/>
    <x v="773"/>
    <n v="5"/>
    <n v="2617.85"/>
    <x v="145"/>
    <x v="0"/>
    <n v="3"/>
    <x v="10"/>
    <x v="0"/>
    <x v="2"/>
    <x v="71"/>
    <x v="86"/>
    <s v="Oulu Toy Supplies, Inc."/>
    <s v="981-443655"/>
    <s v="Torikatu 38"/>
    <m/>
    <s v="Oulu"/>
    <m/>
    <n v="90110"/>
    <x v="4"/>
    <s v="EMEA"/>
    <s v="Koskitalo"/>
    <s v="Pirkko"/>
    <x v="0"/>
  </r>
  <r>
    <n v="10165"/>
    <x v="7"/>
    <x v="772"/>
    <n v="14"/>
    <n v="2207.52"/>
    <x v="121"/>
    <x v="0"/>
    <n v="4"/>
    <x v="4"/>
    <x v="0"/>
    <x v="2"/>
    <x v="71"/>
    <x v="86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5"/>
    <x v="24"/>
    <x v="774"/>
    <n v="3"/>
    <n v="3165.5"/>
    <x v="32"/>
    <x v="0"/>
    <n v="4"/>
    <x v="5"/>
    <x v="0"/>
    <x v="2"/>
    <x v="71"/>
    <x v="86"/>
    <s v="Stylish Desk Decors, Co."/>
    <s v="(171) 555-0297"/>
    <s v="35 King George"/>
    <m/>
    <s v="London"/>
    <m/>
    <s v="WX3 6FW"/>
    <x v="6"/>
    <s v="EMEA"/>
    <s v="Brown"/>
    <s v="Ann"/>
    <x v="1"/>
  </r>
  <r>
    <n v="10184"/>
    <x v="29"/>
    <x v="775"/>
    <n v="8"/>
    <n v="2071.41"/>
    <x v="69"/>
    <x v="0"/>
    <n v="4"/>
    <x v="5"/>
    <x v="0"/>
    <x v="2"/>
    <x v="71"/>
    <x v="86"/>
    <s v="Iberia Gift Imports, Corp."/>
    <s v="(95) 555 82 82"/>
    <s v="C/ Romero, 33"/>
    <m/>
    <s v="Sevilla"/>
    <m/>
    <n v="41101"/>
    <x v="7"/>
    <s v="EMEA"/>
    <s v="Roel"/>
    <s v="Jose Pedro"/>
    <x v="0"/>
  </r>
  <r>
    <n v="10195"/>
    <x v="22"/>
    <x v="776"/>
    <n v="8"/>
    <n v="1385.28"/>
    <x v="34"/>
    <x v="0"/>
    <n v="4"/>
    <x v="5"/>
    <x v="0"/>
    <x v="2"/>
    <x v="71"/>
    <x v="86"/>
    <s v="Mini Classics"/>
    <n v="9145554562"/>
    <s v="3758 North Pendale Street"/>
    <m/>
    <s v="White Plains"/>
    <s v="NY"/>
    <n v="24067"/>
    <x v="0"/>
    <s v="NA"/>
    <s v="Frick"/>
    <s v="Steve"/>
    <x v="0"/>
  </r>
  <r>
    <n v="10207"/>
    <x v="26"/>
    <x v="777"/>
    <n v="9"/>
    <n v="1621.62"/>
    <x v="91"/>
    <x v="0"/>
    <n v="4"/>
    <x v="6"/>
    <x v="0"/>
    <x v="2"/>
    <x v="71"/>
    <x v="86"/>
    <s v="Diecast Collectables"/>
    <n v="6175552555"/>
    <s v="6251 Ingle Ln."/>
    <m/>
    <s v="Boston"/>
    <s v="MA"/>
    <n v="51003"/>
    <x v="0"/>
    <s v="NA"/>
    <s v="Franco"/>
    <s v="Valarie"/>
    <x v="0"/>
  </r>
  <r>
    <n v="10219"/>
    <x v="21"/>
    <x v="778"/>
    <n v="4"/>
    <n v="1931.65"/>
    <x v="146"/>
    <x v="0"/>
    <n v="1"/>
    <x v="0"/>
    <x v="1"/>
    <x v="2"/>
    <x v="71"/>
    <x v="86"/>
    <s v="Signal Collectibles Ltd."/>
    <n v="4155554312"/>
    <s v="2793 Furth Circle"/>
    <m/>
    <s v="Brisbane"/>
    <s v="CA"/>
    <n v="94217"/>
    <x v="0"/>
    <s v="NA"/>
    <s v="Taylor"/>
    <s v="Sue"/>
    <x v="0"/>
  </r>
  <r>
    <n v="10229"/>
    <x v="10"/>
    <x v="779"/>
    <n v="3"/>
    <n v="1244.53"/>
    <x v="93"/>
    <x v="0"/>
    <n v="1"/>
    <x v="11"/>
    <x v="1"/>
    <x v="2"/>
    <x v="71"/>
    <x v="8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6"/>
    <x v="21"/>
    <x v="780"/>
    <n v="7"/>
    <n v="1704.5"/>
    <x v="125"/>
    <x v="0"/>
    <n v="2"/>
    <x v="1"/>
    <x v="1"/>
    <x v="2"/>
    <x v="71"/>
    <x v="86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x v="23"/>
    <x v="781"/>
    <n v="6"/>
    <n v="1753.2"/>
    <x v="39"/>
    <x v="0"/>
    <n v="2"/>
    <x v="9"/>
    <x v="1"/>
    <x v="2"/>
    <x v="71"/>
    <x v="86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x v="21"/>
    <x v="769"/>
    <n v="7"/>
    <n v="1666.7"/>
    <x v="126"/>
    <x v="0"/>
    <n v="3"/>
    <x v="2"/>
    <x v="1"/>
    <x v="2"/>
    <x v="71"/>
    <x v="8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81"/>
    <x v="28"/>
    <x v="778"/>
    <n v="3"/>
    <n v="1710.89"/>
    <x v="94"/>
    <x v="0"/>
    <n v="3"/>
    <x v="3"/>
    <x v="1"/>
    <x v="2"/>
    <x v="71"/>
    <x v="86"/>
    <s v="Diecast Classics Inc."/>
    <n v="2155551555"/>
    <s v="7586 Pompton St."/>
    <m/>
    <s v="Allentown"/>
    <s v="PA"/>
    <n v="70267"/>
    <x v="0"/>
    <s v="NA"/>
    <s v="Yu"/>
    <s v="Kyung"/>
    <x v="0"/>
  </r>
  <r>
    <n v="10292"/>
    <x v="24"/>
    <x v="782"/>
    <n v="10"/>
    <n v="2326.5"/>
    <x v="42"/>
    <x v="0"/>
    <n v="3"/>
    <x v="10"/>
    <x v="1"/>
    <x v="2"/>
    <x v="71"/>
    <x v="86"/>
    <s v="Land of Toys Inc."/>
    <n v="2125557818"/>
    <s v="897 Long Airport Avenue"/>
    <m/>
    <s v="NYC"/>
    <s v="NY"/>
    <n v="10022"/>
    <x v="0"/>
    <s v="NA"/>
    <s v="Yu"/>
    <s v="Kwai"/>
    <x v="0"/>
  </r>
  <r>
    <n v="10305"/>
    <x v="23"/>
    <x v="783"/>
    <n v="7"/>
    <n v="2316"/>
    <x v="95"/>
    <x v="0"/>
    <n v="4"/>
    <x v="4"/>
    <x v="1"/>
    <x v="2"/>
    <x v="71"/>
    <x v="86"/>
    <s v="Marta's Replicas Co."/>
    <n v="6175558555"/>
    <s v="39323 Spinnaker Dr."/>
    <m/>
    <s v="Cambridge"/>
    <s v="MA"/>
    <n v="51247"/>
    <x v="0"/>
    <s v="NA"/>
    <s v="Hernandez"/>
    <s v="Marta"/>
    <x v="0"/>
  </r>
  <r>
    <n v="10313"/>
    <x v="19"/>
    <x v="784"/>
    <n v="1"/>
    <n v="1727.1"/>
    <x v="96"/>
    <x v="0"/>
    <n v="4"/>
    <x v="4"/>
    <x v="1"/>
    <x v="2"/>
    <x v="71"/>
    <x v="86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5"/>
    <x v="19"/>
    <x v="4"/>
    <n v="3"/>
    <n v="8844.1200000000008"/>
    <x v="80"/>
    <x v="0"/>
    <n v="4"/>
    <x v="5"/>
    <x v="1"/>
    <x v="2"/>
    <x v="71"/>
    <x v="86"/>
    <s v="Baane Mini Imports"/>
    <s v="07-98 9555"/>
    <s v="Erling Skakkes gate 78"/>
    <m/>
    <s v="Stavern"/>
    <m/>
    <n v="4110"/>
    <x v="2"/>
    <s v="EMEA"/>
    <s v="Bergulfsen"/>
    <s v="Jonas"/>
    <x v="2"/>
  </r>
  <r>
    <n v="10335"/>
    <x v="23"/>
    <x v="785"/>
    <n v="3"/>
    <n v="2424"/>
    <x v="97"/>
    <x v="0"/>
    <n v="4"/>
    <x v="5"/>
    <x v="1"/>
    <x v="2"/>
    <x v="71"/>
    <x v="8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49"/>
    <x v="29"/>
    <x v="782"/>
    <n v="1"/>
    <n v="1535.49"/>
    <x v="140"/>
    <x v="0"/>
    <n v="4"/>
    <x v="6"/>
    <x v="1"/>
    <x v="2"/>
    <x v="71"/>
    <x v="86"/>
    <s v="Muscle Machine Inc"/>
    <n v="2125557413"/>
    <s v="4092 Furth Circle"/>
    <s v="Suite 400"/>
    <s v="NYC"/>
    <s v="NY"/>
    <n v="10022"/>
    <x v="0"/>
    <s v="NA"/>
    <s v="Young"/>
    <s v="Jeff"/>
    <x v="0"/>
  </r>
  <r>
    <n v="10359"/>
    <x v="5"/>
    <x v="4"/>
    <n v="3"/>
    <n v="6358.68"/>
    <x v="83"/>
    <x v="0"/>
    <n v="4"/>
    <x v="6"/>
    <x v="1"/>
    <x v="2"/>
    <x v="71"/>
    <x v="86"/>
    <s v="Reims Collectables"/>
    <s v="26.47.1555"/>
    <s v="59 rue de l'Abbaye"/>
    <m/>
    <s v="Reims"/>
    <m/>
    <n v="51100"/>
    <x v="1"/>
    <s v="EMEA"/>
    <s v="Henriot"/>
    <s v="Paul"/>
    <x v="1"/>
  </r>
  <r>
    <n v="10371"/>
    <x v="14"/>
    <x v="415"/>
    <n v="2"/>
    <n v="1329.4"/>
    <x v="129"/>
    <x v="0"/>
    <n v="1"/>
    <x v="7"/>
    <x v="2"/>
    <x v="2"/>
    <x v="71"/>
    <x v="8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3"/>
    <x v="22"/>
    <x v="420"/>
    <n v="5"/>
    <n v="1701.76"/>
    <x v="205"/>
    <x v="0"/>
    <n v="1"/>
    <x v="0"/>
    <x v="2"/>
    <x v="2"/>
    <x v="71"/>
    <x v="86"/>
    <s v="Euro Shopping Channel"/>
    <s v="(91) 555 94 44"/>
    <s v="C/ Moralzarzal, 86"/>
    <m/>
    <s v="Madrid"/>
    <m/>
    <n v="28034"/>
    <x v="7"/>
    <s v="EMEA"/>
    <s v="Freyre"/>
    <s v="Diego"/>
    <x v="0"/>
  </r>
  <r>
    <n v="10394"/>
    <x v="5"/>
    <x v="775"/>
    <n v="3"/>
    <n v="2259.7199999999998"/>
    <x v="222"/>
    <x v="0"/>
    <n v="1"/>
    <x v="11"/>
    <x v="2"/>
    <x v="2"/>
    <x v="71"/>
    <x v="86"/>
    <s v="Euro Shopping Channel"/>
    <s v="(91) 555 94 44"/>
    <s v="C/ Moralzarzal, 86"/>
    <m/>
    <s v="Madrid"/>
    <m/>
    <n v="28034"/>
    <x v="7"/>
    <s v="EMEA"/>
    <s v="Freyre"/>
    <s v="Diego"/>
    <x v="0"/>
  </r>
  <r>
    <n v="10412"/>
    <x v="34"/>
    <x v="780"/>
    <n v="7"/>
    <n v="925.3"/>
    <x v="147"/>
    <x v="0"/>
    <n v="2"/>
    <x v="1"/>
    <x v="2"/>
    <x v="2"/>
    <x v="71"/>
    <x v="86"/>
    <s v="Euro Shopping Channel"/>
    <s v="(91) 555 94 44"/>
    <s v="C/ Moralzarzal, 86"/>
    <m/>
    <s v="Madrid"/>
    <m/>
    <n v="28034"/>
    <x v="7"/>
    <s v="EMEA"/>
    <s v="Freyre"/>
    <s v="Diego"/>
    <x v="0"/>
  </r>
  <r>
    <n v="10425"/>
    <x v="54"/>
    <x v="781"/>
    <n v="6"/>
    <n v="482.13"/>
    <x v="53"/>
    <x v="2"/>
    <n v="2"/>
    <x v="1"/>
    <x v="2"/>
    <x v="2"/>
    <x v="71"/>
    <x v="86"/>
    <s v="La Rochelle Gifts"/>
    <s v="40.67.8555"/>
    <s v="67, rue des Cinquante Otages"/>
    <m/>
    <s v="Nantes"/>
    <m/>
    <n v="44000"/>
    <x v="1"/>
    <s v="EMEA"/>
    <s v="Labrune"/>
    <s v="Janine"/>
    <x v="0"/>
  </r>
  <r>
    <n v="10104"/>
    <x v="4"/>
    <x v="786"/>
    <n v="4"/>
    <n v="3227.63"/>
    <x v="134"/>
    <x v="0"/>
    <n v="1"/>
    <x v="7"/>
    <x v="0"/>
    <x v="6"/>
    <x v="31"/>
    <x v="87"/>
    <s v="Euro Shopping Channel"/>
    <s v="(91) 555 94 44"/>
    <s v="C/ Moralzarzal, 86"/>
    <m/>
    <s v="Madrid"/>
    <m/>
    <n v="28034"/>
    <x v="7"/>
    <s v="EMEA"/>
    <s v="Freyre"/>
    <s v="Diego"/>
    <x v="1"/>
  </r>
  <r>
    <n v="10116"/>
    <x v="26"/>
    <x v="45"/>
    <n v="1"/>
    <n v="1711.26"/>
    <x v="247"/>
    <x v="0"/>
    <n v="2"/>
    <x v="8"/>
    <x v="0"/>
    <x v="6"/>
    <x v="31"/>
    <x v="87"/>
    <s v="Royale Belge"/>
    <s v="(071) 23 67 2555"/>
    <s v="Boulevard Tirou, 255"/>
    <m/>
    <s v="Charleroi"/>
    <m/>
    <s v="B-6000"/>
    <x v="14"/>
    <s v="EMEA"/>
    <s v="Cartrain"/>
    <s v="Pascale"/>
    <x v="0"/>
  </r>
  <r>
    <n v="10127"/>
    <x v="6"/>
    <x v="787"/>
    <n v="6"/>
    <n v="2054.36"/>
    <x v="118"/>
    <x v="0"/>
    <n v="2"/>
    <x v="9"/>
    <x v="0"/>
    <x v="6"/>
    <x v="31"/>
    <x v="87"/>
    <s v="Muscle Machine Inc"/>
    <n v="2125557413"/>
    <s v="4092 Furth Circle"/>
    <s v="Suite 400"/>
    <s v="NYC"/>
    <s v="NY"/>
    <n v="10022"/>
    <x v="0"/>
    <s v="NA"/>
    <s v="Young"/>
    <s v="Jeff"/>
    <x v="0"/>
  </r>
  <r>
    <n v="10142"/>
    <x v="13"/>
    <x v="788"/>
    <n v="16"/>
    <n v="3131.94"/>
    <x v="119"/>
    <x v="0"/>
    <n v="3"/>
    <x v="3"/>
    <x v="0"/>
    <x v="6"/>
    <x v="31"/>
    <x v="8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2"/>
    <x v="29"/>
    <x v="789"/>
    <n v="2"/>
    <n v="1681.35"/>
    <x v="235"/>
    <x v="0"/>
    <n v="3"/>
    <x v="10"/>
    <x v="0"/>
    <x v="6"/>
    <x v="31"/>
    <x v="87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165"/>
    <x v="27"/>
    <x v="790"/>
    <n v="7"/>
    <n v="2351.36"/>
    <x v="121"/>
    <x v="0"/>
    <n v="4"/>
    <x v="4"/>
    <x v="0"/>
    <x v="6"/>
    <x v="31"/>
    <x v="87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6"/>
    <x v="8"/>
    <x v="31"/>
    <n v="6"/>
    <n v="1408"/>
    <x v="32"/>
    <x v="0"/>
    <n v="4"/>
    <x v="5"/>
    <x v="0"/>
    <x v="6"/>
    <x v="31"/>
    <x v="87"/>
    <s v="L'ordine Souveniers"/>
    <s v="0522-556555"/>
    <s v="Strada Provinciale 124"/>
    <m/>
    <s v="Reggio Emilia"/>
    <m/>
    <n v="42100"/>
    <x v="12"/>
    <s v="EMEA"/>
    <s v="Moroni"/>
    <s v="Maurizio"/>
    <x v="0"/>
  </r>
  <r>
    <n v="10184"/>
    <x v="7"/>
    <x v="789"/>
    <n v="1"/>
    <n v="2445.6"/>
    <x v="69"/>
    <x v="0"/>
    <n v="4"/>
    <x v="5"/>
    <x v="0"/>
    <x v="6"/>
    <x v="31"/>
    <x v="87"/>
    <s v="Iberia Gift Imports, Corp."/>
    <s v="(95) 555 82 82"/>
    <s v="C/ Romero, 33"/>
    <m/>
    <s v="Sevilla"/>
    <m/>
    <n v="41101"/>
    <x v="7"/>
    <s v="EMEA"/>
    <s v="Roel"/>
    <s v="Jose Pedro"/>
    <x v="0"/>
  </r>
  <r>
    <n v="10195"/>
    <x v="29"/>
    <x v="22"/>
    <n v="1"/>
    <n v="1804.44"/>
    <x v="34"/>
    <x v="0"/>
    <n v="4"/>
    <x v="5"/>
    <x v="0"/>
    <x v="6"/>
    <x v="31"/>
    <x v="87"/>
    <s v="Mini Classics"/>
    <n v="9145554562"/>
    <s v="3758 North Pendale Street"/>
    <m/>
    <s v="White Plains"/>
    <s v="NY"/>
    <n v="24067"/>
    <x v="0"/>
    <s v="NA"/>
    <s v="Frick"/>
    <s v="Steve"/>
    <x v="0"/>
  </r>
  <r>
    <n v="10207"/>
    <x v="3"/>
    <x v="791"/>
    <n v="2"/>
    <n v="2544.75"/>
    <x v="91"/>
    <x v="0"/>
    <n v="4"/>
    <x v="6"/>
    <x v="0"/>
    <x v="6"/>
    <x v="31"/>
    <x v="87"/>
    <s v="Diecast Collectables"/>
    <n v="6175552555"/>
    <s v="6251 Ingle Ln."/>
    <m/>
    <s v="Boston"/>
    <s v="MA"/>
    <n v="51003"/>
    <x v="0"/>
    <s v="NA"/>
    <s v="Franco"/>
    <s v="Valarie"/>
    <x v="0"/>
  </r>
  <r>
    <n v="10220"/>
    <x v="14"/>
    <x v="792"/>
    <n v="6"/>
    <n v="1056.4000000000001"/>
    <x v="123"/>
    <x v="0"/>
    <n v="1"/>
    <x v="0"/>
    <x v="1"/>
    <x v="6"/>
    <x v="31"/>
    <x v="87"/>
    <s v="Clover Collections, Co."/>
    <s v="+353 1862 1555"/>
    <s v="25 Maiden Lane"/>
    <s v="Floor No. 4"/>
    <s v="Dublin"/>
    <m/>
    <n v="2"/>
    <x v="18"/>
    <s v="EMEA"/>
    <s v="Cassidy"/>
    <s v="Dean"/>
    <x v="0"/>
  </r>
  <r>
    <n v="10230"/>
    <x v="12"/>
    <x v="793"/>
    <n v="4"/>
    <n v="2801.4"/>
    <x v="135"/>
    <x v="0"/>
    <n v="1"/>
    <x v="11"/>
    <x v="1"/>
    <x v="6"/>
    <x v="31"/>
    <x v="87"/>
    <s v="Blauer See Auto, Co."/>
    <s v="+49 69 66 90 2555"/>
    <s v="Lyonerstr. 34"/>
    <m/>
    <s v="Frankfurt"/>
    <m/>
    <n v="60528"/>
    <x v="16"/>
    <s v="EMEA"/>
    <s v="Keitel"/>
    <s v="Roland"/>
    <x v="0"/>
  </r>
  <r>
    <n v="10247"/>
    <x v="23"/>
    <x v="794"/>
    <n v="6"/>
    <n v="1988.4"/>
    <x v="125"/>
    <x v="0"/>
    <n v="2"/>
    <x v="1"/>
    <x v="1"/>
    <x v="6"/>
    <x v="31"/>
    <x v="87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272"/>
    <x v="3"/>
    <x v="795"/>
    <n v="6"/>
    <n v="2908.35"/>
    <x v="126"/>
    <x v="0"/>
    <n v="3"/>
    <x v="2"/>
    <x v="1"/>
    <x v="6"/>
    <x v="31"/>
    <x v="87"/>
    <s v="Diecast Classics Inc."/>
    <n v="2155551555"/>
    <s v="7586 Pompton St."/>
    <m/>
    <s v="Allentown"/>
    <s v="PA"/>
    <n v="70267"/>
    <x v="0"/>
    <s v="NA"/>
    <s v="Yu"/>
    <s v="Kyung"/>
    <x v="0"/>
  </r>
  <r>
    <n v="10282"/>
    <x v="5"/>
    <x v="796"/>
    <n v="9"/>
    <n v="2147.4"/>
    <x v="76"/>
    <x v="0"/>
    <n v="3"/>
    <x v="3"/>
    <x v="1"/>
    <x v="6"/>
    <x v="31"/>
    <x v="87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92"/>
    <x v="28"/>
    <x v="797"/>
    <n v="3"/>
    <n v="2099.63"/>
    <x v="42"/>
    <x v="0"/>
    <n v="3"/>
    <x v="10"/>
    <x v="1"/>
    <x v="6"/>
    <x v="31"/>
    <x v="87"/>
    <s v="Land of Toys Inc."/>
    <n v="2125557818"/>
    <s v="897 Long Airport Avenue"/>
    <m/>
    <s v="NYC"/>
    <s v="NY"/>
    <n v="10022"/>
    <x v="0"/>
    <s v="NA"/>
    <s v="Yu"/>
    <s v="Kwai"/>
    <x v="0"/>
  </r>
  <r>
    <n v="10306"/>
    <x v="12"/>
    <x v="484"/>
    <n v="17"/>
    <n v="2315.1799999999998"/>
    <x v="78"/>
    <x v="0"/>
    <n v="4"/>
    <x v="4"/>
    <x v="1"/>
    <x v="6"/>
    <x v="31"/>
    <x v="87"/>
    <s v="AV Stores, Co."/>
    <s v="(171) 555-1555"/>
    <s v="Fauntleroy Circus"/>
    <m/>
    <s v="Manchester"/>
    <m/>
    <s v="EC2 5NT"/>
    <x v="6"/>
    <s v="EMEA"/>
    <s v="Ashworth"/>
    <s v="Victoria"/>
    <x v="0"/>
  </r>
  <r>
    <n v="10314"/>
    <x v="21"/>
    <x v="513"/>
    <n v="9"/>
    <n v="2327.15"/>
    <x v="96"/>
    <x v="0"/>
    <n v="4"/>
    <x v="4"/>
    <x v="1"/>
    <x v="6"/>
    <x v="31"/>
    <x v="87"/>
    <s v="Heintze Collectables"/>
    <s v="86 21 3555"/>
    <s v="Smagsloget 45"/>
    <m/>
    <s v="Aaarhus"/>
    <m/>
    <n v="8200"/>
    <x v="13"/>
    <s v="EMEA"/>
    <s v="Ibsen"/>
    <s v="Palle"/>
    <x v="0"/>
  </r>
  <r>
    <n v="10325"/>
    <x v="11"/>
    <x v="4"/>
    <n v="2"/>
    <n v="5377.4"/>
    <x v="80"/>
    <x v="0"/>
    <n v="4"/>
    <x v="5"/>
    <x v="1"/>
    <x v="6"/>
    <x v="31"/>
    <x v="87"/>
    <s v="Baane Mini Imports"/>
    <s v="07-98 9555"/>
    <s v="Erling Skakkes gate 78"/>
    <m/>
    <s v="Stavern"/>
    <m/>
    <n v="4110"/>
    <x v="2"/>
    <s v="EMEA"/>
    <s v="Bergulfsen"/>
    <s v="Jonas"/>
    <x v="1"/>
  </r>
  <r>
    <n v="10336"/>
    <x v="28"/>
    <x v="282"/>
    <n v="9"/>
    <n v="2626.01"/>
    <x v="128"/>
    <x v="0"/>
    <n v="4"/>
    <x v="5"/>
    <x v="1"/>
    <x v="6"/>
    <x v="31"/>
    <x v="87"/>
    <s v="La Corne D'abondance, Co."/>
    <s v="(1) 42.34.2555"/>
    <s v="265, boulevard Charonne"/>
    <m/>
    <s v="Paris"/>
    <m/>
    <n v="75012"/>
    <x v="1"/>
    <s v="EMEA"/>
    <s v="Bertrand"/>
    <s v="Marie"/>
    <x v="0"/>
  </r>
  <r>
    <n v="10350"/>
    <x v="26"/>
    <x v="4"/>
    <n v="14"/>
    <n v="4406.3999999999996"/>
    <x v="82"/>
    <x v="0"/>
    <n v="4"/>
    <x v="6"/>
    <x v="1"/>
    <x v="6"/>
    <x v="31"/>
    <x v="87"/>
    <s v="Euro Shopping Channel"/>
    <s v="(91) 555 94 44"/>
    <s v="C/ Moralzarzal, 86"/>
    <m/>
    <s v="Madrid"/>
    <m/>
    <n v="28034"/>
    <x v="7"/>
    <s v="EMEA"/>
    <s v="Freyre"/>
    <s v="Diego"/>
    <x v="1"/>
  </r>
  <r>
    <n v="10359"/>
    <x v="8"/>
    <x v="4"/>
    <n v="1"/>
    <n v="4301.22"/>
    <x v="83"/>
    <x v="0"/>
    <n v="4"/>
    <x v="6"/>
    <x v="1"/>
    <x v="6"/>
    <x v="31"/>
    <x v="87"/>
    <s v="Reims Collectables"/>
    <s v="26.47.1555"/>
    <s v="59 rue de l'Abbaye"/>
    <m/>
    <s v="Reims"/>
    <m/>
    <n v="51100"/>
    <x v="1"/>
    <s v="EMEA"/>
    <s v="Henriot"/>
    <s v="Paul"/>
    <x v="1"/>
  </r>
  <r>
    <n v="10371"/>
    <x v="0"/>
    <x v="115"/>
    <n v="11"/>
    <n v="2986.5"/>
    <x v="129"/>
    <x v="0"/>
    <n v="1"/>
    <x v="7"/>
    <x v="2"/>
    <x v="6"/>
    <x v="31"/>
    <x v="87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3"/>
    <x v="27"/>
    <x v="542"/>
    <n v="8"/>
    <n v="1587.08"/>
    <x v="205"/>
    <x v="0"/>
    <n v="1"/>
    <x v="0"/>
    <x v="2"/>
    <x v="6"/>
    <x v="31"/>
    <x v="87"/>
    <s v="Euro Shopping Channel"/>
    <s v="(91) 555 94 44"/>
    <s v="C/ Moralzarzal, 86"/>
    <m/>
    <s v="Madrid"/>
    <m/>
    <n v="28034"/>
    <x v="7"/>
    <s v="EMEA"/>
    <s v="Freyre"/>
    <s v="Diego"/>
    <x v="0"/>
  </r>
  <r>
    <n v="10394"/>
    <x v="0"/>
    <x v="798"/>
    <n v="4"/>
    <n v="1808.4"/>
    <x v="222"/>
    <x v="0"/>
    <n v="1"/>
    <x v="11"/>
    <x v="2"/>
    <x v="6"/>
    <x v="31"/>
    <x v="87"/>
    <s v="Euro Shopping Channel"/>
    <s v="(91) 555 94 44"/>
    <s v="C/ Moralzarzal, 86"/>
    <m/>
    <s v="Madrid"/>
    <m/>
    <n v="28034"/>
    <x v="7"/>
    <s v="EMEA"/>
    <s v="Freyre"/>
    <s v="Diego"/>
    <x v="0"/>
  </r>
  <r>
    <n v="10413"/>
    <x v="16"/>
    <x v="794"/>
    <n v="6"/>
    <n v="1193.04"/>
    <x v="130"/>
    <x v="0"/>
    <n v="2"/>
    <x v="1"/>
    <x v="2"/>
    <x v="6"/>
    <x v="31"/>
    <x v="87"/>
    <s v="Gift Depot Inc."/>
    <n v="2035552570"/>
    <s v="25593 South Bay Ln."/>
    <m/>
    <s v="Bridgewater"/>
    <s v="CT"/>
    <n v="97562"/>
    <x v="0"/>
    <s v="NA"/>
    <s v="King"/>
    <s v="Julie"/>
    <x v="0"/>
  </r>
  <r>
    <n v="10103"/>
    <x v="3"/>
    <x v="799"/>
    <n v="7"/>
    <n v="3403.35"/>
    <x v="26"/>
    <x v="0"/>
    <n v="1"/>
    <x v="7"/>
    <x v="0"/>
    <x v="2"/>
    <x v="72"/>
    <x v="88"/>
    <s v="Baane Mini Imports"/>
    <s v="07-98 9555"/>
    <s v="Erling Skakkes gate 78"/>
    <m/>
    <s v="Stavern"/>
    <m/>
    <n v="4110"/>
    <x v="2"/>
    <s v="EMEA"/>
    <s v="Bergulfsen"/>
    <s v="Jonas"/>
    <x v="1"/>
  </r>
  <r>
    <n v="10113"/>
    <x v="10"/>
    <x v="800"/>
    <n v="1"/>
    <n v="1575.96"/>
    <x v="131"/>
    <x v="0"/>
    <n v="1"/>
    <x v="11"/>
    <x v="0"/>
    <x v="2"/>
    <x v="72"/>
    <x v="8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26"/>
    <x v="18"/>
    <x v="801"/>
    <n v="7"/>
    <n v="1630.2"/>
    <x v="28"/>
    <x v="0"/>
    <n v="2"/>
    <x v="1"/>
    <x v="0"/>
    <x v="2"/>
    <x v="72"/>
    <x v="88"/>
    <s v="Corrida Auto Replicas, Ltd"/>
    <s v="(91) 555 22 82"/>
    <s v="C/ Araquil, 67"/>
    <m/>
    <s v="Madrid"/>
    <m/>
    <n v="28023"/>
    <x v="7"/>
    <s v="EMEA"/>
    <s v="Sommer"/>
    <s v="Mart¡n"/>
    <x v="0"/>
  </r>
  <r>
    <n v="10140"/>
    <x v="11"/>
    <x v="423"/>
    <n v="7"/>
    <n v="1701.28"/>
    <x v="29"/>
    <x v="0"/>
    <n v="3"/>
    <x v="2"/>
    <x v="0"/>
    <x v="2"/>
    <x v="72"/>
    <x v="88"/>
    <s v="Technics Stores Inc."/>
    <n v="6505556809"/>
    <s v="9408 Furth Circle"/>
    <m/>
    <s v="Burlingame"/>
    <s v="CA"/>
    <n v="94217"/>
    <x v="0"/>
    <s v="NA"/>
    <s v="Hirano"/>
    <s v="Juri"/>
    <x v="0"/>
  </r>
  <r>
    <n v="10150"/>
    <x v="4"/>
    <x v="376"/>
    <n v="4"/>
    <n v="2850.82"/>
    <x v="30"/>
    <x v="0"/>
    <n v="3"/>
    <x v="10"/>
    <x v="0"/>
    <x v="2"/>
    <x v="72"/>
    <x v="88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64"/>
    <x v="4"/>
    <x v="802"/>
    <n v="5"/>
    <n v="2692.06"/>
    <x v="90"/>
    <x v="5"/>
    <n v="4"/>
    <x v="4"/>
    <x v="0"/>
    <x v="2"/>
    <x v="72"/>
    <x v="88"/>
    <s v="Mini Auto Werke"/>
    <s v="7675-3555"/>
    <s v="Kirchgasse 6"/>
    <m/>
    <s v="Graz"/>
    <m/>
    <n v="8010"/>
    <x v="5"/>
    <s v="EMEA"/>
    <s v="Mendel"/>
    <s v="Roland"/>
    <x v="0"/>
  </r>
  <r>
    <n v="10175"/>
    <x v="6"/>
    <x v="803"/>
    <n v="12"/>
    <n v="2174.42"/>
    <x v="32"/>
    <x v="0"/>
    <n v="4"/>
    <x v="5"/>
    <x v="0"/>
    <x v="2"/>
    <x v="72"/>
    <x v="88"/>
    <s v="Stylish Desk Decors, Co."/>
    <s v="(171) 555-0297"/>
    <s v="35 King George"/>
    <m/>
    <s v="London"/>
    <m/>
    <s v="WX3 6FW"/>
    <x v="6"/>
    <s v="EMEA"/>
    <s v="Brown"/>
    <s v="Ann"/>
    <x v="0"/>
  </r>
  <r>
    <n v="10183"/>
    <x v="4"/>
    <x v="53"/>
    <n v="4"/>
    <n v="3167.36"/>
    <x v="33"/>
    <x v="0"/>
    <n v="4"/>
    <x v="5"/>
    <x v="0"/>
    <x v="2"/>
    <x v="72"/>
    <x v="88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4"/>
    <x v="25"/>
    <x v="802"/>
    <n v="7"/>
    <n v="2142.66"/>
    <x v="34"/>
    <x v="0"/>
    <n v="4"/>
    <x v="5"/>
    <x v="0"/>
    <x v="2"/>
    <x v="72"/>
    <x v="88"/>
    <s v="Saveley &amp; Henriot, Co."/>
    <s v="78.32.5555"/>
    <s v="2, rue du Commerce"/>
    <m/>
    <s v="Lyon"/>
    <m/>
    <n v="69004"/>
    <x v="1"/>
    <s v="EMEA"/>
    <s v="Saveley"/>
    <s v="Mary"/>
    <x v="0"/>
  </r>
  <r>
    <n v="10206"/>
    <x v="5"/>
    <x v="804"/>
    <n v="2"/>
    <n v="2117.52"/>
    <x v="35"/>
    <x v="0"/>
    <n v="4"/>
    <x v="6"/>
    <x v="0"/>
    <x v="2"/>
    <x v="72"/>
    <x v="88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217"/>
    <x v="25"/>
    <x v="805"/>
    <n v="7"/>
    <n v="2419.9499999999998"/>
    <x v="92"/>
    <x v="0"/>
    <n v="1"/>
    <x v="0"/>
    <x v="1"/>
    <x v="2"/>
    <x v="72"/>
    <x v="88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x v="0"/>
    <x v="806"/>
    <n v="12"/>
    <n v="2191.1999999999998"/>
    <x v="93"/>
    <x v="0"/>
    <n v="1"/>
    <x v="11"/>
    <x v="1"/>
    <x v="2"/>
    <x v="72"/>
    <x v="8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5"/>
    <x v="27"/>
    <x v="421"/>
    <n v="5"/>
    <n v="3043.04"/>
    <x v="38"/>
    <x v="0"/>
    <n v="2"/>
    <x v="1"/>
    <x v="1"/>
    <x v="2"/>
    <x v="72"/>
    <x v="88"/>
    <s v="Super Scale Inc."/>
    <n v="2035559545"/>
    <s v="567 North Pendale Street"/>
    <m/>
    <s v="New Haven"/>
    <s v="CT"/>
    <n v="97823"/>
    <x v="0"/>
    <s v="NA"/>
    <s v="Murphy"/>
    <s v="Leslie"/>
    <x v="1"/>
  </r>
  <r>
    <n v="10258"/>
    <x v="14"/>
    <x v="807"/>
    <n v="2"/>
    <n v="1228.2"/>
    <x v="39"/>
    <x v="0"/>
    <n v="2"/>
    <x v="9"/>
    <x v="1"/>
    <x v="2"/>
    <x v="72"/>
    <x v="88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270"/>
    <x v="15"/>
    <x v="808"/>
    <n v="5"/>
    <n v="1330.35"/>
    <x v="40"/>
    <x v="0"/>
    <n v="3"/>
    <x v="2"/>
    <x v="1"/>
    <x v="2"/>
    <x v="72"/>
    <x v="8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1"/>
    <x v="5"/>
    <x v="809"/>
    <n v="12"/>
    <n v="2792.52"/>
    <x v="94"/>
    <x v="0"/>
    <n v="3"/>
    <x v="3"/>
    <x v="1"/>
    <x v="2"/>
    <x v="72"/>
    <x v="88"/>
    <s v="Diecast Classics Inc."/>
    <n v="2155551555"/>
    <s v="7586 Pompton St."/>
    <m/>
    <s v="Allentown"/>
    <s v="PA"/>
    <n v="70267"/>
    <x v="0"/>
    <s v="NA"/>
    <s v="Yu"/>
    <s v="Kyung"/>
    <x v="0"/>
  </r>
  <r>
    <n v="10291"/>
    <x v="22"/>
    <x v="810"/>
    <n v="7"/>
    <n v="2296"/>
    <x v="42"/>
    <x v="0"/>
    <n v="3"/>
    <x v="10"/>
    <x v="1"/>
    <x v="2"/>
    <x v="72"/>
    <x v="88"/>
    <s v="Scandinavian Gift Ideas"/>
    <s v="0695-34 6555"/>
    <s v="?kergatan 24"/>
    <m/>
    <s v="Boras"/>
    <m/>
    <s v="S-844 67"/>
    <x v="8"/>
    <s v="EMEA"/>
    <s v="Larsson"/>
    <s v="Maria"/>
    <x v="0"/>
  </r>
  <r>
    <n v="10304"/>
    <x v="5"/>
    <x v="806"/>
    <n v="2"/>
    <n v="2629.44"/>
    <x v="43"/>
    <x v="0"/>
    <n v="4"/>
    <x v="4"/>
    <x v="1"/>
    <x v="2"/>
    <x v="72"/>
    <x v="88"/>
    <s v="Auto Assoc. &amp; Cie."/>
    <s v="30.59.8555"/>
    <s v="67, avenue de l'Europe"/>
    <m/>
    <s v="Versailles"/>
    <m/>
    <n v="78000"/>
    <x v="1"/>
    <s v="EMEA"/>
    <s v="Tonini"/>
    <s v="Daniel"/>
    <x v="0"/>
  </r>
  <r>
    <n v="10313"/>
    <x v="1"/>
    <x v="811"/>
    <n v="10"/>
    <n v="1912.16"/>
    <x v="96"/>
    <x v="0"/>
    <n v="4"/>
    <x v="4"/>
    <x v="1"/>
    <x v="2"/>
    <x v="72"/>
    <x v="88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4"/>
    <x v="7"/>
    <x v="4"/>
    <n v="4"/>
    <n v="8209.44"/>
    <x v="80"/>
    <x v="0"/>
    <n v="4"/>
    <x v="5"/>
    <x v="1"/>
    <x v="2"/>
    <x v="72"/>
    <x v="88"/>
    <s v="Vitachrome Inc."/>
    <n v="2125551500"/>
    <s v="2678 Kingston Rd."/>
    <s v="Suite 101"/>
    <s v="NYC"/>
    <s v="NY"/>
    <n v="10022"/>
    <x v="0"/>
    <s v="NA"/>
    <s v="Frick"/>
    <s v="Michael"/>
    <x v="2"/>
  </r>
  <r>
    <n v="10333"/>
    <x v="29"/>
    <x v="812"/>
    <n v="4"/>
    <n v="2431.77"/>
    <x v="46"/>
    <x v="0"/>
    <n v="4"/>
    <x v="5"/>
    <x v="1"/>
    <x v="2"/>
    <x v="72"/>
    <x v="88"/>
    <s v="Mini Wheels Co."/>
    <n v="6505555787"/>
    <s v="5557 North Pendale Street"/>
    <m/>
    <s v="San Francisco"/>
    <s v="CA"/>
    <m/>
    <x v="0"/>
    <s v="NA"/>
    <s v="Murphy"/>
    <s v="Julie"/>
    <x v="0"/>
  </r>
  <r>
    <n v="10348"/>
    <x v="28"/>
    <x v="4"/>
    <n v="5"/>
    <n v="3139.99"/>
    <x v="79"/>
    <x v="0"/>
    <n v="4"/>
    <x v="5"/>
    <x v="1"/>
    <x v="2"/>
    <x v="72"/>
    <x v="88"/>
    <s v="Corrida Auto Replicas, Ltd"/>
    <s v="(91) 555 22 82"/>
    <s v="C/ Araquil, 67"/>
    <m/>
    <s v="Madrid"/>
    <m/>
    <n v="28023"/>
    <x v="7"/>
    <s v="EMEA"/>
    <s v="Sommer"/>
    <s v="Mart¡n"/>
    <x v="1"/>
  </r>
  <r>
    <n v="10358"/>
    <x v="5"/>
    <x v="4"/>
    <n v="2"/>
    <n v="5669.64"/>
    <x v="48"/>
    <x v="0"/>
    <n v="4"/>
    <x v="6"/>
    <x v="1"/>
    <x v="2"/>
    <x v="72"/>
    <x v="88"/>
    <s v="Euro Shopping Channel"/>
    <s v="(91) 555 94 44"/>
    <s v="C/ Moralzarzal, 86"/>
    <m/>
    <s v="Madrid"/>
    <m/>
    <n v="28034"/>
    <x v="7"/>
    <s v="EMEA"/>
    <s v="Freyre"/>
    <s v="Diego"/>
    <x v="1"/>
  </r>
  <r>
    <n v="10370"/>
    <x v="32"/>
    <x v="4"/>
    <n v="3"/>
    <n v="3160.25"/>
    <x v="49"/>
    <x v="0"/>
    <n v="1"/>
    <x v="7"/>
    <x v="2"/>
    <x v="2"/>
    <x v="72"/>
    <x v="88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382"/>
    <x v="7"/>
    <x v="4"/>
    <n v="8"/>
    <n v="6799.68"/>
    <x v="50"/>
    <x v="0"/>
    <n v="1"/>
    <x v="0"/>
    <x v="2"/>
    <x v="2"/>
    <x v="72"/>
    <x v="8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1"/>
    <x v="26"/>
    <x v="421"/>
    <n v="5"/>
    <n v="1867.32"/>
    <x v="52"/>
    <x v="0"/>
    <n v="2"/>
    <x v="1"/>
    <x v="2"/>
    <x v="2"/>
    <x v="72"/>
    <x v="88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424"/>
    <x v="27"/>
    <x v="807"/>
    <n v="2"/>
    <n v="2702.04"/>
    <x v="53"/>
    <x v="2"/>
    <n v="2"/>
    <x v="1"/>
    <x v="2"/>
    <x v="2"/>
    <x v="72"/>
    <x v="88"/>
    <s v="Euro Shopping Channel"/>
    <s v="(91) 555 94 44"/>
    <s v="C/ Moralzarzal, 86"/>
    <m/>
    <s v="Madrid"/>
    <m/>
    <n v="28034"/>
    <x v="7"/>
    <s v="EMEA"/>
    <s v="Freyre"/>
    <s v="Diego"/>
    <x v="0"/>
  </r>
  <r>
    <n v="10106"/>
    <x v="29"/>
    <x v="813"/>
    <n v="5"/>
    <n v="2406.36"/>
    <x v="186"/>
    <x v="0"/>
    <n v="1"/>
    <x v="0"/>
    <x v="0"/>
    <x v="3"/>
    <x v="57"/>
    <x v="89"/>
    <s v="Rovelli Gifts"/>
    <s v="035-640555"/>
    <s v="Via Ludovico il Moro 22"/>
    <m/>
    <s v="Bergamo"/>
    <m/>
    <n v="24100"/>
    <x v="12"/>
    <s v="EMEA"/>
    <s v="Rovelli"/>
    <s v="Giovanni"/>
    <x v="0"/>
  </r>
  <r>
    <n v="10120"/>
    <x v="6"/>
    <x v="814"/>
    <n v="11"/>
    <n v="2094.67"/>
    <x v="54"/>
    <x v="0"/>
    <n v="2"/>
    <x v="8"/>
    <x v="0"/>
    <x v="3"/>
    <x v="57"/>
    <x v="89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3"/>
    <x v="4"/>
    <x v="815"/>
    <n v="6"/>
    <n v="2797.9"/>
    <x v="209"/>
    <x v="0"/>
    <n v="2"/>
    <x v="9"/>
    <x v="0"/>
    <x v="3"/>
    <x v="57"/>
    <x v="89"/>
    <s v="Euro Shopping Channel"/>
    <s v="(91) 555 94 44"/>
    <s v="C/ Moralzarzal, 86"/>
    <m/>
    <s v="Madrid"/>
    <m/>
    <n v="28034"/>
    <x v="7"/>
    <s v="EMEA"/>
    <s v="Freyre"/>
    <s v="Diego"/>
    <x v="0"/>
  </r>
  <r>
    <n v="10144"/>
    <x v="14"/>
    <x v="816"/>
    <n v="1"/>
    <n v="1637.2"/>
    <x v="248"/>
    <x v="0"/>
    <n v="3"/>
    <x v="3"/>
    <x v="0"/>
    <x v="3"/>
    <x v="57"/>
    <x v="89"/>
    <s v="Royale Belge"/>
    <s v="(071) 23 67 2555"/>
    <s v="Boulevard Tirou, 255"/>
    <m/>
    <s v="Charleroi"/>
    <m/>
    <s v="B-6000"/>
    <x v="14"/>
    <s v="EMEA"/>
    <s v="Cartrain"/>
    <s v="Pascale"/>
    <x v="0"/>
  </r>
  <r>
    <n v="10168"/>
    <x v="28"/>
    <x v="817"/>
    <n v="12"/>
    <n v="2281.91"/>
    <x v="5"/>
    <x v="0"/>
    <n v="4"/>
    <x v="4"/>
    <x v="0"/>
    <x v="3"/>
    <x v="57"/>
    <x v="89"/>
    <s v="Technics Stores Inc."/>
    <n v="6505556809"/>
    <s v="9408 Furth Circle"/>
    <m/>
    <s v="Burlingame"/>
    <s v="CA"/>
    <n v="94217"/>
    <x v="0"/>
    <s v="NA"/>
    <s v="Hirano"/>
    <s v="Juri"/>
    <x v="0"/>
  </r>
  <r>
    <n v="10210"/>
    <x v="25"/>
    <x v="818"/>
    <n v="10"/>
    <n v="2307.2399999999998"/>
    <x v="55"/>
    <x v="0"/>
    <n v="1"/>
    <x v="7"/>
    <x v="1"/>
    <x v="3"/>
    <x v="57"/>
    <x v="89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x v="14"/>
    <x v="819"/>
    <n v="12"/>
    <n v="1320.8"/>
    <x v="10"/>
    <x v="0"/>
    <n v="1"/>
    <x v="0"/>
    <x v="1"/>
    <x v="3"/>
    <x v="57"/>
    <x v="89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x v="1"/>
    <x v="820"/>
    <n v="6"/>
    <n v="2642.82"/>
    <x v="210"/>
    <x v="0"/>
    <n v="2"/>
    <x v="8"/>
    <x v="1"/>
    <x v="3"/>
    <x v="57"/>
    <x v="89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x v="24"/>
    <x v="821"/>
    <n v="7"/>
    <n v="3061"/>
    <x v="189"/>
    <x v="0"/>
    <n v="2"/>
    <x v="1"/>
    <x v="1"/>
    <x v="3"/>
    <x v="57"/>
    <x v="89"/>
    <s v="The Sharp Gifts Warehouse"/>
    <n v="4085553659"/>
    <s v="3086 Ingle Ln."/>
    <m/>
    <s v="San Jose"/>
    <s v="CA"/>
    <n v="94217"/>
    <x v="0"/>
    <s v="NA"/>
    <s v="Frick"/>
    <s v="Sue"/>
    <x v="1"/>
  </r>
  <r>
    <n v="10262"/>
    <x v="23"/>
    <x v="822"/>
    <n v="2"/>
    <n v="3164.4"/>
    <x v="190"/>
    <x v="3"/>
    <n v="2"/>
    <x v="9"/>
    <x v="1"/>
    <x v="3"/>
    <x v="57"/>
    <x v="89"/>
    <s v="Euro Shopping Channel"/>
    <s v="(91) 555 94 44"/>
    <s v="C/ Moralzarzal, 86"/>
    <m/>
    <s v="Madrid"/>
    <m/>
    <n v="28034"/>
    <x v="7"/>
    <s v="EMEA"/>
    <s v="Freyre"/>
    <s v="Diego"/>
    <x v="1"/>
  </r>
  <r>
    <n v="10275"/>
    <x v="11"/>
    <x v="823"/>
    <n v="12"/>
    <n v="1791.16"/>
    <x v="14"/>
    <x v="0"/>
    <n v="3"/>
    <x v="2"/>
    <x v="1"/>
    <x v="3"/>
    <x v="57"/>
    <x v="89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x v="24"/>
    <x v="816"/>
    <n v="4"/>
    <n v="4093"/>
    <x v="191"/>
    <x v="0"/>
    <n v="3"/>
    <x v="3"/>
    <x v="1"/>
    <x v="3"/>
    <x v="57"/>
    <x v="89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297"/>
    <x v="11"/>
    <x v="824"/>
    <n v="7"/>
    <n v="2234.4"/>
    <x v="211"/>
    <x v="0"/>
    <n v="3"/>
    <x v="10"/>
    <x v="1"/>
    <x v="3"/>
    <x v="57"/>
    <x v="89"/>
    <s v="Clover Collections, Co."/>
    <s v="+353 1862 1555"/>
    <s v="25 Maiden Lane"/>
    <s v="Floor No. 4"/>
    <s v="Dublin"/>
    <m/>
    <n v="2"/>
    <x v="18"/>
    <s v="EMEA"/>
    <s v="Cassidy"/>
    <s v="Dean"/>
    <x v="0"/>
  </r>
  <r>
    <n v="10308"/>
    <x v="12"/>
    <x v="819"/>
    <n v="10"/>
    <n v="3037.84"/>
    <x v="17"/>
    <x v="0"/>
    <n v="4"/>
    <x v="4"/>
    <x v="1"/>
    <x v="3"/>
    <x v="57"/>
    <x v="89"/>
    <s v="Mini Classics"/>
    <n v="9145554562"/>
    <s v="3758 North Pendale Street"/>
    <m/>
    <s v="White Plains"/>
    <s v="NY"/>
    <n v="24067"/>
    <x v="0"/>
    <s v="NA"/>
    <s v="Frick"/>
    <s v="Steve"/>
    <x v="1"/>
  </r>
  <r>
    <n v="10316"/>
    <x v="16"/>
    <x v="818"/>
    <n v="2"/>
    <n v="1419.84"/>
    <x v="79"/>
    <x v="0"/>
    <n v="4"/>
    <x v="5"/>
    <x v="1"/>
    <x v="3"/>
    <x v="57"/>
    <x v="89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x v="16"/>
    <x v="753"/>
    <n v="5"/>
    <n v="1948.08"/>
    <x v="233"/>
    <x v="0"/>
    <n v="4"/>
    <x v="5"/>
    <x v="1"/>
    <x v="3"/>
    <x v="57"/>
    <x v="89"/>
    <s v="Rovelli Gifts"/>
    <s v="035-640555"/>
    <s v="Via Ludovico il Moro 22"/>
    <m/>
    <s v="Bergamo"/>
    <m/>
    <n v="24100"/>
    <x v="12"/>
    <s v="EMEA"/>
    <s v="Rovelli"/>
    <s v="Giovanni"/>
    <x v="0"/>
  </r>
  <r>
    <n v="10340"/>
    <x v="25"/>
    <x v="818"/>
    <n v="3"/>
    <n v="2307.2399999999998"/>
    <x v="20"/>
    <x v="0"/>
    <n v="4"/>
    <x v="5"/>
    <x v="1"/>
    <x v="3"/>
    <x v="57"/>
    <x v="89"/>
    <s v="Enaco Distributors"/>
    <s v="(93) 203 4555"/>
    <s v="Rambla de Catalu¤a, 23"/>
    <m/>
    <s v="Barcelona"/>
    <m/>
    <n v="8022"/>
    <x v="7"/>
    <s v="EMEA"/>
    <s v="Saavedra"/>
    <s v="Eduardo"/>
    <x v="0"/>
  </r>
  <r>
    <n v="10353"/>
    <x v="23"/>
    <x v="16"/>
    <n v="7"/>
    <n v="1780.4"/>
    <x v="212"/>
    <x v="0"/>
    <n v="4"/>
    <x v="6"/>
    <x v="1"/>
    <x v="3"/>
    <x v="57"/>
    <x v="89"/>
    <s v="Gift Ideas Corp."/>
    <n v="2035554407"/>
    <s v="2440 Pompton St."/>
    <m/>
    <s v="Glendale"/>
    <s v="CT"/>
    <n v="97561"/>
    <x v="0"/>
    <s v="NA"/>
    <s v="Lewis"/>
    <s v="Dan"/>
    <x v="0"/>
  </r>
  <r>
    <n v="10361"/>
    <x v="4"/>
    <x v="641"/>
    <n v="2"/>
    <n v="3544.17"/>
    <x v="21"/>
    <x v="0"/>
    <n v="4"/>
    <x v="6"/>
    <x v="1"/>
    <x v="3"/>
    <x v="57"/>
    <x v="8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5"/>
    <x v="27"/>
    <x v="825"/>
    <n v="4"/>
    <n v="3619.44"/>
    <x v="22"/>
    <x v="0"/>
    <n v="1"/>
    <x v="0"/>
    <x v="2"/>
    <x v="3"/>
    <x v="57"/>
    <x v="89"/>
    <s v="La Rochelle Gifts"/>
    <s v="40.67.8555"/>
    <s v="67, rue des Cinquante Otages"/>
    <m/>
    <s v="Nantes"/>
    <m/>
    <n v="44000"/>
    <x v="1"/>
    <s v="EMEA"/>
    <s v="Labrune"/>
    <s v="Janine"/>
    <x v="1"/>
  </r>
  <r>
    <n v="10388"/>
    <x v="21"/>
    <x v="4"/>
    <n v="8"/>
    <n v="3918.95"/>
    <x v="23"/>
    <x v="0"/>
    <n v="1"/>
    <x v="11"/>
    <x v="2"/>
    <x v="3"/>
    <x v="57"/>
    <x v="89"/>
    <s v="FunGiftIdeas.com"/>
    <n v="5085552555"/>
    <s v="1785 First Street"/>
    <m/>
    <s v="New Bedford"/>
    <s v="MA"/>
    <n v="50553"/>
    <x v="0"/>
    <s v="NA"/>
    <s v="Benitez"/>
    <s v="Violeta"/>
    <x v="1"/>
  </r>
  <r>
    <n v="10398"/>
    <x v="8"/>
    <x v="826"/>
    <n v="4"/>
    <n v="1483.02"/>
    <x v="197"/>
    <x v="0"/>
    <n v="1"/>
    <x v="11"/>
    <x v="2"/>
    <x v="3"/>
    <x v="57"/>
    <x v="89"/>
    <s v="Reims Collectables"/>
    <s v="26.47.1555"/>
    <s v="59 rue de l'Abbaye"/>
    <m/>
    <s v="Reims"/>
    <m/>
    <n v="51100"/>
    <x v="1"/>
    <s v="EMEA"/>
    <s v="Henriot"/>
    <s v="Paul"/>
    <x v="0"/>
  </r>
  <r>
    <n v="10401"/>
    <x v="55"/>
    <x v="820"/>
    <n v="6"/>
    <n v="4819.26"/>
    <x v="213"/>
    <x v="4"/>
    <n v="2"/>
    <x v="8"/>
    <x v="2"/>
    <x v="3"/>
    <x v="57"/>
    <x v="89"/>
    <s v="Tekni Collectables Inc."/>
    <n v="2015559350"/>
    <s v="7476 Moss Rd."/>
    <m/>
    <s v="Newark"/>
    <s v="NJ"/>
    <n v="94019"/>
    <x v="0"/>
    <s v="NA"/>
    <s v="Brown"/>
    <s v="William"/>
    <x v="1"/>
  </r>
  <r>
    <n v="10416"/>
    <x v="18"/>
    <x v="821"/>
    <n v="7"/>
    <n v="1591.72"/>
    <x v="198"/>
    <x v="0"/>
    <n v="2"/>
    <x v="1"/>
    <x v="2"/>
    <x v="3"/>
    <x v="57"/>
    <x v="89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8"/>
    <x v="28"/>
    <x v="4"/>
    <n v="16"/>
    <n v="3669.78"/>
    <x v="98"/>
    <x v="0"/>
    <n v="1"/>
    <x v="11"/>
    <x v="0"/>
    <x v="0"/>
    <x v="16"/>
    <x v="90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1"/>
    <x v="32"/>
    <x v="261"/>
    <n v="3"/>
    <n v="2168.5"/>
    <x v="1"/>
    <x v="0"/>
    <n v="2"/>
    <x v="1"/>
    <x v="0"/>
    <x v="0"/>
    <x v="16"/>
    <x v="90"/>
    <s v="Reims Collectables"/>
    <s v="26.47.1555"/>
    <s v="59 rue de l'Abbaye"/>
    <m/>
    <s v="Reims"/>
    <m/>
    <n v="51100"/>
    <x v="1"/>
    <s v="EMEA"/>
    <s v="Henriot"/>
    <s v="Paul"/>
    <x v="0"/>
  </r>
  <r>
    <n v="10135"/>
    <x v="0"/>
    <x v="827"/>
    <n v="17"/>
    <n v="2694"/>
    <x v="100"/>
    <x v="0"/>
    <n v="3"/>
    <x v="2"/>
    <x v="0"/>
    <x v="0"/>
    <x v="16"/>
    <x v="9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5"/>
    <x v="26"/>
    <x v="4"/>
    <n v="4"/>
    <n v="3251.34"/>
    <x v="3"/>
    <x v="0"/>
    <n v="3"/>
    <x v="3"/>
    <x v="0"/>
    <x v="0"/>
    <x v="16"/>
    <x v="90"/>
    <s v="Toys4GrownUps.com"/>
    <n v="6265557265"/>
    <s v="78934 Hillside Dr."/>
    <m/>
    <s v="Pasadena"/>
    <s v="CA"/>
    <n v="90003"/>
    <x v="0"/>
    <s v="NA"/>
    <s v="Young"/>
    <s v="Julie"/>
    <x v="1"/>
  </r>
  <r>
    <n v="10159"/>
    <x v="10"/>
    <x v="4"/>
    <n v="12"/>
    <n v="2347.15"/>
    <x v="4"/>
    <x v="0"/>
    <n v="4"/>
    <x v="4"/>
    <x v="0"/>
    <x v="0"/>
    <x v="16"/>
    <x v="90"/>
    <s v="Corporate Gift Ideas Co."/>
    <n v="6505551386"/>
    <s v="7734 Strong St."/>
    <m/>
    <s v="San Francisco"/>
    <s v="CA"/>
    <m/>
    <x v="0"/>
    <s v="NA"/>
    <s v="Brown"/>
    <s v="Julie"/>
    <x v="0"/>
  </r>
  <r>
    <n v="10169"/>
    <x v="1"/>
    <x v="4"/>
    <n v="12"/>
    <n v="3920.88"/>
    <x v="102"/>
    <x v="0"/>
    <n v="4"/>
    <x v="5"/>
    <x v="0"/>
    <x v="0"/>
    <x v="16"/>
    <x v="90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0"/>
    <x v="8"/>
    <x v="4"/>
    <n v="7"/>
    <n v="2514.6"/>
    <x v="6"/>
    <x v="0"/>
    <n v="4"/>
    <x v="5"/>
    <x v="0"/>
    <x v="0"/>
    <x v="16"/>
    <x v="90"/>
    <s v="Daedalus Designs Imports"/>
    <s v="20.16.1555"/>
    <s v="184, chausse de Tournai"/>
    <m/>
    <s v="Lille"/>
    <m/>
    <n v="59000"/>
    <x v="1"/>
    <s v="EMEA"/>
    <s v="Rance"/>
    <s v="Martine"/>
    <x v="0"/>
  </r>
  <r>
    <n v="10190"/>
    <x v="13"/>
    <x v="745"/>
    <n v="4"/>
    <n v="3600.24"/>
    <x v="240"/>
    <x v="0"/>
    <n v="4"/>
    <x v="5"/>
    <x v="0"/>
    <x v="0"/>
    <x v="16"/>
    <x v="90"/>
    <s v="Euro Shopping Channel"/>
    <s v="(91) 555 94 44"/>
    <s v="C/ Moralzarzal, 86"/>
    <m/>
    <s v="Madrid"/>
    <m/>
    <n v="28034"/>
    <x v="7"/>
    <s v="EMEA"/>
    <s v="Freyre"/>
    <s v="Diego"/>
    <x v="1"/>
  </r>
  <r>
    <n v="10211"/>
    <x v="9"/>
    <x v="4"/>
    <n v="12"/>
    <n v="4040.03"/>
    <x v="9"/>
    <x v="0"/>
    <n v="1"/>
    <x v="7"/>
    <x v="1"/>
    <x v="0"/>
    <x v="16"/>
    <x v="90"/>
    <s v="Auto Canal Petit"/>
    <s v="(1) 47.55.6555"/>
    <s v="25, rue Lauriston"/>
    <m/>
    <s v="Paris"/>
    <m/>
    <n v="75016"/>
    <x v="1"/>
    <s v="EMEA"/>
    <s v="Perrier"/>
    <s v="Dominique"/>
    <x v="1"/>
  </r>
  <r>
    <n v="10224"/>
    <x v="0"/>
    <x v="4"/>
    <n v="5"/>
    <n v="3336.9"/>
    <x v="133"/>
    <x v="0"/>
    <n v="1"/>
    <x v="0"/>
    <x v="1"/>
    <x v="0"/>
    <x v="16"/>
    <x v="90"/>
    <s v="Daedalus Designs Imports"/>
    <s v="20.16.1555"/>
    <s v="184, chausse de Tournai"/>
    <m/>
    <s v="Lille"/>
    <m/>
    <n v="59000"/>
    <x v="1"/>
    <s v="EMEA"/>
    <s v="Rance"/>
    <s v="Martine"/>
    <x v="1"/>
  </r>
  <r>
    <n v="10237"/>
    <x v="26"/>
    <x v="4"/>
    <n v="5"/>
    <n v="3113.64"/>
    <x v="11"/>
    <x v="0"/>
    <n v="2"/>
    <x v="8"/>
    <x v="1"/>
    <x v="0"/>
    <x v="16"/>
    <x v="90"/>
    <s v="Vitachrome Inc."/>
    <n v="2125551500"/>
    <s v="2678 Kingston Rd."/>
    <s v="Suite 101"/>
    <s v="NYC"/>
    <s v="NY"/>
    <n v="10022"/>
    <x v="0"/>
    <s v="NA"/>
    <s v="Frick"/>
    <s v="Michael"/>
    <x v="1"/>
  </r>
  <r>
    <n v="10252"/>
    <x v="32"/>
    <x v="4"/>
    <n v="9"/>
    <n v="2832"/>
    <x v="224"/>
    <x v="0"/>
    <n v="2"/>
    <x v="1"/>
    <x v="1"/>
    <x v="0"/>
    <x v="16"/>
    <x v="90"/>
    <s v="Auto Canal Petit"/>
    <s v="(1) 47.55.6555"/>
    <s v="25, rue Lauriston"/>
    <m/>
    <s v="Paris"/>
    <m/>
    <n v="75016"/>
    <x v="1"/>
    <s v="EMEA"/>
    <s v="Perrier"/>
    <s v="Dominique"/>
    <x v="0"/>
  </r>
  <r>
    <n v="10264"/>
    <x v="1"/>
    <x v="828"/>
    <n v="7"/>
    <n v="3330.98"/>
    <x v="230"/>
    <x v="0"/>
    <n v="2"/>
    <x v="9"/>
    <x v="1"/>
    <x v="0"/>
    <x v="16"/>
    <x v="90"/>
    <s v="Gifts4AllAges.com"/>
    <n v="6175559555"/>
    <s v="8616 Spinnaker Dr."/>
    <m/>
    <s v="Boston"/>
    <s v="MA"/>
    <n v="51003"/>
    <x v="0"/>
    <s v="NA"/>
    <s v="Yoshido"/>
    <s v="Juri"/>
    <x v="1"/>
  </r>
  <r>
    <n v="10276"/>
    <x v="19"/>
    <x v="4"/>
    <n v="13"/>
    <n v="4304.6400000000003"/>
    <x v="110"/>
    <x v="0"/>
    <n v="3"/>
    <x v="3"/>
    <x v="1"/>
    <x v="0"/>
    <x v="16"/>
    <x v="90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5"/>
    <x v="18"/>
    <x v="4"/>
    <n v="4"/>
    <n v="2600.2600000000002"/>
    <x v="15"/>
    <x v="0"/>
    <n v="3"/>
    <x v="3"/>
    <x v="1"/>
    <x v="0"/>
    <x v="16"/>
    <x v="90"/>
    <s v="Marta's Replicas Co."/>
    <n v="6175558555"/>
    <s v="39323 Spinnaker Dr."/>
    <m/>
    <s v="Cambridge"/>
    <s v="MA"/>
    <n v="51247"/>
    <x v="0"/>
    <s v="NA"/>
    <s v="Hernandez"/>
    <s v="Marta"/>
    <x v="0"/>
  </r>
  <r>
    <n v="10299"/>
    <x v="19"/>
    <x v="4"/>
    <n v="7"/>
    <n v="4382.16"/>
    <x v="16"/>
    <x v="0"/>
    <n v="3"/>
    <x v="10"/>
    <x v="1"/>
    <x v="0"/>
    <x v="16"/>
    <x v="90"/>
    <s v="Toys of Finland, Co."/>
    <s v="90-224 8555"/>
    <s v="Keskuskatu 45"/>
    <m/>
    <s v="Helsinki"/>
    <m/>
    <n v="21240"/>
    <x v="4"/>
    <s v="EMEA"/>
    <s v="Karttunen"/>
    <s v="Matti"/>
    <x v="1"/>
  </r>
  <r>
    <n v="10309"/>
    <x v="24"/>
    <x v="333"/>
    <n v="3"/>
    <n v="4235"/>
    <x v="17"/>
    <x v="0"/>
    <n v="4"/>
    <x v="4"/>
    <x v="1"/>
    <x v="0"/>
    <x v="16"/>
    <x v="90"/>
    <s v="Baane Mini Imports"/>
    <s v="07-98 9555"/>
    <s v="Erling Skakkes gate 78"/>
    <m/>
    <s v="Stavern"/>
    <m/>
    <n v="4110"/>
    <x v="2"/>
    <s v="EMEA"/>
    <s v="Bergulfsen"/>
    <s v="Jonas"/>
    <x v="1"/>
  </r>
  <r>
    <n v="10319"/>
    <x v="8"/>
    <x v="4"/>
    <n v="8"/>
    <n v="2626.8"/>
    <x v="114"/>
    <x v="0"/>
    <n v="4"/>
    <x v="5"/>
    <x v="1"/>
    <x v="0"/>
    <x v="16"/>
    <x v="90"/>
    <s v="Microscale Inc."/>
    <n v="2125551957"/>
    <s v="5290 North Pendale Street"/>
    <s v="Suite 200"/>
    <s v="NYC"/>
    <s v="NY"/>
    <n v="10022"/>
    <x v="0"/>
    <s v="NA"/>
    <s v="Kuo"/>
    <s v="Kee"/>
    <x v="0"/>
  </r>
  <r>
    <n v="10331"/>
    <x v="22"/>
    <x v="4"/>
    <n v="4"/>
    <n v="5026.5600000000004"/>
    <x v="159"/>
    <x v="0"/>
    <n v="4"/>
    <x v="5"/>
    <x v="1"/>
    <x v="0"/>
    <x v="16"/>
    <x v="90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1"/>
    <x v="28"/>
    <x v="829"/>
    <n v="4"/>
    <n v="2201.62"/>
    <x v="20"/>
    <x v="0"/>
    <n v="4"/>
    <x v="5"/>
    <x v="1"/>
    <x v="0"/>
    <x v="16"/>
    <x v="90"/>
    <s v="Salzburg Collectables"/>
    <s v="6562-9555"/>
    <s v="Geislweg 14"/>
    <m/>
    <s v="Salzburg"/>
    <m/>
    <n v="5020"/>
    <x v="5"/>
    <s v="EMEA"/>
    <s v="Pipps"/>
    <s v="Georg"/>
    <x v="0"/>
  </r>
  <r>
    <n v="10355"/>
    <x v="23"/>
    <x v="4"/>
    <n v="5"/>
    <n v="4326.8"/>
    <x v="228"/>
    <x v="0"/>
    <n v="4"/>
    <x v="6"/>
    <x v="1"/>
    <x v="0"/>
    <x v="16"/>
    <x v="90"/>
    <s v="Euro Shopping Channel"/>
    <s v="(91) 555 94 44"/>
    <s v="C/ Moralzarzal, 86"/>
    <m/>
    <s v="Madrid"/>
    <m/>
    <n v="28034"/>
    <x v="7"/>
    <s v="EMEA"/>
    <s v="Freyre"/>
    <s v="Diego"/>
    <x v="1"/>
  </r>
  <r>
    <n v="10365"/>
    <x v="8"/>
    <x v="4"/>
    <n v="3"/>
    <n v="3425.18"/>
    <x v="161"/>
    <x v="0"/>
    <n v="1"/>
    <x v="7"/>
    <x v="2"/>
    <x v="0"/>
    <x v="16"/>
    <x v="90"/>
    <s v="Mini Creations Ltd."/>
    <n v="5085559555"/>
    <s v="4575 Hillside Dr."/>
    <m/>
    <s v="New Bedford"/>
    <s v="MA"/>
    <n v="50553"/>
    <x v="0"/>
    <s v="NA"/>
    <s v="Tam"/>
    <s v="Wing C"/>
    <x v="1"/>
  </r>
  <r>
    <n v="10375"/>
    <x v="2"/>
    <x v="4"/>
    <n v="15"/>
    <n v="4701.88"/>
    <x v="22"/>
    <x v="0"/>
    <n v="1"/>
    <x v="0"/>
    <x v="2"/>
    <x v="0"/>
    <x v="16"/>
    <x v="90"/>
    <s v="La Rochelle Gifts"/>
    <s v="40.67.8555"/>
    <s v="67, rue des Cinquante Otages"/>
    <m/>
    <s v="Nantes"/>
    <m/>
    <n v="44000"/>
    <x v="1"/>
    <s v="EMEA"/>
    <s v="Labrune"/>
    <s v="Janine"/>
    <x v="1"/>
  </r>
  <r>
    <n v="10390"/>
    <x v="3"/>
    <x v="624"/>
    <n v="12"/>
    <n v="2204.1"/>
    <x v="162"/>
    <x v="0"/>
    <n v="1"/>
    <x v="11"/>
    <x v="2"/>
    <x v="0"/>
    <x v="16"/>
    <x v="9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03"/>
    <x v="3"/>
    <x v="4"/>
    <n v="5"/>
    <n v="5189.3999999999996"/>
    <x v="24"/>
    <x v="0"/>
    <n v="2"/>
    <x v="8"/>
    <x v="2"/>
    <x v="0"/>
    <x v="16"/>
    <x v="90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106"/>
    <x v="25"/>
    <x v="830"/>
    <n v="6"/>
    <n v="1565.85"/>
    <x v="186"/>
    <x v="0"/>
    <n v="1"/>
    <x v="0"/>
    <x v="0"/>
    <x v="3"/>
    <x v="73"/>
    <x v="91"/>
    <s v="Rovelli Gifts"/>
    <s v="035-640555"/>
    <s v="Via Ludovico il Moro 22"/>
    <m/>
    <s v="Bergamo"/>
    <m/>
    <n v="24100"/>
    <x v="12"/>
    <s v="EMEA"/>
    <s v="Rovelli"/>
    <s v="Giovanni"/>
    <x v="0"/>
  </r>
  <r>
    <n v="10120"/>
    <x v="4"/>
    <x v="490"/>
    <n v="12"/>
    <n v="2480.38"/>
    <x v="54"/>
    <x v="0"/>
    <n v="2"/>
    <x v="8"/>
    <x v="0"/>
    <x v="3"/>
    <x v="73"/>
    <x v="9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3"/>
    <x v="26"/>
    <x v="831"/>
    <n v="7"/>
    <n v="1355.13"/>
    <x v="209"/>
    <x v="0"/>
    <n v="2"/>
    <x v="9"/>
    <x v="0"/>
    <x v="3"/>
    <x v="73"/>
    <x v="91"/>
    <s v="Euro Shopping Channel"/>
    <s v="(91) 555 94 44"/>
    <s v="C/ Moralzarzal, 86"/>
    <m/>
    <s v="Madrid"/>
    <m/>
    <n v="28034"/>
    <x v="7"/>
    <s v="EMEA"/>
    <s v="Freyre"/>
    <s v="Diego"/>
    <x v="0"/>
  </r>
  <r>
    <n v="10143"/>
    <x v="1"/>
    <x v="832"/>
    <n v="1"/>
    <n v="1246.44"/>
    <x v="65"/>
    <x v="0"/>
    <n v="3"/>
    <x v="3"/>
    <x v="0"/>
    <x v="3"/>
    <x v="73"/>
    <x v="91"/>
    <s v="Mini Creations Ltd."/>
    <n v="5085559555"/>
    <s v="4575 Hillside Dr."/>
    <m/>
    <s v="New Bedford"/>
    <s v="MA"/>
    <n v="50553"/>
    <x v="0"/>
    <s v="NA"/>
    <s v="Tam"/>
    <s v="Wing C"/>
    <x v="0"/>
  </r>
  <r>
    <n v="10156"/>
    <x v="14"/>
    <x v="833"/>
    <n v="1"/>
    <n v="820.4"/>
    <x v="249"/>
    <x v="0"/>
    <n v="4"/>
    <x v="4"/>
    <x v="0"/>
    <x v="3"/>
    <x v="73"/>
    <x v="91"/>
    <s v="Euro Shopping Channel"/>
    <s v="(91) 555 94 44"/>
    <s v="C/ Moralzarzal, 86"/>
    <m/>
    <s v="Madrid"/>
    <m/>
    <n v="28034"/>
    <x v="7"/>
    <s v="EMEA"/>
    <s v="Freyre"/>
    <s v="Diego"/>
    <x v="0"/>
  </r>
  <r>
    <n v="10168"/>
    <x v="7"/>
    <x v="834"/>
    <n v="13"/>
    <n v="2492.64"/>
    <x v="5"/>
    <x v="0"/>
    <n v="4"/>
    <x v="4"/>
    <x v="0"/>
    <x v="3"/>
    <x v="73"/>
    <x v="91"/>
    <s v="Technics Stores Inc."/>
    <n v="6505556809"/>
    <s v="9408 Furth Circle"/>
    <m/>
    <s v="Burlingame"/>
    <s v="CA"/>
    <n v="94217"/>
    <x v="0"/>
    <s v="NA"/>
    <s v="Hirano"/>
    <s v="Juri"/>
    <x v="0"/>
  </r>
  <r>
    <n v="10199"/>
    <x v="6"/>
    <x v="835"/>
    <n v="1"/>
    <n v="1113.5999999999999"/>
    <x v="8"/>
    <x v="0"/>
    <n v="4"/>
    <x v="6"/>
    <x v="0"/>
    <x v="3"/>
    <x v="73"/>
    <x v="91"/>
    <s v="West Coast Collectables Co."/>
    <n v="3105553722"/>
    <s v="3675 Furth Circle"/>
    <m/>
    <s v="Burbank"/>
    <s v="CA"/>
    <n v="94019"/>
    <x v="0"/>
    <s v="NA"/>
    <s v="Thompson"/>
    <s v="Steve"/>
    <x v="0"/>
  </r>
  <r>
    <n v="10210"/>
    <x v="30"/>
    <x v="833"/>
    <n v="11"/>
    <n v="1763.86"/>
    <x v="55"/>
    <x v="0"/>
    <n v="1"/>
    <x v="7"/>
    <x v="1"/>
    <x v="3"/>
    <x v="73"/>
    <x v="91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x v="2"/>
    <x v="836"/>
    <n v="13"/>
    <n v="1896.66"/>
    <x v="10"/>
    <x v="0"/>
    <n v="1"/>
    <x v="0"/>
    <x v="1"/>
    <x v="3"/>
    <x v="73"/>
    <x v="9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x v="2"/>
    <x v="837"/>
    <n v="7"/>
    <n v="1449.35"/>
    <x v="210"/>
    <x v="0"/>
    <n v="2"/>
    <x v="8"/>
    <x v="1"/>
    <x v="3"/>
    <x v="73"/>
    <x v="91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x v="5"/>
    <x v="834"/>
    <n v="8"/>
    <n v="1869.48"/>
    <x v="189"/>
    <x v="0"/>
    <n v="2"/>
    <x v="1"/>
    <x v="1"/>
    <x v="3"/>
    <x v="73"/>
    <x v="91"/>
    <s v="The Sharp Gifts Warehouse"/>
    <n v="4085553659"/>
    <s v="3086 Ingle Ln."/>
    <m/>
    <s v="San Jose"/>
    <s v="CA"/>
    <n v="94217"/>
    <x v="0"/>
    <s v="NA"/>
    <s v="Frick"/>
    <s v="Sue"/>
    <x v="0"/>
  </r>
  <r>
    <n v="10262"/>
    <x v="4"/>
    <x v="838"/>
    <n v="3"/>
    <n v="1860.53"/>
    <x v="190"/>
    <x v="3"/>
    <n v="2"/>
    <x v="9"/>
    <x v="1"/>
    <x v="3"/>
    <x v="73"/>
    <x v="91"/>
    <s v="Euro Shopping Channel"/>
    <s v="(91) 555 94 44"/>
    <s v="C/ Moralzarzal, 86"/>
    <m/>
    <s v="Madrid"/>
    <m/>
    <n v="28034"/>
    <x v="7"/>
    <s v="EMEA"/>
    <s v="Freyre"/>
    <s v="Diego"/>
    <x v="0"/>
  </r>
  <r>
    <n v="10275"/>
    <x v="19"/>
    <x v="839"/>
    <n v="13"/>
    <n v="1724.82"/>
    <x v="14"/>
    <x v="0"/>
    <n v="3"/>
    <x v="2"/>
    <x v="1"/>
    <x v="3"/>
    <x v="73"/>
    <x v="91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x v="29"/>
    <x v="834"/>
    <n v="5"/>
    <n v="1713.69"/>
    <x v="191"/>
    <x v="0"/>
    <n v="3"/>
    <x v="3"/>
    <x v="1"/>
    <x v="3"/>
    <x v="73"/>
    <x v="91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x v="18"/>
    <x v="840"/>
    <n v="1"/>
    <n v="1259.44"/>
    <x v="192"/>
    <x v="0"/>
    <n v="3"/>
    <x v="10"/>
    <x v="1"/>
    <x v="3"/>
    <x v="73"/>
    <x v="91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8"/>
    <x v="20"/>
    <x v="841"/>
    <n v="11"/>
    <n v="2051.08"/>
    <x v="17"/>
    <x v="0"/>
    <n v="4"/>
    <x v="4"/>
    <x v="1"/>
    <x v="3"/>
    <x v="73"/>
    <x v="91"/>
    <s v="Mini Classics"/>
    <n v="9145554562"/>
    <s v="3758 North Pendale Street"/>
    <m/>
    <s v="White Plains"/>
    <s v="NY"/>
    <n v="24067"/>
    <x v="0"/>
    <s v="NA"/>
    <s v="Frick"/>
    <s v="Steve"/>
    <x v="0"/>
  </r>
  <r>
    <n v="10316"/>
    <x v="1"/>
    <x v="842"/>
    <n v="3"/>
    <n v="1617.38"/>
    <x v="79"/>
    <x v="0"/>
    <n v="4"/>
    <x v="5"/>
    <x v="1"/>
    <x v="3"/>
    <x v="73"/>
    <x v="91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x v="1"/>
    <x v="834"/>
    <n v="7"/>
    <n v="1765.62"/>
    <x v="233"/>
    <x v="0"/>
    <n v="4"/>
    <x v="5"/>
    <x v="1"/>
    <x v="3"/>
    <x v="73"/>
    <x v="91"/>
    <s v="Rovelli Gifts"/>
    <s v="035-640555"/>
    <s v="Via Ludovico il Moro 22"/>
    <m/>
    <s v="Bergamo"/>
    <m/>
    <n v="24100"/>
    <x v="12"/>
    <s v="EMEA"/>
    <s v="Rovelli"/>
    <s v="Giovanni"/>
    <x v="0"/>
  </r>
  <r>
    <n v="10340"/>
    <x v="23"/>
    <x v="490"/>
    <n v="4"/>
    <n v="2024.8"/>
    <x v="20"/>
    <x v="0"/>
    <n v="4"/>
    <x v="5"/>
    <x v="1"/>
    <x v="3"/>
    <x v="73"/>
    <x v="91"/>
    <s v="Enaco Distributors"/>
    <s v="(93) 203 4555"/>
    <s v="Rambla de Catalu¤a, 23"/>
    <m/>
    <s v="Barcelona"/>
    <m/>
    <n v="8022"/>
    <x v="7"/>
    <s v="EMEA"/>
    <s v="Saavedra"/>
    <s v="Eduardo"/>
    <x v="0"/>
  </r>
  <r>
    <n v="10353"/>
    <x v="23"/>
    <x v="558"/>
    <n v="8"/>
    <n v="3288.4"/>
    <x v="212"/>
    <x v="0"/>
    <n v="4"/>
    <x v="6"/>
    <x v="1"/>
    <x v="3"/>
    <x v="73"/>
    <x v="91"/>
    <s v="Gift Ideas Corp."/>
    <n v="2035554407"/>
    <s v="2440 Pompton St."/>
    <m/>
    <s v="Glendale"/>
    <s v="CT"/>
    <n v="97561"/>
    <x v="0"/>
    <s v="NA"/>
    <s v="Lewis"/>
    <s v="Dan"/>
    <x v="1"/>
  </r>
  <r>
    <n v="10361"/>
    <x v="29"/>
    <x v="843"/>
    <n v="3"/>
    <n v="2725.47"/>
    <x v="21"/>
    <x v="0"/>
    <n v="4"/>
    <x v="6"/>
    <x v="1"/>
    <x v="3"/>
    <x v="73"/>
    <x v="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x v="4"/>
    <x v="509"/>
    <n v="5"/>
    <n v="3224.2"/>
    <x v="22"/>
    <x v="0"/>
    <n v="1"/>
    <x v="0"/>
    <x v="2"/>
    <x v="3"/>
    <x v="73"/>
    <x v="91"/>
    <s v="La Rochelle Gifts"/>
    <s v="40.67.8555"/>
    <s v="67, rue des Cinquante Otages"/>
    <m/>
    <s v="Nantes"/>
    <m/>
    <n v="44000"/>
    <x v="1"/>
    <s v="EMEA"/>
    <s v="Labrune"/>
    <s v="Janine"/>
    <x v="1"/>
  </r>
  <r>
    <n v="10388"/>
    <x v="26"/>
    <x v="4"/>
    <n v="1"/>
    <n v="3211.38"/>
    <x v="23"/>
    <x v="0"/>
    <n v="1"/>
    <x v="11"/>
    <x v="2"/>
    <x v="3"/>
    <x v="73"/>
    <x v="91"/>
    <s v="FunGiftIdeas.com"/>
    <n v="5085552555"/>
    <s v="1785 First Street"/>
    <m/>
    <s v="New Bedford"/>
    <s v="MA"/>
    <n v="50553"/>
    <x v="0"/>
    <s v="NA"/>
    <s v="Benitez"/>
    <s v="Violeta"/>
    <x v="1"/>
  </r>
  <r>
    <n v="10398"/>
    <x v="4"/>
    <x v="832"/>
    <n v="5"/>
    <n v="1796.34"/>
    <x v="197"/>
    <x v="0"/>
    <n v="1"/>
    <x v="11"/>
    <x v="2"/>
    <x v="3"/>
    <x v="73"/>
    <x v="91"/>
    <s v="Reims Collectables"/>
    <s v="26.47.1555"/>
    <s v="59 rue de l'Abbaye"/>
    <m/>
    <s v="Reims"/>
    <m/>
    <n v="51100"/>
    <x v="1"/>
    <s v="EMEA"/>
    <s v="Henriot"/>
    <s v="Paul"/>
    <x v="0"/>
  </r>
  <r>
    <n v="10401"/>
    <x v="31"/>
    <x v="837"/>
    <n v="7"/>
    <n v="1979.6"/>
    <x v="213"/>
    <x v="4"/>
    <n v="2"/>
    <x v="8"/>
    <x v="2"/>
    <x v="3"/>
    <x v="73"/>
    <x v="91"/>
    <s v="Tekni Collectables Inc."/>
    <n v="2015559350"/>
    <s v="7476 Moss Rd."/>
    <m/>
    <s v="Newark"/>
    <s v="NJ"/>
    <n v="94019"/>
    <x v="0"/>
    <s v="NA"/>
    <s v="Brown"/>
    <s v="William"/>
    <x v="0"/>
  </r>
  <r>
    <n v="10416"/>
    <x v="9"/>
    <x v="834"/>
    <n v="8"/>
    <n v="1921.41"/>
    <x v="198"/>
    <x v="0"/>
    <n v="2"/>
    <x v="1"/>
    <x v="2"/>
    <x v="3"/>
    <x v="73"/>
    <x v="91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4"/>
    <x v="29"/>
    <x v="4"/>
    <n v="7"/>
    <n v="3705.24"/>
    <x v="134"/>
    <x v="0"/>
    <n v="1"/>
    <x v="7"/>
    <x v="0"/>
    <x v="2"/>
    <x v="13"/>
    <x v="92"/>
    <s v="Euro Shopping Channel"/>
    <s v="(91) 555 94 44"/>
    <s v="C/ Moralzarzal, 86"/>
    <m/>
    <s v="Madrid"/>
    <m/>
    <n v="28034"/>
    <x v="7"/>
    <s v="EMEA"/>
    <s v="Freyre"/>
    <s v="Diego"/>
    <x v="1"/>
  </r>
  <r>
    <n v="10115"/>
    <x v="26"/>
    <x v="4"/>
    <n v="3"/>
    <n v="2843.91"/>
    <x v="143"/>
    <x v="0"/>
    <n v="2"/>
    <x v="8"/>
    <x v="0"/>
    <x v="2"/>
    <x v="13"/>
    <x v="92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127"/>
    <x v="12"/>
    <x v="4"/>
    <n v="9"/>
    <n v="6176.42"/>
    <x v="118"/>
    <x v="0"/>
    <n v="2"/>
    <x v="9"/>
    <x v="0"/>
    <x v="2"/>
    <x v="13"/>
    <x v="92"/>
    <s v="Muscle Machine Inc"/>
    <n v="2125557413"/>
    <s v="4092 Furth Circle"/>
    <s v="Suite 400"/>
    <s v="NYC"/>
    <s v="NY"/>
    <n v="10022"/>
    <x v="0"/>
    <s v="NA"/>
    <s v="Young"/>
    <s v="Jeff"/>
    <x v="1"/>
  </r>
  <r>
    <n v="10141"/>
    <x v="27"/>
    <x v="4"/>
    <n v="3"/>
    <n v="5500.44"/>
    <x v="144"/>
    <x v="0"/>
    <n v="3"/>
    <x v="3"/>
    <x v="0"/>
    <x v="2"/>
    <x v="13"/>
    <x v="92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151"/>
    <x v="18"/>
    <x v="4"/>
    <n v="1"/>
    <n v="3220.1"/>
    <x v="145"/>
    <x v="0"/>
    <n v="3"/>
    <x v="10"/>
    <x v="0"/>
    <x v="2"/>
    <x v="13"/>
    <x v="92"/>
    <s v="Oulu Toy Supplies, Inc."/>
    <s v="981-443655"/>
    <s v="Torikatu 38"/>
    <m/>
    <s v="Oulu"/>
    <m/>
    <n v="90110"/>
    <x v="4"/>
    <s v="EMEA"/>
    <s v="Koskitalo"/>
    <s v="Pirkko"/>
    <x v="1"/>
  </r>
  <r>
    <n v="10165"/>
    <x v="7"/>
    <x v="844"/>
    <n v="10"/>
    <n v="4556.16"/>
    <x v="121"/>
    <x v="0"/>
    <n v="4"/>
    <x v="4"/>
    <x v="0"/>
    <x v="2"/>
    <x v="13"/>
    <x v="92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6"/>
    <x v="10"/>
    <x v="4"/>
    <n v="9"/>
    <n v="3114.89"/>
    <x v="32"/>
    <x v="0"/>
    <n v="4"/>
    <x v="5"/>
    <x v="0"/>
    <x v="2"/>
    <x v="13"/>
    <x v="92"/>
    <s v="L'ordine Souveniers"/>
    <s v="0522-556555"/>
    <s v="Strada Provinciale 124"/>
    <m/>
    <s v="Reggio Emilia"/>
    <m/>
    <n v="42100"/>
    <x v="12"/>
    <s v="EMEA"/>
    <s v="Moroni"/>
    <s v="Maurizio"/>
    <x v="1"/>
  </r>
  <r>
    <n v="10184"/>
    <x v="3"/>
    <x v="4"/>
    <n v="4"/>
    <n v="4948.2"/>
    <x v="69"/>
    <x v="0"/>
    <n v="4"/>
    <x v="5"/>
    <x v="0"/>
    <x v="2"/>
    <x v="13"/>
    <x v="92"/>
    <s v="Iberia Gift Imports, Corp."/>
    <s v="(95) 555 82 82"/>
    <s v="C/ Romero, 33"/>
    <m/>
    <s v="Sevilla"/>
    <m/>
    <n v="41101"/>
    <x v="7"/>
    <s v="EMEA"/>
    <s v="Roel"/>
    <s v="Jose Pedro"/>
    <x v="1"/>
  </r>
  <r>
    <n v="10195"/>
    <x v="4"/>
    <x v="4"/>
    <n v="4"/>
    <n v="5161.17"/>
    <x v="34"/>
    <x v="0"/>
    <n v="4"/>
    <x v="5"/>
    <x v="0"/>
    <x v="2"/>
    <x v="13"/>
    <x v="92"/>
    <s v="Mini Classics"/>
    <n v="9145554562"/>
    <s v="3758 North Pendale Street"/>
    <m/>
    <s v="White Plains"/>
    <s v="NY"/>
    <n v="24067"/>
    <x v="0"/>
    <s v="NA"/>
    <s v="Frick"/>
    <s v="Steve"/>
    <x v="1"/>
  </r>
  <r>
    <n v="10207"/>
    <x v="11"/>
    <x v="844"/>
    <n v="5"/>
    <n v="2657.76"/>
    <x v="91"/>
    <x v="0"/>
    <n v="4"/>
    <x v="6"/>
    <x v="0"/>
    <x v="2"/>
    <x v="13"/>
    <x v="92"/>
    <s v="Diecast Collectables"/>
    <n v="6175552555"/>
    <s v="6251 Ingle Ln."/>
    <m/>
    <s v="Boston"/>
    <s v="MA"/>
    <n v="51003"/>
    <x v="0"/>
    <s v="NA"/>
    <s v="Franco"/>
    <s v="Valarie"/>
    <x v="0"/>
  </r>
  <r>
    <n v="10220"/>
    <x v="9"/>
    <x v="4"/>
    <n v="9"/>
    <n v="3983.05"/>
    <x v="123"/>
    <x v="0"/>
    <n v="1"/>
    <x v="0"/>
    <x v="1"/>
    <x v="2"/>
    <x v="13"/>
    <x v="92"/>
    <s v="Clover Collections, Co."/>
    <s v="+353 1862 1555"/>
    <s v="25 Maiden Lane"/>
    <s v="Floor No. 4"/>
    <s v="Dublin"/>
    <m/>
    <n v="2"/>
    <x v="18"/>
    <s v="EMEA"/>
    <s v="Cassidy"/>
    <s v="Dean"/>
    <x v="1"/>
  </r>
  <r>
    <n v="10230"/>
    <x v="1"/>
    <x v="4"/>
    <n v="7"/>
    <n v="3974.94"/>
    <x v="135"/>
    <x v="0"/>
    <n v="1"/>
    <x v="11"/>
    <x v="1"/>
    <x v="2"/>
    <x v="13"/>
    <x v="92"/>
    <s v="Blauer See Auto, Co."/>
    <s v="+49 69 66 90 2555"/>
    <s v="Lyonerstr. 34"/>
    <m/>
    <s v="Frankfurt"/>
    <m/>
    <n v="60528"/>
    <x v="16"/>
    <s v="EMEA"/>
    <s v="Keitel"/>
    <s v="Roland"/>
    <x v="1"/>
  </r>
  <r>
    <n v="10246"/>
    <x v="8"/>
    <x v="4"/>
    <n v="3"/>
    <n v="2928.42"/>
    <x v="125"/>
    <x v="0"/>
    <n v="2"/>
    <x v="1"/>
    <x v="1"/>
    <x v="2"/>
    <x v="13"/>
    <x v="92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x v="6"/>
    <x v="4"/>
    <n v="2"/>
    <n v="3054.57"/>
    <x v="39"/>
    <x v="0"/>
    <n v="2"/>
    <x v="9"/>
    <x v="1"/>
    <x v="2"/>
    <x v="13"/>
    <x v="92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x v="1"/>
    <x v="845"/>
    <n v="3"/>
    <n v="3345.26"/>
    <x v="126"/>
    <x v="0"/>
    <n v="3"/>
    <x v="2"/>
    <x v="1"/>
    <x v="2"/>
    <x v="13"/>
    <x v="9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82"/>
    <x v="19"/>
    <x v="4"/>
    <n v="12"/>
    <n v="4310.72"/>
    <x v="76"/>
    <x v="0"/>
    <n v="3"/>
    <x v="3"/>
    <x v="1"/>
    <x v="2"/>
    <x v="13"/>
    <x v="9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2"/>
    <x v="2"/>
    <x v="4"/>
    <n v="6"/>
    <n v="4983.1400000000003"/>
    <x v="42"/>
    <x v="0"/>
    <n v="3"/>
    <x v="10"/>
    <x v="1"/>
    <x v="2"/>
    <x v="13"/>
    <x v="92"/>
    <s v="Land of Toys Inc."/>
    <n v="2125557818"/>
    <s v="897 Long Airport Avenue"/>
    <m/>
    <s v="NYC"/>
    <s v="NY"/>
    <n v="10022"/>
    <x v="0"/>
    <s v="NA"/>
    <s v="Yu"/>
    <s v="Kwai"/>
    <x v="1"/>
  </r>
  <r>
    <n v="10305"/>
    <x v="13"/>
    <x v="4"/>
    <n v="3"/>
    <n v="4618.32"/>
    <x v="95"/>
    <x v="0"/>
    <n v="4"/>
    <x v="4"/>
    <x v="1"/>
    <x v="2"/>
    <x v="13"/>
    <x v="92"/>
    <s v="Marta's Replicas Co."/>
    <n v="6175558555"/>
    <s v="39323 Spinnaker Dr."/>
    <m/>
    <s v="Cambridge"/>
    <s v="MA"/>
    <n v="51247"/>
    <x v="0"/>
    <s v="NA"/>
    <s v="Hernandez"/>
    <s v="Marta"/>
    <x v="1"/>
  </r>
  <r>
    <n v="10314"/>
    <x v="11"/>
    <x v="4"/>
    <n v="12"/>
    <n v="3403.12"/>
    <x v="96"/>
    <x v="0"/>
    <n v="4"/>
    <x v="4"/>
    <x v="1"/>
    <x v="2"/>
    <x v="13"/>
    <x v="92"/>
    <s v="Heintze Collectables"/>
    <s v="86 21 3555"/>
    <s v="Smagsloget 45"/>
    <m/>
    <s v="Aaarhus"/>
    <m/>
    <n v="8200"/>
    <x v="13"/>
    <s v="EMEA"/>
    <s v="Ibsen"/>
    <s v="Palle"/>
    <x v="1"/>
  </r>
  <r>
    <n v="10325"/>
    <x v="19"/>
    <x v="4"/>
    <n v="4"/>
    <n v="5190.42"/>
    <x v="80"/>
    <x v="0"/>
    <n v="4"/>
    <x v="5"/>
    <x v="1"/>
    <x v="2"/>
    <x v="13"/>
    <x v="92"/>
    <s v="Baane Mini Imports"/>
    <s v="07-98 9555"/>
    <s v="Erling Skakkes gate 78"/>
    <m/>
    <s v="Stavern"/>
    <m/>
    <n v="4110"/>
    <x v="2"/>
    <s v="EMEA"/>
    <s v="Bergulfsen"/>
    <s v="Jonas"/>
    <x v="1"/>
  </r>
  <r>
    <n v="10336"/>
    <x v="10"/>
    <x v="4"/>
    <n v="8"/>
    <n v="3141.57"/>
    <x v="128"/>
    <x v="0"/>
    <n v="4"/>
    <x v="5"/>
    <x v="1"/>
    <x v="2"/>
    <x v="13"/>
    <x v="92"/>
    <s v="La Corne D'abondance, Co."/>
    <s v="(1) 42.34.2555"/>
    <s v="265, boulevard Charonne"/>
    <m/>
    <s v="Paris"/>
    <m/>
    <n v="75012"/>
    <x v="1"/>
    <s v="EMEA"/>
    <s v="Bertrand"/>
    <s v="Marie"/>
    <x v="1"/>
  </r>
  <r>
    <n v="10350"/>
    <x v="28"/>
    <x v="846"/>
    <n v="8"/>
    <n v="2213.4"/>
    <x v="82"/>
    <x v="0"/>
    <n v="4"/>
    <x v="6"/>
    <x v="1"/>
    <x v="2"/>
    <x v="13"/>
    <x v="92"/>
    <s v="Euro Shopping Channel"/>
    <s v="(91) 555 94 44"/>
    <s v="C/ Moralzarzal, 86"/>
    <m/>
    <s v="Madrid"/>
    <m/>
    <n v="28034"/>
    <x v="7"/>
    <s v="EMEA"/>
    <s v="Freyre"/>
    <s v="Diego"/>
    <x v="0"/>
  </r>
  <r>
    <n v="10359"/>
    <x v="12"/>
    <x v="4"/>
    <n v="2"/>
    <n v="4896.7"/>
    <x v="83"/>
    <x v="0"/>
    <n v="4"/>
    <x v="6"/>
    <x v="1"/>
    <x v="2"/>
    <x v="13"/>
    <x v="92"/>
    <s v="Reims Collectables"/>
    <s v="26.47.1555"/>
    <s v="59 rue de l'Abbaye"/>
    <m/>
    <s v="Reims"/>
    <m/>
    <n v="51100"/>
    <x v="1"/>
    <s v="EMEA"/>
    <s v="Henriot"/>
    <s v="Paul"/>
    <x v="1"/>
  </r>
  <r>
    <n v="10371"/>
    <x v="7"/>
    <x v="791"/>
    <n v="10"/>
    <n v="2714.4"/>
    <x v="129"/>
    <x v="0"/>
    <n v="1"/>
    <x v="7"/>
    <x v="2"/>
    <x v="2"/>
    <x v="13"/>
    <x v="9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3"/>
    <x v="6"/>
    <x v="4"/>
    <n v="13"/>
    <n v="3087.05"/>
    <x v="205"/>
    <x v="0"/>
    <n v="1"/>
    <x v="0"/>
    <x v="2"/>
    <x v="2"/>
    <x v="13"/>
    <x v="92"/>
    <s v="Euro Shopping Channel"/>
    <s v="(91) 555 94 44"/>
    <s v="C/ Moralzarzal, 86"/>
    <m/>
    <s v="Madrid"/>
    <m/>
    <n v="28034"/>
    <x v="7"/>
    <s v="EMEA"/>
    <s v="Freyre"/>
    <s v="Diego"/>
    <x v="1"/>
  </r>
  <r>
    <n v="10395"/>
    <x v="12"/>
    <x v="4"/>
    <n v="4"/>
    <n v="5692.96"/>
    <x v="86"/>
    <x v="0"/>
    <n v="1"/>
    <x v="11"/>
    <x v="2"/>
    <x v="2"/>
    <x v="13"/>
    <x v="92"/>
    <s v="Lyon Souveniers"/>
    <s v="+33 1 46 62 7555"/>
    <s v="27 rue du Colonel Pierre Avia"/>
    <m/>
    <s v="Paris"/>
    <m/>
    <n v="75508"/>
    <x v="1"/>
    <s v="EMEA"/>
    <s v="Da Cunha"/>
    <s v="Daniel"/>
    <x v="1"/>
  </r>
  <r>
    <n v="10412"/>
    <x v="18"/>
    <x v="4"/>
    <n v="3"/>
    <n v="3460.86"/>
    <x v="147"/>
    <x v="0"/>
    <n v="2"/>
    <x v="1"/>
    <x v="2"/>
    <x v="2"/>
    <x v="13"/>
    <x v="92"/>
    <s v="Euro Shopping Channel"/>
    <s v="(91) 555 94 44"/>
    <s v="C/ Moralzarzal, 86"/>
    <m/>
    <s v="Madrid"/>
    <m/>
    <n v="28034"/>
    <x v="7"/>
    <s v="EMEA"/>
    <s v="Freyre"/>
    <s v="Diego"/>
    <x v="1"/>
  </r>
  <r>
    <n v="10425"/>
    <x v="52"/>
    <x v="4"/>
    <n v="2"/>
    <n v="1895.94"/>
    <x v="53"/>
    <x v="2"/>
    <n v="2"/>
    <x v="1"/>
    <x v="2"/>
    <x v="2"/>
    <x v="13"/>
    <x v="92"/>
    <s v="La Rochelle Gifts"/>
    <s v="40.67.8555"/>
    <s v="67, rue des Cinquante Otages"/>
    <m/>
    <s v="Nantes"/>
    <m/>
    <n v="44000"/>
    <x v="1"/>
    <s v="EMEA"/>
    <s v="Labrune"/>
    <s v="Janine"/>
    <x v="0"/>
  </r>
  <r>
    <n v="10104"/>
    <x v="22"/>
    <x v="847"/>
    <n v="2"/>
    <n v="1705.92"/>
    <x v="134"/>
    <x v="0"/>
    <n v="1"/>
    <x v="7"/>
    <x v="0"/>
    <x v="6"/>
    <x v="74"/>
    <x v="93"/>
    <s v="Euro Shopping Channel"/>
    <s v="(91) 555 94 44"/>
    <s v="C/ Moralzarzal, 86"/>
    <m/>
    <s v="Madrid"/>
    <m/>
    <n v="28034"/>
    <x v="7"/>
    <s v="EMEA"/>
    <s v="Freyre"/>
    <s v="Diego"/>
    <x v="0"/>
  </r>
  <r>
    <n v="10117"/>
    <x v="15"/>
    <x v="848"/>
    <n v="11"/>
    <n v="1033.4100000000001"/>
    <x v="117"/>
    <x v="0"/>
    <n v="2"/>
    <x v="8"/>
    <x v="0"/>
    <x v="6"/>
    <x v="74"/>
    <x v="93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27"/>
    <x v="12"/>
    <x v="34"/>
    <n v="4"/>
    <n v="3179.52"/>
    <x v="118"/>
    <x v="0"/>
    <n v="2"/>
    <x v="9"/>
    <x v="0"/>
    <x v="6"/>
    <x v="74"/>
    <x v="93"/>
    <s v="Muscle Machine Inc"/>
    <n v="2125557413"/>
    <s v="4092 Furth Circle"/>
    <s v="Suite 400"/>
    <s v="NYC"/>
    <s v="NY"/>
    <n v="10022"/>
    <x v="0"/>
    <s v="NA"/>
    <s v="Young"/>
    <s v="Jeff"/>
    <x v="1"/>
  </r>
  <r>
    <n v="10142"/>
    <x v="13"/>
    <x v="849"/>
    <n v="14"/>
    <n v="2091.1799999999998"/>
    <x v="119"/>
    <x v="0"/>
    <n v="3"/>
    <x v="3"/>
    <x v="0"/>
    <x v="6"/>
    <x v="74"/>
    <x v="93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x v="28"/>
    <x v="850"/>
    <n v="13"/>
    <n v="1779.71"/>
    <x v="120"/>
    <x v="0"/>
    <n v="3"/>
    <x v="10"/>
    <x v="0"/>
    <x v="6"/>
    <x v="74"/>
    <x v="93"/>
    <s v="Euro Shopping Channel"/>
    <s v="(91) 555 94 44"/>
    <s v="C/ Moralzarzal, 86"/>
    <m/>
    <s v="Madrid"/>
    <m/>
    <n v="28034"/>
    <x v="7"/>
    <s v="EMEA"/>
    <s v="Freyre"/>
    <s v="Diego"/>
    <x v="0"/>
  </r>
  <r>
    <n v="10165"/>
    <x v="19"/>
    <x v="851"/>
    <n v="5"/>
    <n v="2537.64"/>
    <x v="121"/>
    <x v="0"/>
    <n v="4"/>
    <x v="4"/>
    <x v="0"/>
    <x v="6"/>
    <x v="74"/>
    <x v="93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6"/>
    <x v="19"/>
    <x v="852"/>
    <n v="4"/>
    <n v="2448.7199999999998"/>
    <x v="32"/>
    <x v="0"/>
    <n v="4"/>
    <x v="5"/>
    <x v="0"/>
    <x v="6"/>
    <x v="74"/>
    <x v="93"/>
    <s v="L'ordine Souveniers"/>
    <s v="0522-556555"/>
    <s v="Strada Provinciale 124"/>
    <m/>
    <s v="Reggio Emilia"/>
    <m/>
    <n v="42100"/>
    <x v="12"/>
    <s v="EMEA"/>
    <s v="Moroni"/>
    <s v="Maurizio"/>
    <x v="0"/>
  </r>
  <r>
    <n v="10185"/>
    <x v="14"/>
    <x v="182"/>
    <n v="15"/>
    <n v="972.4"/>
    <x v="69"/>
    <x v="0"/>
    <n v="4"/>
    <x v="5"/>
    <x v="0"/>
    <x v="6"/>
    <x v="74"/>
    <x v="93"/>
    <s v="Mini Creations Ltd."/>
    <n v="5085559555"/>
    <s v="4575 Hillside Dr."/>
    <m/>
    <s v="New Bedford"/>
    <s v="MA"/>
    <n v="50553"/>
    <x v="0"/>
    <s v="NA"/>
    <s v="Tam"/>
    <s v="Wing C"/>
    <x v="0"/>
  </r>
  <r>
    <n v="10196"/>
    <x v="12"/>
    <x v="46"/>
    <n v="7"/>
    <n v="2856.14"/>
    <x v="70"/>
    <x v="0"/>
    <n v="4"/>
    <x v="5"/>
    <x v="0"/>
    <x v="6"/>
    <x v="74"/>
    <x v="93"/>
    <s v="Super Scale Inc."/>
    <n v="2035559545"/>
    <s v="567 North Pendale Street"/>
    <m/>
    <s v="New Haven"/>
    <s v="CT"/>
    <n v="97823"/>
    <x v="0"/>
    <s v="NA"/>
    <s v="Murphy"/>
    <s v="Leslie"/>
    <x v="0"/>
  </r>
  <r>
    <n v="10208"/>
    <x v="0"/>
    <x v="853"/>
    <n v="15"/>
    <n v="1968.3"/>
    <x v="122"/>
    <x v="0"/>
    <n v="1"/>
    <x v="7"/>
    <x v="1"/>
    <x v="6"/>
    <x v="74"/>
    <x v="93"/>
    <s v="Saveley &amp; Henriot, Co."/>
    <s v="78.32.5555"/>
    <s v="2, rue du Commerce"/>
    <m/>
    <s v="Lyon"/>
    <m/>
    <n v="69004"/>
    <x v="1"/>
    <s v="EMEA"/>
    <s v="Saveley"/>
    <s v="Mary"/>
    <x v="0"/>
  </r>
  <r>
    <n v="10220"/>
    <x v="0"/>
    <x v="854"/>
    <n v="4"/>
    <n v="2056.1999999999998"/>
    <x v="123"/>
    <x v="0"/>
    <n v="1"/>
    <x v="0"/>
    <x v="1"/>
    <x v="6"/>
    <x v="74"/>
    <x v="93"/>
    <s v="Clover Collections, Co."/>
    <s v="+353 1862 1555"/>
    <s v="25 Maiden Lane"/>
    <s v="Floor No. 4"/>
    <s v="Dublin"/>
    <m/>
    <n v="2"/>
    <x v="18"/>
    <s v="EMEA"/>
    <s v="Cassidy"/>
    <s v="Dean"/>
    <x v="0"/>
  </r>
  <r>
    <n v="10230"/>
    <x v="30"/>
    <x v="855"/>
    <n v="2"/>
    <n v="2242.02"/>
    <x v="135"/>
    <x v="0"/>
    <n v="1"/>
    <x v="11"/>
    <x v="1"/>
    <x v="6"/>
    <x v="74"/>
    <x v="93"/>
    <s v="Blauer See Auto, Co."/>
    <s v="+49 69 66 90 2555"/>
    <s v="Lyonerstr. 34"/>
    <m/>
    <s v="Frankfurt"/>
    <m/>
    <n v="60528"/>
    <x v="16"/>
    <s v="EMEA"/>
    <s v="Keitel"/>
    <s v="Roland"/>
    <x v="0"/>
  </r>
  <r>
    <n v="10247"/>
    <x v="4"/>
    <x v="773"/>
    <n v="4"/>
    <n v="3128.65"/>
    <x v="125"/>
    <x v="0"/>
    <n v="2"/>
    <x v="1"/>
    <x v="1"/>
    <x v="6"/>
    <x v="74"/>
    <x v="93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272"/>
    <x v="30"/>
    <x v="856"/>
    <n v="4"/>
    <n v="2443.2600000000002"/>
    <x v="126"/>
    <x v="0"/>
    <n v="3"/>
    <x v="2"/>
    <x v="1"/>
    <x v="6"/>
    <x v="74"/>
    <x v="93"/>
    <s v="Diecast Classics Inc."/>
    <n v="2155551555"/>
    <s v="7586 Pompton St."/>
    <m/>
    <s v="Allentown"/>
    <s v="PA"/>
    <n v="70267"/>
    <x v="0"/>
    <s v="NA"/>
    <s v="Yu"/>
    <s v="Kyung"/>
    <x v="0"/>
  </r>
  <r>
    <n v="10282"/>
    <x v="9"/>
    <x v="851"/>
    <n v="7"/>
    <n v="2470.86"/>
    <x v="76"/>
    <x v="0"/>
    <n v="3"/>
    <x v="3"/>
    <x v="1"/>
    <x v="6"/>
    <x v="74"/>
    <x v="93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92"/>
    <x v="21"/>
    <x v="857"/>
    <n v="1"/>
    <n v="1927.45"/>
    <x v="42"/>
    <x v="0"/>
    <n v="3"/>
    <x v="10"/>
    <x v="1"/>
    <x v="6"/>
    <x v="74"/>
    <x v="93"/>
    <s v="Land of Toys Inc."/>
    <n v="2125557818"/>
    <s v="897 Long Airport Avenue"/>
    <m/>
    <s v="NYC"/>
    <s v="NY"/>
    <n v="10022"/>
    <x v="0"/>
    <s v="NA"/>
    <s v="Yu"/>
    <s v="Kwai"/>
    <x v="0"/>
  </r>
  <r>
    <n v="10306"/>
    <x v="1"/>
    <x v="676"/>
    <n v="15"/>
    <n v="2051.56"/>
    <x v="78"/>
    <x v="0"/>
    <n v="4"/>
    <x v="4"/>
    <x v="1"/>
    <x v="6"/>
    <x v="74"/>
    <x v="93"/>
    <s v="AV Stores, Co."/>
    <s v="(171) 555-1555"/>
    <s v="Fauntleroy Circus"/>
    <m/>
    <s v="Manchester"/>
    <m/>
    <s v="EC2 5NT"/>
    <x v="6"/>
    <s v="EMEA"/>
    <s v="Ashworth"/>
    <s v="Victoria"/>
    <x v="0"/>
  </r>
  <r>
    <n v="10314"/>
    <x v="19"/>
    <x v="858"/>
    <n v="7"/>
    <n v="2337.38"/>
    <x v="96"/>
    <x v="0"/>
    <n v="4"/>
    <x v="4"/>
    <x v="1"/>
    <x v="6"/>
    <x v="74"/>
    <x v="93"/>
    <s v="Heintze Collectables"/>
    <s v="86 21 3555"/>
    <s v="Smagsloget 45"/>
    <m/>
    <s v="Aaarhus"/>
    <m/>
    <n v="8200"/>
    <x v="13"/>
    <s v="EMEA"/>
    <s v="Ibsen"/>
    <s v="Palle"/>
    <x v="0"/>
  </r>
  <r>
    <n v="10325"/>
    <x v="27"/>
    <x v="4"/>
    <n v="7"/>
    <n v="5932.96"/>
    <x v="80"/>
    <x v="0"/>
    <n v="4"/>
    <x v="5"/>
    <x v="1"/>
    <x v="6"/>
    <x v="74"/>
    <x v="93"/>
    <s v="Baane Mini Imports"/>
    <s v="07-98 9555"/>
    <s v="Erling Skakkes gate 78"/>
    <m/>
    <s v="Stavern"/>
    <m/>
    <n v="4110"/>
    <x v="2"/>
    <s v="EMEA"/>
    <s v="Bergulfsen"/>
    <s v="Jonas"/>
    <x v="1"/>
  </r>
  <r>
    <n v="10337"/>
    <x v="15"/>
    <x v="4"/>
    <n v="6"/>
    <n v="2296.77"/>
    <x v="81"/>
    <x v="0"/>
    <n v="4"/>
    <x v="5"/>
    <x v="1"/>
    <x v="6"/>
    <x v="74"/>
    <x v="93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x v="27"/>
    <x v="4"/>
    <n v="17"/>
    <n v="6490.88"/>
    <x v="82"/>
    <x v="0"/>
    <n v="4"/>
    <x v="6"/>
    <x v="1"/>
    <x v="6"/>
    <x v="74"/>
    <x v="93"/>
    <s v="Euro Shopping Channel"/>
    <s v="(91) 555 94 44"/>
    <s v="C/ Moralzarzal, 86"/>
    <m/>
    <s v="Madrid"/>
    <m/>
    <n v="28034"/>
    <x v="7"/>
    <s v="EMEA"/>
    <s v="Freyre"/>
    <s v="Diego"/>
    <x v="1"/>
  </r>
  <r>
    <n v="10359"/>
    <x v="32"/>
    <x v="19"/>
    <n v="4"/>
    <n v="1623.25"/>
    <x v="83"/>
    <x v="0"/>
    <n v="4"/>
    <x v="6"/>
    <x v="1"/>
    <x v="6"/>
    <x v="74"/>
    <x v="93"/>
    <s v="Reims Collectables"/>
    <s v="26.47.1555"/>
    <s v="59 rue de l'Abbaye"/>
    <m/>
    <s v="Reims"/>
    <m/>
    <n v="51100"/>
    <x v="1"/>
    <s v="EMEA"/>
    <s v="Henriot"/>
    <s v="Paul"/>
    <x v="0"/>
  </r>
  <r>
    <n v="10372"/>
    <x v="16"/>
    <x v="361"/>
    <n v="9"/>
    <n v="1405.92"/>
    <x v="136"/>
    <x v="0"/>
    <n v="1"/>
    <x v="7"/>
    <x v="2"/>
    <x v="6"/>
    <x v="74"/>
    <x v="93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83"/>
    <x v="19"/>
    <x v="777"/>
    <n v="10"/>
    <n v="2282.2800000000002"/>
    <x v="205"/>
    <x v="0"/>
    <n v="1"/>
    <x v="0"/>
    <x v="2"/>
    <x v="6"/>
    <x v="74"/>
    <x v="93"/>
    <s v="Euro Shopping Channel"/>
    <s v="(91) 555 94 44"/>
    <s v="C/ Moralzarzal, 86"/>
    <m/>
    <s v="Madrid"/>
    <m/>
    <n v="28034"/>
    <x v="7"/>
    <s v="EMEA"/>
    <s v="Freyre"/>
    <s v="Diego"/>
    <x v="0"/>
  </r>
  <r>
    <n v="10395"/>
    <x v="3"/>
    <x v="4"/>
    <n v="3"/>
    <n v="8977.0499999999993"/>
    <x v="86"/>
    <x v="0"/>
    <n v="1"/>
    <x v="11"/>
    <x v="2"/>
    <x v="6"/>
    <x v="74"/>
    <x v="93"/>
    <s v="Lyon Souveniers"/>
    <s v="+33 1 46 62 7555"/>
    <s v="27 rue du Colonel Pierre Avia"/>
    <m/>
    <s v="Paris"/>
    <m/>
    <n v="75508"/>
    <x v="1"/>
    <s v="EMEA"/>
    <s v="Da Cunha"/>
    <s v="Daniel"/>
    <x v="2"/>
  </r>
  <r>
    <n v="10413"/>
    <x v="41"/>
    <x v="773"/>
    <n v="4"/>
    <n v="3256.35"/>
    <x v="130"/>
    <x v="0"/>
    <n v="2"/>
    <x v="1"/>
    <x v="2"/>
    <x v="6"/>
    <x v="74"/>
    <x v="93"/>
    <s v="Gift Depot Inc."/>
    <n v="2035552570"/>
    <s v="25593 South Bay Ln."/>
    <m/>
    <s v="Bridgewater"/>
    <s v="CT"/>
    <n v="97562"/>
    <x v="0"/>
    <s v="NA"/>
    <s v="King"/>
    <s v="Julie"/>
    <x v="1"/>
  </r>
  <r>
    <n v="10108"/>
    <x v="1"/>
    <x v="54"/>
    <n v="14"/>
    <n v="2821.66"/>
    <x v="98"/>
    <x v="0"/>
    <n v="1"/>
    <x v="11"/>
    <x v="0"/>
    <x v="0"/>
    <x v="75"/>
    <x v="94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1"/>
    <x v="27"/>
    <x v="859"/>
    <n v="1"/>
    <n v="3293.4"/>
    <x v="1"/>
    <x v="0"/>
    <n v="2"/>
    <x v="1"/>
    <x v="0"/>
    <x v="0"/>
    <x v="75"/>
    <x v="94"/>
    <s v="Reims Collectables"/>
    <s v="26.47.1555"/>
    <s v="59 rue de l'Abbaye"/>
    <m/>
    <s v="Reims"/>
    <m/>
    <n v="51100"/>
    <x v="1"/>
    <s v="EMEA"/>
    <s v="Henriot"/>
    <s v="Paul"/>
    <x v="1"/>
  </r>
  <r>
    <n v="10135"/>
    <x v="27"/>
    <x v="860"/>
    <n v="15"/>
    <n v="4224"/>
    <x v="100"/>
    <x v="0"/>
    <n v="3"/>
    <x v="2"/>
    <x v="0"/>
    <x v="0"/>
    <x v="75"/>
    <x v="94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5"/>
    <x v="19"/>
    <x v="861"/>
    <n v="2"/>
    <n v="3091.68"/>
    <x v="3"/>
    <x v="0"/>
    <n v="3"/>
    <x v="3"/>
    <x v="0"/>
    <x v="0"/>
    <x v="75"/>
    <x v="94"/>
    <s v="Toys4GrownUps.com"/>
    <n v="6265557265"/>
    <s v="78934 Hillside Dr."/>
    <m/>
    <s v="Pasadena"/>
    <s v="CA"/>
    <n v="90003"/>
    <x v="0"/>
    <s v="NA"/>
    <s v="Young"/>
    <s v="Julie"/>
    <x v="1"/>
  </r>
  <r>
    <n v="10159"/>
    <x v="28"/>
    <x v="862"/>
    <n v="10"/>
    <n v="2219.6"/>
    <x v="4"/>
    <x v="0"/>
    <n v="4"/>
    <x v="4"/>
    <x v="0"/>
    <x v="0"/>
    <x v="75"/>
    <x v="94"/>
    <s v="Corporate Gift Ideas Co."/>
    <n v="6505551386"/>
    <s v="7734 Strong St."/>
    <m/>
    <s v="San Francisco"/>
    <s v="CA"/>
    <m/>
    <x v="0"/>
    <s v="NA"/>
    <s v="Brown"/>
    <s v="Julie"/>
    <x v="0"/>
  </r>
  <r>
    <n v="10169"/>
    <x v="7"/>
    <x v="863"/>
    <n v="10"/>
    <n v="3866.4"/>
    <x v="102"/>
    <x v="0"/>
    <n v="4"/>
    <x v="5"/>
    <x v="0"/>
    <x v="0"/>
    <x v="75"/>
    <x v="94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0"/>
    <x v="15"/>
    <x v="62"/>
    <n v="5"/>
    <n v="1964.76"/>
    <x v="6"/>
    <x v="0"/>
    <n v="4"/>
    <x v="5"/>
    <x v="0"/>
    <x v="0"/>
    <x v="75"/>
    <x v="94"/>
    <s v="Daedalus Designs Imports"/>
    <s v="20.16.1555"/>
    <s v="184, chausse de Tournai"/>
    <m/>
    <s v="Lille"/>
    <m/>
    <n v="59000"/>
    <x v="1"/>
    <s v="EMEA"/>
    <s v="Rance"/>
    <s v="Martine"/>
    <x v="0"/>
  </r>
  <r>
    <n v="10190"/>
    <x v="23"/>
    <x v="864"/>
    <n v="2"/>
    <n v="2668.8"/>
    <x v="240"/>
    <x v="0"/>
    <n v="4"/>
    <x v="5"/>
    <x v="0"/>
    <x v="0"/>
    <x v="75"/>
    <x v="94"/>
    <s v="Euro Shopping Channel"/>
    <s v="(91) 555 94 44"/>
    <s v="C/ Moralzarzal, 86"/>
    <m/>
    <s v="Madrid"/>
    <m/>
    <n v="28034"/>
    <x v="7"/>
    <s v="EMEA"/>
    <s v="Freyre"/>
    <s v="Diego"/>
    <x v="0"/>
  </r>
  <r>
    <n v="10211"/>
    <x v="23"/>
    <x v="863"/>
    <n v="10"/>
    <n v="3222"/>
    <x v="9"/>
    <x v="0"/>
    <n v="1"/>
    <x v="7"/>
    <x v="1"/>
    <x v="0"/>
    <x v="75"/>
    <x v="94"/>
    <s v="Auto Canal Petit"/>
    <s v="(1) 47.55.6555"/>
    <s v="25, rue Lauriston"/>
    <m/>
    <s v="Paris"/>
    <m/>
    <n v="75016"/>
    <x v="1"/>
    <s v="EMEA"/>
    <s v="Perrier"/>
    <s v="Dominique"/>
    <x v="1"/>
  </r>
  <r>
    <n v="10224"/>
    <x v="24"/>
    <x v="865"/>
    <n v="3"/>
    <n v="3864.5"/>
    <x v="133"/>
    <x v="0"/>
    <n v="1"/>
    <x v="0"/>
    <x v="1"/>
    <x v="0"/>
    <x v="75"/>
    <x v="94"/>
    <s v="Daedalus Designs Imports"/>
    <s v="20.16.1555"/>
    <s v="184, chausse de Tournai"/>
    <m/>
    <s v="Lille"/>
    <m/>
    <n v="59000"/>
    <x v="1"/>
    <s v="EMEA"/>
    <s v="Rance"/>
    <s v="Martine"/>
    <x v="1"/>
  </r>
  <r>
    <n v="10237"/>
    <x v="14"/>
    <x v="866"/>
    <n v="3"/>
    <n v="1366.8"/>
    <x v="11"/>
    <x v="0"/>
    <n v="2"/>
    <x v="8"/>
    <x v="1"/>
    <x v="0"/>
    <x v="75"/>
    <x v="94"/>
    <s v="Vitachrome Inc."/>
    <n v="2125551500"/>
    <s v="2678 Kingston Rd."/>
    <s v="Suite 101"/>
    <s v="NYC"/>
    <s v="NY"/>
    <n v="10022"/>
    <x v="0"/>
    <s v="NA"/>
    <s v="Frick"/>
    <s v="Michael"/>
    <x v="0"/>
  </r>
  <r>
    <n v="10252"/>
    <x v="7"/>
    <x v="112"/>
    <n v="7"/>
    <n v="3475.68"/>
    <x v="224"/>
    <x v="0"/>
    <n v="2"/>
    <x v="1"/>
    <x v="1"/>
    <x v="0"/>
    <x v="75"/>
    <x v="94"/>
    <s v="Auto Canal Petit"/>
    <s v="(1) 47.55.6555"/>
    <s v="25, rue Lauriston"/>
    <m/>
    <s v="Paris"/>
    <m/>
    <n v="75016"/>
    <x v="1"/>
    <s v="EMEA"/>
    <s v="Perrier"/>
    <s v="Dominique"/>
    <x v="1"/>
  </r>
  <r>
    <n v="10264"/>
    <x v="20"/>
    <x v="867"/>
    <n v="5"/>
    <n v="4206.5"/>
    <x v="230"/>
    <x v="0"/>
    <n v="2"/>
    <x v="9"/>
    <x v="1"/>
    <x v="0"/>
    <x v="75"/>
    <x v="94"/>
    <s v="Gifts4AllAges.com"/>
    <n v="6175559555"/>
    <s v="8616 Spinnaker Dr."/>
    <m/>
    <s v="Boston"/>
    <s v="MA"/>
    <n v="51003"/>
    <x v="0"/>
    <s v="NA"/>
    <s v="Yoshido"/>
    <s v="Juri"/>
    <x v="1"/>
  </r>
  <r>
    <n v="10276"/>
    <x v="15"/>
    <x v="868"/>
    <n v="11"/>
    <n v="1486.38"/>
    <x v="110"/>
    <x v="0"/>
    <n v="3"/>
    <x v="3"/>
    <x v="1"/>
    <x v="0"/>
    <x v="75"/>
    <x v="94"/>
    <s v="Online Mini Collectables"/>
    <n v="6175557555"/>
    <s v="7635 Spinnaker Dr."/>
    <m/>
    <s v="Brickhaven"/>
    <s v="MA"/>
    <n v="58339"/>
    <x v="0"/>
    <s v="NA"/>
    <s v="Barajas"/>
    <s v="Miguel"/>
    <x v="0"/>
  </r>
  <r>
    <n v="10285"/>
    <x v="25"/>
    <x v="37"/>
    <n v="2"/>
    <n v="3077.88"/>
    <x v="15"/>
    <x v="0"/>
    <n v="3"/>
    <x v="3"/>
    <x v="1"/>
    <x v="0"/>
    <x v="75"/>
    <x v="94"/>
    <s v="Marta's Replicas Co."/>
    <n v="6175558555"/>
    <s v="39323 Spinnaker Dr."/>
    <m/>
    <s v="Cambridge"/>
    <s v="MA"/>
    <n v="51247"/>
    <x v="0"/>
    <s v="NA"/>
    <s v="Hernandez"/>
    <s v="Marta"/>
    <x v="1"/>
  </r>
  <r>
    <n v="10299"/>
    <x v="27"/>
    <x v="863"/>
    <n v="5"/>
    <n v="3544.2"/>
    <x v="16"/>
    <x v="0"/>
    <n v="3"/>
    <x v="10"/>
    <x v="1"/>
    <x v="0"/>
    <x v="75"/>
    <x v="94"/>
    <s v="Toys of Finland, Co."/>
    <s v="90-224 8555"/>
    <s v="Keskuskatu 45"/>
    <m/>
    <s v="Helsinki"/>
    <m/>
    <n v="21240"/>
    <x v="4"/>
    <s v="EMEA"/>
    <s v="Karttunen"/>
    <s v="Matti"/>
    <x v="1"/>
  </r>
  <r>
    <n v="10309"/>
    <x v="11"/>
    <x v="869"/>
    <n v="1"/>
    <n v="2483.04"/>
    <x v="17"/>
    <x v="0"/>
    <n v="4"/>
    <x v="4"/>
    <x v="1"/>
    <x v="0"/>
    <x v="75"/>
    <x v="94"/>
    <s v="Baane Mini Imports"/>
    <s v="07-98 9555"/>
    <s v="Erling Skakkes gate 78"/>
    <m/>
    <s v="Stavern"/>
    <m/>
    <n v="4110"/>
    <x v="2"/>
    <s v="EMEA"/>
    <s v="Bergulfsen"/>
    <s v="Jonas"/>
    <x v="0"/>
  </r>
  <r>
    <n v="10319"/>
    <x v="3"/>
    <x v="865"/>
    <n v="6"/>
    <n v="3478.05"/>
    <x v="114"/>
    <x v="0"/>
    <n v="4"/>
    <x v="5"/>
    <x v="1"/>
    <x v="0"/>
    <x v="75"/>
    <x v="94"/>
    <s v="Microscale Inc."/>
    <n v="2125551957"/>
    <s v="5290 North Pendale Street"/>
    <s v="Suite 200"/>
    <s v="NYC"/>
    <s v="NY"/>
    <n v="10022"/>
    <x v="0"/>
    <s v="NA"/>
    <s v="Kuo"/>
    <s v="Kee"/>
    <x v="1"/>
  </r>
  <r>
    <n v="10331"/>
    <x v="14"/>
    <x v="4"/>
    <n v="5"/>
    <n v="3657.8"/>
    <x v="159"/>
    <x v="0"/>
    <n v="4"/>
    <x v="5"/>
    <x v="1"/>
    <x v="0"/>
    <x v="75"/>
    <x v="94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1"/>
    <x v="19"/>
    <x v="4"/>
    <n v="3"/>
    <n v="4682.3599999999997"/>
    <x v="20"/>
    <x v="0"/>
    <n v="4"/>
    <x v="5"/>
    <x v="1"/>
    <x v="0"/>
    <x v="75"/>
    <x v="94"/>
    <s v="Salzburg Collectables"/>
    <s v="6562-9555"/>
    <s v="Geislweg 14"/>
    <m/>
    <s v="Salzburg"/>
    <m/>
    <n v="5020"/>
    <x v="5"/>
    <s v="EMEA"/>
    <s v="Pipps"/>
    <s v="Georg"/>
    <x v="1"/>
  </r>
  <r>
    <n v="10356"/>
    <x v="18"/>
    <x v="4"/>
    <n v="4"/>
    <n v="3937.7"/>
    <x v="160"/>
    <x v="0"/>
    <n v="4"/>
    <x v="6"/>
    <x v="1"/>
    <x v="0"/>
    <x v="75"/>
    <x v="94"/>
    <s v="Lyon Souveniers"/>
    <s v="+33 1 46 62 7555"/>
    <s v="27 rue du Colonel Pierre Avia"/>
    <m/>
    <s v="Paris"/>
    <m/>
    <n v="75508"/>
    <x v="1"/>
    <s v="EMEA"/>
    <s v="Da Cunha"/>
    <s v="Daniel"/>
    <x v="1"/>
  </r>
  <r>
    <n v="10365"/>
    <x v="27"/>
    <x v="4"/>
    <n v="2"/>
    <n v="4984.32"/>
    <x v="161"/>
    <x v="0"/>
    <n v="1"/>
    <x v="7"/>
    <x v="2"/>
    <x v="0"/>
    <x v="75"/>
    <x v="94"/>
    <s v="Mini Creations Ltd."/>
    <n v="5085559555"/>
    <s v="4575 Hillside Dr."/>
    <m/>
    <s v="New Bedford"/>
    <s v="MA"/>
    <n v="50553"/>
    <x v="0"/>
    <s v="NA"/>
    <s v="Tam"/>
    <s v="Wing C"/>
    <x v="1"/>
  </r>
  <r>
    <n v="10375"/>
    <x v="4"/>
    <x v="4"/>
    <n v="8"/>
    <n v="5406.66"/>
    <x v="22"/>
    <x v="0"/>
    <n v="1"/>
    <x v="0"/>
    <x v="2"/>
    <x v="0"/>
    <x v="75"/>
    <x v="94"/>
    <s v="La Rochelle Gifts"/>
    <s v="40.67.8555"/>
    <s v="67, rue des Cinquante Otages"/>
    <m/>
    <s v="Nantes"/>
    <m/>
    <n v="44000"/>
    <x v="1"/>
    <s v="EMEA"/>
    <s v="Labrune"/>
    <s v="Janine"/>
    <x v="1"/>
  </r>
  <r>
    <n v="10390"/>
    <x v="8"/>
    <x v="4"/>
    <n v="13"/>
    <n v="3491.18"/>
    <x v="162"/>
    <x v="0"/>
    <n v="1"/>
    <x v="11"/>
    <x v="2"/>
    <x v="0"/>
    <x v="75"/>
    <x v="94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3"/>
    <x v="28"/>
    <x v="866"/>
    <n v="3"/>
    <n v="2118.54"/>
    <x v="24"/>
    <x v="0"/>
    <n v="2"/>
    <x v="8"/>
    <x v="2"/>
    <x v="0"/>
    <x v="75"/>
    <x v="94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105"/>
    <x v="2"/>
    <x v="870"/>
    <n v="5"/>
    <n v="2897.47"/>
    <x v="62"/>
    <x v="0"/>
    <n v="1"/>
    <x v="0"/>
    <x v="0"/>
    <x v="5"/>
    <x v="76"/>
    <x v="95"/>
    <s v="Danish Wholesale Imports"/>
    <s v="31 12 3555"/>
    <s v="Vinb'ltet 34"/>
    <m/>
    <s v="Kobenhavn"/>
    <m/>
    <n v="1734"/>
    <x v="13"/>
    <s v="EMEA"/>
    <s v="Petersen"/>
    <s v="Jytte"/>
    <x v="0"/>
  </r>
  <r>
    <n v="10119"/>
    <x v="32"/>
    <x v="17"/>
    <n v="14"/>
    <n v="1916.75"/>
    <x v="63"/>
    <x v="0"/>
    <n v="2"/>
    <x v="8"/>
    <x v="0"/>
    <x v="5"/>
    <x v="76"/>
    <x v="95"/>
    <s v="Salzburg Collectables"/>
    <s v="6562-9555"/>
    <s v="Geislweg 14"/>
    <m/>
    <s v="Salzburg"/>
    <m/>
    <n v="5020"/>
    <x v="5"/>
    <s v="EMEA"/>
    <s v="Pipps"/>
    <s v="Georg"/>
    <x v="0"/>
  </r>
  <r>
    <n v="10129"/>
    <x v="28"/>
    <x v="871"/>
    <n v="5"/>
    <n v="1860"/>
    <x v="64"/>
    <x v="0"/>
    <n v="2"/>
    <x v="9"/>
    <x v="0"/>
    <x v="5"/>
    <x v="76"/>
    <x v="95"/>
    <s v="Stylish Desk Decors, Co."/>
    <s v="(171) 555-0297"/>
    <s v="35 King George"/>
    <m/>
    <s v="London"/>
    <m/>
    <s v="WX3 6FW"/>
    <x v="6"/>
    <s v="EMEA"/>
    <s v="Brown"/>
    <s v="Ann"/>
    <x v="0"/>
  </r>
  <r>
    <n v="10142"/>
    <x v="2"/>
    <x v="31"/>
    <n v="2"/>
    <n v="2624"/>
    <x v="119"/>
    <x v="0"/>
    <n v="3"/>
    <x v="3"/>
    <x v="0"/>
    <x v="5"/>
    <x v="76"/>
    <x v="9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x v="30"/>
    <x v="408"/>
    <n v="1"/>
    <n v="2780.81"/>
    <x v="120"/>
    <x v="0"/>
    <n v="3"/>
    <x v="10"/>
    <x v="0"/>
    <x v="5"/>
    <x v="76"/>
    <x v="95"/>
    <s v="Euro Shopping Channel"/>
    <s v="(91) 555 94 44"/>
    <s v="C/ Moralzarzal, 86"/>
    <m/>
    <s v="Madrid"/>
    <m/>
    <n v="28034"/>
    <x v="7"/>
    <s v="EMEA"/>
    <s v="Freyre"/>
    <s v="Diego"/>
    <x v="0"/>
  </r>
  <r>
    <n v="10167"/>
    <x v="30"/>
    <x v="872"/>
    <n v="12"/>
    <n v="3239.62"/>
    <x v="67"/>
    <x v="3"/>
    <n v="4"/>
    <x v="4"/>
    <x v="0"/>
    <x v="5"/>
    <x v="76"/>
    <x v="95"/>
    <s v="Scandinavian Gift Ideas"/>
    <s v="0695-34 6555"/>
    <s v="?kergatan 24"/>
    <m/>
    <s v="Boras"/>
    <m/>
    <s v="S-844 67"/>
    <x v="8"/>
    <s v="EMEA"/>
    <s v="Larsson"/>
    <s v="Maria"/>
    <x v="1"/>
  </r>
  <r>
    <n v="10177"/>
    <x v="16"/>
    <x v="29"/>
    <n v="3"/>
    <n v="1824"/>
    <x v="219"/>
    <x v="0"/>
    <n v="4"/>
    <x v="5"/>
    <x v="0"/>
    <x v="5"/>
    <x v="76"/>
    <x v="95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x v="15"/>
    <x v="873"/>
    <n v="3"/>
    <n v="1134"/>
    <x v="69"/>
    <x v="0"/>
    <n v="4"/>
    <x v="5"/>
    <x v="0"/>
    <x v="5"/>
    <x v="76"/>
    <x v="95"/>
    <s v="Mini Creations Ltd."/>
    <n v="5085559555"/>
    <s v="4575 Hillside Dr."/>
    <m/>
    <s v="New Bedford"/>
    <s v="MA"/>
    <n v="50553"/>
    <x v="0"/>
    <s v="NA"/>
    <s v="Tam"/>
    <s v="Wing C"/>
    <x v="0"/>
  </r>
  <r>
    <n v="10197"/>
    <x v="10"/>
    <x v="408"/>
    <n v="9"/>
    <n v="1487.41"/>
    <x v="70"/>
    <x v="0"/>
    <n v="4"/>
    <x v="5"/>
    <x v="0"/>
    <x v="5"/>
    <x v="76"/>
    <x v="95"/>
    <s v="Enaco Distributors"/>
    <s v="(93) 203 4555"/>
    <s v="Rambla de Catalu¤a, 23"/>
    <m/>
    <s v="Barcelona"/>
    <m/>
    <n v="8022"/>
    <x v="7"/>
    <s v="EMEA"/>
    <s v="Saavedra"/>
    <s v="Eduardo"/>
    <x v="0"/>
  </r>
  <r>
    <n v="10208"/>
    <x v="19"/>
    <x v="874"/>
    <n v="3"/>
    <n v="2837.46"/>
    <x v="122"/>
    <x v="0"/>
    <n v="1"/>
    <x v="7"/>
    <x v="1"/>
    <x v="5"/>
    <x v="76"/>
    <x v="95"/>
    <s v="Saveley &amp; Henriot, Co."/>
    <s v="78.32.5555"/>
    <s v="2, rue du Commerce"/>
    <m/>
    <s v="Lyon"/>
    <m/>
    <n v="69004"/>
    <x v="1"/>
    <s v="EMEA"/>
    <s v="Saveley"/>
    <s v="Mary"/>
    <x v="0"/>
  </r>
  <r>
    <n v="10222"/>
    <x v="28"/>
    <x v="875"/>
    <n v="15"/>
    <n v="1942.77"/>
    <x v="72"/>
    <x v="0"/>
    <n v="1"/>
    <x v="0"/>
    <x v="1"/>
    <x v="5"/>
    <x v="76"/>
    <x v="95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33"/>
    <x v="5"/>
    <x v="870"/>
    <n v="3"/>
    <n v="2544.12"/>
    <x v="243"/>
    <x v="0"/>
    <n v="1"/>
    <x v="11"/>
    <x v="1"/>
    <x v="5"/>
    <x v="76"/>
    <x v="95"/>
    <s v="Tekni Collectables Inc."/>
    <n v="2015559350"/>
    <s v="7476 Moss Rd."/>
    <m/>
    <s v="Newark"/>
    <s v="NJ"/>
    <n v="94019"/>
    <x v="0"/>
    <s v="NA"/>
    <s v="Brown"/>
    <s v="William"/>
    <x v="0"/>
  </r>
  <r>
    <n v="10248"/>
    <x v="5"/>
    <x v="876"/>
    <n v="6"/>
    <n v="2568.2399999999998"/>
    <x v="73"/>
    <x v="3"/>
    <n v="2"/>
    <x v="1"/>
    <x v="1"/>
    <x v="5"/>
    <x v="76"/>
    <x v="95"/>
    <s v="Land of Toys Inc."/>
    <n v="2125557818"/>
    <s v="897 Long Airport Avenue"/>
    <m/>
    <s v="NYC"/>
    <s v="NY"/>
    <n v="10022"/>
    <x v="0"/>
    <s v="NA"/>
    <s v="Yu"/>
    <s v="Kwai"/>
    <x v="0"/>
  </r>
  <r>
    <n v="10261"/>
    <x v="1"/>
    <x v="877"/>
    <n v="4"/>
    <n v="2108"/>
    <x v="74"/>
    <x v="0"/>
    <n v="2"/>
    <x v="9"/>
    <x v="1"/>
    <x v="5"/>
    <x v="76"/>
    <x v="95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273"/>
    <x v="15"/>
    <x v="878"/>
    <n v="7"/>
    <n v="1372.14"/>
    <x v="75"/>
    <x v="0"/>
    <n v="3"/>
    <x v="2"/>
    <x v="1"/>
    <x v="5"/>
    <x v="76"/>
    <x v="95"/>
    <s v="Petit Auto"/>
    <s v="(02) 5554 67"/>
    <s v="Rue Joseph-Bens 532"/>
    <m/>
    <s v="Bruxelles"/>
    <m/>
    <s v="B-1180"/>
    <x v="14"/>
    <s v="EMEA"/>
    <s v="Dewey"/>
    <s v="Catherine"/>
    <x v="0"/>
  </r>
  <r>
    <n v="10283"/>
    <x v="3"/>
    <x v="879"/>
    <n v="9"/>
    <n v="3540.15"/>
    <x v="76"/>
    <x v="0"/>
    <n v="3"/>
    <x v="3"/>
    <x v="1"/>
    <x v="5"/>
    <x v="76"/>
    <x v="95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5"/>
    <x v="18"/>
    <x v="872"/>
    <n v="4"/>
    <n v="1958.84"/>
    <x v="77"/>
    <x v="0"/>
    <n v="3"/>
    <x v="10"/>
    <x v="1"/>
    <x v="5"/>
    <x v="76"/>
    <x v="95"/>
    <s v="Gifts4AllAges.com"/>
    <n v="6175559555"/>
    <s v="8616 Spinnaker Dr."/>
    <m/>
    <s v="Boston"/>
    <s v="MA"/>
    <n v="51003"/>
    <x v="0"/>
    <s v="NA"/>
    <s v="Yoshido"/>
    <s v="Juri"/>
    <x v="0"/>
  </r>
  <r>
    <n v="10306"/>
    <x v="24"/>
    <x v="873"/>
    <n v="3"/>
    <n v="2700"/>
    <x v="78"/>
    <x v="0"/>
    <n v="4"/>
    <x v="4"/>
    <x v="1"/>
    <x v="5"/>
    <x v="76"/>
    <x v="95"/>
    <s v="AV Stores, Co."/>
    <s v="(171) 555-1555"/>
    <s v="Fauntleroy Circus"/>
    <m/>
    <s v="Manchester"/>
    <m/>
    <s v="EC2 5NT"/>
    <x v="6"/>
    <s v="EMEA"/>
    <s v="Ashworth"/>
    <s v="Victoria"/>
    <x v="0"/>
  </r>
  <r>
    <n v="10315"/>
    <x v="2"/>
    <x v="877"/>
    <n v="2"/>
    <n v="2542"/>
    <x v="237"/>
    <x v="0"/>
    <n v="4"/>
    <x v="4"/>
    <x v="1"/>
    <x v="5"/>
    <x v="76"/>
    <x v="95"/>
    <s v="La Rochelle Gifts"/>
    <s v="40.67.8555"/>
    <s v="67, rue des Cinquante Otages"/>
    <m/>
    <s v="Nantes"/>
    <m/>
    <n v="44000"/>
    <x v="1"/>
    <s v="EMEA"/>
    <s v="Labrune"/>
    <s v="Janine"/>
    <x v="0"/>
  </r>
  <r>
    <n v="10326"/>
    <x v="25"/>
    <x v="871"/>
    <n v="1"/>
    <n v="2340"/>
    <x v="223"/>
    <x v="0"/>
    <n v="4"/>
    <x v="5"/>
    <x v="1"/>
    <x v="5"/>
    <x v="76"/>
    <x v="95"/>
    <s v="Volvo Model Replicas, Co"/>
    <s v="0921-12 3555"/>
    <s v="Berguvsv„gen  8"/>
    <m/>
    <s v="Lule"/>
    <m/>
    <s v="S-958 22"/>
    <x v="8"/>
    <s v="EMEA"/>
    <s v="Berglund"/>
    <s v="Christina"/>
    <x v="0"/>
  </r>
  <r>
    <n v="10339"/>
    <x v="8"/>
    <x v="4"/>
    <n v="5"/>
    <n v="2816.44"/>
    <x v="58"/>
    <x v="0"/>
    <n v="4"/>
    <x v="5"/>
    <x v="1"/>
    <x v="5"/>
    <x v="76"/>
    <x v="95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0"/>
    <x v="12"/>
    <x v="17"/>
    <n v="11"/>
    <n v="3526.82"/>
    <x v="82"/>
    <x v="0"/>
    <n v="4"/>
    <x v="6"/>
    <x v="1"/>
    <x v="5"/>
    <x v="76"/>
    <x v="95"/>
    <s v="Euro Shopping Channel"/>
    <s v="(91) 555 94 44"/>
    <s v="C/ Moralzarzal, 86"/>
    <m/>
    <s v="Madrid"/>
    <m/>
    <n v="28034"/>
    <x v="7"/>
    <s v="EMEA"/>
    <s v="Freyre"/>
    <s v="Diego"/>
    <x v="1"/>
  </r>
  <r>
    <n v="10373"/>
    <x v="27"/>
    <x v="4"/>
    <n v="14"/>
    <n v="4627.92"/>
    <x v="84"/>
    <x v="0"/>
    <n v="1"/>
    <x v="7"/>
    <x v="2"/>
    <x v="5"/>
    <x v="76"/>
    <x v="95"/>
    <s v="Oulu Toy Supplies, Inc."/>
    <s v="981-443655"/>
    <s v="Torikatu 38"/>
    <m/>
    <s v="Oulu"/>
    <m/>
    <n v="90110"/>
    <x v="4"/>
    <s v="EMEA"/>
    <s v="Koskitalo"/>
    <s v="Pirkko"/>
    <x v="1"/>
  </r>
  <r>
    <n v="10385"/>
    <x v="32"/>
    <x v="880"/>
    <n v="1"/>
    <n v="1933.5"/>
    <x v="244"/>
    <x v="0"/>
    <n v="1"/>
    <x v="0"/>
    <x v="2"/>
    <x v="5"/>
    <x v="76"/>
    <x v="9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96"/>
    <x v="25"/>
    <x v="881"/>
    <n v="1"/>
    <n v="2600.13"/>
    <x v="141"/>
    <x v="0"/>
    <n v="1"/>
    <x v="11"/>
    <x v="2"/>
    <x v="5"/>
    <x v="76"/>
    <x v="9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4"/>
    <x v="9"/>
    <x v="876"/>
    <n v="6"/>
    <n v="2639.58"/>
    <x v="88"/>
    <x v="4"/>
    <n v="2"/>
    <x v="1"/>
    <x v="2"/>
    <x v="5"/>
    <x v="76"/>
    <x v="95"/>
    <s v="Gifts4AllAges.com"/>
    <n v="6175559555"/>
    <s v="8616 Spinnaker Dr."/>
    <m/>
    <s v="Boston"/>
    <s v="MA"/>
    <n v="51003"/>
    <x v="0"/>
    <s v="NA"/>
    <s v="Yoshido"/>
    <s v="Juri"/>
    <x v="0"/>
  </r>
  <r>
    <n v="10106"/>
    <x v="28"/>
    <x v="4"/>
    <n v="7"/>
    <n v="3312.97"/>
    <x v="186"/>
    <x v="0"/>
    <n v="1"/>
    <x v="0"/>
    <x v="0"/>
    <x v="4"/>
    <x v="77"/>
    <x v="96"/>
    <s v="Rovelli Gifts"/>
    <s v="035-640555"/>
    <s v="Via Ludovico il Moro 22"/>
    <m/>
    <s v="Bergamo"/>
    <m/>
    <n v="24100"/>
    <x v="12"/>
    <s v="EMEA"/>
    <s v="Rovelli"/>
    <s v="Giovanni"/>
    <x v="1"/>
  </r>
  <r>
    <n v="10120"/>
    <x v="20"/>
    <x v="558"/>
    <n v="13"/>
    <n v="3863.87"/>
    <x v="54"/>
    <x v="0"/>
    <n v="2"/>
    <x v="8"/>
    <x v="0"/>
    <x v="4"/>
    <x v="77"/>
    <x v="96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3"/>
    <x v="16"/>
    <x v="882"/>
    <n v="8"/>
    <n v="1863.36"/>
    <x v="209"/>
    <x v="0"/>
    <n v="2"/>
    <x v="9"/>
    <x v="0"/>
    <x v="4"/>
    <x v="77"/>
    <x v="96"/>
    <s v="Euro Shopping Channel"/>
    <s v="(91) 555 94 44"/>
    <s v="C/ Moralzarzal, 86"/>
    <m/>
    <s v="Madrid"/>
    <m/>
    <n v="28034"/>
    <x v="7"/>
    <s v="EMEA"/>
    <s v="Freyre"/>
    <s v="Diego"/>
    <x v="0"/>
  </r>
  <r>
    <n v="10143"/>
    <x v="5"/>
    <x v="4"/>
    <n v="2"/>
    <n v="3945.96"/>
    <x v="65"/>
    <x v="0"/>
    <n v="3"/>
    <x v="3"/>
    <x v="0"/>
    <x v="4"/>
    <x v="77"/>
    <x v="96"/>
    <s v="Mini Creations Ltd."/>
    <n v="5085559555"/>
    <s v="4575 Hillside Dr."/>
    <m/>
    <s v="New Bedford"/>
    <s v="MA"/>
    <n v="50553"/>
    <x v="0"/>
    <s v="NA"/>
    <s v="Tam"/>
    <s v="Wing C"/>
    <x v="1"/>
  </r>
  <r>
    <n v="10156"/>
    <x v="7"/>
    <x v="4"/>
    <n v="2"/>
    <n v="4954.08"/>
    <x v="249"/>
    <x v="0"/>
    <n v="4"/>
    <x v="4"/>
    <x v="0"/>
    <x v="4"/>
    <x v="77"/>
    <x v="96"/>
    <s v="Euro Shopping Channel"/>
    <s v="(91) 555 94 44"/>
    <s v="C/ Moralzarzal, 86"/>
    <m/>
    <s v="Madrid"/>
    <m/>
    <n v="28034"/>
    <x v="7"/>
    <s v="EMEA"/>
    <s v="Freyre"/>
    <s v="Diego"/>
    <x v="1"/>
  </r>
  <r>
    <n v="10168"/>
    <x v="11"/>
    <x v="569"/>
    <n v="14"/>
    <n v="2762.2"/>
    <x v="5"/>
    <x v="0"/>
    <n v="4"/>
    <x v="4"/>
    <x v="0"/>
    <x v="4"/>
    <x v="77"/>
    <x v="96"/>
    <s v="Technics Stores Inc."/>
    <n v="6505556809"/>
    <s v="9408 Furth Circle"/>
    <m/>
    <s v="Burlingame"/>
    <s v="CA"/>
    <n v="94217"/>
    <x v="0"/>
    <s v="NA"/>
    <s v="Hirano"/>
    <s v="Juri"/>
    <x v="0"/>
  </r>
  <r>
    <n v="10199"/>
    <x v="7"/>
    <x v="883"/>
    <n v="2"/>
    <n v="3989.76"/>
    <x v="8"/>
    <x v="0"/>
    <n v="4"/>
    <x v="6"/>
    <x v="0"/>
    <x v="4"/>
    <x v="77"/>
    <x v="96"/>
    <s v="West Coast Collectables Co."/>
    <n v="3105553722"/>
    <s v="3675 Furth Circle"/>
    <m/>
    <s v="Burbank"/>
    <s v="CA"/>
    <n v="94019"/>
    <x v="0"/>
    <s v="NA"/>
    <s v="Thompson"/>
    <s v="Steve"/>
    <x v="1"/>
  </r>
  <r>
    <n v="10210"/>
    <x v="15"/>
    <x v="884"/>
    <n v="12"/>
    <n v="1649.55"/>
    <x v="55"/>
    <x v="0"/>
    <n v="1"/>
    <x v="7"/>
    <x v="1"/>
    <x v="4"/>
    <x v="77"/>
    <x v="96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x v="32"/>
    <x v="4"/>
    <n v="14"/>
    <n v="2534.75"/>
    <x v="10"/>
    <x v="0"/>
    <n v="1"/>
    <x v="0"/>
    <x v="1"/>
    <x v="4"/>
    <x v="77"/>
    <x v="96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x v="32"/>
    <x v="4"/>
    <n v="8"/>
    <n v="2580.25"/>
    <x v="210"/>
    <x v="0"/>
    <n v="2"/>
    <x v="8"/>
    <x v="1"/>
    <x v="4"/>
    <x v="77"/>
    <x v="96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x v="28"/>
    <x v="885"/>
    <n v="9"/>
    <n v="2831.54"/>
    <x v="189"/>
    <x v="0"/>
    <n v="2"/>
    <x v="1"/>
    <x v="1"/>
    <x v="4"/>
    <x v="77"/>
    <x v="96"/>
    <s v="The Sharp Gifts Warehouse"/>
    <n v="4085553659"/>
    <s v="3086 Ingle Ln."/>
    <m/>
    <s v="San Jose"/>
    <s v="CA"/>
    <n v="94217"/>
    <x v="0"/>
    <s v="NA"/>
    <s v="Frick"/>
    <s v="Sue"/>
    <x v="0"/>
  </r>
  <r>
    <n v="10262"/>
    <x v="23"/>
    <x v="886"/>
    <n v="4"/>
    <n v="3361.2"/>
    <x v="190"/>
    <x v="3"/>
    <n v="2"/>
    <x v="9"/>
    <x v="1"/>
    <x v="4"/>
    <x v="77"/>
    <x v="96"/>
    <s v="Euro Shopping Channel"/>
    <s v="(91) 555 94 44"/>
    <s v="C/ Moralzarzal, 86"/>
    <m/>
    <s v="Madrid"/>
    <m/>
    <n v="28034"/>
    <x v="7"/>
    <s v="EMEA"/>
    <s v="Freyre"/>
    <s v="Diego"/>
    <x v="1"/>
  </r>
  <r>
    <n v="10275"/>
    <x v="22"/>
    <x v="887"/>
    <n v="14"/>
    <n v="2864.32"/>
    <x v="14"/>
    <x v="0"/>
    <n v="3"/>
    <x v="2"/>
    <x v="1"/>
    <x v="4"/>
    <x v="77"/>
    <x v="96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x v="16"/>
    <x v="883"/>
    <n v="6"/>
    <n v="1994.88"/>
    <x v="191"/>
    <x v="0"/>
    <n v="3"/>
    <x v="3"/>
    <x v="1"/>
    <x v="4"/>
    <x v="77"/>
    <x v="96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x v="13"/>
    <x v="4"/>
    <n v="2"/>
    <n v="4296.6000000000004"/>
    <x v="192"/>
    <x v="0"/>
    <n v="3"/>
    <x v="10"/>
    <x v="1"/>
    <x v="4"/>
    <x v="77"/>
    <x v="96"/>
    <s v="Bavarian Collectables Imports, Co."/>
    <s v="+49 89 61 08 9555"/>
    <s v="Hansastr. 15"/>
    <m/>
    <s v="Munich"/>
    <m/>
    <n v="80686"/>
    <x v="16"/>
    <s v="EMEA"/>
    <s v="Donnermeyer"/>
    <s v="Michael"/>
    <x v="1"/>
  </r>
  <r>
    <n v="10308"/>
    <x v="15"/>
    <x v="4"/>
    <n v="12"/>
    <n v="2224.9499999999998"/>
    <x v="17"/>
    <x v="0"/>
    <n v="4"/>
    <x v="4"/>
    <x v="1"/>
    <x v="4"/>
    <x v="77"/>
    <x v="96"/>
    <s v="Mini Classics"/>
    <n v="9145554562"/>
    <s v="3758 North Pendale Street"/>
    <m/>
    <s v="White Plains"/>
    <s v="NY"/>
    <n v="24067"/>
    <x v="0"/>
    <s v="NA"/>
    <s v="Frick"/>
    <s v="Steve"/>
    <x v="0"/>
  </r>
  <r>
    <n v="10316"/>
    <x v="1"/>
    <x v="558"/>
    <n v="4"/>
    <n v="2795.14"/>
    <x v="79"/>
    <x v="0"/>
    <n v="4"/>
    <x v="5"/>
    <x v="1"/>
    <x v="4"/>
    <x v="77"/>
    <x v="96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x v="26"/>
    <x v="4"/>
    <n v="8"/>
    <n v="2762.1"/>
    <x v="233"/>
    <x v="0"/>
    <n v="4"/>
    <x v="5"/>
    <x v="1"/>
    <x v="4"/>
    <x v="77"/>
    <x v="96"/>
    <s v="Rovelli Gifts"/>
    <s v="035-640555"/>
    <s v="Via Ludovico il Moro 22"/>
    <m/>
    <s v="Bergamo"/>
    <m/>
    <n v="24100"/>
    <x v="12"/>
    <s v="EMEA"/>
    <s v="Rovelli"/>
    <s v="Giovanni"/>
    <x v="0"/>
  </r>
  <r>
    <n v="10340"/>
    <x v="0"/>
    <x v="888"/>
    <n v="5"/>
    <n v="2658"/>
    <x v="20"/>
    <x v="0"/>
    <n v="4"/>
    <x v="5"/>
    <x v="1"/>
    <x v="4"/>
    <x v="77"/>
    <x v="96"/>
    <s v="Enaco Distributors"/>
    <s v="(93) 203 4555"/>
    <s v="Rambla de Catalu¤a, 23"/>
    <m/>
    <s v="Barcelona"/>
    <m/>
    <n v="8022"/>
    <x v="7"/>
    <s v="EMEA"/>
    <s v="Saavedra"/>
    <s v="Eduardo"/>
    <x v="0"/>
  </r>
  <r>
    <n v="10353"/>
    <x v="25"/>
    <x v="4"/>
    <n v="9"/>
    <n v="5043.87"/>
    <x v="212"/>
    <x v="0"/>
    <n v="4"/>
    <x v="6"/>
    <x v="1"/>
    <x v="4"/>
    <x v="77"/>
    <x v="96"/>
    <s v="Gift Ideas Corp."/>
    <n v="2035554407"/>
    <s v="2440 Pompton St."/>
    <m/>
    <s v="Glendale"/>
    <s v="CT"/>
    <n v="97561"/>
    <x v="0"/>
    <s v="NA"/>
    <s v="Lewis"/>
    <s v="Dan"/>
    <x v="1"/>
  </r>
  <r>
    <n v="10361"/>
    <x v="14"/>
    <x v="889"/>
    <n v="4"/>
    <n v="1210.8"/>
    <x v="21"/>
    <x v="0"/>
    <n v="4"/>
    <x v="6"/>
    <x v="1"/>
    <x v="4"/>
    <x v="77"/>
    <x v="9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x v="9"/>
    <x v="890"/>
    <n v="6"/>
    <n v="3029.19"/>
    <x v="22"/>
    <x v="0"/>
    <n v="1"/>
    <x v="0"/>
    <x v="2"/>
    <x v="4"/>
    <x v="77"/>
    <x v="96"/>
    <s v="La Rochelle Gifts"/>
    <s v="40.67.8555"/>
    <s v="67, rue des Cinquante Otages"/>
    <m/>
    <s v="Nantes"/>
    <m/>
    <n v="44000"/>
    <x v="1"/>
    <s v="EMEA"/>
    <s v="Labrune"/>
    <s v="Janine"/>
    <x v="1"/>
  </r>
  <r>
    <n v="10388"/>
    <x v="12"/>
    <x v="4"/>
    <n v="2"/>
    <n v="10066.6"/>
    <x v="23"/>
    <x v="0"/>
    <n v="1"/>
    <x v="11"/>
    <x v="2"/>
    <x v="4"/>
    <x v="77"/>
    <x v="96"/>
    <s v="FunGiftIdeas.com"/>
    <n v="5085552555"/>
    <s v="1785 First Street"/>
    <m/>
    <s v="New Bedford"/>
    <s v="MA"/>
    <n v="50553"/>
    <x v="0"/>
    <s v="NA"/>
    <s v="Benitez"/>
    <s v="Violeta"/>
    <x v="2"/>
  </r>
  <r>
    <n v="10398"/>
    <x v="20"/>
    <x v="891"/>
    <n v="6"/>
    <n v="4121.43"/>
    <x v="197"/>
    <x v="0"/>
    <n v="1"/>
    <x v="11"/>
    <x v="2"/>
    <x v="4"/>
    <x v="77"/>
    <x v="96"/>
    <s v="Reims Collectables"/>
    <s v="26.47.1555"/>
    <s v="59 rue de l'Abbaye"/>
    <m/>
    <s v="Reims"/>
    <m/>
    <n v="51100"/>
    <x v="1"/>
    <s v="EMEA"/>
    <s v="Henriot"/>
    <s v="Paul"/>
    <x v="1"/>
  </r>
  <r>
    <n v="10401"/>
    <x v="54"/>
    <x v="4"/>
    <n v="8"/>
    <n v="1135.31"/>
    <x v="213"/>
    <x v="4"/>
    <n v="2"/>
    <x v="8"/>
    <x v="2"/>
    <x v="4"/>
    <x v="77"/>
    <x v="96"/>
    <s v="Tekni Collectables Inc."/>
    <n v="2015559350"/>
    <s v="7476 Moss Rd."/>
    <m/>
    <s v="Newark"/>
    <s v="NJ"/>
    <n v="94019"/>
    <x v="0"/>
    <s v="NA"/>
    <s v="Brown"/>
    <s v="William"/>
    <x v="0"/>
  </r>
  <r>
    <n v="10416"/>
    <x v="10"/>
    <x v="885"/>
    <n v="9"/>
    <n v="2100.8200000000002"/>
    <x v="198"/>
    <x v="0"/>
    <n v="2"/>
    <x v="1"/>
    <x v="2"/>
    <x v="4"/>
    <x v="77"/>
    <x v="96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5"/>
    <x v="6"/>
    <x v="892"/>
    <n v="12"/>
    <n v="2034.35"/>
    <x v="62"/>
    <x v="0"/>
    <n v="1"/>
    <x v="0"/>
    <x v="0"/>
    <x v="5"/>
    <x v="32"/>
    <x v="97"/>
    <s v="Danish Wholesale Imports"/>
    <s v="31 12 3555"/>
    <s v="Vinb'ltet 34"/>
    <m/>
    <s v="Kobenhavn"/>
    <m/>
    <n v="1734"/>
    <x v="13"/>
    <s v="EMEA"/>
    <s v="Petersen"/>
    <s v="Jytte"/>
    <x v="0"/>
  </r>
  <r>
    <n v="10117"/>
    <x v="19"/>
    <x v="893"/>
    <n v="6"/>
    <n v="3027.84"/>
    <x v="117"/>
    <x v="0"/>
    <n v="2"/>
    <x v="8"/>
    <x v="0"/>
    <x v="5"/>
    <x v="32"/>
    <x v="97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8"/>
    <x v="22"/>
    <x v="894"/>
    <n v="3"/>
    <n v="3104"/>
    <x v="218"/>
    <x v="0"/>
    <n v="2"/>
    <x v="9"/>
    <x v="0"/>
    <x v="5"/>
    <x v="32"/>
    <x v="97"/>
    <s v="Euro Shopping Channel"/>
    <s v="(91) 555 94 44"/>
    <s v="C/ Moralzarzal, 86"/>
    <m/>
    <s v="Madrid"/>
    <m/>
    <n v="28034"/>
    <x v="7"/>
    <s v="EMEA"/>
    <s v="Freyre"/>
    <s v="Diego"/>
    <x v="1"/>
  </r>
  <r>
    <n v="10142"/>
    <x v="30"/>
    <x v="895"/>
    <n v="9"/>
    <n v="3612.43"/>
    <x v="119"/>
    <x v="0"/>
    <n v="3"/>
    <x v="3"/>
    <x v="0"/>
    <x v="5"/>
    <x v="32"/>
    <x v="9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3"/>
    <x v="28"/>
    <x v="896"/>
    <n v="8"/>
    <n v="2711.88"/>
    <x v="120"/>
    <x v="0"/>
    <n v="3"/>
    <x v="10"/>
    <x v="0"/>
    <x v="5"/>
    <x v="32"/>
    <x v="97"/>
    <s v="Euro Shopping Channel"/>
    <s v="(91) 555 94 44"/>
    <s v="C/ Moralzarzal, 86"/>
    <m/>
    <s v="Madrid"/>
    <m/>
    <n v="28034"/>
    <x v="7"/>
    <s v="EMEA"/>
    <s v="Freyre"/>
    <s v="Diego"/>
    <x v="0"/>
  </r>
  <r>
    <n v="10166"/>
    <x v="6"/>
    <x v="4"/>
    <n v="3"/>
    <n v="3013.97"/>
    <x v="90"/>
    <x v="0"/>
    <n v="4"/>
    <x v="4"/>
    <x v="0"/>
    <x v="5"/>
    <x v="32"/>
    <x v="97"/>
    <s v="FunGiftIdeas.com"/>
    <n v="5085552555"/>
    <s v="1785 First Street"/>
    <m/>
    <s v="New Bedford"/>
    <s v="MA"/>
    <n v="50553"/>
    <x v="0"/>
    <s v="NA"/>
    <s v="Benitez"/>
    <s v="Violeta"/>
    <x v="1"/>
  </r>
  <r>
    <n v="10177"/>
    <x v="28"/>
    <x v="897"/>
    <n v="10"/>
    <n v="2738.54"/>
    <x v="219"/>
    <x v="0"/>
    <n v="4"/>
    <x v="5"/>
    <x v="0"/>
    <x v="5"/>
    <x v="32"/>
    <x v="97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x v="0"/>
    <x v="898"/>
    <n v="10"/>
    <n v="2832"/>
    <x v="69"/>
    <x v="0"/>
    <n v="4"/>
    <x v="5"/>
    <x v="0"/>
    <x v="5"/>
    <x v="32"/>
    <x v="97"/>
    <s v="Mini Creations Ltd."/>
    <n v="5085559555"/>
    <s v="4575 Hillside Dr."/>
    <m/>
    <s v="New Bedford"/>
    <s v="MA"/>
    <n v="50553"/>
    <x v="0"/>
    <s v="NA"/>
    <s v="Tam"/>
    <s v="Wing C"/>
    <x v="0"/>
  </r>
  <r>
    <n v="10196"/>
    <x v="24"/>
    <x v="898"/>
    <n v="2"/>
    <n v="4720"/>
    <x v="70"/>
    <x v="0"/>
    <n v="4"/>
    <x v="5"/>
    <x v="0"/>
    <x v="5"/>
    <x v="32"/>
    <x v="97"/>
    <s v="Super Scale Inc."/>
    <n v="2035559545"/>
    <s v="567 North Pendale Street"/>
    <m/>
    <s v="New Haven"/>
    <s v="CT"/>
    <n v="97823"/>
    <x v="0"/>
    <s v="NA"/>
    <s v="Murphy"/>
    <s v="Leslie"/>
    <x v="1"/>
  </r>
  <r>
    <n v="10208"/>
    <x v="23"/>
    <x v="863"/>
    <n v="10"/>
    <n v="3222"/>
    <x v="122"/>
    <x v="0"/>
    <n v="1"/>
    <x v="7"/>
    <x v="1"/>
    <x v="5"/>
    <x v="32"/>
    <x v="97"/>
    <s v="Saveley &amp; Henriot, Co."/>
    <s v="78.32.5555"/>
    <s v="2, rue du Commerce"/>
    <m/>
    <s v="Lyon"/>
    <m/>
    <n v="69004"/>
    <x v="1"/>
    <s v="EMEA"/>
    <s v="Saveley"/>
    <s v="Mary"/>
    <x v="1"/>
  </r>
  <r>
    <n v="10221"/>
    <x v="10"/>
    <x v="894"/>
    <n v="4"/>
    <n v="2231"/>
    <x v="220"/>
    <x v="0"/>
    <n v="1"/>
    <x v="0"/>
    <x v="1"/>
    <x v="5"/>
    <x v="32"/>
    <x v="97"/>
    <s v="Petit Auto"/>
    <s v="(02) 5554 67"/>
    <s v="Rue Joseph-Bens 532"/>
    <m/>
    <s v="Bruxelles"/>
    <m/>
    <s v="B-1180"/>
    <x v="14"/>
    <s v="EMEA"/>
    <s v="Dewey"/>
    <s v="Catherine"/>
    <x v="0"/>
  </r>
  <r>
    <n v="10232"/>
    <x v="18"/>
    <x v="897"/>
    <n v="7"/>
    <n v="2296.84"/>
    <x v="221"/>
    <x v="0"/>
    <n v="1"/>
    <x v="11"/>
    <x v="1"/>
    <x v="5"/>
    <x v="32"/>
    <x v="97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248"/>
    <x v="23"/>
    <x v="4"/>
    <n v="13"/>
    <n v="4157.2"/>
    <x v="73"/>
    <x v="3"/>
    <n v="2"/>
    <x v="1"/>
    <x v="1"/>
    <x v="5"/>
    <x v="32"/>
    <x v="97"/>
    <s v="Land of Toys Inc."/>
    <n v="2125557818"/>
    <s v="897 Long Airport Avenue"/>
    <m/>
    <s v="NYC"/>
    <s v="NY"/>
    <n v="10022"/>
    <x v="0"/>
    <s v="NA"/>
    <s v="Yu"/>
    <s v="Kwai"/>
    <x v="1"/>
  </r>
  <r>
    <n v="10273"/>
    <x v="15"/>
    <x v="4"/>
    <n v="14"/>
    <n v="2146.1999999999998"/>
    <x v="75"/>
    <x v="0"/>
    <n v="3"/>
    <x v="2"/>
    <x v="1"/>
    <x v="5"/>
    <x v="32"/>
    <x v="97"/>
    <s v="Petit Auto"/>
    <s v="(02) 5554 67"/>
    <s v="Rue Joseph-Bens 532"/>
    <m/>
    <s v="Bruxelles"/>
    <m/>
    <s v="B-1180"/>
    <x v="14"/>
    <s v="EMEA"/>
    <s v="Dewey"/>
    <s v="Catherine"/>
    <x v="0"/>
  </r>
  <r>
    <n v="10282"/>
    <x v="30"/>
    <x v="899"/>
    <n v="2"/>
    <n v="3724.23"/>
    <x v="76"/>
    <x v="0"/>
    <n v="3"/>
    <x v="3"/>
    <x v="1"/>
    <x v="5"/>
    <x v="32"/>
    <x v="9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3"/>
    <x v="6"/>
    <x v="900"/>
    <n v="5"/>
    <n v="2084.81"/>
    <x v="127"/>
    <x v="0"/>
    <n v="3"/>
    <x v="10"/>
    <x v="1"/>
    <x v="5"/>
    <x v="32"/>
    <x v="97"/>
    <s v="Amica Models &amp; Co."/>
    <s v="011-4988555"/>
    <s v="Via Monte Bianco 34"/>
    <m/>
    <s v="Torino"/>
    <m/>
    <n v="10100"/>
    <x v="12"/>
    <s v="EMEA"/>
    <s v="Accorti"/>
    <s v="Paolo"/>
    <x v="0"/>
  </r>
  <r>
    <n v="10306"/>
    <x v="19"/>
    <x v="901"/>
    <n v="10"/>
    <n v="3488.78"/>
    <x v="78"/>
    <x v="0"/>
    <n v="4"/>
    <x v="4"/>
    <x v="1"/>
    <x v="5"/>
    <x v="32"/>
    <x v="97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x v="10"/>
    <x v="902"/>
    <n v="2"/>
    <n v="1753.06"/>
    <x v="96"/>
    <x v="0"/>
    <n v="4"/>
    <x v="4"/>
    <x v="1"/>
    <x v="5"/>
    <x v="32"/>
    <x v="97"/>
    <s v="Heintze Collectables"/>
    <s v="86 21 3555"/>
    <s v="Smagsloget 45"/>
    <m/>
    <s v="Aaarhus"/>
    <m/>
    <n v="8200"/>
    <x v="13"/>
    <s v="EMEA"/>
    <s v="Ibsen"/>
    <s v="Palle"/>
    <x v="0"/>
  </r>
  <r>
    <n v="10327"/>
    <x v="14"/>
    <x v="4"/>
    <n v="7"/>
    <n v="3469.2"/>
    <x v="193"/>
    <x v="5"/>
    <n v="4"/>
    <x v="5"/>
    <x v="1"/>
    <x v="5"/>
    <x v="32"/>
    <x v="97"/>
    <s v="Danish Wholesale Imports"/>
    <s v="31 12 3555"/>
    <s v="Vinb'ltet 34"/>
    <m/>
    <s v="Kobenhavn"/>
    <m/>
    <n v="1734"/>
    <x v="13"/>
    <s v="EMEA"/>
    <s v="Petersen"/>
    <s v="Jytte"/>
    <x v="1"/>
  </r>
  <r>
    <n v="10337"/>
    <x v="5"/>
    <x v="903"/>
    <n v="9"/>
    <n v="2530.8000000000002"/>
    <x v="81"/>
    <x v="0"/>
    <n v="4"/>
    <x v="5"/>
    <x v="1"/>
    <x v="5"/>
    <x v="32"/>
    <x v="97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x v="11"/>
    <x v="4"/>
    <n v="4"/>
    <n v="2924.32"/>
    <x v="82"/>
    <x v="0"/>
    <n v="4"/>
    <x v="6"/>
    <x v="1"/>
    <x v="5"/>
    <x v="32"/>
    <x v="97"/>
    <s v="Euro Shopping Channel"/>
    <s v="(91) 555 94 44"/>
    <s v="C/ Moralzarzal, 86"/>
    <m/>
    <s v="Madrid"/>
    <m/>
    <n v="28034"/>
    <x v="7"/>
    <s v="EMEA"/>
    <s v="Freyre"/>
    <s v="Diego"/>
    <x v="0"/>
  </r>
  <r>
    <n v="10372"/>
    <x v="27"/>
    <x v="4"/>
    <n v="2"/>
    <n v="4496.8"/>
    <x v="136"/>
    <x v="0"/>
    <n v="1"/>
    <x v="7"/>
    <x v="2"/>
    <x v="5"/>
    <x v="32"/>
    <x v="97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4"/>
    <x v="4"/>
    <x v="4"/>
    <n v="1"/>
    <n v="6397.44"/>
    <x v="85"/>
    <x v="0"/>
    <n v="1"/>
    <x v="0"/>
    <x v="2"/>
    <x v="5"/>
    <x v="32"/>
    <x v="97"/>
    <s v="Corporate Gift Ideas Co."/>
    <n v="6505551386"/>
    <s v="7734 Strong St."/>
    <m/>
    <s v="San Francisco"/>
    <s v="CA"/>
    <m/>
    <x v="0"/>
    <s v="NA"/>
    <s v="Brown"/>
    <s v="Julie"/>
    <x v="1"/>
  </r>
  <r>
    <n v="10397"/>
    <x v="22"/>
    <x v="863"/>
    <n v="5"/>
    <n v="2577.6"/>
    <x v="250"/>
    <x v="0"/>
    <n v="1"/>
    <x v="11"/>
    <x v="2"/>
    <x v="5"/>
    <x v="32"/>
    <x v="97"/>
    <s v="Alpha Cognac"/>
    <s v="61.77.6555"/>
    <s v="1 rue Alsace-Lorraine"/>
    <m/>
    <s v="Toulouse"/>
    <m/>
    <n v="31000"/>
    <x v="1"/>
    <s v="EMEA"/>
    <s v="Roulet"/>
    <s v="Annette"/>
    <x v="0"/>
  </r>
  <r>
    <n v="10414"/>
    <x v="1"/>
    <x v="4"/>
    <n v="13"/>
    <n v="3533.62"/>
    <x v="88"/>
    <x v="4"/>
    <n v="2"/>
    <x v="1"/>
    <x v="2"/>
    <x v="5"/>
    <x v="32"/>
    <x v="97"/>
    <s v="Gifts4AllAges.com"/>
    <n v="6175559555"/>
    <s v="8616 Spinnaker Dr."/>
    <m/>
    <s v="Boston"/>
    <s v="MA"/>
    <n v="51003"/>
    <x v="0"/>
    <s v="NA"/>
    <s v="Yoshido"/>
    <s v="Juri"/>
    <x v="1"/>
  </r>
  <r>
    <n v="10106"/>
    <x v="0"/>
    <x v="4"/>
    <n v="16"/>
    <n v="3177.3"/>
    <x v="186"/>
    <x v="0"/>
    <n v="1"/>
    <x v="0"/>
    <x v="0"/>
    <x v="5"/>
    <x v="55"/>
    <x v="98"/>
    <s v="Rovelli Gifts"/>
    <s v="035-640555"/>
    <s v="Via Ludovico il Moro 22"/>
    <m/>
    <s v="Bergamo"/>
    <m/>
    <n v="24100"/>
    <x v="12"/>
    <s v="EMEA"/>
    <s v="Rovelli"/>
    <s v="Giovanni"/>
    <x v="1"/>
  </r>
  <r>
    <n v="10119"/>
    <x v="6"/>
    <x v="904"/>
    <n v="7"/>
    <n v="2730.06"/>
    <x v="63"/>
    <x v="0"/>
    <n v="2"/>
    <x v="8"/>
    <x v="0"/>
    <x v="5"/>
    <x v="55"/>
    <x v="98"/>
    <s v="Salzburg Collectables"/>
    <s v="6562-9555"/>
    <s v="Geislweg 14"/>
    <m/>
    <s v="Salzburg"/>
    <m/>
    <n v="5020"/>
    <x v="5"/>
    <s v="EMEA"/>
    <s v="Pipps"/>
    <s v="Georg"/>
    <x v="0"/>
  </r>
  <r>
    <n v="10131"/>
    <x v="8"/>
    <x v="905"/>
    <n v="8"/>
    <n v="1891.78"/>
    <x v="187"/>
    <x v="0"/>
    <n v="2"/>
    <x v="9"/>
    <x v="0"/>
    <x v="5"/>
    <x v="55"/>
    <x v="98"/>
    <s v="Gift Ideas Corp."/>
    <n v="2035554407"/>
    <s v="2440 Pompton St."/>
    <m/>
    <s v="Glendale"/>
    <s v="CT"/>
    <n v="97561"/>
    <x v="0"/>
    <s v="NA"/>
    <s v="Lewis"/>
    <s v="Dan"/>
    <x v="0"/>
  </r>
  <r>
    <n v="10143"/>
    <x v="18"/>
    <x v="4"/>
    <n v="11"/>
    <n v="2612.48"/>
    <x v="65"/>
    <x v="0"/>
    <n v="3"/>
    <x v="3"/>
    <x v="0"/>
    <x v="5"/>
    <x v="55"/>
    <x v="98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x v="22"/>
    <x v="906"/>
    <n v="9"/>
    <n v="2925.76"/>
    <x v="66"/>
    <x v="0"/>
    <n v="4"/>
    <x v="4"/>
    <x v="0"/>
    <x v="5"/>
    <x v="55"/>
    <x v="98"/>
    <s v="Toys of Finland, Co."/>
    <s v="90-224 8555"/>
    <s v="Keskuskatu 45"/>
    <m/>
    <s v="Helsinki"/>
    <m/>
    <n v="21240"/>
    <x v="4"/>
    <s v="EMEA"/>
    <s v="Karttunen"/>
    <s v="Matti"/>
    <x v="0"/>
  </r>
  <r>
    <n v="10167"/>
    <x v="6"/>
    <x v="4"/>
    <n v="5"/>
    <n v="2940.02"/>
    <x v="67"/>
    <x v="3"/>
    <n v="4"/>
    <x v="4"/>
    <x v="0"/>
    <x v="5"/>
    <x v="55"/>
    <x v="98"/>
    <s v="Scandinavian Gift Ideas"/>
    <s v="0695-34 6555"/>
    <s v="?kergatan 24"/>
    <m/>
    <s v="Boras"/>
    <m/>
    <s v="S-844 67"/>
    <x v="8"/>
    <s v="EMEA"/>
    <s v="Larsson"/>
    <s v="Maria"/>
    <x v="0"/>
  </r>
  <r>
    <n v="10178"/>
    <x v="1"/>
    <x v="181"/>
    <n v="8"/>
    <n v="3293.24"/>
    <x v="68"/>
    <x v="0"/>
    <n v="4"/>
    <x v="5"/>
    <x v="0"/>
    <x v="5"/>
    <x v="55"/>
    <x v="98"/>
    <s v="Alpha Cognac"/>
    <s v="61.77.6555"/>
    <s v="1 rue Alsace-Lorraine"/>
    <m/>
    <s v="Toulouse"/>
    <m/>
    <n v="31000"/>
    <x v="1"/>
    <s v="EMEA"/>
    <s v="Roulet"/>
    <s v="Annette"/>
    <x v="1"/>
  </r>
  <r>
    <n v="10186"/>
    <x v="16"/>
    <x v="907"/>
    <n v="5"/>
    <n v="2389.6799999999998"/>
    <x v="69"/>
    <x v="0"/>
    <n v="4"/>
    <x v="5"/>
    <x v="0"/>
    <x v="5"/>
    <x v="55"/>
    <x v="98"/>
    <s v="Double Decker Gift Stores, Ltd"/>
    <s v="(171) 555-7555"/>
    <s v="120 Hanover Sq."/>
    <m/>
    <s v="London"/>
    <m/>
    <s v="WA1 1DP"/>
    <x v="6"/>
    <s v="EMEA"/>
    <s v="Hardy"/>
    <s v="Thomas"/>
    <x v="0"/>
  </r>
  <r>
    <n v="10197"/>
    <x v="16"/>
    <x v="908"/>
    <n v="2"/>
    <n v="2172.48"/>
    <x v="70"/>
    <x v="0"/>
    <n v="4"/>
    <x v="5"/>
    <x v="0"/>
    <x v="5"/>
    <x v="55"/>
    <x v="98"/>
    <s v="Enaco Distributors"/>
    <s v="(93) 203 4555"/>
    <s v="Rambla de Catalu¤a, 23"/>
    <m/>
    <s v="Barcelona"/>
    <m/>
    <n v="8022"/>
    <x v="7"/>
    <s v="EMEA"/>
    <s v="Saavedra"/>
    <s v="Eduardo"/>
    <x v="0"/>
  </r>
  <r>
    <n v="10209"/>
    <x v="29"/>
    <x v="909"/>
    <n v="4"/>
    <n v="2927.43"/>
    <x v="71"/>
    <x v="0"/>
    <n v="1"/>
    <x v="7"/>
    <x v="1"/>
    <x v="5"/>
    <x v="55"/>
    <x v="98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x v="18"/>
    <x v="4"/>
    <n v="8"/>
    <n v="2659.54"/>
    <x v="72"/>
    <x v="0"/>
    <n v="1"/>
    <x v="0"/>
    <x v="1"/>
    <x v="5"/>
    <x v="55"/>
    <x v="98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49"/>
    <x v="23"/>
    <x v="910"/>
    <n v="4"/>
    <n v="3838"/>
    <x v="232"/>
    <x v="0"/>
    <n v="2"/>
    <x v="1"/>
    <x v="1"/>
    <x v="5"/>
    <x v="55"/>
    <x v="98"/>
    <s v="Cambridge Collectables Co."/>
    <n v="6175555555"/>
    <s v="4658 Baden Av."/>
    <m/>
    <s v="Cambridge"/>
    <s v="MA"/>
    <n v="51247"/>
    <x v="0"/>
    <s v="NA"/>
    <s v="Tseng"/>
    <s v="Kyung"/>
    <x v="1"/>
  </r>
  <r>
    <n v="10262"/>
    <x v="27"/>
    <x v="904"/>
    <n v="13"/>
    <n v="4142.16"/>
    <x v="190"/>
    <x v="3"/>
    <n v="2"/>
    <x v="9"/>
    <x v="1"/>
    <x v="5"/>
    <x v="55"/>
    <x v="98"/>
    <s v="Euro Shopping Channel"/>
    <s v="(91) 555 94 44"/>
    <s v="C/ Moralzarzal, 86"/>
    <m/>
    <s v="Madrid"/>
    <m/>
    <n v="28034"/>
    <x v="7"/>
    <s v="EMEA"/>
    <s v="Freyre"/>
    <s v="Diego"/>
    <x v="1"/>
  </r>
  <r>
    <n v="10274"/>
    <x v="16"/>
    <x v="908"/>
    <n v="5"/>
    <n v="2172.48"/>
    <x v="75"/>
    <x v="0"/>
    <n v="3"/>
    <x v="2"/>
    <x v="1"/>
    <x v="5"/>
    <x v="55"/>
    <x v="98"/>
    <s v="Collectables For Less Inc."/>
    <n v="6175558555"/>
    <s v="7825 Douglas Av."/>
    <m/>
    <s v="Brickhaven"/>
    <s v="MA"/>
    <n v="58339"/>
    <x v="0"/>
    <s v="NA"/>
    <s v="Nelson"/>
    <s v="Allen"/>
    <x v="0"/>
  </r>
  <r>
    <n v="10283"/>
    <x v="14"/>
    <x v="904"/>
    <n v="2"/>
    <n v="1882.8"/>
    <x v="76"/>
    <x v="0"/>
    <n v="3"/>
    <x v="3"/>
    <x v="1"/>
    <x v="5"/>
    <x v="55"/>
    <x v="98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6"/>
    <x v="1"/>
    <x v="4"/>
    <n v="11"/>
    <n v="3477.86"/>
    <x v="192"/>
    <x v="0"/>
    <n v="3"/>
    <x v="10"/>
    <x v="1"/>
    <x v="5"/>
    <x v="55"/>
    <x v="98"/>
    <s v="Bavarian Collectables Imports, Co."/>
    <s v="+49 89 61 08 9555"/>
    <s v="Hansastr. 15"/>
    <m/>
    <s v="Munich"/>
    <m/>
    <n v="80686"/>
    <x v="16"/>
    <s v="EMEA"/>
    <s v="Donnermeyer"/>
    <s v="Michael"/>
    <x v="1"/>
  </r>
  <r>
    <n v="10307"/>
    <x v="1"/>
    <x v="911"/>
    <n v="5"/>
    <n v="3323.84"/>
    <x v="78"/>
    <x v="0"/>
    <n v="4"/>
    <x v="4"/>
    <x v="1"/>
    <x v="5"/>
    <x v="55"/>
    <x v="98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316"/>
    <x v="3"/>
    <x v="912"/>
    <n v="13"/>
    <n v="4195.8"/>
    <x v="79"/>
    <x v="0"/>
    <n v="4"/>
    <x v="5"/>
    <x v="1"/>
    <x v="5"/>
    <x v="55"/>
    <x v="98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8"/>
    <x v="2"/>
    <x v="4"/>
    <n v="9"/>
    <n v="4156.58"/>
    <x v="233"/>
    <x v="0"/>
    <n v="4"/>
    <x v="5"/>
    <x v="1"/>
    <x v="5"/>
    <x v="55"/>
    <x v="98"/>
    <s v="Rovelli Gifts"/>
    <s v="035-640555"/>
    <s v="Via Ludovico il Moro 22"/>
    <m/>
    <s v="Bergamo"/>
    <m/>
    <n v="24100"/>
    <x v="12"/>
    <s v="EMEA"/>
    <s v="Rovelli"/>
    <s v="Giovanni"/>
    <x v="1"/>
  </r>
  <r>
    <n v="10339"/>
    <x v="36"/>
    <x v="562"/>
    <n v="15"/>
    <n v="3918.75"/>
    <x v="58"/>
    <x v="0"/>
    <n v="4"/>
    <x v="5"/>
    <x v="1"/>
    <x v="5"/>
    <x v="55"/>
    <x v="98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52"/>
    <x v="10"/>
    <x v="4"/>
    <n v="3"/>
    <n v="2352.67"/>
    <x v="195"/>
    <x v="0"/>
    <n v="4"/>
    <x v="6"/>
    <x v="1"/>
    <x v="5"/>
    <x v="55"/>
    <x v="98"/>
    <s v="Auto-Moto Classics Inc."/>
    <n v="6175558428"/>
    <s v="16780 Pompton St."/>
    <m/>
    <s v="Brickhaven"/>
    <s v="MA"/>
    <n v="58339"/>
    <x v="0"/>
    <s v="NA"/>
    <s v="Taylor"/>
    <s v="Leslie"/>
    <x v="0"/>
  </r>
  <r>
    <n v="10361"/>
    <x v="16"/>
    <x v="839"/>
    <n v="14"/>
    <n v="1089.3599999999999"/>
    <x v="21"/>
    <x v="0"/>
    <n v="4"/>
    <x v="6"/>
    <x v="1"/>
    <x v="5"/>
    <x v="55"/>
    <x v="9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3"/>
    <x v="22"/>
    <x v="913"/>
    <n v="15"/>
    <n v="2701.12"/>
    <x v="84"/>
    <x v="0"/>
    <n v="1"/>
    <x v="7"/>
    <x v="2"/>
    <x v="5"/>
    <x v="55"/>
    <x v="98"/>
    <s v="Oulu Toy Supplies, Inc."/>
    <s v="981-443655"/>
    <s v="Torikatu 38"/>
    <m/>
    <s v="Oulu"/>
    <m/>
    <n v="90110"/>
    <x v="4"/>
    <s v="EMEA"/>
    <s v="Koskitalo"/>
    <s v="Pirkko"/>
    <x v="0"/>
  </r>
  <r>
    <n v="10386"/>
    <x v="6"/>
    <x v="914"/>
    <n v="13"/>
    <n v="2487.04"/>
    <x v="196"/>
    <x v="5"/>
    <n v="1"/>
    <x v="11"/>
    <x v="2"/>
    <x v="5"/>
    <x v="55"/>
    <x v="98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x v="5"/>
    <x v="4"/>
    <n v="7"/>
    <n v="3910.32"/>
    <x v="197"/>
    <x v="0"/>
    <n v="1"/>
    <x v="11"/>
    <x v="2"/>
    <x v="5"/>
    <x v="55"/>
    <x v="98"/>
    <s v="Reims Collectables"/>
    <s v="26.47.1555"/>
    <s v="59 rue de l'Abbaye"/>
    <m/>
    <s v="Reims"/>
    <m/>
    <n v="51100"/>
    <x v="1"/>
    <s v="EMEA"/>
    <s v="Henriot"/>
    <s v="Paul"/>
    <x v="1"/>
  </r>
  <r>
    <n v="10400"/>
    <x v="12"/>
    <x v="915"/>
    <n v="5"/>
    <n v="4038.8"/>
    <x v="87"/>
    <x v="0"/>
    <n v="2"/>
    <x v="8"/>
    <x v="2"/>
    <x v="5"/>
    <x v="55"/>
    <x v="98"/>
    <s v="The Sharp Gifts Warehouse"/>
    <n v="4085553659"/>
    <s v="3086 Ingle Ln."/>
    <m/>
    <s v="San Jose"/>
    <s v="CA"/>
    <n v="94217"/>
    <x v="0"/>
    <s v="NA"/>
    <s v="Frick"/>
    <s v="Sue"/>
    <x v="1"/>
  </r>
  <r>
    <n v="10415"/>
    <x v="22"/>
    <x v="910"/>
    <n v="4"/>
    <n v="3070.4"/>
    <x v="234"/>
    <x v="1"/>
    <n v="2"/>
    <x v="1"/>
    <x v="2"/>
    <x v="5"/>
    <x v="55"/>
    <x v="98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106"/>
    <x v="1"/>
    <x v="4"/>
    <n v="9"/>
    <n v="3763.46"/>
    <x v="186"/>
    <x v="0"/>
    <n v="1"/>
    <x v="0"/>
    <x v="0"/>
    <x v="4"/>
    <x v="37"/>
    <x v="99"/>
    <s v="Rovelli Gifts"/>
    <s v="035-640555"/>
    <s v="Via Ludovico il Moro 22"/>
    <m/>
    <s v="Bergamo"/>
    <m/>
    <n v="24100"/>
    <x v="12"/>
    <s v="EMEA"/>
    <s v="Rovelli"/>
    <s v="Giovanni"/>
    <x v="1"/>
  </r>
  <r>
    <n v="10120"/>
    <x v="16"/>
    <x v="4"/>
    <n v="15"/>
    <n v="2584.8000000000002"/>
    <x v="54"/>
    <x v="0"/>
    <n v="2"/>
    <x v="8"/>
    <x v="0"/>
    <x v="4"/>
    <x v="37"/>
    <x v="99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1"/>
    <x v="23"/>
    <x v="4"/>
    <n v="1"/>
    <n v="4427.6000000000004"/>
    <x v="187"/>
    <x v="0"/>
    <n v="2"/>
    <x v="9"/>
    <x v="0"/>
    <x v="4"/>
    <x v="37"/>
    <x v="99"/>
    <s v="Gift Ideas Corp."/>
    <n v="2035554407"/>
    <s v="2440 Pompton St."/>
    <m/>
    <s v="Glendale"/>
    <s v="CT"/>
    <n v="97561"/>
    <x v="0"/>
    <s v="NA"/>
    <s v="Lewis"/>
    <s v="Dan"/>
    <x v="1"/>
  </r>
  <r>
    <n v="10143"/>
    <x v="18"/>
    <x v="916"/>
    <n v="4"/>
    <n v="2152.02"/>
    <x v="65"/>
    <x v="0"/>
    <n v="3"/>
    <x v="3"/>
    <x v="0"/>
    <x v="4"/>
    <x v="37"/>
    <x v="99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x v="14"/>
    <x v="4"/>
    <n v="2"/>
    <n v="2353.4"/>
    <x v="66"/>
    <x v="0"/>
    <n v="4"/>
    <x v="4"/>
    <x v="0"/>
    <x v="4"/>
    <x v="37"/>
    <x v="99"/>
    <s v="Toys of Finland, Co."/>
    <s v="90-224 8555"/>
    <s v="Keskuskatu 45"/>
    <m/>
    <s v="Helsinki"/>
    <m/>
    <n v="21240"/>
    <x v="4"/>
    <s v="EMEA"/>
    <s v="Karttunen"/>
    <s v="Matti"/>
    <x v="0"/>
  </r>
  <r>
    <n v="10168"/>
    <x v="28"/>
    <x v="4"/>
    <n v="16"/>
    <n v="3431.39"/>
    <x v="5"/>
    <x v="0"/>
    <n v="4"/>
    <x v="4"/>
    <x v="0"/>
    <x v="4"/>
    <x v="37"/>
    <x v="99"/>
    <s v="Technics Stores Inc."/>
    <n v="6505556809"/>
    <s v="9408 Furth Circle"/>
    <m/>
    <s v="Burlingame"/>
    <s v="CA"/>
    <n v="94217"/>
    <x v="0"/>
    <s v="NA"/>
    <s v="Hirano"/>
    <s v="Juri"/>
    <x v="1"/>
  </r>
  <r>
    <n v="10178"/>
    <x v="8"/>
    <x v="917"/>
    <n v="1"/>
    <n v="1930.5"/>
    <x v="68"/>
    <x v="0"/>
    <n v="4"/>
    <x v="5"/>
    <x v="0"/>
    <x v="4"/>
    <x v="37"/>
    <x v="99"/>
    <s v="Alpha Cognac"/>
    <s v="61.77.6555"/>
    <s v="1 rue Alsace-Lorraine"/>
    <m/>
    <s v="Toulouse"/>
    <m/>
    <n v="31000"/>
    <x v="1"/>
    <s v="EMEA"/>
    <s v="Roulet"/>
    <s v="Annette"/>
    <x v="0"/>
  </r>
  <r>
    <n v="10198"/>
    <x v="13"/>
    <x v="4"/>
    <n v="1"/>
    <n v="4774.5600000000004"/>
    <x v="188"/>
    <x v="0"/>
    <n v="4"/>
    <x v="5"/>
    <x v="0"/>
    <x v="4"/>
    <x v="37"/>
    <x v="99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210"/>
    <x v="18"/>
    <x v="918"/>
    <n v="14"/>
    <n v="2592.7199999999998"/>
    <x v="55"/>
    <x v="0"/>
    <n v="1"/>
    <x v="7"/>
    <x v="1"/>
    <x v="4"/>
    <x v="37"/>
    <x v="99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2"/>
    <x v="9"/>
    <x v="917"/>
    <n v="1"/>
    <n v="3246.75"/>
    <x v="72"/>
    <x v="0"/>
    <n v="1"/>
    <x v="0"/>
    <x v="1"/>
    <x v="4"/>
    <x v="37"/>
    <x v="99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35"/>
    <x v="19"/>
    <x v="919"/>
    <n v="10"/>
    <n v="3372.5"/>
    <x v="210"/>
    <x v="0"/>
    <n v="2"/>
    <x v="8"/>
    <x v="1"/>
    <x v="4"/>
    <x v="37"/>
    <x v="99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50"/>
    <x v="21"/>
    <x v="4"/>
    <n v="11"/>
    <n v="3909.15"/>
    <x v="189"/>
    <x v="0"/>
    <n v="2"/>
    <x v="1"/>
    <x v="1"/>
    <x v="4"/>
    <x v="37"/>
    <x v="99"/>
    <s v="The Sharp Gifts Warehouse"/>
    <n v="4085553659"/>
    <s v="3086 Ingle Ln."/>
    <m/>
    <s v="San Jose"/>
    <s v="CA"/>
    <n v="94217"/>
    <x v="0"/>
    <s v="NA"/>
    <s v="Frick"/>
    <s v="Sue"/>
    <x v="1"/>
  </r>
  <r>
    <n v="10262"/>
    <x v="29"/>
    <x v="920"/>
    <n v="6"/>
    <n v="2994.75"/>
    <x v="190"/>
    <x v="3"/>
    <n v="2"/>
    <x v="9"/>
    <x v="1"/>
    <x v="4"/>
    <x v="37"/>
    <x v="99"/>
    <s v="Euro Shopping Channel"/>
    <s v="(91) 555 94 44"/>
    <s v="C/ Moralzarzal, 86"/>
    <m/>
    <s v="Madrid"/>
    <m/>
    <n v="28034"/>
    <x v="7"/>
    <s v="EMEA"/>
    <s v="Freyre"/>
    <s v="Diego"/>
    <x v="0"/>
  </r>
  <r>
    <n v="10275"/>
    <x v="25"/>
    <x v="4"/>
    <n v="16"/>
    <n v="4472.5200000000004"/>
    <x v="14"/>
    <x v="0"/>
    <n v="3"/>
    <x v="2"/>
    <x v="1"/>
    <x v="4"/>
    <x v="37"/>
    <x v="99"/>
    <s v="La Rochelle Gifts"/>
    <s v="40.67.8555"/>
    <s v="67, rue des Cinquante Otages"/>
    <m/>
    <s v="Nantes"/>
    <m/>
    <n v="44000"/>
    <x v="1"/>
    <s v="EMEA"/>
    <s v="Labrune"/>
    <s v="Janine"/>
    <x v="1"/>
  </r>
  <r>
    <n v="10284"/>
    <x v="3"/>
    <x v="4"/>
    <n v="8"/>
    <n v="4576.95"/>
    <x v="191"/>
    <x v="0"/>
    <n v="3"/>
    <x v="3"/>
    <x v="1"/>
    <x v="4"/>
    <x v="37"/>
    <x v="99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296"/>
    <x v="16"/>
    <x v="4"/>
    <n v="4"/>
    <n v="2441.04"/>
    <x v="192"/>
    <x v="0"/>
    <n v="3"/>
    <x v="10"/>
    <x v="1"/>
    <x v="4"/>
    <x v="37"/>
    <x v="99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8"/>
    <x v="21"/>
    <x v="919"/>
    <n v="14"/>
    <n v="3106.25"/>
    <x v="17"/>
    <x v="0"/>
    <n v="4"/>
    <x v="4"/>
    <x v="1"/>
    <x v="4"/>
    <x v="37"/>
    <x v="99"/>
    <s v="Mini Classics"/>
    <n v="9145554562"/>
    <s v="3758 North Pendale Street"/>
    <m/>
    <s v="White Plains"/>
    <s v="NY"/>
    <n v="24067"/>
    <x v="0"/>
    <s v="NA"/>
    <s v="Frick"/>
    <s v="Steve"/>
    <x v="1"/>
  </r>
  <r>
    <n v="10316"/>
    <x v="10"/>
    <x v="4"/>
    <n v="6"/>
    <n v="2706.41"/>
    <x v="79"/>
    <x v="0"/>
    <n v="4"/>
    <x v="5"/>
    <x v="1"/>
    <x v="4"/>
    <x v="37"/>
    <x v="99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x v="9"/>
    <x v="4"/>
    <n v="10"/>
    <n v="4021.53"/>
    <x v="233"/>
    <x v="0"/>
    <n v="4"/>
    <x v="5"/>
    <x v="1"/>
    <x v="4"/>
    <x v="37"/>
    <x v="99"/>
    <s v="Rovelli Gifts"/>
    <s v="035-640555"/>
    <s v="Via Ludovico il Moro 22"/>
    <m/>
    <s v="Bergamo"/>
    <m/>
    <n v="24100"/>
    <x v="12"/>
    <s v="EMEA"/>
    <s v="Rovelli"/>
    <s v="Giovanni"/>
    <x v="1"/>
  </r>
  <r>
    <n v="10340"/>
    <x v="36"/>
    <x v="917"/>
    <n v="7"/>
    <n v="4826.25"/>
    <x v="20"/>
    <x v="0"/>
    <n v="4"/>
    <x v="5"/>
    <x v="1"/>
    <x v="4"/>
    <x v="37"/>
    <x v="99"/>
    <s v="Enaco Distributors"/>
    <s v="(93) 203 4555"/>
    <s v="Rambla de Catalu¤a, 23"/>
    <m/>
    <s v="Barcelona"/>
    <m/>
    <n v="8022"/>
    <x v="7"/>
    <s v="EMEA"/>
    <s v="Saavedra"/>
    <s v="Eduardo"/>
    <x v="1"/>
  </r>
  <r>
    <n v="10352"/>
    <x v="4"/>
    <x v="4"/>
    <n v="2"/>
    <n v="4935.28"/>
    <x v="195"/>
    <x v="0"/>
    <n v="4"/>
    <x v="6"/>
    <x v="1"/>
    <x v="4"/>
    <x v="37"/>
    <x v="99"/>
    <s v="Auto-Moto Classics Inc."/>
    <n v="6175558428"/>
    <s v="16780 Pompton St."/>
    <m/>
    <s v="Brickhaven"/>
    <s v="MA"/>
    <n v="58339"/>
    <x v="0"/>
    <s v="NA"/>
    <s v="Taylor"/>
    <s v="Leslie"/>
    <x v="1"/>
  </r>
  <r>
    <n v="10361"/>
    <x v="18"/>
    <x v="4"/>
    <n v="9"/>
    <n v="2754.7"/>
    <x v="21"/>
    <x v="0"/>
    <n v="4"/>
    <x v="6"/>
    <x v="1"/>
    <x v="4"/>
    <x v="37"/>
    <x v="9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x v="29"/>
    <x v="4"/>
    <n v="1"/>
    <n v="3856.71"/>
    <x v="22"/>
    <x v="0"/>
    <n v="1"/>
    <x v="0"/>
    <x v="2"/>
    <x v="4"/>
    <x v="37"/>
    <x v="99"/>
    <s v="La Rochelle Gifts"/>
    <s v="40.67.8555"/>
    <s v="67, rue des Cinquante Otages"/>
    <m/>
    <s v="Nantes"/>
    <m/>
    <n v="44000"/>
    <x v="1"/>
    <s v="EMEA"/>
    <s v="Labrune"/>
    <s v="Janine"/>
    <x v="1"/>
  </r>
  <r>
    <n v="10386"/>
    <x v="9"/>
    <x v="921"/>
    <n v="14"/>
    <n v="3102.08"/>
    <x v="196"/>
    <x v="5"/>
    <n v="1"/>
    <x v="11"/>
    <x v="2"/>
    <x v="4"/>
    <x v="37"/>
    <x v="99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x v="8"/>
    <x v="922"/>
    <n v="8"/>
    <n v="1908.72"/>
    <x v="197"/>
    <x v="0"/>
    <n v="1"/>
    <x v="11"/>
    <x v="2"/>
    <x v="4"/>
    <x v="37"/>
    <x v="99"/>
    <s v="Reims Collectables"/>
    <s v="26.47.1555"/>
    <s v="59 rue de l'Abbaye"/>
    <m/>
    <s v="Reims"/>
    <m/>
    <n v="51100"/>
    <x v="1"/>
    <s v="EMEA"/>
    <s v="Henriot"/>
    <s v="Paul"/>
    <x v="0"/>
  </r>
  <r>
    <n v="10401"/>
    <x v="56"/>
    <x v="919"/>
    <n v="10"/>
    <n v="7543.75"/>
    <x v="213"/>
    <x v="4"/>
    <n v="2"/>
    <x v="8"/>
    <x v="2"/>
    <x v="4"/>
    <x v="37"/>
    <x v="99"/>
    <s v="Tekni Collectables Inc."/>
    <n v="2015559350"/>
    <s v="7476 Moss Rd."/>
    <m/>
    <s v="Newark"/>
    <s v="NJ"/>
    <n v="94019"/>
    <x v="0"/>
    <s v="NA"/>
    <s v="Brown"/>
    <s v="William"/>
    <x v="2"/>
  </r>
  <r>
    <n v="10416"/>
    <x v="8"/>
    <x v="4"/>
    <n v="11"/>
    <n v="2457.1799999999998"/>
    <x v="198"/>
    <x v="0"/>
    <n v="2"/>
    <x v="1"/>
    <x v="2"/>
    <x v="4"/>
    <x v="37"/>
    <x v="99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5"/>
    <x v="28"/>
    <x v="923"/>
    <n v="3"/>
    <n v="2038.87"/>
    <x v="62"/>
    <x v="0"/>
    <n v="1"/>
    <x v="0"/>
    <x v="0"/>
    <x v="5"/>
    <x v="68"/>
    <x v="100"/>
    <s v="Danish Wholesale Imports"/>
    <s v="31 12 3555"/>
    <s v="Vinb'ltet 34"/>
    <m/>
    <s v="Kobenhavn"/>
    <m/>
    <n v="1734"/>
    <x v="13"/>
    <s v="EMEA"/>
    <s v="Petersen"/>
    <s v="Jytte"/>
    <x v="0"/>
  </r>
  <r>
    <n v="10119"/>
    <x v="19"/>
    <x v="923"/>
    <n v="12"/>
    <n v="2499.2600000000002"/>
    <x v="63"/>
    <x v="0"/>
    <n v="2"/>
    <x v="8"/>
    <x v="0"/>
    <x v="5"/>
    <x v="68"/>
    <x v="100"/>
    <s v="Salzburg Collectables"/>
    <s v="6562-9555"/>
    <s v="Geislweg 14"/>
    <m/>
    <s v="Salzburg"/>
    <m/>
    <n v="5020"/>
    <x v="5"/>
    <s v="EMEA"/>
    <s v="Pipps"/>
    <s v="Georg"/>
    <x v="0"/>
  </r>
  <r>
    <n v="10129"/>
    <x v="3"/>
    <x v="924"/>
    <n v="3"/>
    <n v="3838.05"/>
    <x v="64"/>
    <x v="0"/>
    <n v="2"/>
    <x v="9"/>
    <x v="0"/>
    <x v="5"/>
    <x v="68"/>
    <x v="100"/>
    <s v="Stylish Desk Decors, Co."/>
    <s v="(171) 555-0297"/>
    <s v="35 King George"/>
    <m/>
    <s v="London"/>
    <m/>
    <s v="WX3 6FW"/>
    <x v="6"/>
    <s v="EMEA"/>
    <s v="Brown"/>
    <s v="Ann"/>
    <x v="1"/>
  </r>
  <r>
    <n v="10143"/>
    <x v="28"/>
    <x v="924"/>
    <n v="16"/>
    <n v="2643.99"/>
    <x v="65"/>
    <x v="0"/>
    <n v="3"/>
    <x v="3"/>
    <x v="0"/>
    <x v="5"/>
    <x v="68"/>
    <x v="100"/>
    <s v="Mini Creations Ltd."/>
    <n v="5085559555"/>
    <s v="4575 Hillside Dr."/>
    <m/>
    <s v="New Bedford"/>
    <s v="MA"/>
    <n v="50553"/>
    <x v="0"/>
    <s v="NA"/>
    <s v="Tam"/>
    <s v="Wing C"/>
    <x v="0"/>
  </r>
  <r>
    <n v="10154"/>
    <x v="5"/>
    <x v="228"/>
    <n v="1"/>
    <n v="2315.88"/>
    <x v="242"/>
    <x v="0"/>
    <n v="4"/>
    <x v="4"/>
    <x v="0"/>
    <x v="5"/>
    <x v="68"/>
    <x v="100"/>
    <s v="Boards &amp; Toys Co."/>
    <n v="3105552373"/>
    <s v="4097 Douglas Av."/>
    <m/>
    <s v="Glendale"/>
    <s v="CA"/>
    <n v="92561"/>
    <x v="0"/>
    <s v="NA"/>
    <s v="Young"/>
    <s v="Leslie"/>
    <x v="0"/>
  </r>
  <r>
    <n v="10167"/>
    <x v="12"/>
    <x v="925"/>
    <n v="10"/>
    <n v="3225.06"/>
    <x v="67"/>
    <x v="3"/>
    <n v="4"/>
    <x v="4"/>
    <x v="0"/>
    <x v="5"/>
    <x v="68"/>
    <x v="100"/>
    <s v="Scandinavian Gift Ideas"/>
    <s v="0695-34 6555"/>
    <s v="?kergatan 24"/>
    <m/>
    <s v="Boras"/>
    <m/>
    <s v="S-844 67"/>
    <x v="8"/>
    <s v="EMEA"/>
    <s v="Larsson"/>
    <s v="Maria"/>
    <x v="1"/>
  </r>
  <r>
    <n v="10177"/>
    <x v="22"/>
    <x v="926"/>
    <n v="1"/>
    <n v="2451.84"/>
    <x v="219"/>
    <x v="0"/>
    <n v="4"/>
    <x v="5"/>
    <x v="0"/>
    <x v="5"/>
    <x v="68"/>
    <x v="100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x v="25"/>
    <x v="927"/>
    <n v="1"/>
    <n v="2254.98"/>
    <x v="69"/>
    <x v="0"/>
    <n v="4"/>
    <x v="5"/>
    <x v="0"/>
    <x v="5"/>
    <x v="68"/>
    <x v="100"/>
    <s v="Mini Creations Ltd."/>
    <n v="5085559555"/>
    <s v="4575 Hillside Dr."/>
    <m/>
    <s v="New Bedford"/>
    <s v="MA"/>
    <n v="50553"/>
    <x v="0"/>
    <s v="NA"/>
    <s v="Tam"/>
    <s v="Wing C"/>
    <x v="0"/>
  </r>
  <r>
    <n v="10197"/>
    <x v="24"/>
    <x v="928"/>
    <n v="7"/>
    <n v="3939.5"/>
    <x v="70"/>
    <x v="0"/>
    <n v="4"/>
    <x v="5"/>
    <x v="0"/>
    <x v="5"/>
    <x v="68"/>
    <x v="100"/>
    <s v="Enaco Distributors"/>
    <s v="(93) 203 4555"/>
    <s v="Rambla de Catalu¤a, 23"/>
    <m/>
    <s v="Barcelona"/>
    <m/>
    <n v="8022"/>
    <x v="7"/>
    <s v="EMEA"/>
    <s v="Saavedra"/>
    <s v="Eduardo"/>
    <x v="1"/>
  </r>
  <r>
    <n v="10208"/>
    <x v="12"/>
    <x v="929"/>
    <n v="1"/>
    <n v="3424.7"/>
    <x v="122"/>
    <x v="0"/>
    <n v="1"/>
    <x v="7"/>
    <x v="1"/>
    <x v="5"/>
    <x v="68"/>
    <x v="100"/>
    <s v="Saveley &amp; Henriot, Co."/>
    <s v="78.32.5555"/>
    <s v="2, rue du Commerce"/>
    <m/>
    <s v="Lyon"/>
    <m/>
    <n v="69004"/>
    <x v="1"/>
    <s v="EMEA"/>
    <s v="Saveley"/>
    <s v="Mary"/>
    <x v="1"/>
  </r>
  <r>
    <n v="10222"/>
    <x v="5"/>
    <x v="930"/>
    <n v="13"/>
    <n v="2914.2"/>
    <x v="72"/>
    <x v="0"/>
    <n v="1"/>
    <x v="0"/>
    <x v="1"/>
    <x v="5"/>
    <x v="68"/>
    <x v="100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33"/>
    <x v="6"/>
    <x v="931"/>
    <n v="1"/>
    <n v="2389.6"/>
    <x v="243"/>
    <x v="0"/>
    <n v="1"/>
    <x v="11"/>
    <x v="1"/>
    <x v="5"/>
    <x v="68"/>
    <x v="100"/>
    <s v="Tekni Collectables Inc."/>
    <n v="2015559350"/>
    <s v="7476 Moss Rd."/>
    <m/>
    <s v="Newark"/>
    <s v="NJ"/>
    <n v="94019"/>
    <x v="0"/>
    <s v="NA"/>
    <s v="Brown"/>
    <s v="William"/>
    <x v="0"/>
  </r>
  <r>
    <n v="10248"/>
    <x v="22"/>
    <x v="932"/>
    <n v="4"/>
    <n v="2428.48"/>
    <x v="73"/>
    <x v="3"/>
    <n v="2"/>
    <x v="1"/>
    <x v="1"/>
    <x v="5"/>
    <x v="68"/>
    <x v="100"/>
    <s v="Land of Toys Inc."/>
    <n v="2125557818"/>
    <s v="897 Long Airport Avenue"/>
    <m/>
    <s v="NYC"/>
    <s v="NY"/>
    <n v="10022"/>
    <x v="0"/>
    <s v="NA"/>
    <s v="Yu"/>
    <s v="Kwai"/>
    <x v="0"/>
  </r>
  <r>
    <n v="10261"/>
    <x v="27"/>
    <x v="167"/>
    <n v="2"/>
    <n v="3021.48"/>
    <x v="74"/>
    <x v="0"/>
    <n v="2"/>
    <x v="9"/>
    <x v="1"/>
    <x v="5"/>
    <x v="68"/>
    <x v="100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273"/>
    <x v="13"/>
    <x v="211"/>
    <n v="5"/>
    <n v="2610.7199999999998"/>
    <x v="75"/>
    <x v="0"/>
    <n v="3"/>
    <x v="2"/>
    <x v="1"/>
    <x v="5"/>
    <x v="68"/>
    <x v="100"/>
    <s v="Petit Auto"/>
    <s v="(02) 5554 67"/>
    <s v="Rue Joseph-Bens 532"/>
    <m/>
    <s v="Bruxelles"/>
    <m/>
    <s v="B-1180"/>
    <x v="14"/>
    <s v="EMEA"/>
    <s v="Dewey"/>
    <s v="Catherine"/>
    <x v="0"/>
  </r>
  <r>
    <n v="10283"/>
    <x v="20"/>
    <x v="923"/>
    <n v="7"/>
    <n v="3091.19"/>
    <x v="76"/>
    <x v="0"/>
    <n v="3"/>
    <x v="3"/>
    <x v="1"/>
    <x v="5"/>
    <x v="68"/>
    <x v="100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5"/>
    <x v="27"/>
    <x v="933"/>
    <n v="2"/>
    <n v="2576.1999999999998"/>
    <x v="77"/>
    <x v="0"/>
    <n v="3"/>
    <x v="10"/>
    <x v="1"/>
    <x v="5"/>
    <x v="68"/>
    <x v="100"/>
    <s v="Gifts4AllAges.com"/>
    <n v="6175559555"/>
    <s v="8616 Spinnaker Dr."/>
    <m/>
    <s v="Boston"/>
    <s v="MA"/>
    <n v="51003"/>
    <x v="0"/>
    <s v="NA"/>
    <s v="Yoshido"/>
    <s v="Juri"/>
    <x v="0"/>
  </r>
  <r>
    <n v="10306"/>
    <x v="30"/>
    <x v="934"/>
    <n v="1"/>
    <n v="3232.31"/>
    <x v="78"/>
    <x v="0"/>
    <n v="4"/>
    <x v="4"/>
    <x v="1"/>
    <x v="5"/>
    <x v="68"/>
    <x v="100"/>
    <s v="AV Stores, Co."/>
    <s v="(171) 555-1555"/>
    <s v="Fauntleroy Circus"/>
    <m/>
    <s v="Manchester"/>
    <m/>
    <s v="EC2 5NT"/>
    <x v="6"/>
    <s v="EMEA"/>
    <s v="Ashworth"/>
    <s v="Victoria"/>
    <x v="1"/>
  </r>
  <r>
    <n v="10316"/>
    <x v="7"/>
    <x v="929"/>
    <n v="18"/>
    <n v="3573.6"/>
    <x v="79"/>
    <x v="0"/>
    <n v="4"/>
    <x v="5"/>
    <x v="1"/>
    <x v="5"/>
    <x v="68"/>
    <x v="100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7"/>
    <x v="15"/>
    <x v="743"/>
    <n v="1"/>
    <n v="2022.51"/>
    <x v="193"/>
    <x v="5"/>
    <n v="4"/>
    <x v="5"/>
    <x v="1"/>
    <x v="5"/>
    <x v="68"/>
    <x v="100"/>
    <s v="Danish Wholesale Imports"/>
    <s v="31 12 3555"/>
    <s v="Vinb'ltet 34"/>
    <m/>
    <s v="Kobenhavn"/>
    <m/>
    <n v="1734"/>
    <x v="13"/>
    <s v="EMEA"/>
    <s v="Petersen"/>
    <s v="Jytte"/>
    <x v="0"/>
  </r>
  <r>
    <n v="10339"/>
    <x v="24"/>
    <x v="594"/>
    <n v="9"/>
    <n v="3717.5"/>
    <x v="58"/>
    <x v="0"/>
    <n v="4"/>
    <x v="5"/>
    <x v="1"/>
    <x v="5"/>
    <x v="68"/>
    <x v="100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50"/>
    <x v="6"/>
    <x v="724"/>
    <n v="12"/>
    <n v="2185.15"/>
    <x v="82"/>
    <x v="0"/>
    <n v="4"/>
    <x v="6"/>
    <x v="1"/>
    <x v="5"/>
    <x v="68"/>
    <x v="100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x v="2"/>
    <x v="735"/>
    <n v="16"/>
    <n v="2883.53"/>
    <x v="84"/>
    <x v="0"/>
    <n v="1"/>
    <x v="7"/>
    <x v="2"/>
    <x v="5"/>
    <x v="68"/>
    <x v="100"/>
    <s v="Oulu Toy Supplies, Inc."/>
    <s v="981-443655"/>
    <s v="Torikatu 38"/>
    <m/>
    <s v="Oulu"/>
    <m/>
    <n v="90110"/>
    <x v="4"/>
    <s v="EMEA"/>
    <s v="Koskitalo"/>
    <s v="Pirkko"/>
    <x v="0"/>
  </r>
  <r>
    <n v="10386"/>
    <x v="9"/>
    <x v="4"/>
    <n v="10"/>
    <n v="5017.57"/>
    <x v="196"/>
    <x v="5"/>
    <n v="1"/>
    <x v="11"/>
    <x v="2"/>
    <x v="5"/>
    <x v="68"/>
    <x v="100"/>
    <s v="Euro Shopping Channel"/>
    <s v="(91) 555 94 44"/>
    <s v="C/ Moralzarzal, 86"/>
    <m/>
    <s v="Madrid"/>
    <m/>
    <n v="28034"/>
    <x v="7"/>
    <s v="EMEA"/>
    <s v="Freyre"/>
    <s v="Diego"/>
    <x v="1"/>
  </r>
  <r>
    <n v="10397"/>
    <x v="8"/>
    <x v="935"/>
    <n v="4"/>
    <n v="1463"/>
    <x v="250"/>
    <x v="0"/>
    <n v="1"/>
    <x v="11"/>
    <x v="2"/>
    <x v="5"/>
    <x v="68"/>
    <x v="100"/>
    <s v="Alpha Cognac"/>
    <s v="61.77.6555"/>
    <s v="1 rue Alsace-Lorraine"/>
    <m/>
    <s v="Toulouse"/>
    <m/>
    <n v="31000"/>
    <x v="1"/>
    <s v="EMEA"/>
    <s v="Roulet"/>
    <s v="Annette"/>
    <x v="0"/>
  </r>
  <r>
    <n v="10414"/>
    <x v="28"/>
    <x v="932"/>
    <n v="4"/>
    <n v="2352.59"/>
    <x v="88"/>
    <x v="4"/>
    <n v="2"/>
    <x v="1"/>
    <x v="2"/>
    <x v="5"/>
    <x v="68"/>
    <x v="100"/>
    <s v="Gifts4AllAges.com"/>
    <n v="6175559555"/>
    <s v="8616 Spinnaker Dr."/>
    <m/>
    <s v="Boston"/>
    <s v="MA"/>
    <n v="51003"/>
    <x v="0"/>
    <s v="NA"/>
    <s v="Yoshido"/>
    <s v="Juri"/>
    <x v="0"/>
  </r>
  <r>
    <n v="10103"/>
    <x v="13"/>
    <x v="4"/>
    <n v="6"/>
    <n v="4460.82"/>
    <x v="26"/>
    <x v="0"/>
    <n v="1"/>
    <x v="7"/>
    <x v="0"/>
    <x v="1"/>
    <x v="30"/>
    <x v="101"/>
    <s v="Baane Mini Imports"/>
    <s v="07-98 9555"/>
    <s v="Erling Skakkes gate 78"/>
    <m/>
    <s v="Stavern"/>
    <m/>
    <n v="4110"/>
    <x v="2"/>
    <s v="EMEA"/>
    <s v="Bergulfsen"/>
    <s v="Jonas"/>
    <x v="1"/>
  </r>
  <r>
    <n v="10114"/>
    <x v="13"/>
    <x v="4"/>
    <n v="10"/>
    <n v="4758.18"/>
    <x v="89"/>
    <x v="0"/>
    <n v="2"/>
    <x v="8"/>
    <x v="0"/>
    <x v="1"/>
    <x v="30"/>
    <x v="101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6"/>
    <x v="3"/>
    <x v="4"/>
    <n v="6"/>
    <n v="4597.2"/>
    <x v="28"/>
    <x v="0"/>
    <n v="2"/>
    <x v="1"/>
    <x v="0"/>
    <x v="1"/>
    <x v="30"/>
    <x v="101"/>
    <s v="Corrida Auto Replicas, Ltd"/>
    <s v="(91) 555 22 82"/>
    <s v="C/ Araquil, 67"/>
    <m/>
    <s v="Madrid"/>
    <m/>
    <n v="28023"/>
    <x v="7"/>
    <s v="EMEA"/>
    <s v="Sommer"/>
    <s v="Mart¡n"/>
    <x v="1"/>
  </r>
  <r>
    <n v="10140"/>
    <x v="5"/>
    <x v="4"/>
    <n v="6"/>
    <n v="4114.8"/>
    <x v="29"/>
    <x v="0"/>
    <n v="3"/>
    <x v="2"/>
    <x v="0"/>
    <x v="1"/>
    <x v="30"/>
    <x v="101"/>
    <s v="Technics Stores Inc."/>
    <n v="6505556809"/>
    <s v="9408 Furth Circle"/>
    <m/>
    <s v="Burlingame"/>
    <s v="CA"/>
    <n v="94217"/>
    <x v="0"/>
    <s v="NA"/>
    <s v="Hirano"/>
    <s v="Juri"/>
    <x v="1"/>
  </r>
  <r>
    <n v="10150"/>
    <x v="14"/>
    <x v="4"/>
    <n v="3"/>
    <n v="2104"/>
    <x v="30"/>
    <x v="0"/>
    <n v="3"/>
    <x v="10"/>
    <x v="0"/>
    <x v="1"/>
    <x v="30"/>
    <x v="101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64"/>
    <x v="25"/>
    <x v="936"/>
    <n v="4"/>
    <n v="3195.27"/>
    <x v="90"/>
    <x v="5"/>
    <n v="4"/>
    <x v="4"/>
    <x v="0"/>
    <x v="1"/>
    <x v="30"/>
    <x v="101"/>
    <s v="Mini Auto Werke"/>
    <s v="7675-3555"/>
    <s v="Kirchgasse 6"/>
    <m/>
    <s v="Graz"/>
    <m/>
    <n v="8010"/>
    <x v="5"/>
    <s v="EMEA"/>
    <s v="Mendel"/>
    <s v="Roland"/>
    <x v="1"/>
  </r>
  <r>
    <n v="10175"/>
    <x v="13"/>
    <x v="937"/>
    <n v="11"/>
    <n v="3611.16"/>
    <x v="32"/>
    <x v="0"/>
    <n v="4"/>
    <x v="5"/>
    <x v="0"/>
    <x v="1"/>
    <x v="30"/>
    <x v="101"/>
    <s v="Stylish Desk Decors, Co."/>
    <s v="(171) 555-0297"/>
    <s v="35 King George"/>
    <m/>
    <s v="London"/>
    <m/>
    <s v="WX3 6FW"/>
    <x v="6"/>
    <s v="EMEA"/>
    <s v="Brown"/>
    <s v="Ann"/>
    <x v="1"/>
  </r>
  <r>
    <n v="10183"/>
    <x v="10"/>
    <x v="938"/>
    <n v="3"/>
    <n v="2000.77"/>
    <x v="33"/>
    <x v="0"/>
    <n v="4"/>
    <x v="5"/>
    <x v="0"/>
    <x v="1"/>
    <x v="30"/>
    <x v="101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4"/>
    <x v="18"/>
    <x v="266"/>
    <n v="6"/>
    <n v="2314.2600000000002"/>
    <x v="34"/>
    <x v="0"/>
    <n v="4"/>
    <x v="5"/>
    <x v="0"/>
    <x v="1"/>
    <x v="30"/>
    <x v="101"/>
    <s v="Saveley &amp; Henriot, Co."/>
    <s v="78.32.5555"/>
    <s v="2, rue du Commerce"/>
    <m/>
    <s v="Lyon"/>
    <m/>
    <n v="69004"/>
    <x v="1"/>
    <s v="EMEA"/>
    <s v="Saveley"/>
    <s v="Mary"/>
    <x v="0"/>
  </r>
  <r>
    <n v="10206"/>
    <x v="29"/>
    <x v="4"/>
    <n v="1"/>
    <n v="3871.89"/>
    <x v="35"/>
    <x v="0"/>
    <n v="4"/>
    <x v="6"/>
    <x v="0"/>
    <x v="1"/>
    <x v="30"/>
    <x v="101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7"/>
    <x v="28"/>
    <x v="142"/>
    <n v="6"/>
    <n v="2728"/>
    <x v="92"/>
    <x v="0"/>
    <n v="1"/>
    <x v="0"/>
    <x v="1"/>
    <x v="1"/>
    <x v="30"/>
    <x v="101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x v="24"/>
    <x v="4"/>
    <n v="11"/>
    <n v="5614"/>
    <x v="93"/>
    <x v="0"/>
    <n v="1"/>
    <x v="11"/>
    <x v="1"/>
    <x v="1"/>
    <x v="30"/>
    <x v="10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5"/>
    <x v="27"/>
    <x v="4"/>
    <n v="4"/>
    <n v="4628.8"/>
    <x v="38"/>
    <x v="0"/>
    <n v="2"/>
    <x v="1"/>
    <x v="1"/>
    <x v="1"/>
    <x v="30"/>
    <x v="101"/>
    <s v="Super Scale Inc."/>
    <n v="2035559545"/>
    <s v="567 North Pendale Street"/>
    <m/>
    <s v="New Haven"/>
    <s v="CT"/>
    <n v="97823"/>
    <x v="0"/>
    <s v="NA"/>
    <s v="Murphy"/>
    <s v="Leslie"/>
    <x v="1"/>
  </r>
  <r>
    <n v="10258"/>
    <x v="3"/>
    <x v="939"/>
    <n v="1"/>
    <n v="3641.4"/>
    <x v="39"/>
    <x v="0"/>
    <n v="2"/>
    <x v="9"/>
    <x v="1"/>
    <x v="1"/>
    <x v="30"/>
    <x v="101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270"/>
    <x v="12"/>
    <x v="142"/>
    <n v="4"/>
    <n v="4048"/>
    <x v="40"/>
    <x v="0"/>
    <n v="3"/>
    <x v="2"/>
    <x v="1"/>
    <x v="1"/>
    <x v="30"/>
    <x v="10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x v="26"/>
    <x v="937"/>
    <n v="11"/>
    <n v="2321.46"/>
    <x v="94"/>
    <x v="0"/>
    <n v="3"/>
    <x v="3"/>
    <x v="1"/>
    <x v="1"/>
    <x v="30"/>
    <x v="101"/>
    <s v="Diecast Classics Inc."/>
    <n v="2155551555"/>
    <s v="7586 Pompton St."/>
    <m/>
    <s v="Allentown"/>
    <s v="PA"/>
    <n v="70267"/>
    <x v="0"/>
    <s v="NA"/>
    <s v="Yu"/>
    <s v="Kyung"/>
    <x v="0"/>
  </r>
  <r>
    <n v="10291"/>
    <x v="11"/>
    <x v="4"/>
    <n v="6"/>
    <n v="3256.96"/>
    <x v="42"/>
    <x v="0"/>
    <n v="3"/>
    <x v="10"/>
    <x v="1"/>
    <x v="1"/>
    <x v="30"/>
    <x v="101"/>
    <s v="Scandinavian Gift Ideas"/>
    <s v="0695-34 6555"/>
    <s v="?kergatan 24"/>
    <m/>
    <s v="Boras"/>
    <m/>
    <s v="S-844 67"/>
    <x v="8"/>
    <s v="EMEA"/>
    <s v="Larsson"/>
    <s v="Maria"/>
    <x v="1"/>
  </r>
  <r>
    <n v="10304"/>
    <x v="23"/>
    <x v="4"/>
    <n v="1"/>
    <n v="4208"/>
    <x v="43"/>
    <x v="0"/>
    <n v="4"/>
    <x v="4"/>
    <x v="1"/>
    <x v="1"/>
    <x v="30"/>
    <x v="101"/>
    <s v="Auto Assoc. &amp; Cie."/>
    <s v="30.59.8555"/>
    <s v="67, avenue de l'Europe"/>
    <m/>
    <s v="Versailles"/>
    <m/>
    <n v="78000"/>
    <x v="1"/>
    <s v="EMEA"/>
    <s v="Tonini"/>
    <s v="Daniel"/>
    <x v="1"/>
  </r>
  <r>
    <n v="10313"/>
    <x v="0"/>
    <x v="940"/>
    <n v="9"/>
    <n v="2973.9"/>
    <x v="96"/>
    <x v="0"/>
    <n v="4"/>
    <x v="4"/>
    <x v="1"/>
    <x v="1"/>
    <x v="30"/>
    <x v="101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4"/>
    <x v="1"/>
    <x v="4"/>
    <n v="5"/>
    <n v="4248.3"/>
    <x v="80"/>
    <x v="0"/>
    <n v="4"/>
    <x v="5"/>
    <x v="1"/>
    <x v="1"/>
    <x v="30"/>
    <x v="101"/>
    <s v="Vitachrome Inc."/>
    <n v="2125551500"/>
    <s v="2678 Kingston Rd."/>
    <s v="Suite 101"/>
    <s v="NYC"/>
    <s v="NY"/>
    <n v="10022"/>
    <x v="0"/>
    <s v="NA"/>
    <s v="Frick"/>
    <s v="Michael"/>
    <x v="1"/>
  </r>
  <r>
    <n v="10336"/>
    <x v="12"/>
    <x v="4"/>
    <n v="2"/>
    <n v="9558.7999999999993"/>
    <x v="128"/>
    <x v="0"/>
    <n v="4"/>
    <x v="5"/>
    <x v="1"/>
    <x v="1"/>
    <x v="30"/>
    <x v="101"/>
    <s v="La Corne D'abondance, Co."/>
    <s v="(1) 42.34.2555"/>
    <s v="265, boulevard Charonne"/>
    <m/>
    <s v="Paris"/>
    <m/>
    <n v="75012"/>
    <x v="1"/>
    <s v="EMEA"/>
    <s v="Bertrand"/>
    <s v="Marie"/>
    <x v="2"/>
  </r>
  <r>
    <n v="10348"/>
    <x v="22"/>
    <x v="746"/>
    <n v="7"/>
    <n v="2650.56"/>
    <x v="79"/>
    <x v="0"/>
    <n v="4"/>
    <x v="5"/>
    <x v="1"/>
    <x v="1"/>
    <x v="30"/>
    <x v="101"/>
    <s v="Corrida Auto Replicas, Ltd"/>
    <s v="(91) 555 22 82"/>
    <s v="C/ Araquil, 67"/>
    <m/>
    <s v="Madrid"/>
    <m/>
    <n v="28023"/>
    <x v="7"/>
    <s v="EMEA"/>
    <s v="Sommer"/>
    <s v="Mart¡n"/>
    <x v="0"/>
  </r>
  <r>
    <n v="10358"/>
    <x v="26"/>
    <x v="4"/>
    <n v="3"/>
    <n v="3761.37"/>
    <x v="48"/>
    <x v="0"/>
    <n v="4"/>
    <x v="6"/>
    <x v="1"/>
    <x v="1"/>
    <x v="30"/>
    <x v="101"/>
    <s v="Euro Shopping Channel"/>
    <s v="(91) 555 94 44"/>
    <s v="C/ Moralzarzal, 86"/>
    <m/>
    <s v="Madrid"/>
    <m/>
    <n v="28034"/>
    <x v="7"/>
    <s v="EMEA"/>
    <s v="Freyre"/>
    <s v="Diego"/>
    <x v="1"/>
  </r>
  <r>
    <n v="10371"/>
    <x v="1"/>
    <x v="4"/>
    <n v="3"/>
    <n v="4301.34"/>
    <x v="129"/>
    <x v="0"/>
    <n v="1"/>
    <x v="7"/>
    <x v="2"/>
    <x v="1"/>
    <x v="30"/>
    <x v="10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2"/>
    <x v="1"/>
    <x v="941"/>
    <n v="9"/>
    <n v="1864.56"/>
    <x v="50"/>
    <x v="0"/>
    <n v="1"/>
    <x v="0"/>
    <x v="2"/>
    <x v="1"/>
    <x v="30"/>
    <x v="101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1"/>
    <x v="1"/>
    <x v="4"/>
    <n v="4"/>
    <n v="3576.8"/>
    <x v="52"/>
    <x v="0"/>
    <n v="2"/>
    <x v="1"/>
    <x v="2"/>
    <x v="1"/>
    <x v="30"/>
    <x v="101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4"/>
    <x v="12"/>
    <x v="939"/>
    <n v="1"/>
    <n v="3722.32"/>
    <x v="53"/>
    <x v="2"/>
    <n v="2"/>
    <x v="1"/>
    <x v="2"/>
    <x v="1"/>
    <x v="30"/>
    <x v="101"/>
    <s v="Euro Shopping Channel"/>
    <s v="(91) 555 94 44"/>
    <s v="C/ Moralzarzal, 86"/>
    <m/>
    <s v="Madrid"/>
    <m/>
    <n v="28034"/>
    <x v="7"/>
    <s v="EMEA"/>
    <s v="Freyre"/>
    <s v="Diego"/>
    <x v="1"/>
  </r>
  <r>
    <n v="10106"/>
    <x v="22"/>
    <x v="4"/>
    <n v="1"/>
    <n v="3986.56"/>
    <x v="186"/>
    <x v="0"/>
    <n v="1"/>
    <x v="0"/>
    <x v="0"/>
    <x v="4"/>
    <x v="2"/>
    <x v="102"/>
    <s v="Rovelli Gifts"/>
    <s v="035-640555"/>
    <s v="Via Ludovico il Moro 22"/>
    <m/>
    <s v="Bergamo"/>
    <m/>
    <n v="24100"/>
    <x v="12"/>
    <s v="EMEA"/>
    <s v="Rovelli"/>
    <s v="Giovanni"/>
    <x v="1"/>
  </r>
  <r>
    <n v="10120"/>
    <x v="16"/>
    <x v="4"/>
    <n v="7"/>
    <n v="3417.12"/>
    <x v="54"/>
    <x v="0"/>
    <n v="2"/>
    <x v="8"/>
    <x v="0"/>
    <x v="4"/>
    <x v="2"/>
    <x v="10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3"/>
    <x v="26"/>
    <x v="942"/>
    <n v="2"/>
    <n v="2691.09"/>
    <x v="209"/>
    <x v="0"/>
    <n v="2"/>
    <x v="9"/>
    <x v="0"/>
    <x v="4"/>
    <x v="2"/>
    <x v="102"/>
    <s v="Euro Shopping Channel"/>
    <s v="(91) 555 94 44"/>
    <s v="C/ Moralzarzal, 86"/>
    <m/>
    <s v="Madrid"/>
    <m/>
    <n v="28034"/>
    <x v="7"/>
    <s v="EMEA"/>
    <s v="Freyre"/>
    <s v="Diego"/>
    <x v="0"/>
  </r>
  <r>
    <n v="10145"/>
    <x v="14"/>
    <x v="4"/>
    <n v="13"/>
    <n v="2752.6"/>
    <x v="3"/>
    <x v="0"/>
    <n v="3"/>
    <x v="3"/>
    <x v="0"/>
    <x v="4"/>
    <x v="2"/>
    <x v="102"/>
    <s v="Toys4GrownUps.com"/>
    <n v="6265557265"/>
    <s v="78934 Hillside Dr."/>
    <m/>
    <s v="Pasadena"/>
    <s v="CA"/>
    <n v="90003"/>
    <x v="0"/>
    <s v="NA"/>
    <s v="Young"/>
    <s v="Julie"/>
    <x v="0"/>
  </r>
  <r>
    <n v="10168"/>
    <x v="5"/>
    <x v="4"/>
    <n v="8"/>
    <n v="4527.72"/>
    <x v="5"/>
    <x v="0"/>
    <n v="4"/>
    <x v="4"/>
    <x v="0"/>
    <x v="4"/>
    <x v="2"/>
    <x v="102"/>
    <s v="Technics Stores Inc."/>
    <n v="6505556809"/>
    <s v="9408 Furth Circle"/>
    <m/>
    <s v="Burlingame"/>
    <s v="CA"/>
    <n v="94217"/>
    <x v="0"/>
    <s v="NA"/>
    <s v="Hirano"/>
    <s v="Juri"/>
    <x v="1"/>
  </r>
  <r>
    <n v="10188"/>
    <x v="6"/>
    <x v="4"/>
    <n v="8"/>
    <n v="3957.05"/>
    <x v="7"/>
    <x v="0"/>
    <n v="4"/>
    <x v="5"/>
    <x v="0"/>
    <x v="4"/>
    <x v="2"/>
    <x v="102"/>
    <s v="Herkku Gifts"/>
    <s v="+47 2267 3215"/>
    <s v="Drammen 121, PR 744 Sentrum"/>
    <m/>
    <s v="Bergen"/>
    <m/>
    <s v="N 5804"/>
    <x v="2"/>
    <s v="EMEA"/>
    <s v="Oeztan"/>
    <s v="Veysel"/>
    <x v="1"/>
  </r>
  <r>
    <n v="10210"/>
    <x v="32"/>
    <x v="4"/>
    <n v="6"/>
    <n v="2818"/>
    <x v="55"/>
    <x v="0"/>
    <n v="1"/>
    <x v="7"/>
    <x v="1"/>
    <x v="4"/>
    <x v="2"/>
    <x v="102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x v="6"/>
    <x v="4"/>
    <n v="8"/>
    <n v="3199.86"/>
    <x v="10"/>
    <x v="0"/>
    <n v="1"/>
    <x v="0"/>
    <x v="1"/>
    <x v="4"/>
    <x v="2"/>
    <x v="10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235"/>
    <x v="32"/>
    <x v="943"/>
    <n v="2"/>
    <n v="2402.75"/>
    <x v="210"/>
    <x v="0"/>
    <n v="2"/>
    <x v="8"/>
    <x v="1"/>
    <x v="4"/>
    <x v="2"/>
    <x v="102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x v="27"/>
    <x v="4"/>
    <n v="3"/>
    <n v="6055.72"/>
    <x v="189"/>
    <x v="0"/>
    <n v="2"/>
    <x v="1"/>
    <x v="1"/>
    <x v="4"/>
    <x v="2"/>
    <x v="102"/>
    <s v="The Sharp Gifts Warehouse"/>
    <n v="4085553659"/>
    <s v="3086 Ingle Ln."/>
    <m/>
    <s v="San Jose"/>
    <s v="CA"/>
    <n v="94217"/>
    <x v="0"/>
    <s v="NA"/>
    <s v="Frick"/>
    <s v="Sue"/>
    <x v="1"/>
  </r>
  <r>
    <n v="10263"/>
    <x v="20"/>
    <x v="4"/>
    <n v="9"/>
    <n v="5465.16"/>
    <x v="13"/>
    <x v="0"/>
    <n v="2"/>
    <x v="9"/>
    <x v="1"/>
    <x v="4"/>
    <x v="2"/>
    <x v="102"/>
    <s v="Gift Depot Inc."/>
    <n v="2035552570"/>
    <s v="25593 South Bay Ln."/>
    <m/>
    <s v="Bridgewater"/>
    <s v="CT"/>
    <n v="97562"/>
    <x v="0"/>
    <s v="NA"/>
    <s v="King"/>
    <s v="Julie"/>
    <x v="1"/>
  </r>
  <r>
    <n v="10275"/>
    <x v="7"/>
    <x v="4"/>
    <n v="8"/>
    <n v="6378.72"/>
    <x v="14"/>
    <x v="0"/>
    <n v="3"/>
    <x v="2"/>
    <x v="1"/>
    <x v="4"/>
    <x v="2"/>
    <x v="102"/>
    <s v="La Rochelle Gifts"/>
    <s v="40.67.8555"/>
    <s v="67, rue des Cinquante Otages"/>
    <m/>
    <s v="Nantes"/>
    <m/>
    <n v="44000"/>
    <x v="1"/>
    <s v="EMEA"/>
    <s v="Labrune"/>
    <s v="Janine"/>
    <x v="1"/>
  </r>
  <r>
    <n v="10285"/>
    <x v="3"/>
    <x v="4"/>
    <n v="13"/>
    <n v="5392.8"/>
    <x v="15"/>
    <x v="0"/>
    <n v="3"/>
    <x v="3"/>
    <x v="1"/>
    <x v="4"/>
    <x v="2"/>
    <x v="102"/>
    <s v="Marta's Replicas Co."/>
    <n v="6175558555"/>
    <s v="39323 Spinnaker Dr."/>
    <m/>
    <s v="Cambridge"/>
    <s v="MA"/>
    <n v="51247"/>
    <x v="0"/>
    <s v="NA"/>
    <s v="Hernandez"/>
    <s v="Marta"/>
    <x v="1"/>
  </r>
  <r>
    <n v="10297"/>
    <x v="21"/>
    <x v="4"/>
    <n v="3"/>
    <n v="3986.5"/>
    <x v="211"/>
    <x v="0"/>
    <n v="3"/>
    <x v="10"/>
    <x v="1"/>
    <x v="4"/>
    <x v="2"/>
    <x v="102"/>
    <s v="Clover Collections, Co."/>
    <s v="+353 1862 1555"/>
    <s v="25 Maiden Lane"/>
    <s v="Floor No. 4"/>
    <s v="Dublin"/>
    <m/>
    <n v="2"/>
    <x v="18"/>
    <s v="EMEA"/>
    <s v="Cassidy"/>
    <s v="Dean"/>
    <x v="1"/>
  </r>
  <r>
    <n v="10308"/>
    <x v="28"/>
    <x v="4"/>
    <n v="6"/>
    <n v="4009.23"/>
    <x v="17"/>
    <x v="0"/>
    <n v="4"/>
    <x v="4"/>
    <x v="1"/>
    <x v="4"/>
    <x v="2"/>
    <x v="102"/>
    <s v="Mini Classics"/>
    <n v="9145554562"/>
    <s v="3758 North Pendale Street"/>
    <m/>
    <s v="White Plains"/>
    <s v="NY"/>
    <n v="24067"/>
    <x v="0"/>
    <s v="NA"/>
    <s v="Frick"/>
    <s v="Steve"/>
    <x v="1"/>
  </r>
  <r>
    <n v="10318"/>
    <x v="24"/>
    <x v="4"/>
    <n v="8"/>
    <n v="7119"/>
    <x v="18"/>
    <x v="0"/>
    <n v="4"/>
    <x v="5"/>
    <x v="1"/>
    <x v="4"/>
    <x v="2"/>
    <x v="102"/>
    <s v="Diecast Classics Inc."/>
    <n v="2155551555"/>
    <s v="7586 Pompton St."/>
    <m/>
    <s v="Allentown"/>
    <s v="PA"/>
    <n v="70267"/>
    <x v="0"/>
    <s v="NA"/>
    <s v="Yu"/>
    <s v="Kyung"/>
    <x v="2"/>
  </r>
  <r>
    <n v="10328"/>
    <x v="29"/>
    <x v="4"/>
    <n v="11"/>
    <n v="4072.2"/>
    <x v="233"/>
    <x v="0"/>
    <n v="4"/>
    <x v="5"/>
    <x v="1"/>
    <x v="4"/>
    <x v="2"/>
    <x v="102"/>
    <s v="Rovelli Gifts"/>
    <s v="035-640555"/>
    <s v="Via Ludovico il Moro 22"/>
    <m/>
    <s v="Bergamo"/>
    <m/>
    <n v="24100"/>
    <x v="12"/>
    <s v="EMEA"/>
    <s v="Rovelli"/>
    <s v="Giovanni"/>
    <x v="1"/>
  </r>
  <r>
    <n v="10340"/>
    <x v="6"/>
    <x v="4"/>
    <n v="6"/>
    <n v="4094.51"/>
    <x v="20"/>
    <x v="0"/>
    <n v="4"/>
    <x v="5"/>
    <x v="1"/>
    <x v="4"/>
    <x v="2"/>
    <x v="102"/>
    <s v="Enaco Distributors"/>
    <s v="(93) 203 4555"/>
    <s v="Rambla de Catalu¤a, 23"/>
    <m/>
    <s v="Barcelona"/>
    <m/>
    <n v="8022"/>
    <x v="7"/>
    <s v="EMEA"/>
    <s v="Saavedra"/>
    <s v="Eduardo"/>
    <x v="1"/>
  </r>
  <r>
    <n v="10353"/>
    <x v="7"/>
    <x v="944"/>
    <n v="4"/>
    <n v="3302.4"/>
    <x v="212"/>
    <x v="0"/>
    <n v="4"/>
    <x v="6"/>
    <x v="1"/>
    <x v="4"/>
    <x v="2"/>
    <x v="102"/>
    <s v="Gift Ideas Corp."/>
    <n v="2035554407"/>
    <s v="2440 Pompton St."/>
    <m/>
    <s v="Glendale"/>
    <s v="CT"/>
    <n v="97561"/>
    <x v="0"/>
    <s v="NA"/>
    <s v="Lewis"/>
    <s v="Dan"/>
    <x v="1"/>
  </r>
  <r>
    <n v="10361"/>
    <x v="27"/>
    <x v="945"/>
    <n v="5"/>
    <n v="3186.48"/>
    <x v="21"/>
    <x v="0"/>
    <n v="4"/>
    <x v="6"/>
    <x v="1"/>
    <x v="4"/>
    <x v="2"/>
    <x v="10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5"/>
    <x v="32"/>
    <x v="946"/>
    <n v="10"/>
    <n v="1668.25"/>
    <x v="22"/>
    <x v="0"/>
    <n v="1"/>
    <x v="0"/>
    <x v="2"/>
    <x v="4"/>
    <x v="2"/>
    <x v="102"/>
    <s v="La Rochelle Gifts"/>
    <s v="40.67.8555"/>
    <s v="67, rue des Cinquante Otages"/>
    <m/>
    <s v="Nantes"/>
    <m/>
    <n v="44000"/>
    <x v="1"/>
    <s v="EMEA"/>
    <s v="Labrune"/>
    <s v="Janine"/>
    <x v="0"/>
  </r>
  <r>
    <n v="10388"/>
    <x v="24"/>
    <x v="4"/>
    <n v="3"/>
    <n v="7154.5"/>
    <x v="23"/>
    <x v="0"/>
    <n v="1"/>
    <x v="11"/>
    <x v="2"/>
    <x v="4"/>
    <x v="2"/>
    <x v="102"/>
    <s v="FunGiftIdeas.com"/>
    <n v="5085552555"/>
    <s v="1785 First Street"/>
    <m/>
    <s v="New Bedford"/>
    <s v="MA"/>
    <n v="50553"/>
    <x v="0"/>
    <s v="NA"/>
    <s v="Benitez"/>
    <s v="Violeta"/>
    <x v="2"/>
  </r>
  <r>
    <n v="10398"/>
    <x v="10"/>
    <x v="4"/>
    <n v="9"/>
    <n v="2810.83"/>
    <x v="197"/>
    <x v="0"/>
    <n v="1"/>
    <x v="11"/>
    <x v="2"/>
    <x v="4"/>
    <x v="2"/>
    <x v="102"/>
    <s v="Reims Collectables"/>
    <s v="26.47.1555"/>
    <s v="59 rue de l'Abbaye"/>
    <m/>
    <s v="Reims"/>
    <m/>
    <n v="51100"/>
    <x v="1"/>
    <s v="EMEA"/>
    <s v="Henriot"/>
    <s v="Paul"/>
    <x v="0"/>
  </r>
  <r>
    <n v="10401"/>
    <x v="15"/>
    <x v="943"/>
    <n v="2"/>
    <n v="2018.31"/>
    <x v="213"/>
    <x v="4"/>
    <n v="2"/>
    <x v="8"/>
    <x v="2"/>
    <x v="4"/>
    <x v="2"/>
    <x v="102"/>
    <s v="Tekni Collectables Inc."/>
    <n v="2015559350"/>
    <s v="7476 Moss Rd."/>
    <m/>
    <s v="Newark"/>
    <s v="NJ"/>
    <n v="94019"/>
    <x v="0"/>
    <s v="NA"/>
    <s v="Brown"/>
    <s v="William"/>
    <x v="0"/>
  </r>
  <r>
    <n v="10416"/>
    <x v="2"/>
    <x v="4"/>
    <n v="3"/>
    <n v="5642.83"/>
    <x v="198"/>
    <x v="0"/>
    <n v="2"/>
    <x v="1"/>
    <x v="2"/>
    <x v="4"/>
    <x v="2"/>
    <x v="102"/>
    <s v="L'ordine Souveniers"/>
    <s v="0522-556555"/>
    <s v="Strada Provinciale 124"/>
    <m/>
    <s v="Reggio Emilia"/>
    <m/>
    <n v="42100"/>
    <x v="12"/>
    <s v="EMEA"/>
    <s v="Moroni"/>
    <s v="Maurizio"/>
    <x v="1"/>
  </r>
  <r>
    <n v="10106"/>
    <x v="27"/>
    <x v="947"/>
    <n v="8"/>
    <n v="3273.6"/>
    <x v="186"/>
    <x v="0"/>
    <n v="1"/>
    <x v="0"/>
    <x v="0"/>
    <x v="4"/>
    <x v="36"/>
    <x v="103"/>
    <s v="Rovelli Gifts"/>
    <s v="035-640555"/>
    <s v="Via Ludovico il Moro 22"/>
    <m/>
    <s v="Bergamo"/>
    <m/>
    <n v="24100"/>
    <x v="12"/>
    <s v="EMEA"/>
    <s v="Rovelli"/>
    <s v="Giovanni"/>
    <x v="1"/>
  </r>
  <r>
    <n v="10120"/>
    <x v="30"/>
    <x v="29"/>
    <n v="14"/>
    <n v="3268"/>
    <x v="54"/>
    <x v="0"/>
    <n v="2"/>
    <x v="8"/>
    <x v="0"/>
    <x v="4"/>
    <x v="36"/>
    <x v="103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43"/>
    <x v="11"/>
    <x v="860"/>
    <n v="3"/>
    <n v="2688"/>
    <x v="65"/>
    <x v="0"/>
    <n v="3"/>
    <x v="3"/>
    <x v="0"/>
    <x v="4"/>
    <x v="36"/>
    <x v="103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x v="30"/>
    <x v="948"/>
    <n v="1"/>
    <n v="3715.2"/>
    <x v="66"/>
    <x v="0"/>
    <n v="4"/>
    <x v="4"/>
    <x v="0"/>
    <x v="4"/>
    <x v="36"/>
    <x v="103"/>
    <s v="Toys of Finland, Co."/>
    <s v="90-224 8555"/>
    <s v="Keskuskatu 45"/>
    <m/>
    <s v="Helsinki"/>
    <m/>
    <n v="21240"/>
    <x v="4"/>
    <s v="EMEA"/>
    <s v="Karttunen"/>
    <s v="Matti"/>
    <x v="1"/>
  </r>
  <r>
    <n v="10168"/>
    <x v="7"/>
    <x v="860"/>
    <n v="15"/>
    <n v="4608"/>
    <x v="5"/>
    <x v="0"/>
    <n v="4"/>
    <x v="4"/>
    <x v="0"/>
    <x v="4"/>
    <x v="36"/>
    <x v="103"/>
    <s v="Technics Stores Inc."/>
    <n v="6505556809"/>
    <s v="9408 Furth Circle"/>
    <m/>
    <s v="Burlingame"/>
    <s v="CA"/>
    <n v="94217"/>
    <x v="0"/>
    <s v="NA"/>
    <s v="Hirano"/>
    <s v="Juri"/>
    <x v="1"/>
  </r>
  <r>
    <n v="10199"/>
    <x v="19"/>
    <x v="931"/>
    <n v="3"/>
    <n v="3131.2"/>
    <x v="8"/>
    <x v="0"/>
    <n v="4"/>
    <x v="6"/>
    <x v="0"/>
    <x v="4"/>
    <x v="36"/>
    <x v="103"/>
    <s v="West Coast Collectables Co."/>
    <n v="3105553722"/>
    <s v="3675 Furth Circle"/>
    <m/>
    <s v="Burbank"/>
    <s v="CA"/>
    <n v="94019"/>
    <x v="0"/>
    <s v="NA"/>
    <s v="Thompson"/>
    <s v="Steve"/>
    <x v="1"/>
  </r>
  <r>
    <n v="10210"/>
    <x v="28"/>
    <x v="948"/>
    <n v="13"/>
    <n v="2678.4"/>
    <x v="55"/>
    <x v="0"/>
    <n v="1"/>
    <x v="7"/>
    <x v="1"/>
    <x v="4"/>
    <x v="36"/>
    <x v="103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x v="18"/>
    <x v="949"/>
    <n v="15"/>
    <n v="1747.2"/>
    <x v="10"/>
    <x v="0"/>
    <n v="1"/>
    <x v="0"/>
    <x v="1"/>
    <x v="4"/>
    <x v="36"/>
    <x v="103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x v="22"/>
    <x v="950"/>
    <n v="9"/>
    <n v="2944"/>
    <x v="210"/>
    <x v="0"/>
    <n v="2"/>
    <x v="8"/>
    <x v="1"/>
    <x v="4"/>
    <x v="36"/>
    <x v="103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x v="27"/>
    <x v="949"/>
    <n v="10"/>
    <n v="2956.8"/>
    <x v="189"/>
    <x v="0"/>
    <n v="2"/>
    <x v="1"/>
    <x v="1"/>
    <x v="4"/>
    <x v="36"/>
    <x v="103"/>
    <s v="The Sharp Gifts Warehouse"/>
    <n v="4085553659"/>
    <s v="3086 Ingle Ln."/>
    <m/>
    <s v="San Jose"/>
    <s v="CA"/>
    <n v="94217"/>
    <x v="0"/>
    <s v="NA"/>
    <s v="Frick"/>
    <s v="Sue"/>
    <x v="0"/>
  </r>
  <r>
    <n v="10262"/>
    <x v="26"/>
    <x v="29"/>
    <n v="5"/>
    <n v="2052"/>
    <x v="190"/>
    <x v="3"/>
    <n v="2"/>
    <x v="9"/>
    <x v="1"/>
    <x v="4"/>
    <x v="36"/>
    <x v="103"/>
    <s v="Euro Shopping Channel"/>
    <s v="(91) 555 94 44"/>
    <s v="C/ Moralzarzal, 86"/>
    <m/>
    <s v="Madrid"/>
    <m/>
    <n v="28034"/>
    <x v="7"/>
    <s v="EMEA"/>
    <s v="Freyre"/>
    <s v="Diego"/>
    <x v="0"/>
  </r>
  <r>
    <n v="10275"/>
    <x v="30"/>
    <x v="521"/>
    <n v="15"/>
    <n v="3164.8"/>
    <x v="14"/>
    <x v="0"/>
    <n v="3"/>
    <x v="2"/>
    <x v="1"/>
    <x v="4"/>
    <x v="36"/>
    <x v="103"/>
    <s v="La Rochelle Gifts"/>
    <s v="40.67.8555"/>
    <s v="67, rue des Cinquante Otages"/>
    <m/>
    <s v="Nantes"/>
    <m/>
    <n v="44000"/>
    <x v="1"/>
    <s v="EMEA"/>
    <s v="Labrune"/>
    <s v="Janine"/>
    <x v="1"/>
  </r>
  <r>
    <n v="10284"/>
    <x v="32"/>
    <x v="685"/>
    <n v="7"/>
    <n v="1740"/>
    <x v="191"/>
    <x v="0"/>
    <n v="3"/>
    <x v="3"/>
    <x v="1"/>
    <x v="4"/>
    <x v="36"/>
    <x v="103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x v="8"/>
    <x v="951"/>
    <n v="3"/>
    <n v="1777.6"/>
    <x v="192"/>
    <x v="0"/>
    <n v="3"/>
    <x v="10"/>
    <x v="1"/>
    <x v="4"/>
    <x v="36"/>
    <x v="103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8"/>
    <x v="15"/>
    <x v="952"/>
    <n v="13"/>
    <n v="1831.2"/>
    <x v="17"/>
    <x v="0"/>
    <n v="4"/>
    <x v="4"/>
    <x v="1"/>
    <x v="4"/>
    <x v="36"/>
    <x v="103"/>
    <s v="Mini Classics"/>
    <n v="9145554562"/>
    <s v="3758 North Pendale Street"/>
    <m/>
    <s v="White Plains"/>
    <s v="NY"/>
    <n v="24067"/>
    <x v="0"/>
    <s v="NA"/>
    <s v="Frick"/>
    <s v="Steve"/>
    <x v="0"/>
  </r>
  <r>
    <n v="10316"/>
    <x v="7"/>
    <x v="75"/>
    <n v="5"/>
    <n v="3609.6"/>
    <x v="79"/>
    <x v="0"/>
    <n v="4"/>
    <x v="5"/>
    <x v="1"/>
    <x v="4"/>
    <x v="36"/>
    <x v="103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8"/>
    <x v="29"/>
    <x v="31"/>
    <n v="13"/>
    <n v="2112"/>
    <x v="233"/>
    <x v="0"/>
    <n v="4"/>
    <x v="5"/>
    <x v="1"/>
    <x v="4"/>
    <x v="36"/>
    <x v="103"/>
    <s v="Rovelli Gifts"/>
    <s v="035-640555"/>
    <s v="Via Ludovico il Moro 22"/>
    <m/>
    <s v="Bergamo"/>
    <m/>
    <n v="24100"/>
    <x v="12"/>
    <s v="EMEA"/>
    <s v="Rovelli"/>
    <s v="Giovanni"/>
    <x v="0"/>
  </r>
  <r>
    <n v="10341"/>
    <x v="1"/>
    <x v="4"/>
    <n v="5"/>
    <n v="3644.12"/>
    <x v="20"/>
    <x v="0"/>
    <n v="4"/>
    <x v="5"/>
    <x v="1"/>
    <x v="4"/>
    <x v="36"/>
    <x v="103"/>
    <s v="Salzburg Collectables"/>
    <s v="6562-9555"/>
    <s v="Geislweg 14"/>
    <m/>
    <s v="Salzburg"/>
    <m/>
    <n v="5020"/>
    <x v="5"/>
    <s v="EMEA"/>
    <s v="Pipps"/>
    <s v="Georg"/>
    <x v="1"/>
  </r>
  <r>
    <n v="10353"/>
    <x v="30"/>
    <x v="953"/>
    <n v="6"/>
    <n v="3523.85"/>
    <x v="212"/>
    <x v="0"/>
    <n v="4"/>
    <x v="6"/>
    <x v="1"/>
    <x v="4"/>
    <x v="36"/>
    <x v="103"/>
    <s v="Gift Ideas Corp."/>
    <n v="2035554407"/>
    <s v="2440 Pompton St."/>
    <m/>
    <s v="Glendale"/>
    <s v="CT"/>
    <n v="97561"/>
    <x v="0"/>
    <s v="NA"/>
    <s v="Lewis"/>
    <s v="Dan"/>
    <x v="1"/>
  </r>
  <r>
    <n v="10361"/>
    <x v="27"/>
    <x v="4"/>
    <n v="10"/>
    <n v="5001.92"/>
    <x v="21"/>
    <x v="0"/>
    <n v="4"/>
    <x v="6"/>
    <x v="1"/>
    <x v="4"/>
    <x v="36"/>
    <x v="10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5"/>
    <x v="27"/>
    <x v="4"/>
    <n v="11"/>
    <n v="5208.72"/>
    <x v="22"/>
    <x v="0"/>
    <n v="1"/>
    <x v="0"/>
    <x v="2"/>
    <x v="4"/>
    <x v="36"/>
    <x v="103"/>
    <s v="La Rochelle Gifts"/>
    <s v="40.67.8555"/>
    <s v="67, rue des Cinquante Otages"/>
    <m/>
    <s v="Nantes"/>
    <m/>
    <n v="44000"/>
    <x v="1"/>
    <s v="EMEA"/>
    <s v="Labrune"/>
    <s v="Janine"/>
    <x v="1"/>
  </r>
  <r>
    <n v="10386"/>
    <x v="22"/>
    <x v="954"/>
    <n v="17"/>
    <n v="3018.88"/>
    <x v="196"/>
    <x v="5"/>
    <n v="1"/>
    <x v="11"/>
    <x v="2"/>
    <x v="4"/>
    <x v="36"/>
    <x v="103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x v="6"/>
    <x v="955"/>
    <n v="10"/>
    <n v="1902.4"/>
    <x v="197"/>
    <x v="0"/>
    <n v="1"/>
    <x v="11"/>
    <x v="2"/>
    <x v="4"/>
    <x v="36"/>
    <x v="103"/>
    <s v="Reims Collectables"/>
    <s v="26.47.1555"/>
    <s v="59 rue de l'Abbaye"/>
    <m/>
    <s v="Reims"/>
    <m/>
    <n v="51100"/>
    <x v="1"/>
    <s v="EMEA"/>
    <s v="Henriot"/>
    <s v="Paul"/>
    <x v="0"/>
  </r>
  <r>
    <n v="10401"/>
    <x v="57"/>
    <x v="950"/>
    <n v="9"/>
    <n v="7084"/>
    <x v="213"/>
    <x v="4"/>
    <n v="2"/>
    <x v="8"/>
    <x v="2"/>
    <x v="4"/>
    <x v="36"/>
    <x v="103"/>
    <s v="Tekni Collectables Inc."/>
    <n v="2015559350"/>
    <s v="7476 Moss Rd."/>
    <m/>
    <s v="Newark"/>
    <s v="NJ"/>
    <n v="94019"/>
    <x v="0"/>
    <s v="NA"/>
    <s v="Brown"/>
    <s v="William"/>
    <x v="2"/>
  </r>
  <r>
    <n v="10416"/>
    <x v="25"/>
    <x v="949"/>
    <n v="10"/>
    <n v="2620.8000000000002"/>
    <x v="198"/>
    <x v="0"/>
    <n v="2"/>
    <x v="1"/>
    <x v="2"/>
    <x v="4"/>
    <x v="36"/>
    <x v="103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5"/>
    <x v="25"/>
    <x v="723"/>
    <n v="6"/>
    <n v="3164.46"/>
    <x v="62"/>
    <x v="0"/>
    <n v="1"/>
    <x v="0"/>
    <x v="0"/>
    <x v="5"/>
    <x v="35"/>
    <x v="104"/>
    <s v="Danish Wholesale Imports"/>
    <s v="31 12 3555"/>
    <s v="Vinb'ltet 34"/>
    <m/>
    <s v="Kobenhavn"/>
    <m/>
    <n v="1734"/>
    <x v="13"/>
    <s v="EMEA"/>
    <s v="Petersen"/>
    <s v="Jytte"/>
    <x v="1"/>
  </r>
  <r>
    <n v="10118"/>
    <x v="5"/>
    <x v="4"/>
    <n v="1"/>
    <n v="4219.2"/>
    <x v="251"/>
    <x v="0"/>
    <n v="2"/>
    <x v="8"/>
    <x v="0"/>
    <x v="5"/>
    <x v="35"/>
    <x v="104"/>
    <s v="Enaco Distributors"/>
    <s v="(93) 203 4555"/>
    <s v="Rambla de Catalu¤a, 23"/>
    <m/>
    <s v="Barcelona"/>
    <m/>
    <n v="8022"/>
    <x v="7"/>
    <s v="EMEA"/>
    <s v="Saavedra"/>
    <s v="Eduardo"/>
    <x v="1"/>
  </r>
  <r>
    <n v="10129"/>
    <x v="13"/>
    <x v="956"/>
    <n v="6"/>
    <n v="3828.3"/>
    <x v="64"/>
    <x v="0"/>
    <n v="2"/>
    <x v="9"/>
    <x v="0"/>
    <x v="5"/>
    <x v="35"/>
    <x v="104"/>
    <s v="Stylish Desk Decors, Co."/>
    <s v="(171) 555-0297"/>
    <s v="35 King George"/>
    <m/>
    <s v="London"/>
    <m/>
    <s v="WX3 6FW"/>
    <x v="6"/>
    <s v="EMEA"/>
    <s v="Brown"/>
    <s v="Ann"/>
    <x v="1"/>
  </r>
  <r>
    <n v="10142"/>
    <x v="15"/>
    <x v="4"/>
    <n v="3"/>
    <n v="2334.9899999999998"/>
    <x v="119"/>
    <x v="0"/>
    <n v="3"/>
    <x v="3"/>
    <x v="0"/>
    <x v="5"/>
    <x v="35"/>
    <x v="10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x v="24"/>
    <x v="957"/>
    <n v="2"/>
    <n v="4407.5"/>
    <x v="120"/>
    <x v="0"/>
    <n v="3"/>
    <x v="10"/>
    <x v="0"/>
    <x v="5"/>
    <x v="35"/>
    <x v="104"/>
    <s v="Euro Shopping Channel"/>
    <s v="(91) 555 94 44"/>
    <s v="C/ Moralzarzal, 86"/>
    <m/>
    <s v="Madrid"/>
    <m/>
    <n v="28034"/>
    <x v="7"/>
    <s v="EMEA"/>
    <s v="Freyre"/>
    <s v="Diego"/>
    <x v="1"/>
  </r>
  <r>
    <n v="10167"/>
    <x v="16"/>
    <x v="4"/>
    <n v="13"/>
    <n v="2812.8"/>
    <x v="67"/>
    <x v="3"/>
    <n v="4"/>
    <x v="4"/>
    <x v="0"/>
    <x v="5"/>
    <x v="35"/>
    <x v="104"/>
    <s v="Scandinavian Gift Ideas"/>
    <s v="0695-34 6555"/>
    <s v="?kergatan 24"/>
    <m/>
    <s v="Boras"/>
    <m/>
    <s v="S-844 67"/>
    <x v="8"/>
    <s v="EMEA"/>
    <s v="Larsson"/>
    <s v="Maria"/>
    <x v="0"/>
  </r>
  <r>
    <n v="10177"/>
    <x v="27"/>
    <x v="348"/>
    <n v="4"/>
    <n v="4055.04"/>
    <x v="219"/>
    <x v="0"/>
    <n v="4"/>
    <x v="5"/>
    <x v="0"/>
    <x v="5"/>
    <x v="35"/>
    <x v="104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185"/>
    <x v="9"/>
    <x v="4"/>
    <n v="4"/>
    <n v="3891.66"/>
    <x v="69"/>
    <x v="0"/>
    <n v="4"/>
    <x v="5"/>
    <x v="0"/>
    <x v="5"/>
    <x v="35"/>
    <x v="104"/>
    <s v="Mini Creations Ltd."/>
    <n v="5085559555"/>
    <s v="4575 Hillside Dr."/>
    <m/>
    <s v="New Bedford"/>
    <s v="MA"/>
    <n v="50553"/>
    <x v="0"/>
    <s v="NA"/>
    <s v="Tam"/>
    <s v="Wing C"/>
    <x v="1"/>
  </r>
  <r>
    <n v="10197"/>
    <x v="26"/>
    <x v="348"/>
    <n v="10"/>
    <n v="2488.3200000000002"/>
    <x v="70"/>
    <x v="0"/>
    <n v="4"/>
    <x v="5"/>
    <x v="0"/>
    <x v="5"/>
    <x v="35"/>
    <x v="104"/>
    <s v="Enaco Distributors"/>
    <s v="(93) 203 4555"/>
    <s v="Rambla de Catalu¤a, 23"/>
    <m/>
    <s v="Barcelona"/>
    <m/>
    <n v="8022"/>
    <x v="7"/>
    <s v="EMEA"/>
    <s v="Saavedra"/>
    <s v="Eduardo"/>
    <x v="0"/>
  </r>
  <r>
    <n v="10208"/>
    <x v="9"/>
    <x v="4"/>
    <n v="4"/>
    <n v="4447.3999999999996"/>
    <x v="122"/>
    <x v="0"/>
    <n v="1"/>
    <x v="7"/>
    <x v="1"/>
    <x v="5"/>
    <x v="35"/>
    <x v="104"/>
    <s v="Saveley &amp; Henriot, Co."/>
    <s v="78.32.5555"/>
    <s v="2, rue du Commerce"/>
    <m/>
    <s v="Lyon"/>
    <m/>
    <n v="69004"/>
    <x v="1"/>
    <s v="EMEA"/>
    <s v="Saveley"/>
    <s v="Mary"/>
    <x v="1"/>
  </r>
  <r>
    <n v="10222"/>
    <x v="19"/>
    <x v="4"/>
    <n v="16"/>
    <n v="4187.22"/>
    <x v="72"/>
    <x v="0"/>
    <n v="1"/>
    <x v="0"/>
    <x v="1"/>
    <x v="5"/>
    <x v="35"/>
    <x v="104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32"/>
    <x v="7"/>
    <x v="958"/>
    <n v="1"/>
    <n v="4615.68"/>
    <x v="221"/>
    <x v="0"/>
    <n v="1"/>
    <x v="11"/>
    <x v="1"/>
    <x v="5"/>
    <x v="35"/>
    <x v="104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248"/>
    <x v="0"/>
    <x v="4"/>
    <n v="7"/>
    <n v="3245.4"/>
    <x v="73"/>
    <x v="3"/>
    <n v="2"/>
    <x v="1"/>
    <x v="1"/>
    <x v="5"/>
    <x v="35"/>
    <x v="104"/>
    <s v="Land of Toys Inc."/>
    <n v="2125557818"/>
    <s v="897 Long Airport Avenue"/>
    <m/>
    <s v="NYC"/>
    <s v="NY"/>
    <n v="10022"/>
    <x v="0"/>
    <s v="NA"/>
    <s v="Yu"/>
    <s v="Kwai"/>
    <x v="1"/>
  </r>
  <r>
    <n v="10261"/>
    <x v="32"/>
    <x v="957"/>
    <n v="5"/>
    <n v="2203.75"/>
    <x v="74"/>
    <x v="0"/>
    <n v="2"/>
    <x v="9"/>
    <x v="1"/>
    <x v="5"/>
    <x v="35"/>
    <x v="104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273"/>
    <x v="23"/>
    <x v="959"/>
    <n v="8"/>
    <n v="3446"/>
    <x v="75"/>
    <x v="0"/>
    <n v="3"/>
    <x v="2"/>
    <x v="1"/>
    <x v="5"/>
    <x v="35"/>
    <x v="104"/>
    <s v="Petit Auto"/>
    <s v="(02) 5554 67"/>
    <s v="Rue Joseph-Bens 532"/>
    <m/>
    <s v="Bruxelles"/>
    <m/>
    <s v="B-1180"/>
    <x v="14"/>
    <s v="EMEA"/>
    <s v="Dewey"/>
    <s v="Catherine"/>
    <x v="1"/>
  </r>
  <r>
    <n v="10283"/>
    <x v="8"/>
    <x v="957"/>
    <n v="10"/>
    <n v="1939.3"/>
    <x v="76"/>
    <x v="0"/>
    <n v="3"/>
    <x v="3"/>
    <x v="1"/>
    <x v="5"/>
    <x v="35"/>
    <x v="104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5"/>
    <x v="1"/>
    <x v="4"/>
    <n v="5"/>
    <n v="3473.78"/>
    <x v="77"/>
    <x v="0"/>
    <n v="3"/>
    <x v="10"/>
    <x v="1"/>
    <x v="5"/>
    <x v="35"/>
    <x v="104"/>
    <s v="Gifts4AllAges.com"/>
    <n v="6175559555"/>
    <s v="8616 Spinnaker Dr."/>
    <m/>
    <s v="Boston"/>
    <s v="MA"/>
    <n v="51003"/>
    <x v="0"/>
    <s v="NA"/>
    <s v="Yoshido"/>
    <s v="Juri"/>
    <x v="1"/>
  </r>
  <r>
    <n v="10306"/>
    <x v="22"/>
    <x v="960"/>
    <n v="4"/>
    <n v="2884.8"/>
    <x v="78"/>
    <x v="0"/>
    <n v="4"/>
    <x v="4"/>
    <x v="1"/>
    <x v="5"/>
    <x v="35"/>
    <x v="104"/>
    <s v="AV Stores, Co."/>
    <s v="(171) 555-1555"/>
    <s v="Fauntleroy Circus"/>
    <m/>
    <s v="Manchester"/>
    <m/>
    <s v="EC2 5NT"/>
    <x v="6"/>
    <s v="EMEA"/>
    <s v="Ashworth"/>
    <s v="Victoria"/>
    <x v="0"/>
  </r>
  <r>
    <n v="10315"/>
    <x v="28"/>
    <x v="959"/>
    <n v="3"/>
    <n v="2670.65"/>
    <x v="237"/>
    <x v="0"/>
    <n v="4"/>
    <x v="4"/>
    <x v="1"/>
    <x v="5"/>
    <x v="35"/>
    <x v="104"/>
    <s v="La Rochelle Gifts"/>
    <s v="40.67.8555"/>
    <s v="67, rue des Cinquante Otages"/>
    <m/>
    <s v="Nantes"/>
    <m/>
    <n v="44000"/>
    <x v="1"/>
    <s v="EMEA"/>
    <s v="Labrune"/>
    <s v="Janine"/>
    <x v="0"/>
  </r>
  <r>
    <n v="10327"/>
    <x v="30"/>
    <x v="961"/>
    <n v="2"/>
    <n v="3440"/>
    <x v="193"/>
    <x v="5"/>
    <n v="4"/>
    <x v="5"/>
    <x v="1"/>
    <x v="5"/>
    <x v="35"/>
    <x v="104"/>
    <s v="Danish Wholesale Imports"/>
    <s v="31 12 3555"/>
    <s v="Vinb'ltet 34"/>
    <m/>
    <s v="Kobenhavn"/>
    <m/>
    <n v="1734"/>
    <x v="13"/>
    <s v="EMEA"/>
    <s v="Petersen"/>
    <s v="Jytte"/>
    <x v="1"/>
  </r>
  <r>
    <n v="10337"/>
    <x v="28"/>
    <x v="48"/>
    <n v="1"/>
    <n v="2770.78"/>
    <x v="81"/>
    <x v="0"/>
    <n v="4"/>
    <x v="5"/>
    <x v="1"/>
    <x v="5"/>
    <x v="35"/>
    <x v="104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x v="28"/>
    <x v="880"/>
    <n v="13"/>
    <n v="2397.54"/>
    <x v="82"/>
    <x v="0"/>
    <n v="4"/>
    <x v="6"/>
    <x v="1"/>
    <x v="5"/>
    <x v="35"/>
    <x v="104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x v="1"/>
    <x v="13"/>
    <n v="2"/>
    <n v="3275.56"/>
    <x v="84"/>
    <x v="0"/>
    <n v="1"/>
    <x v="7"/>
    <x v="2"/>
    <x v="5"/>
    <x v="35"/>
    <x v="104"/>
    <s v="Oulu Toy Supplies, Inc."/>
    <s v="981-443655"/>
    <s v="Torikatu 38"/>
    <m/>
    <s v="Oulu"/>
    <m/>
    <n v="90110"/>
    <x v="4"/>
    <s v="EMEA"/>
    <s v="Koskitalo"/>
    <s v="Pirkko"/>
    <x v="1"/>
  </r>
  <r>
    <n v="10386"/>
    <x v="3"/>
    <x v="962"/>
    <n v="2"/>
    <n v="4143.6000000000004"/>
    <x v="196"/>
    <x v="5"/>
    <n v="1"/>
    <x v="11"/>
    <x v="2"/>
    <x v="5"/>
    <x v="35"/>
    <x v="104"/>
    <s v="Euro Shopping Channel"/>
    <s v="(91) 555 94 44"/>
    <s v="C/ Moralzarzal, 86"/>
    <m/>
    <s v="Madrid"/>
    <m/>
    <n v="28034"/>
    <x v="7"/>
    <s v="EMEA"/>
    <s v="Freyre"/>
    <s v="Diego"/>
    <x v="1"/>
  </r>
  <r>
    <n v="10397"/>
    <x v="7"/>
    <x v="4"/>
    <n v="3"/>
    <n v="5192.6400000000003"/>
    <x v="250"/>
    <x v="0"/>
    <n v="1"/>
    <x v="11"/>
    <x v="2"/>
    <x v="5"/>
    <x v="35"/>
    <x v="104"/>
    <s v="Alpha Cognac"/>
    <s v="61.77.6555"/>
    <s v="1 rue Alsace-Lorraine"/>
    <m/>
    <s v="Toulouse"/>
    <m/>
    <n v="31000"/>
    <x v="1"/>
    <s v="EMEA"/>
    <s v="Roulet"/>
    <s v="Annette"/>
    <x v="1"/>
  </r>
  <r>
    <n v="10414"/>
    <x v="11"/>
    <x v="4"/>
    <n v="7"/>
    <n v="3029.04"/>
    <x v="88"/>
    <x v="4"/>
    <n v="2"/>
    <x v="1"/>
    <x v="2"/>
    <x v="5"/>
    <x v="35"/>
    <x v="104"/>
    <s v="Gifts4AllAges.com"/>
    <n v="6175559555"/>
    <s v="8616 Spinnaker Dr."/>
    <m/>
    <s v="Boston"/>
    <s v="MA"/>
    <n v="51003"/>
    <x v="0"/>
    <s v="NA"/>
    <s v="Yoshido"/>
    <s v="Juri"/>
    <x v="1"/>
  </r>
  <r>
    <n v="10105"/>
    <x v="8"/>
    <x v="4"/>
    <n v="7"/>
    <n v="2556.1799999999998"/>
    <x v="62"/>
    <x v="0"/>
    <n v="1"/>
    <x v="0"/>
    <x v="0"/>
    <x v="5"/>
    <x v="37"/>
    <x v="105"/>
    <s v="Danish Wholesale Imports"/>
    <s v="31 12 3555"/>
    <s v="Vinb'ltet 34"/>
    <m/>
    <s v="Kobenhavn"/>
    <m/>
    <n v="1734"/>
    <x v="13"/>
    <s v="EMEA"/>
    <s v="Petersen"/>
    <s v="Jytte"/>
    <x v="0"/>
  </r>
  <r>
    <n v="10117"/>
    <x v="3"/>
    <x v="963"/>
    <n v="1"/>
    <n v="3753.9"/>
    <x v="117"/>
    <x v="0"/>
    <n v="2"/>
    <x v="8"/>
    <x v="0"/>
    <x v="5"/>
    <x v="37"/>
    <x v="105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9"/>
    <x v="0"/>
    <x v="964"/>
    <n v="7"/>
    <n v="2562.3000000000002"/>
    <x v="64"/>
    <x v="0"/>
    <n v="2"/>
    <x v="9"/>
    <x v="0"/>
    <x v="5"/>
    <x v="37"/>
    <x v="105"/>
    <s v="Stylish Desk Decors, Co."/>
    <s v="(171) 555-0297"/>
    <s v="35 King George"/>
    <m/>
    <s v="London"/>
    <m/>
    <s v="WX3 6FW"/>
    <x v="6"/>
    <s v="EMEA"/>
    <s v="Brown"/>
    <s v="Ann"/>
    <x v="0"/>
  </r>
  <r>
    <n v="10142"/>
    <x v="19"/>
    <x v="964"/>
    <n v="4"/>
    <n v="3245.58"/>
    <x v="119"/>
    <x v="0"/>
    <n v="3"/>
    <x v="3"/>
    <x v="0"/>
    <x v="5"/>
    <x v="37"/>
    <x v="10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3"/>
    <x v="14"/>
    <x v="4"/>
    <n v="3"/>
    <n v="2204.6"/>
    <x v="120"/>
    <x v="0"/>
    <n v="3"/>
    <x v="10"/>
    <x v="0"/>
    <x v="5"/>
    <x v="37"/>
    <x v="105"/>
    <s v="Euro Shopping Channel"/>
    <s v="(91) 555 94 44"/>
    <s v="C/ Moralzarzal, 86"/>
    <m/>
    <s v="Madrid"/>
    <m/>
    <n v="28034"/>
    <x v="7"/>
    <s v="EMEA"/>
    <s v="Freyre"/>
    <s v="Diego"/>
    <x v="0"/>
  </r>
  <r>
    <n v="10167"/>
    <x v="11"/>
    <x v="4"/>
    <n v="14"/>
    <n v="3003"/>
    <x v="67"/>
    <x v="3"/>
    <n v="4"/>
    <x v="4"/>
    <x v="0"/>
    <x v="5"/>
    <x v="37"/>
    <x v="105"/>
    <s v="Scandinavian Gift Ideas"/>
    <s v="0695-34 6555"/>
    <s v="?kergatan 24"/>
    <m/>
    <s v="Boras"/>
    <m/>
    <s v="S-844 67"/>
    <x v="8"/>
    <s v="EMEA"/>
    <s v="Larsson"/>
    <s v="Maria"/>
    <x v="1"/>
  </r>
  <r>
    <n v="10177"/>
    <x v="16"/>
    <x v="4"/>
    <n v="5"/>
    <n v="2526.48"/>
    <x v="219"/>
    <x v="0"/>
    <n v="4"/>
    <x v="5"/>
    <x v="0"/>
    <x v="5"/>
    <x v="37"/>
    <x v="105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x v="8"/>
    <x v="965"/>
    <n v="5"/>
    <n v="1747.9"/>
    <x v="69"/>
    <x v="0"/>
    <n v="4"/>
    <x v="5"/>
    <x v="0"/>
    <x v="5"/>
    <x v="37"/>
    <x v="105"/>
    <s v="Mini Creations Ltd."/>
    <n v="5085559555"/>
    <s v="4575 Hillside Dr."/>
    <m/>
    <s v="New Bedford"/>
    <s v="MA"/>
    <n v="50553"/>
    <x v="0"/>
    <s v="NA"/>
    <s v="Tam"/>
    <s v="Wing C"/>
    <x v="0"/>
  </r>
  <r>
    <n v="10197"/>
    <x v="21"/>
    <x v="966"/>
    <n v="11"/>
    <n v="3267.25"/>
    <x v="70"/>
    <x v="0"/>
    <n v="4"/>
    <x v="5"/>
    <x v="0"/>
    <x v="5"/>
    <x v="37"/>
    <x v="105"/>
    <s v="Enaco Distributors"/>
    <s v="(93) 203 4555"/>
    <s v="Rambla de Catalu¤a, 23"/>
    <m/>
    <s v="Barcelona"/>
    <m/>
    <n v="8022"/>
    <x v="7"/>
    <s v="EMEA"/>
    <s v="Saavedra"/>
    <s v="Eduardo"/>
    <x v="1"/>
  </r>
  <r>
    <n v="10208"/>
    <x v="29"/>
    <x v="964"/>
    <n v="5"/>
    <n v="2818.53"/>
    <x v="122"/>
    <x v="0"/>
    <n v="1"/>
    <x v="7"/>
    <x v="1"/>
    <x v="5"/>
    <x v="37"/>
    <x v="105"/>
    <s v="Saveley &amp; Henriot, Co."/>
    <s v="78.32.5555"/>
    <s v="2, rue du Commerce"/>
    <m/>
    <s v="Lyon"/>
    <m/>
    <n v="69004"/>
    <x v="1"/>
    <s v="EMEA"/>
    <s v="Saveley"/>
    <s v="Mary"/>
    <x v="0"/>
  </r>
  <r>
    <n v="10222"/>
    <x v="28"/>
    <x v="967"/>
    <n v="17"/>
    <n v="2955.54"/>
    <x v="72"/>
    <x v="0"/>
    <n v="1"/>
    <x v="0"/>
    <x v="1"/>
    <x v="5"/>
    <x v="37"/>
    <x v="105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32"/>
    <x v="21"/>
    <x v="968"/>
    <n v="2"/>
    <n v="2885.05"/>
    <x v="221"/>
    <x v="0"/>
    <n v="1"/>
    <x v="11"/>
    <x v="1"/>
    <x v="5"/>
    <x v="37"/>
    <x v="105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248"/>
    <x v="21"/>
    <x v="969"/>
    <n v="8"/>
    <n v="3162.95"/>
    <x v="73"/>
    <x v="3"/>
    <n v="2"/>
    <x v="1"/>
    <x v="1"/>
    <x v="5"/>
    <x v="37"/>
    <x v="105"/>
    <s v="Land of Toys Inc."/>
    <n v="2125557818"/>
    <s v="897 Long Airport Avenue"/>
    <m/>
    <s v="NYC"/>
    <s v="NY"/>
    <n v="10022"/>
    <x v="0"/>
    <s v="NA"/>
    <s v="Yu"/>
    <s v="Kwai"/>
    <x v="1"/>
  </r>
  <r>
    <n v="10261"/>
    <x v="24"/>
    <x v="970"/>
    <n v="6"/>
    <n v="4071.5"/>
    <x v="74"/>
    <x v="0"/>
    <n v="2"/>
    <x v="9"/>
    <x v="1"/>
    <x v="5"/>
    <x v="37"/>
    <x v="105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273"/>
    <x v="18"/>
    <x v="4"/>
    <n v="9"/>
    <n v="2969.46"/>
    <x v="75"/>
    <x v="0"/>
    <n v="3"/>
    <x v="2"/>
    <x v="1"/>
    <x v="5"/>
    <x v="37"/>
    <x v="105"/>
    <s v="Petit Auto"/>
    <s v="(02) 5554 67"/>
    <s v="Rue Joseph-Bens 532"/>
    <m/>
    <s v="Bruxelles"/>
    <m/>
    <s v="B-1180"/>
    <x v="14"/>
    <s v="EMEA"/>
    <s v="Dewey"/>
    <s v="Catherine"/>
    <x v="0"/>
  </r>
  <r>
    <n v="10283"/>
    <x v="19"/>
    <x v="48"/>
    <n v="11"/>
    <n v="3396.44"/>
    <x v="76"/>
    <x v="0"/>
    <n v="3"/>
    <x v="3"/>
    <x v="1"/>
    <x v="5"/>
    <x v="37"/>
    <x v="105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4"/>
    <x v="3"/>
    <x v="4"/>
    <n v="1"/>
    <n v="4692.6000000000004"/>
    <x v="77"/>
    <x v="0"/>
    <n v="3"/>
    <x v="10"/>
    <x v="1"/>
    <x v="5"/>
    <x v="37"/>
    <x v="105"/>
    <s v="Online Mini Collectables"/>
    <n v="6175557555"/>
    <s v="7635 Spinnaker Dr."/>
    <m/>
    <s v="Brickhaven"/>
    <s v="MA"/>
    <n v="58339"/>
    <x v="0"/>
    <s v="NA"/>
    <s v="Barajas"/>
    <s v="Miguel"/>
    <x v="1"/>
  </r>
  <r>
    <n v="10306"/>
    <x v="0"/>
    <x v="4"/>
    <n v="5"/>
    <n v="3515.7"/>
    <x v="78"/>
    <x v="0"/>
    <n v="4"/>
    <x v="4"/>
    <x v="1"/>
    <x v="5"/>
    <x v="37"/>
    <x v="105"/>
    <s v="AV Stores, Co."/>
    <s v="(171) 555-1555"/>
    <s v="Fauntleroy Circus"/>
    <m/>
    <s v="Manchester"/>
    <m/>
    <s v="EC2 5NT"/>
    <x v="6"/>
    <s v="EMEA"/>
    <s v="Ashworth"/>
    <s v="Victoria"/>
    <x v="1"/>
  </r>
  <r>
    <n v="10315"/>
    <x v="9"/>
    <x v="971"/>
    <n v="4"/>
    <n v="3380.69"/>
    <x v="237"/>
    <x v="0"/>
    <n v="4"/>
    <x v="4"/>
    <x v="1"/>
    <x v="5"/>
    <x v="37"/>
    <x v="105"/>
    <s v="La Rochelle Gifts"/>
    <s v="40.67.8555"/>
    <s v="67, rue des Cinquante Otages"/>
    <m/>
    <s v="Nantes"/>
    <m/>
    <n v="44000"/>
    <x v="1"/>
    <s v="EMEA"/>
    <s v="Labrune"/>
    <s v="Janine"/>
    <x v="1"/>
  </r>
  <r>
    <n v="10327"/>
    <x v="9"/>
    <x v="899"/>
    <n v="3"/>
    <n v="3204.57"/>
    <x v="193"/>
    <x v="5"/>
    <n v="4"/>
    <x v="5"/>
    <x v="1"/>
    <x v="5"/>
    <x v="37"/>
    <x v="105"/>
    <s v="Danish Wholesale Imports"/>
    <s v="31 12 3555"/>
    <s v="Vinb'ltet 34"/>
    <m/>
    <s v="Kobenhavn"/>
    <m/>
    <n v="1734"/>
    <x v="13"/>
    <s v="EMEA"/>
    <s v="Petersen"/>
    <s v="Jytte"/>
    <x v="1"/>
  </r>
  <r>
    <n v="10337"/>
    <x v="5"/>
    <x v="900"/>
    <n v="7"/>
    <n v="2588.04"/>
    <x v="81"/>
    <x v="0"/>
    <n v="4"/>
    <x v="5"/>
    <x v="1"/>
    <x v="5"/>
    <x v="37"/>
    <x v="105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x v="32"/>
    <x v="4"/>
    <n v="16"/>
    <n v="2854.75"/>
    <x v="82"/>
    <x v="0"/>
    <n v="4"/>
    <x v="6"/>
    <x v="1"/>
    <x v="5"/>
    <x v="37"/>
    <x v="105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x v="9"/>
    <x v="4"/>
    <n v="8"/>
    <n v="4025.6"/>
    <x v="84"/>
    <x v="0"/>
    <n v="1"/>
    <x v="7"/>
    <x v="2"/>
    <x v="5"/>
    <x v="37"/>
    <x v="105"/>
    <s v="Oulu Toy Supplies, Inc."/>
    <s v="981-443655"/>
    <s v="Torikatu 38"/>
    <m/>
    <s v="Oulu"/>
    <m/>
    <n v="90110"/>
    <x v="4"/>
    <s v="EMEA"/>
    <s v="Koskitalo"/>
    <s v="Pirkko"/>
    <x v="1"/>
  </r>
  <r>
    <n v="10386"/>
    <x v="0"/>
    <x v="972"/>
    <n v="3"/>
    <n v="2864.4"/>
    <x v="196"/>
    <x v="5"/>
    <n v="1"/>
    <x v="11"/>
    <x v="2"/>
    <x v="5"/>
    <x v="37"/>
    <x v="105"/>
    <s v="Euro Shopping Channel"/>
    <s v="(91) 555 94 44"/>
    <s v="C/ Moralzarzal, 86"/>
    <m/>
    <s v="Madrid"/>
    <m/>
    <n v="28034"/>
    <x v="7"/>
    <s v="EMEA"/>
    <s v="Freyre"/>
    <s v="Diego"/>
    <x v="0"/>
  </r>
  <r>
    <n v="10397"/>
    <x v="5"/>
    <x v="4"/>
    <n v="2"/>
    <n v="3789.72"/>
    <x v="250"/>
    <x v="0"/>
    <n v="1"/>
    <x v="11"/>
    <x v="2"/>
    <x v="5"/>
    <x v="37"/>
    <x v="105"/>
    <s v="Alpha Cognac"/>
    <s v="61.77.6555"/>
    <s v="1 rue Alsace-Lorraine"/>
    <m/>
    <s v="Toulouse"/>
    <m/>
    <n v="31000"/>
    <x v="1"/>
    <s v="EMEA"/>
    <s v="Roulet"/>
    <s v="Annette"/>
    <x v="1"/>
  </r>
  <r>
    <n v="10414"/>
    <x v="26"/>
    <x v="969"/>
    <n v="8"/>
    <n v="2439.9899999999998"/>
    <x v="88"/>
    <x v="4"/>
    <n v="2"/>
    <x v="1"/>
    <x v="2"/>
    <x v="5"/>
    <x v="37"/>
    <x v="105"/>
    <s v="Gifts4AllAges.com"/>
    <n v="6175559555"/>
    <s v="8616 Spinnaker Dr."/>
    <m/>
    <s v="Boston"/>
    <s v="MA"/>
    <n v="51003"/>
    <x v="0"/>
    <s v="NA"/>
    <s v="Yoshido"/>
    <s v="Juri"/>
    <x v="0"/>
  </r>
  <r>
    <n v="10106"/>
    <x v="7"/>
    <x v="973"/>
    <n v="10"/>
    <n v="2949.12"/>
    <x v="186"/>
    <x v="0"/>
    <n v="1"/>
    <x v="0"/>
    <x v="0"/>
    <x v="4"/>
    <x v="78"/>
    <x v="106"/>
    <s v="Rovelli Gifts"/>
    <s v="035-640555"/>
    <s v="Via Ludovico il Moro 22"/>
    <m/>
    <s v="Bergamo"/>
    <m/>
    <n v="24100"/>
    <x v="12"/>
    <s v="EMEA"/>
    <s v="Rovelli"/>
    <s v="Giovanni"/>
    <x v="0"/>
  </r>
  <r>
    <n v="10119"/>
    <x v="18"/>
    <x v="974"/>
    <n v="1"/>
    <n v="1539.72"/>
    <x v="63"/>
    <x v="0"/>
    <n v="2"/>
    <x v="8"/>
    <x v="0"/>
    <x v="4"/>
    <x v="78"/>
    <x v="106"/>
    <s v="Salzburg Collectables"/>
    <s v="6562-9555"/>
    <s v="Geislweg 14"/>
    <m/>
    <s v="Salzburg"/>
    <m/>
    <n v="5020"/>
    <x v="5"/>
    <s v="EMEA"/>
    <s v="Pipps"/>
    <s v="Georg"/>
    <x v="0"/>
  </r>
  <r>
    <n v="10131"/>
    <x v="18"/>
    <x v="975"/>
    <n v="2"/>
    <n v="2213.38"/>
    <x v="187"/>
    <x v="0"/>
    <n v="2"/>
    <x v="9"/>
    <x v="0"/>
    <x v="4"/>
    <x v="78"/>
    <x v="106"/>
    <s v="Gift Ideas Corp."/>
    <n v="2035554407"/>
    <s v="2440 Pompton St."/>
    <m/>
    <s v="Glendale"/>
    <s v="CT"/>
    <n v="97561"/>
    <x v="0"/>
    <s v="NA"/>
    <s v="Lewis"/>
    <s v="Dan"/>
    <x v="0"/>
  </r>
  <r>
    <n v="10143"/>
    <x v="1"/>
    <x v="268"/>
    <n v="5"/>
    <n v="2919.58"/>
    <x v="65"/>
    <x v="0"/>
    <n v="3"/>
    <x v="3"/>
    <x v="0"/>
    <x v="4"/>
    <x v="78"/>
    <x v="106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x v="27"/>
    <x v="268"/>
    <n v="3"/>
    <n v="3778.28"/>
    <x v="66"/>
    <x v="0"/>
    <n v="4"/>
    <x v="4"/>
    <x v="0"/>
    <x v="4"/>
    <x v="78"/>
    <x v="106"/>
    <s v="Toys of Finland, Co."/>
    <s v="90-224 8555"/>
    <s v="Keskuskatu 45"/>
    <m/>
    <s v="Helsinki"/>
    <m/>
    <n v="21240"/>
    <x v="4"/>
    <s v="EMEA"/>
    <s v="Karttunen"/>
    <s v="Matti"/>
    <x v="1"/>
  </r>
  <r>
    <n v="10168"/>
    <x v="25"/>
    <x v="976"/>
    <n v="17"/>
    <n v="3233.49"/>
    <x v="5"/>
    <x v="0"/>
    <n v="4"/>
    <x v="4"/>
    <x v="0"/>
    <x v="4"/>
    <x v="78"/>
    <x v="106"/>
    <s v="Technics Stores Inc."/>
    <n v="6505556809"/>
    <s v="9408 Furth Circle"/>
    <m/>
    <s v="Burlingame"/>
    <s v="CA"/>
    <n v="94217"/>
    <x v="0"/>
    <s v="NA"/>
    <s v="Hirano"/>
    <s v="Juri"/>
    <x v="1"/>
  </r>
  <r>
    <n v="10178"/>
    <x v="3"/>
    <x v="977"/>
    <n v="2"/>
    <n v="3431.25"/>
    <x v="68"/>
    <x v="0"/>
    <n v="4"/>
    <x v="5"/>
    <x v="0"/>
    <x v="4"/>
    <x v="78"/>
    <x v="106"/>
    <s v="Alpha Cognac"/>
    <s v="61.77.6555"/>
    <s v="1 rue Alsace-Lorraine"/>
    <m/>
    <s v="Toulouse"/>
    <m/>
    <n v="31000"/>
    <x v="1"/>
    <s v="EMEA"/>
    <s v="Roulet"/>
    <s v="Annette"/>
    <x v="1"/>
  </r>
  <r>
    <n v="10198"/>
    <x v="23"/>
    <x v="978"/>
    <n v="2"/>
    <n v="2546.8000000000002"/>
    <x v="188"/>
    <x v="0"/>
    <n v="4"/>
    <x v="5"/>
    <x v="0"/>
    <x v="4"/>
    <x v="78"/>
    <x v="106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210"/>
    <x v="13"/>
    <x v="735"/>
    <n v="15"/>
    <n v="2953.86"/>
    <x v="55"/>
    <x v="0"/>
    <n v="1"/>
    <x v="7"/>
    <x v="1"/>
    <x v="4"/>
    <x v="78"/>
    <x v="106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2"/>
    <x v="30"/>
    <x v="979"/>
    <n v="2"/>
    <n v="3183.29"/>
    <x v="72"/>
    <x v="0"/>
    <n v="1"/>
    <x v="0"/>
    <x v="1"/>
    <x v="4"/>
    <x v="78"/>
    <x v="106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35"/>
    <x v="1"/>
    <x v="9"/>
    <n v="11"/>
    <n v="2466.6999999999998"/>
    <x v="210"/>
    <x v="0"/>
    <n v="2"/>
    <x v="8"/>
    <x v="1"/>
    <x v="4"/>
    <x v="78"/>
    <x v="106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x v="19"/>
    <x v="980"/>
    <n v="12"/>
    <n v="2363.2199999999998"/>
    <x v="189"/>
    <x v="0"/>
    <n v="2"/>
    <x v="1"/>
    <x v="1"/>
    <x v="4"/>
    <x v="78"/>
    <x v="106"/>
    <s v="The Sharp Gifts Warehouse"/>
    <n v="4085553659"/>
    <s v="3086 Ingle Ln."/>
    <m/>
    <s v="San Jose"/>
    <s v="CA"/>
    <n v="94217"/>
    <x v="0"/>
    <s v="NA"/>
    <s v="Frick"/>
    <s v="Sue"/>
    <x v="0"/>
  </r>
  <r>
    <n v="10262"/>
    <x v="21"/>
    <x v="981"/>
    <n v="7"/>
    <n v="2487.4499999999998"/>
    <x v="190"/>
    <x v="3"/>
    <n v="2"/>
    <x v="9"/>
    <x v="1"/>
    <x v="4"/>
    <x v="78"/>
    <x v="106"/>
    <s v="Euro Shopping Channel"/>
    <s v="(91) 555 94 44"/>
    <s v="C/ Moralzarzal, 86"/>
    <m/>
    <s v="Madrid"/>
    <m/>
    <n v="28034"/>
    <x v="7"/>
    <s v="EMEA"/>
    <s v="Freyre"/>
    <s v="Diego"/>
    <x v="0"/>
  </r>
  <r>
    <n v="10275"/>
    <x v="28"/>
    <x v="9"/>
    <n v="17"/>
    <n v="2249.0500000000002"/>
    <x v="14"/>
    <x v="0"/>
    <n v="3"/>
    <x v="2"/>
    <x v="1"/>
    <x v="4"/>
    <x v="78"/>
    <x v="106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x v="22"/>
    <x v="982"/>
    <n v="9"/>
    <n v="2061.12"/>
    <x v="191"/>
    <x v="0"/>
    <n v="3"/>
    <x v="3"/>
    <x v="1"/>
    <x v="4"/>
    <x v="78"/>
    <x v="106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x v="20"/>
    <x v="983"/>
    <n v="5"/>
    <n v="4071.14"/>
    <x v="192"/>
    <x v="0"/>
    <n v="3"/>
    <x v="10"/>
    <x v="1"/>
    <x v="4"/>
    <x v="78"/>
    <x v="106"/>
    <s v="Bavarian Collectables Imports, Co."/>
    <s v="+49 89 61 08 9555"/>
    <s v="Hansastr. 15"/>
    <m/>
    <s v="Munich"/>
    <m/>
    <n v="80686"/>
    <x v="16"/>
    <s v="EMEA"/>
    <s v="Donnermeyer"/>
    <s v="Michael"/>
    <x v="1"/>
  </r>
  <r>
    <n v="10308"/>
    <x v="25"/>
    <x v="984"/>
    <n v="15"/>
    <n v="2656.29"/>
    <x v="17"/>
    <x v="0"/>
    <n v="4"/>
    <x v="4"/>
    <x v="1"/>
    <x v="4"/>
    <x v="78"/>
    <x v="106"/>
    <s v="Mini Classics"/>
    <n v="9145554562"/>
    <s v="3758 North Pendale Street"/>
    <m/>
    <s v="White Plains"/>
    <s v="NY"/>
    <n v="24067"/>
    <x v="0"/>
    <s v="NA"/>
    <s v="Frick"/>
    <s v="Steve"/>
    <x v="0"/>
  </r>
  <r>
    <n v="10316"/>
    <x v="27"/>
    <x v="980"/>
    <n v="7"/>
    <n v="2736.36"/>
    <x v="79"/>
    <x v="0"/>
    <n v="4"/>
    <x v="5"/>
    <x v="1"/>
    <x v="4"/>
    <x v="78"/>
    <x v="106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x v="25"/>
    <x v="268"/>
    <n v="12"/>
    <n v="3348.93"/>
    <x v="233"/>
    <x v="0"/>
    <n v="4"/>
    <x v="5"/>
    <x v="1"/>
    <x v="4"/>
    <x v="78"/>
    <x v="106"/>
    <s v="Rovelli Gifts"/>
    <s v="035-640555"/>
    <s v="Via Ludovico il Moro 22"/>
    <m/>
    <s v="Bergamo"/>
    <m/>
    <n v="24100"/>
    <x v="12"/>
    <s v="EMEA"/>
    <s v="Rovelli"/>
    <s v="Giovanni"/>
    <x v="1"/>
  </r>
  <r>
    <n v="10339"/>
    <x v="24"/>
    <x v="985"/>
    <n v="8"/>
    <n v="2893"/>
    <x v="58"/>
    <x v="0"/>
    <n v="4"/>
    <x v="5"/>
    <x v="1"/>
    <x v="4"/>
    <x v="78"/>
    <x v="106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2"/>
    <x v="8"/>
    <x v="986"/>
    <n v="1"/>
    <n v="1661.22"/>
    <x v="195"/>
    <x v="0"/>
    <n v="4"/>
    <x v="6"/>
    <x v="1"/>
    <x v="4"/>
    <x v="78"/>
    <x v="106"/>
    <s v="Auto-Moto Classics Inc."/>
    <n v="6175558428"/>
    <s v="16780 Pompton St."/>
    <m/>
    <s v="Brickhaven"/>
    <s v="MA"/>
    <n v="58339"/>
    <x v="0"/>
    <s v="NA"/>
    <s v="Taylor"/>
    <s v="Leslie"/>
    <x v="0"/>
  </r>
  <r>
    <n v="10361"/>
    <x v="21"/>
    <x v="4"/>
    <n v="11"/>
    <n v="4277.3500000000004"/>
    <x v="21"/>
    <x v="0"/>
    <n v="4"/>
    <x v="6"/>
    <x v="1"/>
    <x v="4"/>
    <x v="78"/>
    <x v="10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3"/>
    <x v="3"/>
    <x v="987"/>
    <n v="17"/>
    <n v="2502.9"/>
    <x v="84"/>
    <x v="0"/>
    <n v="1"/>
    <x v="7"/>
    <x v="2"/>
    <x v="4"/>
    <x v="78"/>
    <x v="106"/>
    <s v="Oulu Toy Supplies, Inc."/>
    <s v="981-443655"/>
    <s v="Torikatu 38"/>
    <m/>
    <s v="Oulu"/>
    <m/>
    <n v="90110"/>
    <x v="4"/>
    <s v="EMEA"/>
    <s v="Koskitalo"/>
    <s v="Pirkko"/>
    <x v="0"/>
  </r>
  <r>
    <n v="10386"/>
    <x v="27"/>
    <x v="948"/>
    <n v="15"/>
    <n v="3801.6"/>
    <x v="196"/>
    <x v="5"/>
    <n v="1"/>
    <x v="11"/>
    <x v="2"/>
    <x v="4"/>
    <x v="78"/>
    <x v="106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x v="5"/>
    <x v="988"/>
    <n v="12"/>
    <n v="3144.96"/>
    <x v="197"/>
    <x v="0"/>
    <n v="1"/>
    <x v="11"/>
    <x v="2"/>
    <x v="4"/>
    <x v="78"/>
    <x v="106"/>
    <s v="Reims Collectables"/>
    <s v="26.47.1555"/>
    <s v="59 rue de l'Abbaye"/>
    <m/>
    <s v="Reims"/>
    <m/>
    <n v="51100"/>
    <x v="1"/>
    <s v="EMEA"/>
    <s v="Henriot"/>
    <s v="Paul"/>
    <x v="1"/>
  </r>
  <r>
    <n v="10401"/>
    <x v="11"/>
    <x v="9"/>
    <n v="11"/>
    <n v="2031.4"/>
    <x v="213"/>
    <x v="4"/>
    <n v="2"/>
    <x v="8"/>
    <x v="2"/>
    <x v="4"/>
    <x v="78"/>
    <x v="106"/>
    <s v="Tekni Collectables Inc."/>
    <n v="2015559350"/>
    <s v="7476 Moss Rd."/>
    <m/>
    <s v="Newark"/>
    <s v="NJ"/>
    <n v="94019"/>
    <x v="0"/>
    <s v="NA"/>
    <s v="Brown"/>
    <s v="William"/>
    <x v="0"/>
  </r>
  <r>
    <n v="10416"/>
    <x v="30"/>
    <x v="980"/>
    <n v="12"/>
    <n v="2674.17"/>
    <x v="198"/>
    <x v="0"/>
    <n v="2"/>
    <x v="1"/>
    <x v="2"/>
    <x v="4"/>
    <x v="78"/>
    <x v="106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6"/>
    <x v="7"/>
    <x v="989"/>
    <n v="15"/>
    <n v="2526.7199999999998"/>
    <x v="186"/>
    <x v="0"/>
    <n v="1"/>
    <x v="0"/>
    <x v="0"/>
    <x v="4"/>
    <x v="79"/>
    <x v="107"/>
    <s v="Rovelli Gifts"/>
    <s v="035-640555"/>
    <s v="Via Ludovico il Moro 22"/>
    <m/>
    <s v="Bergamo"/>
    <m/>
    <n v="24100"/>
    <x v="12"/>
    <s v="EMEA"/>
    <s v="Rovelli"/>
    <s v="Giovanni"/>
    <x v="0"/>
  </r>
  <r>
    <n v="10119"/>
    <x v="11"/>
    <x v="990"/>
    <n v="6"/>
    <n v="1348.76"/>
    <x v="63"/>
    <x v="0"/>
    <n v="2"/>
    <x v="8"/>
    <x v="0"/>
    <x v="4"/>
    <x v="79"/>
    <x v="107"/>
    <s v="Salzburg Collectables"/>
    <s v="6562-9555"/>
    <s v="Geislweg 14"/>
    <m/>
    <s v="Salzburg"/>
    <m/>
    <n v="5020"/>
    <x v="5"/>
    <s v="EMEA"/>
    <s v="Pipps"/>
    <s v="Georg"/>
    <x v="0"/>
  </r>
  <r>
    <n v="10131"/>
    <x v="15"/>
    <x v="448"/>
    <n v="7"/>
    <n v="875.91"/>
    <x v="187"/>
    <x v="0"/>
    <n v="2"/>
    <x v="9"/>
    <x v="0"/>
    <x v="4"/>
    <x v="79"/>
    <x v="107"/>
    <s v="Gift Ideas Corp."/>
    <n v="2035554407"/>
    <s v="2440 Pompton St."/>
    <m/>
    <s v="Glendale"/>
    <s v="CT"/>
    <n v="97561"/>
    <x v="0"/>
    <s v="NA"/>
    <s v="Lewis"/>
    <s v="Dan"/>
    <x v="0"/>
  </r>
  <r>
    <n v="10143"/>
    <x v="9"/>
    <x v="446"/>
    <n v="10"/>
    <n v="1874.05"/>
    <x v="65"/>
    <x v="0"/>
    <n v="3"/>
    <x v="3"/>
    <x v="0"/>
    <x v="4"/>
    <x v="79"/>
    <x v="107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x v="1"/>
    <x v="991"/>
    <n v="8"/>
    <n v="1671.44"/>
    <x v="66"/>
    <x v="0"/>
    <n v="4"/>
    <x v="4"/>
    <x v="0"/>
    <x v="4"/>
    <x v="79"/>
    <x v="107"/>
    <s v="Toys of Finland, Co."/>
    <s v="90-224 8555"/>
    <s v="Keskuskatu 45"/>
    <m/>
    <s v="Helsinki"/>
    <m/>
    <n v="21240"/>
    <x v="4"/>
    <s v="EMEA"/>
    <s v="Karttunen"/>
    <s v="Matti"/>
    <x v="0"/>
  </r>
  <r>
    <n v="10167"/>
    <x v="23"/>
    <x v="448"/>
    <n v="4"/>
    <n v="1668.4"/>
    <x v="67"/>
    <x v="3"/>
    <n v="4"/>
    <x v="4"/>
    <x v="0"/>
    <x v="4"/>
    <x v="79"/>
    <x v="107"/>
    <s v="Scandinavian Gift Ideas"/>
    <s v="0695-34 6555"/>
    <s v="?kergatan 24"/>
    <m/>
    <s v="Boras"/>
    <m/>
    <s v="S-844 67"/>
    <x v="8"/>
    <s v="EMEA"/>
    <s v="Larsson"/>
    <s v="Maria"/>
    <x v="0"/>
  </r>
  <r>
    <n v="10178"/>
    <x v="3"/>
    <x v="15"/>
    <n v="7"/>
    <n v="2301.75"/>
    <x v="68"/>
    <x v="0"/>
    <n v="4"/>
    <x v="5"/>
    <x v="0"/>
    <x v="4"/>
    <x v="79"/>
    <x v="107"/>
    <s v="Alpha Cognac"/>
    <s v="61.77.6555"/>
    <s v="1 rue Alsace-Lorraine"/>
    <m/>
    <s v="Toulouse"/>
    <m/>
    <n v="31000"/>
    <x v="1"/>
    <s v="EMEA"/>
    <s v="Roulet"/>
    <s v="Annette"/>
    <x v="0"/>
  </r>
  <r>
    <n v="10186"/>
    <x v="11"/>
    <x v="855"/>
    <n v="4"/>
    <n v="1459.92"/>
    <x v="69"/>
    <x v="0"/>
    <n v="4"/>
    <x v="5"/>
    <x v="0"/>
    <x v="4"/>
    <x v="79"/>
    <x v="107"/>
    <s v="Double Decker Gift Stores, Ltd"/>
    <s v="(171) 555-7555"/>
    <s v="120 Hanover Sq."/>
    <m/>
    <s v="London"/>
    <m/>
    <s v="WA1 1DP"/>
    <x v="6"/>
    <s v="EMEA"/>
    <s v="Hardy"/>
    <s v="Thomas"/>
    <x v="0"/>
  </r>
  <r>
    <n v="10197"/>
    <x v="6"/>
    <x v="448"/>
    <n v="1"/>
    <n v="1209.5899999999999"/>
    <x v="70"/>
    <x v="0"/>
    <n v="4"/>
    <x v="5"/>
    <x v="0"/>
    <x v="4"/>
    <x v="79"/>
    <x v="107"/>
    <s v="Enaco Distributors"/>
    <s v="(93) 203 4555"/>
    <s v="Rambla de Catalu¤a, 23"/>
    <m/>
    <s v="Barcelona"/>
    <m/>
    <n v="8022"/>
    <x v="7"/>
    <s v="EMEA"/>
    <s v="Saavedra"/>
    <s v="Eduardo"/>
    <x v="0"/>
  </r>
  <r>
    <n v="10209"/>
    <x v="7"/>
    <x v="992"/>
    <n v="3"/>
    <n v="2145.12"/>
    <x v="71"/>
    <x v="0"/>
    <n v="1"/>
    <x v="7"/>
    <x v="1"/>
    <x v="4"/>
    <x v="79"/>
    <x v="107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x v="28"/>
    <x v="993"/>
    <n v="7"/>
    <n v="1416.39"/>
    <x v="72"/>
    <x v="0"/>
    <n v="1"/>
    <x v="0"/>
    <x v="1"/>
    <x v="4"/>
    <x v="79"/>
    <x v="107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49"/>
    <x v="22"/>
    <x v="994"/>
    <n v="3"/>
    <n v="1843.52"/>
    <x v="232"/>
    <x v="0"/>
    <n v="2"/>
    <x v="1"/>
    <x v="1"/>
    <x v="4"/>
    <x v="79"/>
    <x v="107"/>
    <s v="Cambridge Collectables Co."/>
    <n v="6175555555"/>
    <s v="4658 Baden Av."/>
    <m/>
    <s v="Cambridge"/>
    <s v="MA"/>
    <n v="51247"/>
    <x v="0"/>
    <s v="NA"/>
    <s v="Tseng"/>
    <s v="Kyung"/>
    <x v="0"/>
  </r>
  <r>
    <n v="10262"/>
    <x v="15"/>
    <x v="995"/>
    <n v="12"/>
    <n v="1199.31"/>
    <x v="190"/>
    <x v="3"/>
    <n v="2"/>
    <x v="9"/>
    <x v="1"/>
    <x v="4"/>
    <x v="79"/>
    <x v="107"/>
    <s v="Euro Shopping Channel"/>
    <s v="(91) 555 94 44"/>
    <s v="C/ Moralzarzal, 86"/>
    <m/>
    <s v="Madrid"/>
    <m/>
    <n v="28034"/>
    <x v="7"/>
    <s v="EMEA"/>
    <s v="Freyre"/>
    <s v="Diego"/>
    <x v="0"/>
  </r>
  <r>
    <n v="10274"/>
    <x v="22"/>
    <x v="996"/>
    <n v="4"/>
    <n v="1875.2"/>
    <x v="75"/>
    <x v="0"/>
    <n v="3"/>
    <x v="2"/>
    <x v="1"/>
    <x v="4"/>
    <x v="79"/>
    <x v="107"/>
    <s v="Collectables For Less Inc."/>
    <n v="6175558555"/>
    <s v="7825 Douglas Av."/>
    <m/>
    <s v="Brickhaven"/>
    <s v="MA"/>
    <n v="58339"/>
    <x v="0"/>
    <s v="NA"/>
    <s v="Nelson"/>
    <s v="Allen"/>
    <x v="0"/>
  </r>
  <r>
    <n v="10283"/>
    <x v="30"/>
    <x v="994"/>
    <n v="1"/>
    <n v="2477.23"/>
    <x v="76"/>
    <x v="0"/>
    <n v="3"/>
    <x v="3"/>
    <x v="1"/>
    <x v="4"/>
    <x v="79"/>
    <x v="107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6"/>
    <x v="15"/>
    <x v="997"/>
    <n v="10"/>
    <n v="948.99"/>
    <x v="192"/>
    <x v="0"/>
    <n v="3"/>
    <x v="10"/>
    <x v="1"/>
    <x v="4"/>
    <x v="79"/>
    <x v="107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x v="1"/>
    <x v="998"/>
    <n v="4"/>
    <n v="1823.42"/>
    <x v="78"/>
    <x v="0"/>
    <n v="4"/>
    <x v="4"/>
    <x v="1"/>
    <x v="4"/>
    <x v="79"/>
    <x v="107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x v="1"/>
    <x v="999"/>
    <n v="12"/>
    <n v="1485.8"/>
    <x v="79"/>
    <x v="0"/>
    <n v="4"/>
    <x v="5"/>
    <x v="1"/>
    <x v="4"/>
    <x v="79"/>
    <x v="107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9"/>
    <x v="27"/>
    <x v="6"/>
    <n v="8"/>
    <n v="3789.72"/>
    <x v="19"/>
    <x v="0"/>
    <n v="4"/>
    <x v="5"/>
    <x v="1"/>
    <x v="4"/>
    <x v="79"/>
    <x v="107"/>
    <s v="Land of Toys Inc."/>
    <n v="2125557818"/>
    <s v="897 Long Airport Avenue"/>
    <m/>
    <s v="NYC"/>
    <s v="NY"/>
    <n v="10022"/>
    <x v="0"/>
    <s v="NA"/>
    <s v="Yu"/>
    <s v="Kwai"/>
    <x v="1"/>
  </r>
  <r>
    <n v="10339"/>
    <x v="26"/>
    <x v="668"/>
    <n v="6"/>
    <n v="2060.37"/>
    <x v="58"/>
    <x v="0"/>
    <n v="4"/>
    <x v="5"/>
    <x v="1"/>
    <x v="4"/>
    <x v="79"/>
    <x v="107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2"/>
    <x v="4"/>
    <x v="989"/>
    <n v="4"/>
    <n v="2579.36"/>
    <x v="195"/>
    <x v="0"/>
    <n v="4"/>
    <x v="6"/>
    <x v="1"/>
    <x v="4"/>
    <x v="79"/>
    <x v="107"/>
    <s v="Auto-Moto Classics Inc."/>
    <n v="6175558428"/>
    <s v="16780 Pompton St."/>
    <m/>
    <s v="Brickhaven"/>
    <s v="MA"/>
    <n v="58339"/>
    <x v="0"/>
    <s v="NA"/>
    <s v="Taylor"/>
    <s v="Leslie"/>
    <x v="0"/>
  </r>
  <r>
    <n v="10361"/>
    <x v="10"/>
    <x v="445"/>
    <n v="12"/>
    <n v="2189.6"/>
    <x v="21"/>
    <x v="0"/>
    <n v="4"/>
    <x v="6"/>
    <x v="1"/>
    <x v="4"/>
    <x v="79"/>
    <x v="10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3"/>
    <x v="32"/>
    <x v="260"/>
    <n v="9"/>
    <n v="1624.25"/>
    <x v="84"/>
    <x v="0"/>
    <n v="1"/>
    <x v="7"/>
    <x v="2"/>
    <x v="4"/>
    <x v="79"/>
    <x v="107"/>
    <s v="Oulu Toy Supplies, Inc."/>
    <s v="981-443655"/>
    <s v="Torikatu 38"/>
    <m/>
    <s v="Oulu"/>
    <m/>
    <n v="90110"/>
    <x v="4"/>
    <s v="EMEA"/>
    <s v="Koskitalo"/>
    <s v="Pirkko"/>
    <x v="0"/>
  </r>
  <r>
    <n v="10386"/>
    <x v="24"/>
    <x v="1000"/>
    <n v="16"/>
    <n v="4357.5"/>
    <x v="196"/>
    <x v="5"/>
    <n v="1"/>
    <x v="11"/>
    <x v="2"/>
    <x v="4"/>
    <x v="79"/>
    <x v="107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x v="1"/>
    <x v="1001"/>
    <n v="1"/>
    <n v="1367.48"/>
    <x v="197"/>
    <x v="0"/>
    <n v="1"/>
    <x v="11"/>
    <x v="2"/>
    <x v="4"/>
    <x v="79"/>
    <x v="107"/>
    <s v="Reims Collectables"/>
    <s v="26.47.1555"/>
    <s v="59 rue de l'Abbaye"/>
    <m/>
    <s v="Reims"/>
    <m/>
    <n v="51100"/>
    <x v="1"/>
    <s v="EMEA"/>
    <s v="Henriot"/>
    <s v="Paul"/>
    <x v="0"/>
  </r>
  <r>
    <n v="10400"/>
    <x v="14"/>
    <x v="1002"/>
    <n v="4"/>
    <n v="1122.4000000000001"/>
    <x v="87"/>
    <x v="0"/>
    <n v="2"/>
    <x v="8"/>
    <x v="2"/>
    <x v="4"/>
    <x v="79"/>
    <x v="107"/>
    <s v="The Sharp Gifts Warehouse"/>
    <n v="4085553659"/>
    <s v="3086 Ingle Ln."/>
    <m/>
    <s v="San Jose"/>
    <s v="CA"/>
    <n v="94217"/>
    <x v="0"/>
    <s v="NA"/>
    <s v="Frick"/>
    <s v="Sue"/>
    <x v="0"/>
  </r>
  <r>
    <n v="10415"/>
    <x v="13"/>
    <x v="994"/>
    <n v="3"/>
    <n v="2419.62"/>
    <x v="234"/>
    <x v="1"/>
    <n v="2"/>
    <x v="1"/>
    <x v="2"/>
    <x v="4"/>
    <x v="79"/>
    <x v="107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105"/>
    <x v="32"/>
    <x v="1003"/>
    <n v="8"/>
    <n v="1419.5"/>
    <x v="62"/>
    <x v="0"/>
    <n v="1"/>
    <x v="0"/>
    <x v="0"/>
    <x v="5"/>
    <x v="71"/>
    <x v="108"/>
    <s v="Danish Wholesale Imports"/>
    <s v="31 12 3555"/>
    <s v="Vinb'ltet 34"/>
    <m/>
    <s v="Kobenhavn"/>
    <m/>
    <n v="1734"/>
    <x v="13"/>
    <s v="EMEA"/>
    <s v="Petersen"/>
    <s v="Jytte"/>
    <x v="0"/>
  </r>
  <r>
    <n v="10117"/>
    <x v="24"/>
    <x v="1004"/>
    <n v="2"/>
    <n v="2184"/>
    <x v="117"/>
    <x v="0"/>
    <n v="2"/>
    <x v="8"/>
    <x v="0"/>
    <x v="5"/>
    <x v="71"/>
    <x v="108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29"/>
    <x v="22"/>
    <x v="260"/>
    <n v="8"/>
    <n v="2079.04"/>
    <x v="64"/>
    <x v="0"/>
    <n v="2"/>
    <x v="9"/>
    <x v="0"/>
    <x v="5"/>
    <x v="71"/>
    <x v="108"/>
    <s v="Stylish Desk Decors, Co."/>
    <s v="(171) 555-0297"/>
    <s v="35 King George"/>
    <m/>
    <s v="London"/>
    <m/>
    <s v="WX3 6FW"/>
    <x v="6"/>
    <s v="EMEA"/>
    <s v="Brown"/>
    <s v="Ann"/>
    <x v="0"/>
  </r>
  <r>
    <n v="10142"/>
    <x v="25"/>
    <x v="1005"/>
    <n v="5"/>
    <n v="1724.97"/>
    <x v="119"/>
    <x v="0"/>
    <n v="3"/>
    <x v="3"/>
    <x v="0"/>
    <x v="5"/>
    <x v="71"/>
    <x v="10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x v="24"/>
    <x v="777"/>
    <n v="4"/>
    <n v="3003"/>
    <x v="120"/>
    <x v="0"/>
    <n v="3"/>
    <x v="10"/>
    <x v="0"/>
    <x v="5"/>
    <x v="71"/>
    <x v="108"/>
    <s v="Euro Shopping Channel"/>
    <s v="(91) 555 94 44"/>
    <s v="C/ Moralzarzal, 86"/>
    <m/>
    <s v="Madrid"/>
    <m/>
    <n v="28034"/>
    <x v="7"/>
    <s v="EMEA"/>
    <s v="Freyre"/>
    <s v="Diego"/>
    <x v="1"/>
  </r>
  <r>
    <n v="10167"/>
    <x v="19"/>
    <x v="1006"/>
    <n v="15"/>
    <n v="1846.42"/>
    <x v="67"/>
    <x v="3"/>
    <n v="4"/>
    <x v="4"/>
    <x v="0"/>
    <x v="5"/>
    <x v="71"/>
    <x v="108"/>
    <s v="Scandinavian Gift Ideas"/>
    <s v="0695-34 6555"/>
    <s v="?kergatan 24"/>
    <m/>
    <s v="Boras"/>
    <m/>
    <s v="S-844 67"/>
    <x v="8"/>
    <s v="EMEA"/>
    <s v="Larsson"/>
    <s v="Maria"/>
    <x v="0"/>
  </r>
  <r>
    <n v="10177"/>
    <x v="23"/>
    <x v="1007"/>
    <n v="6"/>
    <n v="2009.2"/>
    <x v="219"/>
    <x v="0"/>
    <n v="4"/>
    <x v="5"/>
    <x v="0"/>
    <x v="5"/>
    <x v="71"/>
    <x v="108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x v="11"/>
    <x v="1008"/>
    <n v="6"/>
    <n v="1804.04"/>
    <x v="69"/>
    <x v="0"/>
    <n v="4"/>
    <x v="5"/>
    <x v="0"/>
    <x v="5"/>
    <x v="71"/>
    <x v="108"/>
    <s v="Mini Creations Ltd."/>
    <n v="5085559555"/>
    <s v="4575 Hillside Dr."/>
    <m/>
    <s v="New Bedford"/>
    <s v="MA"/>
    <n v="50553"/>
    <x v="0"/>
    <s v="NA"/>
    <s v="Tam"/>
    <s v="Wing C"/>
    <x v="0"/>
  </r>
  <r>
    <n v="10197"/>
    <x v="13"/>
    <x v="1007"/>
    <n v="12"/>
    <n v="2109.66"/>
    <x v="70"/>
    <x v="0"/>
    <n v="4"/>
    <x v="5"/>
    <x v="0"/>
    <x v="5"/>
    <x v="71"/>
    <x v="108"/>
    <s v="Enaco Distributors"/>
    <s v="(93) 203 4555"/>
    <s v="Rambla de Catalu¤a, 23"/>
    <m/>
    <s v="Barcelona"/>
    <m/>
    <n v="8022"/>
    <x v="7"/>
    <s v="EMEA"/>
    <s v="Saavedra"/>
    <s v="Eduardo"/>
    <x v="0"/>
  </r>
  <r>
    <n v="10208"/>
    <x v="13"/>
    <x v="1009"/>
    <n v="6"/>
    <n v="2682.96"/>
    <x v="122"/>
    <x v="0"/>
    <n v="1"/>
    <x v="7"/>
    <x v="1"/>
    <x v="5"/>
    <x v="71"/>
    <x v="108"/>
    <s v="Saveley &amp; Henriot, Co."/>
    <s v="78.32.5555"/>
    <s v="2, rue du Commerce"/>
    <m/>
    <s v="Lyon"/>
    <m/>
    <n v="69004"/>
    <x v="1"/>
    <s v="EMEA"/>
    <s v="Saveley"/>
    <s v="Mary"/>
    <x v="0"/>
  </r>
  <r>
    <n v="10222"/>
    <x v="5"/>
    <x v="730"/>
    <n v="18"/>
    <n v="2280.2399999999998"/>
    <x v="72"/>
    <x v="0"/>
    <n v="1"/>
    <x v="0"/>
    <x v="1"/>
    <x v="5"/>
    <x v="71"/>
    <x v="108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32"/>
    <x v="16"/>
    <x v="1010"/>
    <n v="3"/>
    <n v="1192.56"/>
    <x v="221"/>
    <x v="0"/>
    <n v="1"/>
    <x v="11"/>
    <x v="1"/>
    <x v="5"/>
    <x v="71"/>
    <x v="108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248"/>
    <x v="10"/>
    <x v="622"/>
    <n v="9"/>
    <n v="1506.96"/>
    <x v="73"/>
    <x v="3"/>
    <n v="2"/>
    <x v="1"/>
    <x v="1"/>
    <x v="5"/>
    <x v="71"/>
    <x v="108"/>
    <s v="Land of Toys Inc."/>
    <n v="2125557818"/>
    <s v="897 Long Airport Avenue"/>
    <m/>
    <s v="NYC"/>
    <s v="NY"/>
    <n v="10022"/>
    <x v="0"/>
    <s v="NA"/>
    <s v="Yu"/>
    <s v="Kwai"/>
    <x v="0"/>
  </r>
  <r>
    <n v="10261"/>
    <x v="6"/>
    <x v="1011"/>
    <n v="7"/>
    <n v="1472.62"/>
    <x v="74"/>
    <x v="0"/>
    <n v="2"/>
    <x v="9"/>
    <x v="1"/>
    <x v="5"/>
    <x v="71"/>
    <x v="108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273"/>
    <x v="9"/>
    <x v="258"/>
    <n v="10"/>
    <n v="1696.82"/>
    <x v="75"/>
    <x v="0"/>
    <n v="3"/>
    <x v="2"/>
    <x v="1"/>
    <x v="5"/>
    <x v="71"/>
    <x v="108"/>
    <s v="Petit Auto"/>
    <s v="(02) 5554 67"/>
    <s v="Rue Joseph-Bens 532"/>
    <m/>
    <s v="Bruxelles"/>
    <m/>
    <s v="B-1180"/>
    <x v="14"/>
    <s v="EMEA"/>
    <s v="Dewey"/>
    <s v="Catherine"/>
    <x v="0"/>
  </r>
  <r>
    <n v="10283"/>
    <x v="29"/>
    <x v="435"/>
    <n v="12"/>
    <n v="1693.56"/>
    <x v="76"/>
    <x v="0"/>
    <n v="3"/>
    <x v="3"/>
    <x v="1"/>
    <x v="5"/>
    <x v="71"/>
    <x v="108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3"/>
    <x v="22"/>
    <x v="777"/>
    <n v="1"/>
    <n v="1921.92"/>
    <x v="127"/>
    <x v="0"/>
    <n v="3"/>
    <x v="10"/>
    <x v="1"/>
    <x v="5"/>
    <x v="71"/>
    <x v="108"/>
    <s v="Amica Models &amp; Co."/>
    <s v="011-4988555"/>
    <s v="Via Monte Bianco 34"/>
    <m/>
    <s v="Torino"/>
    <m/>
    <n v="10100"/>
    <x v="12"/>
    <s v="EMEA"/>
    <s v="Accorti"/>
    <s v="Paolo"/>
    <x v="0"/>
  </r>
  <r>
    <n v="10306"/>
    <x v="21"/>
    <x v="1012"/>
    <n v="6"/>
    <n v="2082.85"/>
    <x v="78"/>
    <x v="0"/>
    <n v="4"/>
    <x v="4"/>
    <x v="1"/>
    <x v="5"/>
    <x v="71"/>
    <x v="108"/>
    <s v="AV Stores, Co."/>
    <s v="(171) 555-1555"/>
    <s v="Fauntleroy Circus"/>
    <m/>
    <s v="Manchester"/>
    <m/>
    <s v="EC2 5NT"/>
    <x v="6"/>
    <s v="EMEA"/>
    <s v="Ashworth"/>
    <s v="Victoria"/>
    <x v="0"/>
  </r>
  <r>
    <n v="10315"/>
    <x v="23"/>
    <x v="1013"/>
    <n v="5"/>
    <n v="2227.6"/>
    <x v="237"/>
    <x v="0"/>
    <n v="4"/>
    <x v="4"/>
    <x v="1"/>
    <x v="5"/>
    <x v="71"/>
    <x v="108"/>
    <s v="La Rochelle Gifts"/>
    <s v="40.67.8555"/>
    <s v="67, rue des Cinquante Otages"/>
    <m/>
    <s v="Nantes"/>
    <m/>
    <n v="44000"/>
    <x v="1"/>
    <s v="EMEA"/>
    <s v="Labrune"/>
    <s v="Janine"/>
    <x v="0"/>
  </r>
  <r>
    <n v="10327"/>
    <x v="9"/>
    <x v="261"/>
    <n v="4"/>
    <n v="3209.38"/>
    <x v="193"/>
    <x v="5"/>
    <n v="4"/>
    <x v="5"/>
    <x v="1"/>
    <x v="5"/>
    <x v="71"/>
    <x v="108"/>
    <s v="Danish Wholesale Imports"/>
    <s v="31 12 3555"/>
    <s v="Vinb'ltet 34"/>
    <m/>
    <s v="Kobenhavn"/>
    <m/>
    <n v="1734"/>
    <x v="13"/>
    <s v="EMEA"/>
    <s v="Petersen"/>
    <s v="Jytte"/>
    <x v="1"/>
  </r>
  <r>
    <n v="10337"/>
    <x v="13"/>
    <x v="1014"/>
    <n v="5"/>
    <n v="4080.72"/>
    <x v="81"/>
    <x v="0"/>
    <n v="4"/>
    <x v="5"/>
    <x v="1"/>
    <x v="5"/>
    <x v="71"/>
    <x v="108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350"/>
    <x v="14"/>
    <x v="4"/>
    <n v="15"/>
    <n v="2244.4"/>
    <x v="82"/>
    <x v="0"/>
    <n v="4"/>
    <x v="6"/>
    <x v="1"/>
    <x v="5"/>
    <x v="71"/>
    <x v="108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x v="6"/>
    <x v="4"/>
    <n v="1"/>
    <n v="3978.51"/>
    <x v="84"/>
    <x v="0"/>
    <n v="1"/>
    <x v="7"/>
    <x v="2"/>
    <x v="5"/>
    <x v="71"/>
    <x v="108"/>
    <s v="Oulu Toy Supplies, Inc."/>
    <s v="981-443655"/>
    <s v="Torikatu 38"/>
    <m/>
    <s v="Oulu"/>
    <m/>
    <n v="90110"/>
    <x v="4"/>
    <s v="EMEA"/>
    <s v="Koskitalo"/>
    <s v="Pirkko"/>
    <x v="1"/>
  </r>
  <r>
    <n v="10386"/>
    <x v="30"/>
    <x v="4"/>
    <n v="4"/>
    <n v="5417.57"/>
    <x v="196"/>
    <x v="5"/>
    <n v="1"/>
    <x v="11"/>
    <x v="2"/>
    <x v="5"/>
    <x v="71"/>
    <x v="108"/>
    <s v="Euro Shopping Channel"/>
    <s v="(91) 555 94 44"/>
    <s v="C/ Moralzarzal, 86"/>
    <m/>
    <s v="Madrid"/>
    <m/>
    <n v="28034"/>
    <x v="7"/>
    <s v="EMEA"/>
    <s v="Freyre"/>
    <s v="Diego"/>
    <x v="1"/>
  </r>
  <r>
    <n v="10397"/>
    <x v="1"/>
    <x v="1015"/>
    <n v="1"/>
    <n v="2116.16"/>
    <x v="250"/>
    <x v="0"/>
    <n v="1"/>
    <x v="11"/>
    <x v="2"/>
    <x v="5"/>
    <x v="71"/>
    <x v="108"/>
    <s v="Alpha Cognac"/>
    <s v="61.77.6555"/>
    <s v="1 rue Alsace-Lorraine"/>
    <m/>
    <s v="Toulouse"/>
    <m/>
    <n v="31000"/>
    <x v="1"/>
    <s v="EMEA"/>
    <s v="Roulet"/>
    <s v="Annette"/>
    <x v="0"/>
  </r>
  <r>
    <n v="10414"/>
    <x v="20"/>
    <x v="622"/>
    <n v="9"/>
    <n v="3079.44"/>
    <x v="88"/>
    <x v="4"/>
    <n v="2"/>
    <x v="1"/>
    <x v="2"/>
    <x v="5"/>
    <x v="71"/>
    <x v="108"/>
    <s v="Gifts4AllAges.com"/>
    <n v="6175559555"/>
    <s v="8616 Spinnaker Dr."/>
    <m/>
    <s v="Boston"/>
    <s v="MA"/>
    <n v="51003"/>
    <x v="0"/>
    <s v="NA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5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D62:L106" firstHeaderRow="1" firstDataRow="2" firstDataCol="1"/>
  <pivotFields count="27">
    <pivotField showAll="0"/>
    <pivotField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dataField="1" showAll="0"/>
    <pivotField axis="axisRow"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axis="axisCol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26"/>
    <field x="25"/>
    <field x="5"/>
  </rowFields>
  <rowItems count="43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t="grand">
      <x/>
    </i>
  </rowItems>
  <colFields count="1">
    <field x="1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" fld="4" baseField="0" baseItem="0" numFmtId="44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4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61:B94" firstHeaderRow="1" firstDataRow="1" firstDataCol="1"/>
  <pivotFields count="27">
    <pivotField showAll="0"/>
    <pivotField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dataField="1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9"/>
    <field x="8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4" baseField="0" baseItem="0" numFmtId="44"/>
  </dataFields>
  <formats count="1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2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39:M40" firstHeaderRow="1" firstDataRow="1" firstDataCol="0"/>
  <pivotFields count="27">
    <pivotField showAll="0"/>
    <pivotField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dataField="1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PRODUCTLINE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I49:K57" firstHeaderRow="0" firstDataRow="1" firstDataCol="1"/>
  <pivotFields count="27">
    <pivotField showAll="0"/>
    <pivotField dataField="1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dataField="1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 numFmtId="44"/>
    <dataField name="Sum of QUANTITYORDERED" fld="1" baseField="0" baseItem="0"/>
  </dataFields>
  <formats count="1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SalesByQty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C3:D11" firstHeaderRow="1" firstDataRow="1" firstDataCol="1"/>
  <pivotFields count="27">
    <pivotField showAll="0"/>
    <pivotField dataField="1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ORDERED" fld="1" baseField="0" baseItem="0" numFmtId="168"/>
  </dataFields>
  <formats count="1">
    <format dxfId="14">
      <pivotArea outline="0" collapsedLevelsAreSubtotals="1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SalesByDealSize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J43:L47" firstHeaderRow="0" firstDataRow="1" firstDataCol="1"/>
  <pivotFields count="27">
    <pivotField showAll="0"/>
    <pivotField dataField="1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dataField="1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 numFmtId="44"/>
    <dataField name="Sum of QUANTITYORDERED" fld="1" baseField="0" baseItem="0"/>
  </dataFields>
  <formats count="1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otalQtySold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39:K40" firstHeaderRow="1" firstDataRow="1" firstDataCol="0"/>
  <pivotFields count="27">
    <pivotField showAll="0"/>
    <pivotField dataField="1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QUANTITYORDER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otal Sales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39:I40" firstHeaderRow="1" firstDataRow="1" firstDataCol="0"/>
  <pivotFields count="27">
    <pivotField showAll="0"/>
    <pivotField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dataField="1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SALES" fld="4" baseField="0" baseItem="0" numFmtId="4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SalesByCountry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E39:G59" firstHeaderRow="0" firstDataRow="1" firstDataCol="1"/>
  <pivotFields count="27">
    <pivotField showAll="0"/>
    <pivotField dataField="1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dataField="1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0"/>
  </rowFields>
  <rowItems count="20">
    <i>
      <x v="18"/>
    </i>
    <i>
      <x v="14"/>
    </i>
    <i>
      <x v="6"/>
    </i>
    <i>
      <x/>
    </i>
    <i>
      <x v="17"/>
    </i>
    <i>
      <x v="9"/>
    </i>
    <i>
      <x v="5"/>
    </i>
    <i>
      <x v="11"/>
    </i>
    <i>
      <x v="13"/>
    </i>
    <i>
      <x v="4"/>
    </i>
    <i>
      <x v="3"/>
    </i>
    <i>
      <x v="7"/>
    </i>
    <i>
      <x v="15"/>
    </i>
    <i>
      <x v="1"/>
    </i>
    <i>
      <x v="10"/>
    </i>
    <i>
      <x v="16"/>
    </i>
    <i>
      <x v="2"/>
    </i>
    <i>
      <x v="12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 numFmtId="44"/>
    <dataField name="Sum of QUANTITYORDERED" fld="1" baseField="0" baseItem="0"/>
  </dataFields>
  <formats count="1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SalesByMonth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23:J36" firstHeaderRow="1" firstDataRow="1" firstDataCol="1"/>
  <pivotFields count="27">
    <pivotField showAll="0"/>
    <pivotField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dataField="1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/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0" baseItem="0"/>
  </dataFields>
  <formats count="1">
    <format dxfId="13">
      <pivotArea collapsedLevelsAreSubtotals="1" fieldPosition="0">
        <references count="1"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SalesByStatus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E23:G30" firstHeaderRow="0" firstDataRow="1" firstDataCol="1"/>
  <pivotFields count="27">
    <pivotField showAll="0"/>
    <pivotField dataField="1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dataField="1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 numFmtId="44"/>
    <dataField name="Sum of QUANTITYORDERED" fld="1" baseField="0" baseItem="0"/>
  </dataFields>
  <formats count="1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SalesByStatus-Product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4:B22" firstHeaderRow="1" firstDataRow="1" firstDataCol="1"/>
  <pivotFields count="27">
    <pivotField showAll="0"/>
    <pivotField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dataField="1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axis="axisRow" showAll="0">
      <items count="8">
        <item sd="0" x="1"/>
        <item sd="0" x="0"/>
        <item sd="0" x="4"/>
        <item sd="0" x="5"/>
        <item sd="0" x="6"/>
        <item sd="0" x="2"/>
        <item sd="0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0"/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 numFmtId="2"/>
  </dataFields>
  <formats count="2">
    <format dxfId="18">
      <pivotArea outline="0" collapsedLevelsAreSubtotals="1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ProductSalesByYear-Qtr" cacheId="12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E3:M21" firstHeaderRow="1" firstDataRow="2" firstDataCol="1"/>
  <pivotFields count="27">
    <pivotField showAll="0"/>
    <pivotField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>
      <items count="1017">
        <item x="466"/>
        <item x="453"/>
        <item x="539"/>
        <item x="460"/>
        <item x="456"/>
        <item x="459"/>
        <item x="540"/>
        <item x="244"/>
        <item x="533"/>
        <item x="462"/>
        <item x="500"/>
        <item x="572"/>
        <item x="538"/>
        <item x="449"/>
        <item x="546"/>
        <item x="454"/>
        <item x="537"/>
        <item x="499"/>
        <item x="571"/>
        <item x="139"/>
        <item x="765"/>
        <item x="541"/>
        <item x="762"/>
        <item x="452"/>
        <item x="585"/>
        <item x="543"/>
        <item x="458"/>
        <item x="583"/>
        <item x="695"/>
        <item x="698"/>
        <item x="10"/>
        <item x="463"/>
        <item x="704"/>
        <item x="837"/>
        <item x="759"/>
        <item x="576"/>
        <item x="450"/>
        <item x="70"/>
        <item x="758"/>
        <item x="573"/>
        <item x="542"/>
        <item x="93"/>
        <item x="438"/>
        <item x="464"/>
        <item x="164"/>
        <item x="766"/>
        <item x="578"/>
        <item x="832"/>
        <item x="489"/>
        <item x="455"/>
        <item x="700"/>
        <item x="575"/>
        <item x="547"/>
        <item x="457"/>
        <item x="655"/>
        <item x="706"/>
        <item x="163"/>
        <item x="531"/>
        <item x="497"/>
        <item x="451"/>
        <item x="838"/>
        <item x="491"/>
        <item x="461"/>
        <item x="534"/>
        <item x="767"/>
        <item x="835"/>
        <item x="183"/>
        <item x="587"/>
        <item x="581"/>
        <item x="549"/>
        <item x="696"/>
        <item x="496"/>
        <item x="763"/>
        <item x="532"/>
        <item x="582"/>
        <item x="270"/>
        <item x="760"/>
        <item x="830"/>
        <item x="703"/>
        <item x="1001"/>
        <item x="757"/>
        <item x="81"/>
        <item x="536"/>
        <item x="580"/>
        <item x="702"/>
        <item x="545"/>
        <item x="833"/>
        <item x="697"/>
        <item x="488"/>
        <item x="630"/>
        <item x="448"/>
        <item x="544"/>
        <item x="701"/>
        <item x="584"/>
        <item x="586"/>
        <item x="436"/>
        <item x="535"/>
        <item x="117"/>
        <item x="574"/>
        <item x="368"/>
        <item x="141"/>
        <item x="99"/>
        <item x="367"/>
        <item x="776"/>
        <item x="577"/>
        <item x="755"/>
        <item x="708"/>
        <item x="841"/>
        <item x="1004"/>
        <item x="999"/>
        <item x="781"/>
        <item x="699"/>
        <item x="102"/>
        <item x="1005"/>
        <item x="486"/>
        <item x="16"/>
        <item x="579"/>
        <item x="756"/>
        <item x="992"/>
        <item x="369"/>
        <item x="997"/>
        <item x="226"/>
        <item x="371"/>
        <item x="839"/>
        <item x="784"/>
        <item x="761"/>
        <item x="993"/>
        <item x="494"/>
        <item x="258"/>
        <item x="772"/>
        <item x="836"/>
        <item x="782"/>
        <item x="416"/>
        <item x="25"/>
        <item x="269"/>
        <item x="215"/>
        <item x="364"/>
        <item x="422"/>
        <item x="495"/>
        <item x="842"/>
        <item x="769"/>
        <item x="492"/>
        <item x="20"/>
        <item x="990"/>
        <item x="764"/>
        <item x="434"/>
        <item x="493"/>
        <item x="840"/>
        <item x="208"/>
        <item x="106"/>
        <item x="1006"/>
        <item x="182"/>
        <item x="780"/>
        <item x="624"/>
        <item x="156"/>
        <item x="97"/>
        <item x="991"/>
        <item x="848"/>
        <item x="176"/>
        <item x="487"/>
        <item x="159"/>
        <item x="82"/>
        <item x="198"/>
        <item x="1010"/>
        <item x="794"/>
        <item x="316"/>
        <item x="849"/>
        <item x="365"/>
        <item x="231"/>
        <item x="96"/>
        <item x="94"/>
        <item x="831"/>
        <item x="618"/>
        <item x="1007"/>
        <item x="144"/>
        <item x="425"/>
        <item x="716"/>
        <item x="711"/>
        <item x="484"/>
        <item x="317"/>
        <item x="242"/>
        <item x="490"/>
        <item x="446"/>
        <item x="1011"/>
        <item x="153"/>
        <item x="789"/>
        <item x="15"/>
        <item x="101"/>
        <item x="435"/>
        <item x="199"/>
        <item x="107"/>
        <item x="374"/>
        <item x="235"/>
        <item x="834"/>
        <item x="771"/>
        <item x="209"/>
        <item x="855"/>
        <item x="323"/>
        <item x="218"/>
        <item x="33"/>
        <item x="417"/>
        <item x="989"/>
        <item x="626"/>
        <item x="213"/>
        <item x="210"/>
        <item x="792"/>
        <item x="114"/>
        <item x="324"/>
        <item x="179"/>
        <item x="420"/>
        <item x="678"/>
        <item x="212"/>
        <item x="847"/>
        <item x="370"/>
        <item x="104"/>
        <item x="790"/>
        <item x="330"/>
        <item x="178"/>
        <item x="998"/>
        <item x="233"/>
        <item x="418"/>
        <item x="485"/>
        <item x="366"/>
        <item x="145"/>
        <item x="642"/>
        <item x="873"/>
        <item x="166"/>
        <item x="779"/>
        <item x="38"/>
        <item x="103"/>
        <item x="120"/>
        <item x="22"/>
        <item x="325"/>
        <item x="941"/>
        <item x="802"/>
        <item x="98"/>
        <item x="857"/>
        <item x="778"/>
        <item x="39"/>
        <item x="409"/>
        <item x="987"/>
        <item x="1013"/>
        <item x="205"/>
        <item x="770"/>
        <item x="634"/>
        <item x="327"/>
        <item x="566"/>
        <item x="109"/>
        <item x="514"/>
        <item x="1002"/>
        <item x="811"/>
        <item x="116"/>
        <item x="791"/>
        <item x="686"/>
        <item x="1003"/>
        <item x="856"/>
        <item x="405"/>
        <item x="275"/>
        <item x="158"/>
        <item x="629"/>
        <item x="815"/>
        <item x="995"/>
        <item x="326"/>
        <item x="32"/>
        <item x="602"/>
        <item x="850"/>
        <item x="227"/>
        <item x="148"/>
        <item x="363"/>
        <item x="119"/>
        <item x="994"/>
        <item x="108"/>
        <item x="177"/>
        <item x="927"/>
        <item x="985"/>
        <item x="783"/>
        <item x="239"/>
        <item x="196"/>
        <item x="376"/>
        <item x="100"/>
        <item x="373"/>
        <item x="68"/>
        <item x="322"/>
        <item x="933"/>
        <item x="361"/>
        <item x="996"/>
        <item x="237"/>
        <item x="206"/>
        <item x="628"/>
        <item x="804"/>
        <item x="501"/>
        <item x="564"/>
        <item x="111"/>
        <item x="328"/>
        <item x="297"/>
        <item x="818"/>
        <item x="632"/>
        <item x="974"/>
        <item x="150"/>
        <item x="675"/>
        <item x="433"/>
        <item x="1012"/>
        <item x="406"/>
        <item x="175"/>
        <item x="512"/>
        <item x="551"/>
        <item x="796"/>
        <item x="372"/>
        <item x="246"/>
        <item x="871"/>
        <item x="623"/>
        <item x="687"/>
        <item x="777"/>
        <item x="414"/>
        <item x="171"/>
        <item x="391"/>
        <item x="798"/>
        <item x="299"/>
        <item x="676"/>
        <item x="407"/>
        <item x="335"/>
        <item x="889"/>
        <item x="204"/>
        <item x="385"/>
        <item x="785"/>
        <item x="411"/>
        <item x="423"/>
        <item x="728"/>
        <item x="793"/>
        <item x="503"/>
        <item x="552"/>
        <item x="149"/>
        <item x="200"/>
        <item x="180"/>
        <item x="821"/>
        <item x="518"/>
        <item x="377"/>
        <item x="174"/>
        <item x="807"/>
        <item x="689"/>
        <item x="973"/>
        <item x="858"/>
        <item x="273"/>
        <item x="502"/>
        <item x="567"/>
        <item x="473"/>
        <item x="155"/>
        <item x="197"/>
        <item x="419"/>
        <item x="23"/>
        <item x="877"/>
        <item x="805"/>
        <item x="46"/>
        <item x="211"/>
        <item x="980"/>
        <item x="1015"/>
        <item x="725"/>
        <item x="146"/>
        <item x="625"/>
        <item x="476"/>
        <item x="396"/>
        <item x="875"/>
        <item x="801"/>
        <item x="344"/>
        <item x="775"/>
        <item x="152"/>
        <item x="617"/>
        <item x="240"/>
        <item x="635"/>
        <item x="125"/>
        <item x="36"/>
        <item x="480"/>
        <item x="774"/>
        <item x="730"/>
        <item x="808"/>
        <item x="45"/>
        <item x="388"/>
        <item x="160"/>
        <item x="207"/>
        <item x="105"/>
        <item x="978"/>
        <item x="238"/>
        <item x="508"/>
        <item x="647"/>
        <item x="49"/>
        <item x="773"/>
        <item x="1009"/>
        <item x="752"/>
        <item x="823"/>
        <item x="31"/>
        <item x="69"/>
        <item x="201"/>
        <item x="228"/>
        <item x="982"/>
        <item x="1008"/>
        <item x="852"/>
        <item x="795"/>
        <item x="53"/>
        <item x="319"/>
        <item x="408"/>
        <item x="130"/>
        <item x="140"/>
        <item x="74"/>
        <item x="203"/>
        <item x="679"/>
        <item x="217"/>
        <item x="19"/>
        <item x="243"/>
        <item x="260"/>
        <item x="168"/>
        <item x="560"/>
        <item x="510"/>
        <item x="519"/>
        <item x="412"/>
        <item x="878"/>
        <item x="202"/>
        <item x="136"/>
        <item x="479"/>
        <item x="622"/>
        <item x="955"/>
        <item x="853"/>
        <item x="24"/>
        <item x="923"/>
        <item x="509"/>
        <item x="786"/>
        <item x="646"/>
        <item x="819"/>
        <item x="619"/>
        <item x="401"/>
        <item x="682"/>
        <item x="734"/>
        <item x="415"/>
        <item x="513"/>
        <item x="935"/>
        <item x="71"/>
        <item x="881"/>
        <item x="864"/>
        <item x="946"/>
        <item x="298"/>
        <item x="851"/>
        <item x="129"/>
        <item x="468"/>
        <item x="733"/>
        <item x="318"/>
        <item x="949"/>
        <item x="826"/>
        <item x="236"/>
        <item x="797"/>
        <item x="137"/>
        <item x="315"/>
        <item x="143"/>
        <item x="557"/>
        <item x="64"/>
        <item x="312"/>
        <item x="662"/>
        <item x="627"/>
        <item x="234"/>
        <item x="984"/>
        <item x="694"/>
        <item x="866"/>
        <item x="284"/>
        <item x="645"/>
        <item x="320"/>
        <item x="613"/>
        <item x="800"/>
        <item x="854"/>
        <item x="470"/>
        <item x="620"/>
        <item x="167"/>
        <item x="241"/>
        <item x="413"/>
        <item x="944"/>
        <item x="14"/>
        <item x="637"/>
        <item x="34"/>
        <item x="421"/>
        <item x="556"/>
        <item x="186"/>
        <item x="169"/>
        <item x="474"/>
        <item x="410"/>
        <item x="61"/>
        <item x="685"/>
        <item x="147"/>
        <item x="329"/>
        <item x="640"/>
        <item x="621"/>
        <item x="395"/>
        <item x="381"/>
        <item x="554"/>
        <item x="173"/>
        <item x="232"/>
        <item x="478"/>
        <item x="925"/>
        <item x="892"/>
        <item x="349"/>
        <item x="65"/>
        <item x="680"/>
        <item x="903"/>
        <item x="735"/>
        <item x="639"/>
        <item x="565"/>
        <item x="172"/>
        <item x="404"/>
        <item x="465"/>
        <item x="245"/>
        <item x="517"/>
        <item x="870"/>
        <item x="289"/>
        <item x="868"/>
        <item x="597"/>
        <item x="314"/>
        <item x="787"/>
        <item x="195"/>
        <item x="188"/>
        <item x="721"/>
        <item x="829"/>
        <item x="612"/>
        <item x="981"/>
        <item x="357"/>
        <item x="170"/>
        <item x="731"/>
        <item x="230"/>
        <item x="562"/>
        <item x="876"/>
        <item x="846"/>
        <item x="151"/>
        <item x="26"/>
        <item x="862"/>
        <item x="690"/>
        <item x="638"/>
        <item x="447"/>
        <item x="810"/>
        <item x="185"/>
        <item x="900"/>
        <item x="483"/>
        <item x="380"/>
        <item x="402"/>
        <item x="506"/>
        <item x="664"/>
        <item x="814"/>
        <item x="263"/>
        <item x="641"/>
        <item x="44"/>
        <item x="112"/>
        <item x="945"/>
        <item x="726"/>
        <item x="9"/>
        <item x="588"/>
        <item x="553"/>
        <item x="154"/>
        <item x="387"/>
        <item x="321"/>
        <item x="392"/>
        <item x="609"/>
        <item x="813"/>
        <item x="671"/>
        <item x="631"/>
        <item x="692"/>
        <item x="684"/>
        <item x="806"/>
        <item x="310"/>
        <item x="251"/>
        <item x="285"/>
        <item x="693"/>
        <item x="386"/>
        <item x="51"/>
        <item x="521"/>
        <item x="817"/>
        <item x="604"/>
        <item x="636"/>
        <item x="812"/>
        <item x="229"/>
        <item x="351"/>
        <item x="472"/>
        <item x="126"/>
        <item x="255"/>
        <item x="561"/>
        <item x="979"/>
        <item x="121"/>
        <item x="505"/>
        <item x="57"/>
        <item x="394"/>
        <item x="594"/>
        <item x="947"/>
        <item x="929"/>
        <item x="614"/>
        <item x="522"/>
        <item x="788"/>
        <item x="352"/>
        <item x="722"/>
        <item x="874"/>
        <item x="550"/>
        <item x="132"/>
        <item x="194"/>
        <item x="249"/>
        <item x="859"/>
        <item x="400"/>
        <item x="803"/>
        <item x="50"/>
        <item x="688"/>
        <item x="934"/>
        <item x="737"/>
        <item x="75"/>
        <item x="872"/>
        <item x="724"/>
        <item x="563"/>
        <item x="469"/>
        <item x="339"/>
        <item x="21"/>
        <item x="356"/>
        <item x="511"/>
        <item x="986"/>
        <item x="384"/>
        <item x="799"/>
        <item x="393"/>
        <item x="932"/>
        <item x="29"/>
        <item x="190"/>
        <item x="507"/>
        <item x="902"/>
        <item x="977"/>
        <item x="382"/>
        <item x="668"/>
        <item x="11"/>
        <item x="293"/>
        <item x="398"/>
        <item x="59"/>
        <item x="926"/>
        <item x="17"/>
        <item x="189"/>
        <item x="643"/>
        <item x="606"/>
        <item x="683"/>
        <item x="672"/>
        <item x="353"/>
        <item x="865"/>
        <item x="880"/>
        <item x="56"/>
        <item x="718"/>
        <item x="809"/>
        <item x="633"/>
        <item x="882"/>
        <item x="820"/>
        <item x="691"/>
        <item x="390"/>
        <item x="660"/>
        <item x="286"/>
        <item x="216"/>
        <item x="520"/>
        <item x="720"/>
        <item x="135"/>
        <item x="884"/>
        <item x="879"/>
        <item x="928"/>
        <item x="295"/>
        <item x="715"/>
        <item x="37"/>
        <item x="616"/>
        <item x="822"/>
        <item x="250"/>
        <item x="138"/>
        <item x="123"/>
        <item x="304"/>
        <item x="965"/>
        <item x="610"/>
        <item x="27"/>
        <item x="593"/>
        <item x="658"/>
        <item x="893"/>
        <item x="824"/>
        <item x="375"/>
        <item x="751"/>
        <item x="527"/>
        <item x="477"/>
        <item x="961"/>
        <item x="399"/>
        <item x="504"/>
        <item x="296"/>
        <item x="661"/>
        <item x="379"/>
        <item x="863"/>
        <item x="279"/>
        <item x="951"/>
        <item x="555"/>
        <item x="528"/>
        <item x="744"/>
        <item x="939"/>
        <item x="930"/>
        <item x="342"/>
        <item x="516"/>
        <item x="723"/>
        <item x="753"/>
        <item x="288"/>
        <item x="378"/>
        <item x="607"/>
        <item x="1"/>
        <item x="861"/>
        <item x="52"/>
        <item x="970"/>
        <item x="559"/>
        <item x="63"/>
        <item x="252"/>
        <item x="515"/>
        <item x="816"/>
        <item x="890"/>
        <item x="681"/>
        <item x="343"/>
        <item x="936"/>
        <item x="953"/>
        <item x="558"/>
        <item x="825"/>
        <item x="397"/>
        <item x="300"/>
        <item x="122"/>
        <item x="931"/>
        <item x="742"/>
        <item x="968"/>
        <item x="768"/>
        <item x="346"/>
        <item x="259"/>
        <item x="843"/>
        <item x="916"/>
        <item x="193"/>
        <item x="290"/>
        <item x="746"/>
        <item x="976"/>
        <item x="548"/>
        <item x="54"/>
        <item x="670"/>
        <item x="467"/>
        <item x="605"/>
        <item x="219"/>
        <item x="883"/>
        <item x="595"/>
        <item x="3"/>
        <item x="736"/>
        <item x="727"/>
        <item x="350"/>
        <item x="383"/>
        <item x="963"/>
        <item x="247"/>
        <item x="523"/>
        <item x="41"/>
        <item x="60"/>
        <item x="921"/>
        <item x="663"/>
        <item x="131"/>
        <item x="895"/>
        <item x="886"/>
        <item x="600"/>
        <item x="157"/>
        <item x="256"/>
        <item x="306"/>
        <item x="431"/>
        <item x="913"/>
        <item x="333"/>
        <item x="282"/>
        <item x="615"/>
        <item x="719"/>
        <item x="267"/>
        <item x="313"/>
        <item x="599"/>
        <item x="83"/>
        <item x="975"/>
        <item x="389"/>
        <item x="924"/>
        <item x="187"/>
        <item x="28"/>
        <item x="964"/>
        <item x="128"/>
        <item x="717"/>
        <item x="498"/>
        <item x="665"/>
        <item x="338"/>
        <item x="740"/>
        <item x="745"/>
        <item x="332"/>
        <item x="914"/>
        <item x="601"/>
        <item x="268"/>
        <item x="937"/>
        <item x="905"/>
        <item x="359"/>
        <item x="287"/>
        <item x="6"/>
        <item x="959"/>
        <item x="192"/>
        <item x="91"/>
        <item x="303"/>
        <item x="666"/>
        <item x="948"/>
        <item x="336"/>
        <item x="899"/>
        <item x="983"/>
        <item x="713"/>
        <item x="530"/>
        <item x="652"/>
        <item x="261"/>
        <item x="922"/>
        <item x="18"/>
        <item x="334"/>
        <item x="481"/>
        <item x="294"/>
        <item x="360"/>
        <item x="272"/>
        <item x="938"/>
        <item x="85"/>
        <item x="225"/>
        <item x="1000"/>
        <item x="952"/>
        <item x="669"/>
        <item x="526"/>
        <item x="305"/>
        <item x="732"/>
        <item x="89"/>
        <item x="988"/>
        <item x="403"/>
        <item x="896"/>
        <item x="441"/>
        <item x="475"/>
        <item x="589"/>
        <item x="747"/>
        <item x="891"/>
        <item x="253"/>
        <item x="917"/>
        <item x="354"/>
        <item x="430"/>
        <item x="915"/>
        <item x="650"/>
        <item x="437"/>
        <item x="142"/>
        <item x="738"/>
        <item x="223"/>
        <item x="957"/>
        <item x="897"/>
        <item x="76"/>
        <item x="124"/>
        <item x="888"/>
        <item x="439"/>
        <item x="869"/>
        <item x="909"/>
        <item x="278"/>
        <item x="919"/>
        <item x="266"/>
        <item x="331"/>
        <item x="221"/>
        <item x="337"/>
        <item x="307"/>
        <item x="48"/>
        <item x="596"/>
        <item x="248"/>
        <item x="867"/>
        <item x="887"/>
        <item x="355"/>
        <item x="667"/>
        <item x="283"/>
        <item x="827"/>
        <item x="110"/>
        <item x="729"/>
        <item x="654"/>
        <item x="265"/>
        <item x="960"/>
        <item x="428"/>
        <item x="58"/>
        <item x="341"/>
        <item x="969"/>
        <item x="184"/>
        <item x="358"/>
        <item x="908"/>
        <item x="659"/>
        <item x="920"/>
        <item x="127"/>
        <item x="649"/>
        <item x="956"/>
        <item x="592"/>
        <item x="220"/>
        <item x="309"/>
        <item x="429"/>
        <item x="885"/>
        <item x="971"/>
        <item x="471"/>
        <item x="673"/>
        <item x="906"/>
        <item x="88"/>
        <item x="714"/>
        <item x="134"/>
        <item x="280"/>
        <item x="901"/>
        <item x="950"/>
        <item x="962"/>
        <item x="651"/>
        <item x="348"/>
        <item x="674"/>
        <item x="133"/>
        <item x="55"/>
        <item x="8"/>
        <item x="748"/>
        <item x="598"/>
        <item x="345"/>
        <item x="262"/>
        <item x="281"/>
        <item x="95"/>
        <item x="222"/>
        <item x="912"/>
        <item x="73"/>
        <item x="78"/>
        <item x="966"/>
        <item x="274"/>
        <item x="427"/>
        <item x="62"/>
        <item x="529"/>
        <item x="86"/>
        <item x="749"/>
        <item x="712"/>
        <item x="568"/>
        <item x="440"/>
        <item x="904"/>
        <item x="608"/>
        <item x="271"/>
        <item x="301"/>
        <item x="954"/>
        <item x="898"/>
        <item x="482"/>
        <item x="525"/>
        <item x="677"/>
        <item x="254"/>
        <item x="590"/>
        <item x="2"/>
        <item x="214"/>
        <item x="291"/>
        <item x="754"/>
        <item x="844"/>
        <item x="707"/>
        <item x="92"/>
        <item x="445"/>
        <item x="302"/>
        <item x="967"/>
        <item x="47"/>
        <item x="741"/>
        <item x="972"/>
        <item x="90"/>
        <item x="292"/>
        <item x="0"/>
        <item x="276"/>
        <item x="656"/>
        <item x="42"/>
        <item x="910"/>
        <item x="860"/>
        <item x="943"/>
        <item x="958"/>
        <item x="308"/>
        <item x="224"/>
        <item x="443"/>
        <item x="570"/>
        <item x="743"/>
        <item x="524"/>
        <item x="13"/>
        <item x="653"/>
        <item x="311"/>
        <item x="5"/>
        <item x="43"/>
        <item x="611"/>
        <item x="79"/>
        <item x="181"/>
        <item x="432"/>
        <item x="709"/>
        <item x="894"/>
        <item x="739"/>
        <item x="1014"/>
        <item x="67"/>
        <item x="424"/>
        <item x="444"/>
        <item x="264"/>
        <item x="347"/>
        <item x="705"/>
        <item x="340"/>
        <item x="84"/>
        <item x="911"/>
        <item x="277"/>
        <item x="603"/>
        <item x="72"/>
        <item x="828"/>
        <item x="80"/>
        <item x="426"/>
        <item x="257"/>
        <item x="161"/>
        <item x="591"/>
        <item x="845"/>
        <item x="442"/>
        <item x="648"/>
        <item x="7"/>
        <item x="113"/>
        <item x="569"/>
        <item x="191"/>
        <item x="750"/>
        <item x="165"/>
        <item x="30"/>
        <item x="940"/>
        <item x="77"/>
        <item x="35"/>
        <item x="362"/>
        <item x="710"/>
        <item x="162"/>
        <item x="118"/>
        <item x="66"/>
        <item x="115"/>
        <item x="907"/>
        <item x="657"/>
        <item x="87"/>
        <item x="942"/>
        <item x="644"/>
        <item x="918"/>
        <item x="40"/>
        <item x="12"/>
        <item x="4"/>
        <item t="default"/>
      </items>
    </pivotField>
    <pivotField showAll="0"/>
    <pivotField dataField="1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>
      <items count="81">
        <item x="51"/>
        <item x="56"/>
        <item x="58"/>
        <item x="70"/>
        <item x="66"/>
        <item x="73"/>
        <item x="53"/>
        <item x="79"/>
        <item x="44"/>
        <item x="17"/>
        <item x="71"/>
        <item x="48"/>
        <item x="74"/>
        <item x="24"/>
        <item x="61"/>
        <item x="31"/>
        <item x="72"/>
        <item x="62"/>
        <item x="76"/>
        <item x="57"/>
        <item x="54"/>
        <item x="46"/>
        <item x="68"/>
        <item x="47"/>
        <item x="78"/>
        <item x="52"/>
        <item x="21"/>
        <item x="12"/>
        <item x="36"/>
        <item x="75"/>
        <item x="64"/>
        <item x="27"/>
        <item x="60"/>
        <item x="32"/>
        <item x="42"/>
        <item x="59"/>
        <item x="55"/>
        <item x="77"/>
        <item x="41"/>
        <item x="0"/>
        <item x="69"/>
        <item x="67"/>
        <item x="37"/>
        <item x="35"/>
        <item x="30"/>
        <item x="16"/>
        <item x="33"/>
        <item x="39"/>
        <item x="63"/>
        <item x="50"/>
        <item x="49"/>
        <item x="13"/>
        <item x="14"/>
        <item x="10"/>
        <item x="2"/>
        <item x="43"/>
        <item x="25"/>
        <item x="18"/>
        <item x="26"/>
        <item x="29"/>
        <item x="4"/>
        <item x="65"/>
        <item x="15"/>
        <item x="22"/>
        <item x="40"/>
        <item x="38"/>
        <item x="5"/>
        <item x="45"/>
        <item x="8"/>
        <item x="9"/>
        <item x="19"/>
        <item x="23"/>
        <item x="28"/>
        <item x="34"/>
        <item x="20"/>
        <item x="11"/>
        <item x="3"/>
        <item x="6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3">
    <field x="26"/>
    <field x="9"/>
    <field x="25"/>
  </rowFields>
  <rowItems count="17">
    <i>
      <x v="1"/>
    </i>
    <i r="1">
      <x/>
    </i>
    <i r="2">
      <x v="1"/>
    </i>
    <i r="2">
      <x v="2"/>
    </i>
    <i r="2">
      <x v="3"/>
    </i>
    <i r="2">
      <x v="4"/>
    </i>
    <i>
      <x v="2"/>
    </i>
    <i r="1">
      <x v="1"/>
    </i>
    <i r="2">
      <x v="1"/>
    </i>
    <i r="2">
      <x v="2"/>
    </i>
    <i r="2">
      <x v="3"/>
    </i>
    <i r="2">
      <x v="4"/>
    </i>
    <i>
      <x v="3"/>
    </i>
    <i r="1">
      <x v="2"/>
    </i>
    <i r="2">
      <x v="1"/>
    </i>
    <i r="2">
      <x v="2"/>
    </i>
    <i t="grand">
      <x/>
    </i>
  </rowItems>
  <colFields count="1">
    <field x="1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" fld="4" baseField="0" baseItem="0"/>
  </dataFields>
  <formats count="5">
    <format dxfId="2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10" count="2" selected="0">
            <x v="2"/>
            <x v="3"/>
          </reference>
        </references>
      </pivotArea>
    </format>
    <format dxfId="5">
      <pivotArea outline="0" collapsedLevelsAreSubtotals="1" fieldPosition="0">
        <references count="1">
          <reference field="10" count="3" selected="0">
            <x v="4"/>
            <x v="5"/>
            <x v="6"/>
          </reference>
        </references>
      </pivotArea>
    </format>
    <format dxfId="6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SalesByProduct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1" firstHeaderRow="1" firstDataRow="1" firstDataCol="1"/>
  <pivotFields count="27">
    <pivotField showAll="0"/>
    <pivotField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dataField="1" showAll="0"/>
    <pivotField numFmtId="2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 numFmtId="2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chartFormats count="8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5" name="Table5" displayName="Table5" ref="A1:Y2824" totalsRowShown="0">
  <autoFilter ref="A1:Y2824"/>
  <tableColumns count="25">
    <tableColumn id="1" name="ORDERNUMBER"/>
    <tableColumn id="2" name="QUANTITYORDERED"/>
    <tableColumn id="3" name="PRICEEACH"/>
    <tableColumn id="4" name="ORDERLINENUMBER"/>
    <tableColumn id="5" name="SALES"/>
    <tableColumn id="6" name="ORDERDATE" dataDxfId="0"/>
    <tableColumn id="7" name="STATUS"/>
    <tableColumn id="8" name="QTR_ID"/>
    <tableColumn id="9" name="MONTH_ID"/>
    <tableColumn id="10" name="YEAR_ID"/>
    <tableColumn id="11" name="PRODUCTLINE"/>
    <tableColumn id="12" name="MSRP"/>
    <tableColumn id="13" name="PRODUCTCODE"/>
    <tableColumn id="14" name="CUSTOMERNAME"/>
    <tableColumn id="15" name="PHONE"/>
    <tableColumn id="16" name="ADDRESSLINE1"/>
    <tableColumn id="17" name="ADDRESSLINE2"/>
    <tableColumn id="18" name="CITY"/>
    <tableColumn id="19" name="STATE"/>
    <tableColumn id="20" name="POSTALCODE"/>
    <tableColumn id="21" name="COUNTRY"/>
    <tableColumn id="22" name="TERRITORY"/>
    <tableColumn id="23" name="CONTACTLASTNAME"/>
    <tableColumn id="24" name="CONTACTFIRSTNAME"/>
    <tableColumn id="25" name="DEAL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Y2824" totalsRowShown="0">
  <autoFilter ref="A1:Y2824"/>
  <tableColumns count="25">
    <tableColumn id="1" name="ORDERNUMBER"/>
    <tableColumn id="2" name="QUANTITYORDERED"/>
    <tableColumn id="3" name="PRICEEACH"/>
    <tableColumn id="4" name="ORDERLINENUMBER"/>
    <tableColumn id="5" name="SALES"/>
    <tableColumn id="6" name="ORDERDATE" dataDxfId="19"/>
    <tableColumn id="7" name="STATUS"/>
    <tableColumn id="8" name="QTR_ID"/>
    <tableColumn id="9" name="MONTH_ID"/>
    <tableColumn id="10" name="YEAR_ID"/>
    <tableColumn id="11" name="PRODUCTLINE"/>
    <tableColumn id="12" name="MSRP"/>
    <tableColumn id="13" name="PRODUCTCODE"/>
    <tableColumn id="14" name="CUSTOMERNAME"/>
    <tableColumn id="15" name="PHONE"/>
    <tableColumn id="16" name="ADDRESSLINE1"/>
    <tableColumn id="17" name="ADDRESSLINE2"/>
    <tableColumn id="18" name="CITY"/>
    <tableColumn id="19" name="STATE"/>
    <tableColumn id="20" name="POSTALCODE"/>
    <tableColumn id="21" name="COUNTRY"/>
    <tableColumn id="22" name="TERRITORY"/>
    <tableColumn id="23" name="CONTACTLASTNAME"/>
    <tableColumn id="24" name="CONTACTFIRSTNAME"/>
    <tableColumn id="25" name="DEAL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24"/>
  <sheetViews>
    <sheetView workbookViewId="0">
      <selection sqref="A1:Y2824"/>
    </sheetView>
  </sheetViews>
  <sheetFormatPr defaultRowHeight="15" x14ac:dyDescent="0.25"/>
  <cols>
    <col min="1" max="1" width="17.140625" customWidth="1"/>
    <col min="2" max="2" width="20.7109375" customWidth="1"/>
    <col min="3" max="3" width="12.85546875" customWidth="1"/>
    <col min="4" max="4" width="21" customWidth="1"/>
    <col min="6" max="6" width="13.7109375" customWidth="1"/>
    <col min="7" max="7" width="9.85546875" customWidth="1"/>
    <col min="8" max="8" width="9.5703125" customWidth="1"/>
    <col min="9" max="9" width="13" customWidth="1"/>
    <col min="10" max="10" width="10.5703125" customWidth="1"/>
    <col min="11" max="11" width="15.5703125" customWidth="1"/>
    <col min="13" max="13" width="16.5703125" customWidth="1"/>
    <col min="14" max="14" width="18.7109375" customWidth="1"/>
    <col min="15" max="15" width="9.42578125" customWidth="1"/>
    <col min="16" max="17" width="16" customWidth="1"/>
    <col min="20" max="20" width="14.7109375" customWidth="1"/>
    <col min="21" max="21" width="11.85546875" customWidth="1"/>
    <col min="22" max="22" width="12.7109375" customWidth="1"/>
    <col min="23" max="23" width="21.28515625" customWidth="1"/>
    <col min="24" max="24" width="21.85546875" customWidth="1"/>
    <col min="25" max="25" width="11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7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7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7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7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7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7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7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7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7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7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7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7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7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7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7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7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7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7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7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7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7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7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7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7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7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7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7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7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7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7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7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7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7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7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7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7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7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7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7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7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7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7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7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7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7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7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7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7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7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7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7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7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7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7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7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7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7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7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7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7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7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7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7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7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7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7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7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7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7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7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7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7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7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7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7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7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7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7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7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7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7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7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7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7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7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7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7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7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7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7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7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7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7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7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7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7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7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7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7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7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7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7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7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7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7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7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7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7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7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7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7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7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7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7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7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7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7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7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7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7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7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7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7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7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7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7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7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7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7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7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7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7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7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7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7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7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7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7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7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7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7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7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7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7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7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7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7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7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7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7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7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7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7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7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7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7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7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7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7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7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7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7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7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7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7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7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7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7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7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7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7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7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7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7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7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7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7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7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7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7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7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7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7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7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7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7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7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7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7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7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7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7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7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7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7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7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7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7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7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7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7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7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7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7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7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7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7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7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7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7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7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7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7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7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7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7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7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7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7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7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7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7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7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7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7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7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7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7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7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7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7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7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7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7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7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7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7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7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7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7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7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7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7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7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7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7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7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7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7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7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7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7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7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7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7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7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7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7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7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7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7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7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7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7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7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7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7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7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7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7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7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7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7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7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7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7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7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7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7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7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7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7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7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7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7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7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7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7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7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7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7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7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7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7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7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7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7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7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7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7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7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7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7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7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7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7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7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7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7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7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7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7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7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7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7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7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7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7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7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7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7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7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7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7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7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7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7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7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7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7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7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7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7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7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7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7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7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7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7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7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7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7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7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7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7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7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7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7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7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7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7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7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7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7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7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7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7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7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7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7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7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7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7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7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7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7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7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7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7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7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7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7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7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7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7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7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7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7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7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7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7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7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7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7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7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7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7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7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7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7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7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7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7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7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7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7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7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7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7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7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7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7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7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7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7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7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7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7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7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7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7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7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7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7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7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7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7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7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7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7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7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7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7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7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7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7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7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7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7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7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7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7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7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7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7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7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7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7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7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7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7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7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7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7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7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7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7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7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7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7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7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7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7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7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7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7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7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7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7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7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7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7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7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7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7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7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7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7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7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7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7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7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7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7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7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7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7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7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7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7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7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7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7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7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7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7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7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7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7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7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7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7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7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7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7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7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7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7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7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7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7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7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7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7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7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7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7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7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7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7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7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7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7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7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7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7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7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7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7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7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7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7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7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7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7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7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7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7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7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7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7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7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7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7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7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7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7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7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7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7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7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7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7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7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7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7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7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7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7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7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7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7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7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7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7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7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7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7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7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7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7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7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7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7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7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7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7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7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7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7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7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7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7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7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7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7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7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7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7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7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7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7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7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7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7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7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7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7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7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7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7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7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7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7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7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7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7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7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7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7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7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7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7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7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7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7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7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7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7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7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7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7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7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7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7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7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7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7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7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7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7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7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7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7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7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7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7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7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7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7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7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7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7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7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7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7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7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7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7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7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7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7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7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7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7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7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7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7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7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7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7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7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7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7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7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7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7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7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7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7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7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7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7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7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7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7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7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7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7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7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7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7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7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7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7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7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7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7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7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7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7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7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7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7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7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7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7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7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7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7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7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7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7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7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7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7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7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7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7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7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7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7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7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7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7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7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7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7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7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7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7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7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7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7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7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7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7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7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7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7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7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7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7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7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7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7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7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7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7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7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7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7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7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7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7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7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7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7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7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7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7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7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7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7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7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7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7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7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7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7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7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7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7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7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7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7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7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7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7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7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7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7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7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7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7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7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7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7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7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7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7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7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7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7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7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7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7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7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7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7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7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7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7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7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7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7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7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7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7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7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7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7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7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7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7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7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7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7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7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7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7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7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7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7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7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7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7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7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7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7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7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7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7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7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7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7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7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7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7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7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7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7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7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7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7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7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7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7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7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7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7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7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7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7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7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7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7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7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7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7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7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7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7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7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7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7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7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7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7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7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7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7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7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7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7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7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7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7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7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7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7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7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7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7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7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7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7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7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7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7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7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7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7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7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7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7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7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7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7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7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7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7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7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7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7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7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7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7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7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7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7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7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7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7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7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7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7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7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7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7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7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7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7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7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7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7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7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7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7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7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7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7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7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7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7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7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7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7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7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7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7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7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7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7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7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7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7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7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7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7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7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7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7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7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7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7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7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7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7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7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7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7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7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7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7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7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7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7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7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7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7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7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7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7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7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7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7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7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7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7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7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7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7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7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7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7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7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7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7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7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7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7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7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7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7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7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7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7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7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7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7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7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7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7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7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7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7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7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7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7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7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7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7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7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7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7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7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7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7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7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7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7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7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7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7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7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7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7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7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7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7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7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7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7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7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7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7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7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7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7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7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7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7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7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7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7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7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7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7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7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7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7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7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7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7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7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7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7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7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7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7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7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7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7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7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7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7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7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7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7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7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7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7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7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7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7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7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7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7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7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7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7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7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7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7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7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7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7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7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7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7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7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7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7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7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7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7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7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7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7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7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7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7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7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7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7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7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7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7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7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7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7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7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7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7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7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7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7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7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7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7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7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7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7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7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7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7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7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7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7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7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7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7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7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7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7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7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7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7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7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7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7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7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7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7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7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7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7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7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7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7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7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7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7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7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7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7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7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7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7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7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7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7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7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7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7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7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7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7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7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7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7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7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7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7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7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7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7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7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7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7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7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7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7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7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7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7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7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7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7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7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7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7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7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7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7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7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7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7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7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7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7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7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7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7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7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7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7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7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7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7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7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7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7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7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7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7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7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7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7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7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7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7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7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7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7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7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7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7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7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7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7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7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7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7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7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7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7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7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7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7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7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7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7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7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7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7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7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7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7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7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7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7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7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7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7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7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7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7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7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7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7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7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7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7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7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7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7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7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7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7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7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7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7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7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7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7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7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7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7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7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7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7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7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7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7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7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7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7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7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7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7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7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7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7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7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7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7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7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7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7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7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7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7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7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7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7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7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7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7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7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7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7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7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7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7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7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7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7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7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7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7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7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7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7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7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7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7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7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7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7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7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7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7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7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7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7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7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7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7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7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7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7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7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7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7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7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7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7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7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7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7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7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7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7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7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7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7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7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7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7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7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7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7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7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7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7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7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7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7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7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7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7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7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7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7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7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7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7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7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7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7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7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7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7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7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7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7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7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7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7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7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7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7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7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7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7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7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7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7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7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7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7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7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7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7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7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7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7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7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7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7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7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7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7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7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7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7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7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7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7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7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7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7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7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7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7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7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7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7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7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7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7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7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7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7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7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7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7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7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7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7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7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7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7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7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7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7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7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7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7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7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7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7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7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7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7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7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7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7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7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7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7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7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7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7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7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7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7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7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7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7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7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7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7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7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7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7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7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7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7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7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7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7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7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7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7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7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7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7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7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7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7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7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7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7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7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7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7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7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7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7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7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7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7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7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7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7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7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7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7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7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7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7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7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7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7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7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7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7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7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7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7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7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7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7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7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7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7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7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7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7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7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7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7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7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7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7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7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7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7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7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7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7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7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7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7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7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7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7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7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7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7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7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7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7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7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7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7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7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7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7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7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7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7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7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7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7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7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7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7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7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7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7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7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7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7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7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7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7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7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7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7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7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7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7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7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7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7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7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7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7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7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7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7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7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7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7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7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7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7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7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7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7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7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7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7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7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7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7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7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7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7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7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7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7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7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7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7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7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7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7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7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7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7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7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7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7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7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7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7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7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7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7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7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7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7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7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7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7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7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7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7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7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7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7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7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7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7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7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7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7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7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7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7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7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7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7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7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7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7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7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7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7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7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7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7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7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7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7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7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7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7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7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7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7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7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7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7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7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7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7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7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7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7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7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7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7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7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7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7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7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7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7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7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7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7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7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7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7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7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7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7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7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7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7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7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7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7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7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7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7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7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7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7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7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7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7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7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7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7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7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7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7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7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7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7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7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7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7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7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7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7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7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7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7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7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7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7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7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7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7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7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7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7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7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7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7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7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7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7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7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7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7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7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7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7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7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7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7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7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7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7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7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7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7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7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7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7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7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7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7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7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7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7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7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7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7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7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7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7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7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7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7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7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7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7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7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7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7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7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7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7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7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7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7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7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7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7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7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7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7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7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7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7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7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7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7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7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7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7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7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7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7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7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7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7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7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7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7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7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7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7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7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7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7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7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7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7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7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7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7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7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7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7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7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7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7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7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7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7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7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7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7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7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7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7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7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7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7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7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7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7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7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7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7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7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7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7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7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7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7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7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7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7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7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7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7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7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7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7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7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7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7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7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7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7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7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7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7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7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7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7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7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7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7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7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7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7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7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7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7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7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7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7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7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7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7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7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7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7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7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7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7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7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7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7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7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7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7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7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7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7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7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7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7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7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7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7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7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7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7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7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7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7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7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7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7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7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7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7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7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7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7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7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7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7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7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7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7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7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7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7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7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7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7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7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7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7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7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7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7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7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7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7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7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7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7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7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7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7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7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7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7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7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7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7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7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7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7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7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7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7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7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7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7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7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7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7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7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7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7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7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7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7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7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7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7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7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7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7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7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7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7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7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7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7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7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7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7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7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7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7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7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7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7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7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7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7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7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7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7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7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7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7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7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7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7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7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7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7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7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7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7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7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7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7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7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7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7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7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7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7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7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7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7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7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7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7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7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7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7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7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7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7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7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7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7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7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7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7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7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7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7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7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7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7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7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7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7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7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7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7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7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7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7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7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7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7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7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7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7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7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7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7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7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7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7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7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7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7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7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7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7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7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7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7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7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7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7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7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7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7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7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7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7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7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7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7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7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7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7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7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7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7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7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7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7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7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7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7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7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7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7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7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7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7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7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7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7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7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7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7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7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7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7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7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7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7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7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7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7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7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7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7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7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7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7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7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7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7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7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7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7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7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7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7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7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7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7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7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7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7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7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7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7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7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7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7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7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7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7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7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7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7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7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7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7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7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7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7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7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7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7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7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7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7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7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7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7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7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7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7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7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7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7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7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7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7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7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7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7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7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7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7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7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7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7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7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7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7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7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7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7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7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7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7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7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7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7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7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7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7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7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7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7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7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7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7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7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7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7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7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7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7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7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7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7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7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7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7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7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7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7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7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7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7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7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7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7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7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7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7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7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7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7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7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7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7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7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7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7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7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7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7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7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7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7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7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7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7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7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7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7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7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7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7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7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7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7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7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7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7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7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7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7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7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7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7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7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7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7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7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7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7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7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7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7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7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7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7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7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7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7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7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7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7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7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7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7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7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7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7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7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7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7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7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7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7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7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7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7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7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7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7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7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7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7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7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7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7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7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7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7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7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7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7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7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7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7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7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7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7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7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7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7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7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7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7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7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7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7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7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7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7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7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7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7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7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7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7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7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7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7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7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7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7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7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7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7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7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7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7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7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7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7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7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7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7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7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7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7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7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7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7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7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7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7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7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7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7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7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7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7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7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7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7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7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7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7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7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7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7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7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7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7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7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7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7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7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7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7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7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7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7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7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7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7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7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7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7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7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7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7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7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7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7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7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7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7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7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7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7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7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7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7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7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7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7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7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7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7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7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7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7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7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7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7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7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7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7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7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7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7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7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7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7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7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7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7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7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7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7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7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7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7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7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7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7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7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7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7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7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7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7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7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7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7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7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7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7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7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7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7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7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7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7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7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7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7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7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7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7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7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7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7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7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7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7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7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7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7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7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7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7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7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7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7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7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7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7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7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7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7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7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7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7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7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7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7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7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7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7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7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7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7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7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7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7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7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7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7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7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7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7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7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7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7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7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7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7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7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7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7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7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7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7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7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7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7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7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7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7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7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7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7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7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7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7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7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7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7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7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7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7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7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7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7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7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7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7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7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7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7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7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7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7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7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7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7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7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7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7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7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7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7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7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7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7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7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7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7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7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7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7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7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7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7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7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7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7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7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7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7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7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7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7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7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7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7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7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7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7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7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7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7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7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7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7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7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7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7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7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7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7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7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7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7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7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7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7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7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7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7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7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7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7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7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7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7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7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7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7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7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7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7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7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7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7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7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7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7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7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7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7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7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7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7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7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7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7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7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7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7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7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7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7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7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7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7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7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7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7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7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7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7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7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7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7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7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7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7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7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7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7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7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7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7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7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7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7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7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7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7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7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7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7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7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7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7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7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7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7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7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7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7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7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7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7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7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7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7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7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7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7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7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7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7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7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7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7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7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7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7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7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7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7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7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7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7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7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7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7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7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7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7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7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7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7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7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7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7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7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7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7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7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7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7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7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7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7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7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7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7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7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7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7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7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7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7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7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7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7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7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7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7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7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7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7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7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7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7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7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7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7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7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7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7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7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7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7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7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7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7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7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7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7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7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7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7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7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7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7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7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7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7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7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7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7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7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7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7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7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7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7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7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7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7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7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7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7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7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7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7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7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7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7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7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7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7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7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7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7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7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7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7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7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7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7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7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7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7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7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7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7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7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7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7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7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7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7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7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7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7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7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7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7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7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7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7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7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7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7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30"/>
  <sheetViews>
    <sheetView topLeftCell="I36" workbookViewId="0">
      <selection activeCell="M40" sqref="M40"/>
    </sheetView>
  </sheetViews>
  <sheetFormatPr defaultRowHeight="15" x14ac:dyDescent="0.25"/>
  <cols>
    <col min="1" max="1" width="13.140625" bestFit="1" customWidth="1"/>
    <col min="2" max="2" width="15.28515625" style="10" bestFit="1" customWidth="1"/>
    <col min="3" max="3" width="17.7109375" bestFit="1" customWidth="1"/>
    <col min="4" max="4" width="13.140625" bestFit="1" customWidth="1"/>
    <col min="5" max="5" width="16.28515625" bestFit="1" customWidth="1"/>
    <col min="6" max="6" width="14.28515625" bestFit="1" customWidth="1"/>
    <col min="7" max="9" width="12.5703125" bestFit="1" customWidth="1"/>
    <col min="10" max="10" width="16" bestFit="1" customWidth="1"/>
    <col min="11" max="11" width="14.28515625" bestFit="1" customWidth="1"/>
    <col min="12" max="12" width="15.28515625" bestFit="1" customWidth="1"/>
    <col min="13" max="13" width="21.85546875" bestFit="1" customWidth="1"/>
    <col min="14" max="15" width="23.42578125" bestFit="1" customWidth="1"/>
    <col min="16" max="16" width="17.7109375" bestFit="1" customWidth="1"/>
    <col min="17" max="17" width="14.28515625" bestFit="1" customWidth="1"/>
    <col min="18" max="18" width="17.7109375" bestFit="1" customWidth="1"/>
    <col min="19" max="19" width="17.85546875" bestFit="1" customWidth="1"/>
    <col min="20" max="20" width="22.7109375" bestFit="1" customWidth="1"/>
    <col min="21" max="21" width="17.85546875" bestFit="1" customWidth="1"/>
    <col min="22" max="22" width="10.42578125" bestFit="1" customWidth="1"/>
    <col min="23" max="23" width="12" bestFit="1" customWidth="1"/>
    <col min="24" max="24" width="9.42578125" bestFit="1" customWidth="1"/>
    <col min="25" max="26" width="12" bestFit="1" customWidth="1"/>
    <col min="27" max="27" width="10.42578125" bestFit="1" customWidth="1"/>
    <col min="28" max="28" width="11" bestFit="1" customWidth="1"/>
    <col min="29" max="29" width="10.42578125" bestFit="1" customWidth="1"/>
    <col min="30" max="30" width="11" bestFit="1" customWidth="1"/>
    <col min="31" max="31" width="10.42578125" bestFit="1" customWidth="1"/>
    <col min="32" max="32" width="12" bestFit="1" customWidth="1"/>
    <col min="33" max="33" width="9.42578125" bestFit="1" customWidth="1"/>
    <col min="34" max="34" width="11" bestFit="1" customWidth="1"/>
    <col min="35" max="35" width="10.42578125" bestFit="1" customWidth="1"/>
    <col min="36" max="36" width="12" bestFit="1" customWidth="1"/>
    <col min="37" max="37" width="10.42578125" bestFit="1" customWidth="1"/>
    <col min="38" max="38" width="11" bestFit="1" customWidth="1"/>
    <col min="39" max="39" width="10.42578125" bestFit="1" customWidth="1"/>
    <col min="40" max="40" width="12" bestFit="1" customWidth="1"/>
    <col min="41" max="41" width="10.42578125" bestFit="1" customWidth="1"/>
    <col min="42" max="42" width="11" bestFit="1" customWidth="1"/>
    <col min="43" max="43" width="9.42578125" bestFit="1" customWidth="1"/>
    <col min="44" max="44" width="11" bestFit="1" customWidth="1"/>
    <col min="45" max="45" width="10.42578125" bestFit="1" customWidth="1"/>
    <col min="46" max="46" width="11.85546875" bestFit="1" customWidth="1"/>
    <col min="47" max="47" width="10.42578125" bestFit="1" customWidth="1"/>
    <col min="48" max="48" width="11" bestFit="1" customWidth="1"/>
    <col min="49" max="49" width="10.42578125" bestFit="1" customWidth="1"/>
    <col min="50" max="50" width="11.85546875" bestFit="1" customWidth="1"/>
    <col min="51" max="51" width="10.42578125" bestFit="1" customWidth="1"/>
    <col min="52" max="52" width="12" bestFit="1" customWidth="1"/>
    <col min="53" max="53" width="10.42578125" bestFit="1" customWidth="1"/>
    <col min="54" max="55" width="12" bestFit="1" customWidth="1"/>
    <col min="56" max="56" width="10.42578125" bestFit="1" customWidth="1"/>
    <col min="57" max="57" width="11" bestFit="1" customWidth="1"/>
    <col min="58" max="58" width="10.42578125" bestFit="1" customWidth="1"/>
    <col min="59" max="60" width="12" bestFit="1" customWidth="1"/>
    <col min="61" max="61" width="10.42578125" bestFit="1" customWidth="1"/>
    <col min="62" max="62" width="11" bestFit="1" customWidth="1"/>
    <col min="63" max="63" width="10.42578125" bestFit="1" customWidth="1"/>
    <col min="64" max="64" width="12" bestFit="1" customWidth="1"/>
    <col min="65" max="65" width="10.42578125" bestFit="1" customWidth="1"/>
    <col min="66" max="66" width="12" bestFit="1" customWidth="1"/>
    <col min="67" max="67" width="10.42578125" bestFit="1" customWidth="1"/>
    <col min="68" max="68" width="11.85546875" bestFit="1" customWidth="1"/>
    <col min="69" max="69" width="10.42578125" bestFit="1" customWidth="1"/>
    <col min="70" max="70" width="12" bestFit="1" customWidth="1"/>
    <col min="71" max="71" width="10.42578125" bestFit="1" customWidth="1"/>
    <col min="72" max="72" width="12" bestFit="1" customWidth="1"/>
    <col min="73" max="73" width="10.42578125" bestFit="1" customWidth="1"/>
    <col min="74" max="74" width="12" bestFit="1" customWidth="1"/>
    <col min="75" max="75" width="10.42578125" bestFit="1" customWidth="1"/>
    <col min="76" max="76" width="11.85546875" bestFit="1" customWidth="1"/>
    <col min="77" max="77" width="9.42578125" bestFit="1" customWidth="1"/>
    <col min="78" max="78" width="11" bestFit="1" customWidth="1"/>
    <col min="79" max="79" width="10.42578125" bestFit="1" customWidth="1"/>
    <col min="80" max="80" width="12" bestFit="1" customWidth="1"/>
    <col min="81" max="81" width="10.42578125" bestFit="1" customWidth="1"/>
    <col min="82" max="82" width="16" bestFit="1" customWidth="1"/>
    <col min="83" max="83" width="10.42578125" bestFit="1" customWidth="1"/>
    <col min="84" max="84" width="11.85546875" bestFit="1" customWidth="1"/>
    <col min="85" max="85" width="9.42578125" bestFit="1" customWidth="1"/>
    <col min="86" max="86" width="11" bestFit="1" customWidth="1"/>
    <col min="87" max="87" width="10.42578125" bestFit="1" customWidth="1"/>
    <col min="88" max="89" width="11" bestFit="1" customWidth="1"/>
    <col min="90" max="90" width="10.42578125" bestFit="1" customWidth="1"/>
    <col min="91" max="91" width="12" bestFit="1" customWidth="1"/>
    <col min="92" max="92" width="10.42578125" bestFit="1" customWidth="1"/>
    <col min="93" max="93" width="11" bestFit="1" customWidth="1"/>
    <col min="94" max="94" width="10.42578125" bestFit="1" customWidth="1"/>
    <col min="95" max="96" width="12" bestFit="1" customWidth="1"/>
    <col min="97" max="97" width="10.42578125" bestFit="1" customWidth="1"/>
    <col min="98" max="98" width="16" bestFit="1" customWidth="1"/>
    <col min="99" max="99" width="10.42578125" bestFit="1" customWidth="1"/>
    <col min="100" max="100" width="11.85546875" bestFit="1" customWidth="1"/>
    <col min="101" max="101" width="10.42578125" bestFit="1" customWidth="1"/>
    <col min="102" max="102" width="11" bestFit="1" customWidth="1"/>
    <col min="103" max="103" width="10.42578125" bestFit="1" customWidth="1"/>
    <col min="104" max="104" width="12" bestFit="1" customWidth="1"/>
    <col min="105" max="105" width="10.42578125" bestFit="1" customWidth="1"/>
    <col min="106" max="106" width="12" bestFit="1" customWidth="1"/>
    <col min="107" max="107" width="10.42578125" bestFit="1" customWidth="1"/>
    <col min="108" max="108" width="12" bestFit="1" customWidth="1"/>
    <col min="109" max="109" width="10.42578125" bestFit="1" customWidth="1"/>
    <col min="110" max="110" width="12" bestFit="1" customWidth="1"/>
    <col min="111" max="111" width="10.42578125" bestFit="1" customWidth="1"/>
    <col min="112" max="112" width="11" bestFit="1" customWidth="1"/>
    <col min="113" max="113" width="7.85546875" bestFit="1" customWidth="1"/>
    <col min="114" max="114" width="11" bestFit="1" customWidth="1"/>
    <col min="115" max="115" width="10.42578125" bestFit="1" customWidth="1"/>
    <col min="116" max="116" width="12" bestFit="1" customWidth="1"/>
    <col min="117" max="117" width="10.42578125" bestFit="1" customWidth="1"/>
    <col min="118" max="118" width="11" bestFit="1" customWidth="1"/>
    <col min="119" max="119" width="10.42578125" bestFit="1" customWidth="1"/>
    <col min="120" max="120" width="12" bestFit="1" customWidth="1"/>
    <col min="121" max="121" width="10.42578125" bestFit="1" customWidth="1"/>
    <col min="122" max="122" width="16" bestFit="1" customWidth="1"/>
    <col min="123" max="123" width="10.42578125" bestFit="1" customWidth="1"/>
    <col min="124" max="124" width="11" bestFit="1" customWidth="1"/>
    <col min="125" max="125" width="9.42578125" bestFit="1" customWidth="1"/>
    <col min="126" max="126" width="12" bestFit="1" customWidth="1"/>
    <col min="127" max="127" width="10.42578125" bestFit="1" customWidth="1"/>
    <col min="128" max="128" width="12" bestFit="1" customWidth="1"/>
    <col min="129" max="129" width="10.42578125" bestFit="1" customWidth="1"/>
    <col min="130" max="130" width="12" bestFit="1" customWidth="1"/>
    <col min="131" max="131" width="10.42578125" bestFit="1" customWidth="1"/>
    <col min="132" max="132" width="12" bestFit="1" customWidth="1"/>
    <col min="133" max="133" width="10.42578125" bestFit="1" customWidth="1"/>
    <col min="134" max="134" width="12" bestFit="1" customWidth="1"/>
    <col min="135" max="135" width="10.42578125" bestFit="1" customWidth="1"/>
    <col min="136" max="136" width="11" bestFit="1" customWidth="1"/>
    <col min="137" max="137" width="10.42578125" bestFit="1" customWidth="1"/>
    <col min="138" max="138" width="11.85546875" bestFit="1" customWidth="1"/>
    <col min="139" max="139" width="10.42578125" bestFit="1" customWidth="1"/>
    <col min="140" max="140" width="12" bestFit="1" customWidth="1"/>
    <col min="141" max="141" width="9.42578125" bestFit="1" customWidth="1"/>
    <col min="142" max="143" width="16" bestFit="1" customWidth="1"/>
    <col min="144" max="144" width="9.42578125" bestFit="1" customWidth="1"/>
    <col min="145" max="145" width="11" bestFit="1" customWidth="1"/>
    <col min="146" max="146" width="10.42578125" bestFit="1" customWidth="1"/>
    <col min="147" max="147" width="11" bestFit="1" customWidth="1"/>
    <col min="148" max="148" width="10.42578125" bestFit="1" customWidth="1"/>
    <col min="149" max="149" width="11" bestFit="1" customWidth="1"/>
    <col min="150" max="150" width="9.42578125" bestFit="1" customWidth="1"/>
    <col min="151" max="151" width="12" bestFit="1" customWidth="1"/>
    <col min="152" max="152" width="10.42578125" bestFit="1" customWidth="1"/>
    <col min="153" max="153" width="12" bestFit="1" customWidth="1"/>
    <col min="154" max="154" width="10.42578125" bestFit="1" customWidth="1"/>
    <col min="155" max="155" width="11.85546875" bestFit="1" customWidth="1"/>
    <col min="156" max="156" width="10.42578125" bestFit="1" customWidth="1"/>
    <col min="157" max="157" width="11" bestFit="1" customWidth="1"/>
    <col min="158" max="158" width="9.42578125" bestFit="1" customWidth="1"/>
    <col min="159" max="159" width="11" bestFit="1" customWidth="1"/>
    <col min="160" max="160" width="10.42578125" bestFit="1" customWidth="1"/>
    <col min="161" max="161" width="12" bestFit="1" customWidth="1"/>
    <col min="162" max="162" width="9.42578125" bestFit="1" customWidth="1"/>
    <col min="163" max="163" width="11.85546875" bestFit="1" customWidth="1"/>
    <col min="164" max="164" width="10.42578125" bestFit="1" customWidth="1"/>
    <col min="165" max="165" width="12" bestFit="1" customWidth="1"/>
    <col min="166" max="166" width="10.42578125" bestFit="1" customWidth="1"/>
    <col min="167" max="167" width="12" bestFit="1" customWidth="1"/>
    <col min="168" max="168" width="10.42578125" bestFit="1" customWidth="1"/>
    <col min="169" max="169" width="7.85546875" bestFit="1" customWidth="1"/>
    <col min="170" max="170" width="10.42578125" bestFit="1" customWidth="1"/>
    <col min="171" max="171" width="11.85546875" bestFit="1" customWidth="1"/>
    <col min="172" max="172" width="10.42578125" bestFit="1" customWidth="1"/>
    <col min="173" max="175" width="16" bestFit="1" customWidth="1"/>
    <col min="176" max="176" width="10.42578125" bestFit="1" customWidth="1"/>
    <col min="177" max="177" width="11" bestFit="1" customWidth="1"/>
    <col min="178" max="178" width="10.42578125" bestFit="1" customWidth="1"/>
    <col min="179" max="179" width="11" bestFit="1" customWidth="1"/>
    <col min="180" max="180" width="9.42578125" bestFit="1" customWidth="1"/>
    <col min="181" max="181" width="12" bestFit="1" customWidth="1"/>
    <col min="182" max="182" width="10.42578125" bestFit="1" customWidth="1"/>
    <col min="183" max="183" width="11" bestFit="1" customWidth="1"/>
    <col min="184" max="184" width="10.42578125" bestFit="1" customWidth="1"/>
    <col min="185" max="185" width="12" bestFit="1" customWidth="1"/>
    <col min="186" max="186" width="10.42578125" bestFit="1" customWidth="1"/>
    <col min="187" max="188" width="12" bestFit="1" customWidth="1"/>
    <col min="189" max="189" width="10.42578125" bestFit="1" customWidth="1"/>
    <col min="190" max="190" width="12" bestFit="1" customWidth="1"/>
    <col min="191" max="191" width="10.42578125" bestFit="1" customWidth="1"/>
    <col min="192" max="192" width="11" bestFit="1" customWidth="1"/>
    <col min="193" max="193" width="10.42578125" bestFit="1" customWidth="1"/>
    <col min="194" max="194" width="7.85546875" bestFit="1" customWidth="1"/>
    <col min="195" max="195" width="10.42578125" bestFit="1" customWidth="1"/>
    <col min="196" max="196" width="11" bestFit="1" customWidth="1"/>
    <col min="197" max="197" width="10.42578125" bestFit="1" customWidth="1"/>
    <col min="198" max="198" width="12" bestFit="1" customWidth="1"/>
    <col min="199" max="199" width="10.42578125" bestFit="1" customWidth="1"/>
    <col min="200" max="200" width="11" bestFit="1" customWidth="1"/>
    <col min="201" max="201" width="10.42578125" bestFit="1" customWidth="1"/>
    <col min="202" max="203" width="11.85546875" bestFit="1" customWidth="1"/>
    <col min="204" max="204" width="10.42578125" bestFit="1" customWidth="1"/>
    <col min="205" max="206" width="12" bestFit="1" customWidth="1"/>
    <col min="207" max="207" width="10.42578125" bestFit="1" customWidth="1"/>
    <col min="208" max="208" width="11" bestFit="1" customWidth="1"/>
    <col min="209" max="209" width="10.42578125" bestFit="1" customWidth="1"/>
    <col min="210" max="210" width="11" bestFit="1" customWidth="1"/>
    <col min="211" max="211" width="10.42578125" bestFit="1" customWidth="1"/>
    <col min="212" max="212" width="11" bestFit="1" customWidth="1"/>
    <col min="213" max="213" width="10.42578125" bestFit="1" customWidth="1"/>
    <col min="214" max="215" width="12" bestFit="1" customWidth="1"/>
    <col min="216" max="216" width="10.42578125" bestFit="1" customWidth="1"/>
    <col min="217" max="218" width="11.85546875" bestFit="1" customWidth="1"/>
    <col min="219" max="219" width="10.42578125" bestFit="1" customWidth="1"/>
    <col min="220" max="220" width="12" bestFit="1" customWidth="1"/>
    <col min="221" max="221" width="10.42578125" bestFit="1" customWidth="1"/>
    <col min="222" max="223" width="12" bestFit="1" customWidth="1"/>
    <col min="224" max="224" width="10.42578125" bestFit="1" customWidth="1"/>
    <col min="225" max="225" width="16" bestFit="1" customWidth="1"/>
    <col min="226" max="226" width="10.42578125" bestFit="1" customWidth="1"/>
    <col min="227" max="227" width="11" bestFit="1" customWidth="1"/>
    <col min="228" max="228" width="10.42578125" bestFit="1" customWidth="1"/>
    <col min="229" max="229" width="11.85546875" bestFit="1" customWidth="1"/>
    <col min="230" max="230" width="10.42578125" bestFit="1" customWidth="1"/>
    <col min="231" max="231" width="12" bestFit="1" customWidth="1"/>
    <col min="232" max="232" width="10.42578125" bestFit="1" customWidth="1"/>
    <col min="233" max="233" width="12" bestFit="1" customWidth="1"/>
    <col min="234" max="234" width="10.42578125" bestFit="1" customWidth="1"/>
    <col min="235" max="235" width="7.85546875" bestFit="1" customWidth="1"/>
    <col min="236" max="236" width="10.42578125" bestFit="1" customWidth="1"/>
    <col min="237" max="237" width="6.85546875" bestFit="1" customWidth="1"/>
    <col min="238" max="238" width="9.42578125" bestFit="1" customWidth="1"/>
    <col min="239" max="239" width="16" bestFit="1" customWidth="1"/>
    <col min="240" max="240" width="10.42578125" bestFit="1" customWidth="1"/>
    <col min="241" max="241" width="12" bestFit="1" customWidth="1"/>
    <col min="242" max="242" width="9.42578125" bestFit="1" customWidth="1"/>
    <col min="243" max="243" width="12" bestFit="1" customWidth="1"/>
    <col min="244" max="244" width="10.42578125" bestFit="1" customWidth="1"/>
    <col min="245" max="245" width="7.85546875" bestFit="1" customWidth="1"/>
    <col min="246" max="246" width="10.42578125" bestFit="1" customWidth="1"/>
    <col min="247" max="247" width="12" bestFit="1" customWidth="1"/>
    <col min="248" max="248" width="10.42578125" bestFit="1" customWidth="1"/>
    <col min="249" max="250" width="12" bestFit="1" customWidth="1"/>
    <col min="251" max="251" width="10.42578125" bestFit="1" customWidth="1"/>
    <col min="252" max="253" width="11.85546875" bestFit="1" customWidth="1"/>
    <col min="254" max="254" width="10.42578125" bestFit="1" customWidth="1"/>
    <col min="255" max="255" width="11.85546875" bestFit="1" customWidth="1"/>
    <col min="256" max="256" width="10.42578125" bestFit="1" customWidth="1"/>
    <col min="257" max="257" width="7.85546875" bestFit="1" customWidth="1"/>
    <col min="258" max="258" width="10.42578125" bestFit="1" customWidth="1"/>
    <col min="259" max="259" width="12" bestFit="1" customWidth="1"/>
    <col min="260" max="260" width="10.42578125" bestFit="1" customWidth="1"/>
    <col min="261" max="261" width="7.85546875" bestFit="1" customWidth="1"/>
    <col min="262" max="262" width="10.42578125" bestFit="1" customWidth="1"/>
    <col min="263" max="263" width="12" bestFit="1" customWidth="1"/>
    <col min="264" max="264" width="10.42578125" bestFit="1" customWidth="1"/>
    <col min="265" max="266" width="12" bestFit="1" customWidth="1"/>
    <col min="267" max="267" width="10.42578125" bestFit="1" customWidth="1"/>
    <col min="268" max="269" width="12" bestFit="1" customWidth="1"/>
    <col min="270" max="270" width="10.42578125" bestFit="1" customWidth="1"/>
    <col min="271" max="271" width="16" bestFit="1" customWidth="1"/>
    <col min="272" max="272" width="10.42578125" bestFit="1" customWidth="1"/>
    <col min="273" max="273" width="11.85546875" bestFit="1" customWidth="1"/>
    <col min="274" max="274" width="10.42578125" bestFit="1" customWidth="1"/>
    <col min="275" max="275" width="7.85546875" bestFit="1" customWidth="1"/>
    <col min="276" max="276" width="10.42578125" bestFit="1" customWidth="1"/>
    <col min="277" max="277" width="12" bestFit="1" customWidth="1"/>
    <col min="278" max="278" width="9.42578125" bestFit="1" customWidth="1"/>
    <col min="279" max="279" width="7.85546875" bestFit="1" customWidth="1"/>
    <col min="280" max="280" width="10.42578125" bestFit="1" customWidth="1"/>
    <col min="281" max="281" width="16" bestFit="1" customWidth="1"/>
    <col min="282" max="282" width="10.42578125" bestFit="1" customWidth="1"/>
    <col min="283" max="283" width="12" bestFit="1" customWidth="1"/>
    <col min="284" max="284" width="10.42578125" bestFit="1" customWidth="1"/>
    <col min="285" max="285" width="16" bestFit="1" customWidth="1"/>
    <col min="286" max="286" width="10.42578125" bestFit="1" customWidth="1"/>
    <col min="287" max="287" width="11" bestFit="1" customWidth="1"/>
    <col min="288" max="288" width="10.42578125" bestFit="1" customWidth="1"/>
    <col min="289" max="289" width="11" bestFit="1" customWidth="1"/>
    <col min="290" max="290" width="9.42578125" bestFit="1" customWidth="1"/>
    <col min="291" max="291" width="12" bestFit="1" customWidth="1"/>
    <col min="292" max="292" width="10.42578125" bestFit="1" customWidth="1"/>
    <col min="293" max="293" width="12" bestFit="1" customWidth="1"/>
    <col min="294" max="294" width="10.42578125" bestFit="1" customWidth="1"/>
    <col min="295" max="295" width="12" bestFit="1" customWidth="1"/>
    <col min="296" max="296" width="10.42578125" bestFit="1" customWidth="1"/>
    <col min="297" max="297" width="11" bestFit="1" customWidth="1"/>
    <col min="298" max="298" width="9.42578125" bestFit="1" customWidth="1"/>
    <col min="299" max="299" width="12" bestFit="1" customWidth="1"/>
    <col min="300" max="300" width="10.42578125" bestFit="1" customWidth="1"/>
    <col min="301" max="301" width="12" bestFit="1" customWidth="1"/>
    <col min="302" max="302" width="10.42578125" bestFit="1" customWidth="1"/>
    <col min="303" max="303" width="16" bestFit="1" customWidth="1"/>
    <col min="304" max="304" width="10.42578125" bestFit="1" customWidth="1"/>
    <col min="305" max="305" width="12" bestFit="1" customWidth="1"/>
    <col min="306" max="306" width="10.42578125" bestFit="1" customWidth="1"/>
    <col min="307" max="307" width="11" bestFit="1" customWidth="1"/>
    <col min="308" max="308" width="10.42578125" bestFit="1" customWidth="1"/>
    <col min="309" max="309" width="7.85546875" bestFit="1" customWidth="1"/>
    <col min="310" max="310" width="10.42578125" bestFit="1" customWidth="1"/>
    <col min="311" max="311" width="11.85546875" bestFit="1" customWidth="1"/>
    <col min="312" max="312" width="10.42578125" bestFit="1" customWidth="1"/>
    <col min="313" max="313" width="11" bestFit="1" customWidth="1"/>
    <col min="314" max="314" width="9.42578125" bestFit="1" customWidth="1"/>
    <col min="315" max="315" width="12" bestFit="1" customWidth="1"/>
    <col min="316" max="316" width="10.42578125" bestFit="1" customWidth="1"/>
    <col min="317" max="317" width="12" bestFit="1" customWidth="1"/>
    <col min="318" max="318" width="10.42578125" bestFit="1" customWidth="1"/>
    <col min="319" max="319" width="11.85546875" bestFit="1" customWidth="1"/>
    <col min="320" max="320" width="10.42578125" bestFit="1" customWidth="1"/>
    <col min="321" max="321" width="12" bestFit="1" customWidth="1"/>
    <col min="322" max="322" width="10.42578125" bestFit="1" customWidth="1"/>
    <col min="323" max="323" width="7.85546875" bestFit="1" customWidth="1"/>
    <col min="324" max="324" width="10.42578125" bestFit="1" customWidth="1"/>
    <col min="325" max="326" width="16" bestFit="1" customWidth="1"/>
    <col min="327" max="327" width="10.42578125" bestFit="1" customWidth="1"/>
    <col min="328" max="328" width="16" bestFit="1" customWidth="1"/>
    <col min="329" max="329" width="9.42578125" bestFit="1" customWidth="1"/>
    <col min="330" max="331" width="11.85546875" bestFit="1" customWidth="1"/>
    <col min="332" max="332" width="10.42578125" bestFit="1" customWidth="1"/>
    <col min="333" max="333" width="12" bestFit="1" customWidth="1"/>
    <col min="334" max="334" width="10.42578125" bestFit="1" customWidth="1"/>
    <col min="335" max="336" width="12" bestFit="1" customWidth="1"/>
    <col min="337" max="337" width="10.42578125" bestFit="1" customWidth="1"/>
    <col min="338" max="338" width="7.85546875" bestFit="1" customWidth="1"/>
    <col min="339" max="339" width="10.42578125" bestFit="1" customWidth="1"/>
    <col min="340" max="340" width="7.85546875" bestFit="1" customWidth="1"/>
    <col min="341" max="341" width="10.42578125" bestFit="1" customWidth="1"/>
    <col min="342" max="342" width="16" bestFit="1" customWidth="1"/>
    <col min="343" max="343" width="10.42578125" bestFit="1" customWidth="1"/>
    <col min="344" max="344" width="12" bestFit="1" customWidth="1"/>
    <col min="345" max="345" width="10.42578125" bestFit="1" customWidth="1"/>
    <col min="346" max="347" width="12" bestFit="1" customWidth="1"/>
    <col min="348" max="348" width="9.42578125" bestFit="1" customWidth="1"/>
    <col min="349" max="349" width="16" bestFit="1" customWidth="1"/>
    <col min="350" max="350" width="9.42578125" bestFit="1" customWidth="1"/>
    <col min="351" max="351" width="11.85546875" bestFit="1" customWidth="1"/>
    <col min="352" max="352" width="10.42578125" bestFit="1" customWidth="1"/>
    <col min="353" max="353" width="7.85546875" bestFit="1" customWidth="1"/>
    <col min="354" max="354" width="10.42578125" bestFit="1" customWidth="1"/>
    <col min="355" max="355" width="7.85546875" bestFit="1" customWidth="1"/>
    <col min="356" max="356" width="10.42578125" bestFit="1" customWidth="1"/>
    <col min="357" max="357" width="11.85546875" bestFit="1" customWidth="1"/>
    <col min="358" max="358" width="10.42578125" bestFit="1" customWidth="1"/>
    <col min="359" max="359" width="7.85546875" bestFit="1" customWidth="1"/>
    <col min="360" max="360" width="10.42578125" bestFit="1" customWidth="1"/>
    <col min="361" max="362" width="12" bestFit="1" customWidth="1"/>
    <col min="363" max="363" width="10.42578125" bestFit="1" customWidth="1"/>
    <col min="364" max="364" width="12" bestFit="1" customWidth="1"/>
    <col min="365" max="365" width="10.42578125" bestFit="1" customWidth="1"/>
    <col min="366" max="366" width="12" bestFit="1" customWidth="1"/>
    <col min="367" max="367" width="10.42578125" bestFit="1" customWidth="1"/>
    <col min="368" max="368" width="12" bestFit="1" customWidth="1"/>
    <col min="369" max="369" width="10.42578125" bestFit="1" customWidth="1"/>
    <col min="370" max="370" width="12" bestFit="1" customWidth="1"/>
    <col min="371" max="371" width="10.42578125" bestFit="1" customWidth="1"/>
    <col min="372" max="372" width="11" bestFit="1" customWidth="1"/>
    <col min="373" max="373" width="10.42578125" bestFit="1" customWidth="1"/>
    <col min="374" max="374" width="7.85546875" bestFit="1" customWidth="1"/>
    <col min="375" max="375" width="10.42578125" bestFit="1" customWidth="1"/>
    <col min="376" max="376" width="12" bestFit="1" customWidth="1"/>
    <col min="377" max="377" width="10.42578125" bestFit="1" customWidth="1"/>
    <col min="378" max="378" width="11" bestFit="1" customWidth="1"/>
    <col min="379" max="379" width="10.42578125" bestFit="1" customWidth="1"/>
    <col min="380" max="380" width="12" bestFit="1" customWidth="1"/>
    <col min="381" max="381" width="10.42578125" bestFit="1" customWidth="1"/>
    <col min="382" max="382" width="11" bestFit="1" customWidth="1"/>
    <col min="383" max="383" width="10.42578125" bestFit="1" customWidth="1"/>
    <col min="384" max="385" width="7.85546875" bestFit="1" customWidth="1"/>
    <col min="386" max="386" width="10.42578125" bestFit="1" customWidth="1"/>
    <col min="387" max="387" width="11.85546875" bestFit="1" customWidth="1"/>
    <col min="388" max="388" width="10.42578125" bestFit="1" customWidth="1"/>
    <col min="389" max="389" width="12" bestFit="1" customWidth="1"/>
    <col min="390" max="390" width="10.42578125" bestFit="1" customWidth="1"/>
    <col min="391" max="391" width="12" bestFit="1" customWidth="1"/>
    <col min="392" max="392" width="10.42578125" bestFit="1" customWidth="1"/>
    <col min="393" max="393" width="7.85546875" bestFit="1" customWidth="1"/>
    <col min="394" max="394" width="10.42578125" bestFit="1" customWidth="1"/>
    <col min="395" max="395" width="7.85546875" bestFit="1" customWidth="1"/>
    <col min="396" max="396" width="10.42578125" bestFit="1" customWidth="1"/>
    <col min="397" max="397" width="12" bestFit="1" customWidth="1"/>
    <col min="398" max="398" width="10.42578125" bestFit="1" customWidth="1"/>
    <col min="399" max="399" width="7.85546875" bestFit="1" customWidth="1"/>
    <col min="400" max="400" width="10.42578125" bestFit="1" customWidth="1"/>
    <col min="401" max="402" width="11.85546875" bestFit="1" customWidth="1"/>
    <col min="403" max="403" width="10.42578125" bestFit="1" customWidth="1"/>
    <col min="404" max="404" width="12" bestFit="1" customWidth="1"/>
    <col min="405" max="405" width="10.42578125" bestFit="1" customWidth="1"/>
    <col min="406" max="407" width="11" bestFit="1" customWidth="1"/>
    <col min="408" max="408" width="10.42578125" bestFit="1" customWidth="1"/>
    <col min="409" max="409" width="11.85546875" bestFit="1" customWidth="1"/>
    <col min="410" max="410" width="10.42578125" bestFit="1" customWidth="1"/>
    <col min="411" max="411" width="12" bestFit="1" customWidth="1"/>
    <col min="412" max="412" width="10.42578125" bestFit="1" customWidth="1"/>
    <col min="413" max="413" width="12" bestFit="1" customWidth="1"/>
    <col min="414" max="414" width="10.42578125" bestFit="1" customWidth="1"/>
    <col min="415" max="415" width="12" bestFit="1" customWidth="1"/>
    <col min="416" max="416" width="10.42578125" bestFit="1" customWidth="1"/>
    <col min="417" max="417" width="12" bestFit="1" customWidth="1"/>
    <col min="418" max="418" width="10.42578125" bestFit="1" customWidth="1"/>
    <col min="419" max="419" width="16" bestFit="1" customWidth="1"/>
    <col min="420" max="420" width="10.42578125" bestFit="1" customWidth="1"/>
    <col min="421" max="421" width="11.85546875" bestFit="1" customWidth="1"/>
    <col min="422" max="422" width="10.42578125" bestFit="1" customWidth="1"/>
    <col min="423" max="424" width="7.85546875" bestFit="1" customWidth="1"/>
    <col min="425" max="425" width="10.42578125" bestFit="1" customWidth="1"/>
    <col min="426" max="426" width="11.85546875" bestFit="1" customWidth="1"/>
    <col min="427" max="427" width="10.42578125" bestFit="1" customWidth="1"/>
    <col min="428" max="428" width="11" bestFit="1" customWidth="1"/>
    <col min="429" max="429" width="10.42578125" bestFit="1" customWidth="1"/>
    <col min="430" max="430" width="11" bestFit="1" customWidth="1"/>
    <col min="431" max="431" width="10.42578125" bestFit="1" customWidth="1"/>
    <col min="432" max="433" width="12" bestFit="1" customWidth="1"/>
    <col min="434" max="434" width="9.42578125" bestFit="1" customWidth="1"/>
    <col min="435" max="435" width="7.85546875" bestFit="1" customWidth="1"/>
    <col min="436" max="436" width="10.42578125" bestFit="1" customWidth="1"/>
    <col min="437" max="437" width="11" bestFit="1" customWidth="1"/>
    <col min="438" max="438" width="10.42578125" bestFit="1" customWidth="1"/>
    <col min="439" max="439" width="12" bestFit="1" customWidth="1"/>
    <col min="440" max="440" width="10.42578125" bestFit="1" customWidth="1"/>
    <col min="441" max="441" width="11.85546875" bestFit="1" customWidth="1"/>
    <col min="442" max="442" width="9.42578125" bestFit="1" customWidth="1"/>
    <col min="443" max="443" width="7.85546875" bestFit="1" customWidth="1"/>
    <col min="444" max="444" width="10.42578125" bestFit="1" customWidth="1"/>
    <col min="445" max="445" width="12" bestFit="1" customWidth="1"/>
    <col min="446" max="446" width="10.42578125" bestFit="1" customWidth="1"/>
    <col min="447" max="448" width="11.85546875" bestFit="1" customWidth="1"/>
    <col min="449" max="449" width="10.42578125" bestFit="1" customWidth="1"/>
    <col min="450" max="450" width="16" bestFit="1" customWidth="1"/>
    <col min="451" max="451" width="10.42578125" bestFit="1" customWidth="1"/>
    <col min="452" max="453" width="16" bestFit="1" customWidth="1"/>
    <col min="454" max="454" width="10.42578125" bestFit="1" customWidth="1"/>
    <col min="455" max="455" width="11" bestFit="1" customWidth="1"/>
    <col min="456" max="456" width="10.42578125" bestFit="1" customWidth="1"/>
    <col min="457" max="457" width="11.85546875" bestFit="1" customWidth="1"/>
    <col min="458" max="458" width="9.42578125" bestFit="1" customWidth="1"/>
    <col min="459" max="459" width="7.85546875" bestFit="1" customWidth="1"/>
    <col min="460" max="460" width="10.42578125" bestFit="1" customWidth="1"/>
    <col min="461" max="462" width="12" bestFit="1" customWidth="1"/>
    <col min="463" max="463" width="10.42578125" bestFit="1" customWidth="1"/>
    <col min="464" max="464" width="12" bestFit="1" customWidth="1"/>
    <col min="465" max="465" width="10.42578125" bestFit="1" customWidth="1"/>
    <col min="466" max="466" width="7.85546875" bestFit="1" customWidth="1"/>
    <col min="467" max="467" width="10.42578125" bestFit="1" customWidth="1"/>
    <col min="468" max="468" width="11.85546875" bestFit="1" customWidth="1"/>
    <col min="469" max="469" width="10.42578125" bestFit="1" customWidth="1"/>
    <col min="470" max="470" width="16" bestFit="1" customWidth="1"/>
    <col min="471" max="471" width="10.42578125" bestFit="1" customWidth="1"/>
    <col min="472" max="472" width="7.85546875" bestFit="1" customWidth="1"/>
    <col min="473" max="473" width="10.42578125" bestFit="1" customWidth="1"/>
    <col min="474" max="474" width="12" bestFit="1" customWidth="1"/>
    <col min="475" max="475" width="10.42578125" bestFit="1" customWidth="1"/>
    <col min="476" max="476" width="11" bestFit="1" customWidth="1"/>
    <col min="477" max="477" width="10.42578125" bestFit="1" customWidth="1"/>
    <col min="478" max="478" width="12" bestFit="1" customWidth="1"/>
    <col min="479" max="479" width="10.42578125" bestFit="1" customWidth="1"/>
    <col min="480" max="481" width="12" bestFit="1" customWidth="1"/>
    <col min="482" max="482" width="10.42578125" bestFit="1" customWidth="1"/>
    <col min="483" max="483" width="12" bestFit="1" customWidth="1"/>
    <col min="484" max="484" width="10.42578125" bestFit="1" customWidth="1"/>
    <col min="485" max="485" width="12" bestFit="1" customWidth="1"/>
    <col min="486" max="486" width="10.42578125" bestFit="1" customWidth="1"/>
    <col min="487" max="487" width="5.7109375" bestFit="1" customWidth="1"/>
    <col min="488" max="488" width="7.85546875" bestFit="1" customWidth="1"/>
    <col min="489" max="490" width="16" bestFit="1" customWidth="1"/>
    <col min="491" max="491" width="10.42578125" bestFit="1" customWidth="1"/>
    <col min="492" max="492" width="16" bestFit="1" customWidth="1"/>
    <col min="493" max="493" width="10.42578125" bestFit="1" customWidth="1"/>
    <col min="494" max="494" width="11" bestFit="1" customWidth="1"/>
    <col min="495" max="495" width="10.42578125" bestFit="1" customWidth="1"/>
    <col min="496" max="496" width="12" bestFit="1" customWidth="1"/>
    <col min="497" max="497" width="10.42578125" bestFit="1" customWidth="1"/>
    <col min="498" max="498" width="7.85546875" bestFit="1" customWidth="1"/>
    <col min="499" max="499" width="10.42578125" bestFit="1" customWidth="1"/>
    <col min="500" max="501" width="11" bestFit="1" customWidth="1"/>
    <col min="502" max="502" width="10.42578125" bestFit="1" customWidth="1"/>
    <col min="503" max="503" width="11.85546875" bestFit="1" customWidth="1"/>
    <col min="504" max="504" width="10.42578125" bestFit="1" customWidth="1"/>
    <col min="505" max="505" width="11" bestFit="1" customWidth="1"/>
    <col min="506" max="506" width="10.42578125" bestFit="1" customWidth="1"/>
    <col min="507" max="507" width="16" bestFit="1" customWidth="1"/>
    <col min="508" max="508" width="10.42578125" bestFit="1" customWidth="1"/>
    <col min="509" max="509" width="12" bestFit="1" customWidth="1"/>
    <col min="510" max="510" width="10.42578125" bestFit="1" customWidth="1"/>
    <col min="511" max="511" width="7.85546875" bestFit="1" customWidth="1"/>
    <col min="512" max="512" width="10.42578125" bestFit="1" customWidth="1"/>
    <col min="513" max="513" width="16" bestFit="1" customWidth="1"/>
    <col min="514" max="514" width="10.42578125" bestFit="1" customWidth="1"/>
    <col min="515" max="515" width="11" bestFit="1" customWidth="1"/>
    <col min="516" max="516" width="10.42578125" bestFit="1" customWidth="1"/>
    <col min="517" max="517" width="11" bestFit="1" customWidth="1"/>
    <col min="518" max="518" width="10.42578125" bestFit="1" customWidth="1"/>
    <col min="519" max="519" width="7.85546875" bestFit="1" customWidth="1"/>
    <col min="520" max="520" width="10.42578125" bestFit="1" customWidth="1"/>
    <col min="521" max="521" width="7.85546875" bestFit="1" customWidth="1"/>
    <col min="522" max="522" width="10.42578125" bestFit="1" customWidth="1"/>
    <col min="523" max="523" width="11.85546875" bestFit="1" customWidth="1"/>
    <col min="524" max="524" width="10.42578125" bestFit="1" customWidth="1"/>
    <col min="525" max="525" width="16" bestFit="1" customWidth="1"/>
    <col min="526" max="526" width="10.42578125" bestFit="1" customWidth="1"/>
    <col min="527" max="527" width="12" bestFit="1" customWidth="1"/>
    <col min="528" max="528" width="10.42578125" bestFit="1" customWidth="1"/>
    <col min="529" max="529" width="11.85546875" bestFit="1" customWidth="1"/>
    <col min="530" max="530" width="10.42578125" bestFit="1" customWidth="1"/>
    <col min="531" max="531" width="7.85546875" bestFit="1" customWidth="1"/>
    <col min="532" max="532" width="10.42578125" bestFit="1" customWidth="1"/>
    <col min="533" max="534" width="12" bestFit="1" customWidth="1"/>
    <col min="535" max="535" width="10.42578125" bestFit="1" customWidth="1"/>
    <col min="536" max="536" width="11.85546875" bestFit="1" customWidth="1"/>
    <col min="537" max="537" width="9.42578125" bestFit="1" customWidth="1"/>
    <col min="538" max="538" width="7.85546875" bestFit="1" customWidth="1"/>
    <col min="539" max="539" width="10.42578125" bestFit="1" customWidth="1"/>
    <col min="540" max="540" width="16" bestFit="1" customWidth="1"/>
    <col min="541" max="541" width="10.42578125" bestFit="1" customWidth="1"/>
    <col min="542" max="542" width="11" bestFit="1" customWidth="1"/>
    <col min="543" max="543" width="9.42578125" bestFit="1" customWidth="1"/>
    <col min="544" max="545" width="16" bestFit="1" customWidth="1"/>
    <col min="546" max="546" width="10.42578125" bestFit="1" customWidth="1"/>
    <col min="547" max="547" width="7.85546875" bestFit="1" customWidth="1"/>
    <col min="548" max="548" width="10.42578125" bestFit="1" customWidth="1"/>
    <col min="549" max="549" width="7.85546875" bestFit="1" customWidth="1"/>
    <col min="550" max="550" width="10.42578125" bestFit="1" customWidth="1"/>
    <col min="551" max="551" width="7.85546875" bestFit="1" customWidth="1"/>
    <col min="552" max="552" width="10.42578125" bestFit="1" customWidth="1"/>
    <col min="553" max="553" width="11" bestFit="1" customWidth="1"/>
    <col min="554" max="554" width="10.42578125" bestFit="1" customWidth="1"/>
    <col min="555" max="556" width="12" bestFit="1" customWidth="1"/>
    <col min="557" max="557" width="10.42578125" bestFit="1" customWidth="1"/>
    <col min="558" max="558" width="12" bestFit="1" customWidth="1"/>
    <col min="559" max="559" width="10.42578125" bestFit="1" customWidth="1"/>
    <col min="560" max="560" width="11" bestFit="1" customWidth="1"/>
    <col min="561" max="561" width="10.42578125" bestFit="1" customWidth="1"/>
    <col min="562" max="562" width="12" bestFit="1" customWidth="1"/>
    <col min="563" max="563" width="9.42578125" bestFit="1" customWidth="1"/>
    <col min="564" max="564" width="7.85546875" bestFit="1" customWidth="1"/>
    <col min="565" max="565" width="10.42578125" bestFit="1" customWidth="1"/>
    <col min="566" max="567" width="12" bestFit="1" customWidth="1"/>
    <col min="568" max="568" width="9.42578125" bestFit="1" customWidth="1"/>
    <col min="569" max="569" width="11" bestFit="1" customWidth="1"/>
    <col min="570" max="570" width="10.42578125" bestFit="1" customWidth="1"/>
    <col min="571" max="571" width="12" bestFit="1" customWidth="1"/>
    <col min="572" max="572" width="10.42578125" bestFit="1" customWidth="1"/>
    <col min="573" max="573" width="7.85546875" bestFit="1" customWidth="1"/>
    <col min="574" max="574" width="10.42578125" bestFit="1" customWidth="1"/>
    <col min="575" max="575" width="12" bestFit="1" customWidth="1"/>
    <col min="576" max="576" width="10.42578125" bestFit="1" customWidth="1"/>
    <col min="577" max="577" width="12" bestFit="1" customWidth="1"/>
    <col min="578" max="578" width="10.42578125" bestFit="1" customWidth="1"/>
    <col min="579" max="579" width="16" bestFit="1" customWidth="1"/>
    <col min="580" max="580" width="10.42578125" bestFit="1" customWidth="1"/>
    <col min="581" max="582" width="12" bestFit="1" customWidth="1"/>
    <col min="583" max="583" width="10.42578125" bestFit="1" customWidth="1"/>
    <col min="584" max="584" width="7.85546875" bestFit="1" customWidth="1"/>
    <col min="585" max="585" width="10.42578125" bestFit="1" customWidth="1"/>
    <col min="586" max="586" width="12" bestFit="1" customWidth="1"/>
    <col min="587" max="587" width="10.42578125" bestFit="1" customWidth="1"/>
    <col min="588" max="589" width="16" bestFit="1" customWidth="1"/>
    <col min="590" max="590" width="10.42578125" bestFit="1" customWidth="1"/>
    <col min="591" max="591" width="7.85546875" bestFit="1" customWidth="1"/>
    <col min="592" max="592" width="10.42578125" bestFit="1" customWidth="1"/>
    <col min="593" max="593" width="7.85546875" bestFit="1" customWidth="1"/>
    <col min="594" max="594" width="10.42578125" bestFit="1" customWidth="1"/>
    <col min="595" max="595" width="16" bestFit="1" customWidth="1"/>
    <col min="596" max="596" width="9.42578125" bestFit="1" customWidth="1"/>
    <col min="597" max="597" width="12" bestFit="1" customWidth="1"/>
    <col min="598" max="598" width="10.42578125" bestFit="1" customWidth="1"/>
    <col min="599" max="599" width="11.85546875" bestFit="1" customWidth="1"/>
    <col min="600" max="600" width="10.42578125" bestFit="1" customWidth="1"/>
    <col min="601" max="602" width="16" bestFit="1" customWidth="1"/>
    <col min="603" max="603" width="10.42578125" bestFit="1" customWidth="1"/>
    <col min="604" max="604" width="12" bestFit="1" customWidth="1"/>
    <col min="605" max="605" width="10.42578125" bestFit="1" customWidth="1"/>
    <col min="606" max="606" width="12" bestFit="1" customWidth="1"/>
    <col min="607" max="607" width="10.42578125" bestFit="1" customWidth="1"/>
    <col min="608" max="608" width="16" bestFit="1" customWidth="1"/>
    <col min="609" max="609" width="10.42578125" bestFit="1" customWidth="1"/>
    <col min="610" max="610" width="11.85546875" bestFit="1" customWidth="1"/>
    <col min="611" max="611" width="10.42578125" bestFit="1" customWidth="1"/>
    <col min="612" max="612" width="7.85546875" bestFit="1" customWidth="1"/>
    <col min="613" max="613" width="10.42578125" bestFit="1" customWidth="1"/>
    <col min="614" max="615" width="12" bestFit="1" customWidth="1"/>
    <col min="616" max="616" width="10.42578125" bestFit="1" customWidth="1"/>
    <col min="617" max="617" width="6.85546875" bestFit="1" customWidth="1"/>
    <col min="618" max="618" width="9.42578125" bestFit="1" customWidth="1"/>
    <col min="619" max="619" width="12" bestFit="1" customWidth="1"/>
    <col min="620" max="620" width="10.42578125" bestFit="1" customWidth="1"/>
    <col min="621" max="621" width="11.85546875" bestFit="1" customWidth="1"/>
    <col min="622" max="622" width="10.42578125" bestFit="1" customWidth="1"/>
    <col min="623" max="623" width="11" bestFit="1" customWidth="1"/>
    <col min="624" max="624" width="10.42578125" bestFit="1" customWidth="1"/>
    <col min="625" max="625" width="16" bestFit="1" customWidth="1"/>
    <col min="626" max="626" width="10.42578125" bestFit="1" customWidth="1"/>
    <col min="627" max="627" width="11.85546875" bestFit="1" customWidth="1"/>
    <col min="628" max="628" width="10.42578125" bestFit="1" customWidth="1"/>
    <col min="629" max="629" width="7.85546875" bestFit="1" customWidth="1"/>
    <col min="630" max="630" width="10.42578125" bestFit="1" customWidth="1"/>
    <col min="631" max="631" width="12" bestFit="1" customWidth="1"/>
    <col min="632" max="632" width="10.42578125" bestFit="1" customWidth="1"/>
    <col min="633" max="633" width="11.85546875" bestFit="1" customWidth="1"/>
    <col min="634" max="634" width="10.42578125" bestFit="1" customWidth="1"/>
    <col min="635" max="635" width="11" bestFit="1" customWidth="1"/>
    <col min="636" max="636" width="9.42578125" bestFit="1" customWidth="1"/>
    <col min="637" max="637" width="12" bestFit="1" customWidth="1"/>
    <col min="638" max="638" width="10.42578125" bestFit="1" customWidth="1"/>
    <col min="639" max="639" width="12" bestFit="1" customWidth="1"/>
    <col min="640" max="640" width="10.42578125" bestFit="1" customWidth="1"/>
    <col min="641" max="641" width="7.85546875" bestFit="1" customWidth="1"/>
    <col min="642" max="642" width="10.42578125" bestFit="1" customWidth="1"/>
    <col min="643" max="643" width="12" bestFit="1" customWidth="1"/>
    <col min="644" max="644" width="10.42578125" bestFit="1" customWidth="1"/>
    <col min="645" max="645" width="12" bestFit="1" customWidth="1"/>
    <col min="646" max="646" width="10.42578125" bestFit="1" customWidth="1"/>
    <col min="647" max="648" width="11" bestFit="1" customWidth="1"/>
    <col min="649" max="649" width="10.42578125" bestFit="1" customWidth="1"/>
    <col min="650" max="650" width="7.85546875" bestFit="1" customWidth="1"/>
    <col min="651" max="651" width="10.42578125" bestFit="1" customWidth="1"/>
    <col min="652" max="652" width="11" bestFit="1" customWidth="1"/>
    <col min="653" max="653" width="10.42578125" bestFit="1" customWidth="1"/>
    <col min="654" max="654" width="16" bestFit="1" customWidth="1"/>
    <col min="655" max="655" width="10.42578125" bestFit="1" customWidth="1"/>
    <col min="656" max="656" width="11.85546875" bestFit="1" customWidth="1"/>
    <col min="657" max="657" width="10.42578125" bestFit="1" customWidth="1"/>
    <col min="658" max="658" width="6.85546875" bestFit="1" customWidth="1"/>
    <col min="659" max="659" width="9.42578125" bestFit="1" customWidth="1"/>
    <col min="660" max="660" width="7.85546875" bestFit="1" customWidth="1"/>
    <col min="661" max="661" width="10.42578125" bestFit="1" customWidth="1"/>
    <col min="662" max="663" width="12" bestFit="1" customWidth="1"/>
    <col min="664" max="664" width="10.42578125" bestFit="1" customWidth="1"/>
    <col min="665" max="665" width="12" bestFit="1" customWidth="1"/>
    <col min="666" max="666" width="10.42578125" bestFit="1" customWidth="1"/>
    <col min="667" max="667" width="5.7109375" bestFit="1" customWidth="1"/>
    <col min="668" max="668" width="7.85546875" bestFit="1" customWidth="1"/>
    <col min="669" max="669" width="11" bestFit="1" customWidth="1"/>
    <col min="670" max="670" width="10.42578125" bestFit="1" customWidth="1"/>
    <col min="671" max="671" width="7.85546875" bestFit="1" customWidth="1"/>
    <col min="672" max="672" width="10.42578125" bestFit="1" customWidth="1"/>
    <col min="673" max="675" width="16" bestFit="1" customWidth="1"/>
    <col min="676" max="676" width="10.42578125" bestFit="1" customWidth="1"/>
    <col min="677" max="677" width="11" bestFit="1" customWidth="1"/>
    <col min="678" max="678" width="10.42578125" bestFit="1" customWidth="1"/>
    <col min="679" max="679" width="16" bestFit="1" customWidth="1"/>
    <col min="680" max="680" width="10.42578125" bestFit="1" customWidth="1"/>
    <col min="681" max="681" width="11" bestFit="1" customWidth="1"/>
    <col min="682" max="682" width="10.42578125" bestFit="1" customWidth="1"/>
    <col min="683" max="683" width="7.85546875" bestFit="1" customWidth="1"/>
    <col min="684" max="684" width="10.42578125" bestFit="1" customWidth="1"/>
    <col min="685" max="685" width="11" bestFit="1" customWidth="1"/>
    <col min="686" max="686" width="9.42578125" bestFit="1" customWidth="1"/>
    <col min="687" max="688" width="12" bestFit="1" customWidth="1"/>
    <col min="689" max="689" width="10.42578125" bestFit="1" customWidth="1"/>
    <col min="690" max="690" width="11" bestFit="1" customWidth="1"/>
    <col min="691" max="691" width="10.42578125" bestFit="1" customWidth="1"/>
    <col min="692" max="692" width="12" bestFit="1" customWidth="1"/>
    <col min="693" max="693" width="10.42578125" bestFit="1" customWidth="1"/>
    <col min="694" max="694" width="7.85546875" bestFit="1" customWidth="1"/>
    <col min="695" max="695" width="10.42578125" bestFit="1" customWidth="1"/>
    <col min="696" max="696" width="11.85546875" bestFit="1" customWidth="1"/>
    <col min="697" max="697" width="10.42578125" bestFit="1" customWidth="1"/>
    <col min="698" max="698" width="11" bestFit="1" customWidth="1"/>
    <col min="699" max="699" width="10.42578125" bestFit="1" customWidth="1"/>
    <col min="700" max="700" width="16" bestFit="1" customWidth="1"/>
    <col min="701" max="701" width="9.42578125" bestFit="1" customWidth="1"/>
    <col min="702" max="702" width="11" bestFit="1" customWidth="1"/>
    <col min="703" max="703" width="10.42578125" bestFit="1" customWidth="1"/>
    <col min="704" max="705" width="16" bestFit="1" customWidth="1"/>
    <col min="706" max="706" width="10.42578125" bestFit="1" customWidth="1"/>
    <col min="707" max="707" width="7.85546875" bestFit="1" customWidth="1"/>
    <col min="708" max="708" width="10.42578125" bestFit="1" customWidth="1"/>
    <col min="709" max="709" width="6.85546875" bestFit="1" customWidth="1"/>
    <col min="710" max="710" width="9.42578125" bestFit="1" customWidth="1"/>
    <col min="711" max="711" width="11.85546875" bestFit="1" customWidth="1"/>
    <col min="712" max="712" width="10.42578125" bestFit="1" customWidth="1"/>
    <col min="713" max="713" width="7.85546875" bestFit="1" customWidth="1"/>
    <col min="714" max="714" width="10.42578125" bestFit="1" customWidth="1"/>
    <col min="715" max="715" width="12" bestFit="1" customWidth="1"/>
    <col min="716" max="716" width="10.42578125" bestFit="1" customWidth="1"/>
    <col min="717" max="717" width="11.85546875" bestFit="1" customWidth="1"/>
    <col min="718" max="718" width="10.42578125" bestFit="1" customWidth="1"/>
    <col min="719" max="719" width="16" bestFit="1" customWidth="1"/>
    <col min="720" max="720" width="10.42578125" bestFit="1" customWidth="1"/>
    <col min="721" max="721" width="12" bestFit="1" customWidth="1"/>
    <col min="722" max="722" width="10.42578125" bestFit="1" customWidth="1"/>
    <col min="723" max="724" width="11.85546875" bestFit="1" customWidth="1"/>
    <col min="725" max="725" width="10.42578125" bestFit="1" customWidth="1"/>
    <col min="726" max="726" width="11" bestFit="1" customWidth="1"/>
    <col min="727" max="727" width="10.42578125" bestFit="1" customWidth="1"/>
    <col min="728" max="728" width="16" bestFit="1" customWidth="1"/>
    <col min="729" max="729" width="10.42578125" bestFit="1" customWidth="1"/>
    <col min="730" max="730" width="16" bestFit="1" customWidth="1"/>
    <col min="731" max="731" width="10.42578125" bestFit="1" customWidth="1"/>
    <col min="732" max="732" width="7.85546875" bestFit="1" customWidth="1"/>
    <col min="733" max="733" width="10.42578125" bestFit="1" customWidth="1"/>
    <col min="734" max="734" width="7.85546875" bestFit="1" customWidth="1"/>
    <col min="735" max="735" width="10.42578125" bestFit="1" customWidth="1"/>
    <col min="736" max="736" width="7.85546875" bestFit="1" customWidth="1"/>
    <col min="737" max="737" width="10.42578125" bestFit="1" customWidth="1"/>
    <col min="738" max="738" width="12" bestFit="1" customWidth="1"/>
    <col min="739" max="739" width="10.42578125" bestFit="1" customWidth="1"/>
    <col min="740" max="740" width="11.85546875" bestFit="1" customWidth="1"/>
    <col min="741" max="741" width="10.42578125" bestFit="1" customWidth="1"/>
    <col min="742" max="742" width="7.85546875" bestFit="1" customWidth="1"/>
    <col min="743" max="743" width="10.42578125" bestFit="1" customWidth="1"/>
    <col min="744" max="744" width="11.85546875" bestFit="1" customWidth="1"/>
    <col min="745" max="745" width="9.42578125" bestFit="1" customWidth="1"/>
    <col min="746" max="746" width="12" bestFit="1" customWidth="1"/>
    <col min="747" max="747" width="10.42578125" bestFit="1" customWidth="1"/>
    <col min="748" max="748" width="11.85546875" bestFit="1" customWidth="1"/>
    <col min="749" max="749" width="10.42578125" bestFit="1" customWidth="1"/>
    <col min="750" max="750" width="11" bestFit="1" customWidth="1"/>
    <col min="751" max="751" width="10.42578125" bestFit="1" customWidth="1"/>
    <col min="752" max="753" width="16" bestFit="1" customWidth="1"/>
    <col min="754" max="754" width="10.42578125" bestFit="1" customWidth="1"/>
    <col min="755" max="755" width="5.7109375" bestFit="1" customWidth="1"/>
    <col min="756" max="756" width="7.85546875" bestFit="1" customWidth="1"/>
    <col min="757" max="757" width="16" bestFit="1" customWidth="1"/>
    <col min="758" max="758" width="10.42578125" bestFit="1" customWidth="1"/>
    <col min="759" max="760" width="11" bestFit="1" customWidth="1"/>
    <col min="761" max="761" width="10.42578125" bestFit="1" customWidth="1"/>
    <col min="762" max="763" width="11.85546875" bestFit="1" customWidth="1"/>
    <col min="764" max="764" width="10.42578125" bestFit="1" customWidth="1"/>
    <col min="765" max="765" width="7.85546875" bestFit="1" customWidth="1"/>
    <col min="766" max="766" width="10.42578125" bestFit="1" customWidth="1"/>
    <col min="767" max="767" width="7.85546875" bestFit="1" customWidth="1"/>
    <col min="768" max="768" width="10.42578125" bestFit="1" customWidth="1"/>
    <col min="769" max="769" width="7.85546875" bestFit="1" customWidth="1"/>
    <col min="770" max="770" width="10.42578125" bestFit="1" customWidth="1"/>
    <col min="771" max="771" width="12" bestFit="1" customWidth="1"/>
    <col min="772" max="772" width="10.42578125" bestFit="1" customWidth="1"/>
    <col min="773" max="773" width="11" bestFit="1" customWidth="1"/>
    <col min="774" max="774" width="10.42578125" bestFit="1" customWidth="1"/>
    <col min="775" max="776" width="11.85546875" bestFit="1" customWidth="1"/>
    <col min="777" max="777" width="10.42578125" bestFit="1" customWidth="1"/>
    <col min="778" max="778" width="11" bestFit="1" customWidth="1"/>
    <col min="779" max="779" width="10.42578125" bestFit="1" customWidth="1"/>
    <col min="780" max="780" width="7.85546875" bestFit="1" customWidth="1"/>
    <col min="781" max="781" width="10.42578125" bestFit="1" customWidth="1"/>
    <col min="782" max="782" width="16" bestFit="1" customWidth="1"/>
    <col min="783" max="783" width="9.42578125" bestFit="1" customWidth="1"/>
    <col min="784" max="784" width="12" bestFit="1" customWidth="1"/>
    <col min="785" max="785" width="10.42578125" bestFit="1" customWidth="1"/>
    <col min="786" max="786" width="16" bestFit="1" customWidth="1"/>
    <col min="787" max="787" width="10.42578125" bestFit="1" customWidth="1"/>
    <col min="788" max="788" width="12" bestFit="1" customWidth="1"/>
    <col min="789" max="789" width="10.42578125" bestFit="1" customWidth="1"/>
    <col min="790" max="790" width="11" bestFit="1" customWidth="1"/>
    <col min="791" max="791" width="10.42578125" bestFit="1" customWidth="1"/>
    <col min="792" max="792" width="12" bestFit="1" customWidth="1"/>
    <col min="793" max="793" width="10.42578125" bestFit="1" customWidth="1"/>
    <col min="794" max="794" width="12" bestFit="1" customWidth="1"/>
    <col min="795" max="795" width="10.42578125" bestFit="1" customWidth="1"/>
    <col min="796" max="796" width="11" bestFit="1" customWidth="1"/>
    <col min="797" max="797" width="10.42578125" bestFit="1" customWidth="1"/>
    <col min="798" max="798" width="16" bestFit="1" customWidth="1"/>
    <col min="799" max="799" width="9.42578125" bestFit="1" customWidth="1"/>
    <col min="800" max="800" width="11.85546875" bestFit="1" customWidth="1"/>
    <col min="801" max="801" width="10.42578125" bestFit="1" customWidth="1"/>
    <col min="802" max="802" width="16" bestFit="1" customWidth="1"/>
    <col min="803" max="803" width="10.42578125" bestFit="1" customWidth="1"/>
    <col min="804" max="805" width="7.85546875" bestFit="1" customWidth="1"/>
    <col min="806" max="806" width="10.42578125" bestFit="1" customWidth="1"/>
    <col min="807" max="807" width="16" bestFit="1" customWidth="1"/>
    <col min="808" max="808" width="10.42578125" bestFit="1" customWidth="1"/>
    <col min="809" max="810" width="11" bestFit="1" customWidth="1"/>
    <col min="811" max="811" width="10.42578125" bestFit="1" customWidth="1"/>
    <col min="812" max="812" width="11" bestFit="1" customWidth="1"/>
    <col min="813" max="813" width="10.42578125" bestFit="1" customWidth="1"/>
    <col min="814" max="814" width="12" bestFit="1" customWidth="1"/>
    <col min="815" max="815" width="10.42578125" bestFit="1" customWidth="1"/>
    <col min="816" max="816" width="11.85546875" bestFit="1" customWidth="1"/>
    <col min="817" max="817" width="9.42578125" bestFit="1" customWidth="1"/>
    <col min="818" max="818" width="12" bestFit="1" customWidth="1"/>
    <col min="819" max="819" width="10.42578125" bestFit="1" customWidth="1"/>
    <col min="820" max="820" width="7.85546875" bestFit="1" customWidth="1"/>
    <col min="821" max="821" width="10.42578125" bestFit="1" customWidth="1"/>
    <col min="822" max="823" width="12" bestFit="1" customWidth="1"/>
    <col min="824" max="824" width="10.42578125" bestFit="1" customWidth="1"/>
    <col min="825" max="825" width="11.85546875" bestFit="1" customWidth="1"/>
    <col min="826" max="826" width="10.42578125" bestFit="1" customWidth="1"/>
    <col min="827" max="828" width="12" bestFit="1" customWidth="1"/>
    <col min="829" max="829" width="10.42578125" bestFit="1" customWidth="1"/>
    <col min="830" max="830" width="11" bestFit="1" customWidth="1"/>
    <col min="831" max="831" width="10.42578125" bestFit="1" customWidth="1"/>
    <col min="832" max="833" width="16" bestFit="1" customWidth="1"/>
    <col min="834" max="834" width="10.42578125" bestFit="1" customWidth="1"/>
    <col min="835" max="835" width="7.85546875" bestFit="1" customWidth="1"/>
    <col min="836" max="836" width="10.42578125" bestFit="1" customWidth="1"/>
    <col min="837" max="837" width="11.85546875" bestFit="1" customWidth="1"/>
    <col min="838" max="838" width="10.42578125" bestFit="1" customWidth="1"/>
    <col min="839" max="839" width="12" bestFit="1" customWidth="1"/>
    <col min="840" max="840" width="10.42578125" bestFit="1" customWidth="1"/>
    <col min="841" max="844" width="11" bestFit="1" customWidth="1"/>
    <col min="845" max="845" width="7.85546875" bestFit="1" customWidth="1"/>
    <col min="846" max="846" width="16" bestFit="1" customWidth="1"/>
    <col min="847" max="847" width="10.42578125" bestFit="1" customWidth="1"/>
    <col min="848" max="848" width="11.85546875" bestFit="1" customWidth="1"/>
    <col min="849" max="849" width="9.42578125" bestFit="1" customWidth="1"/>
    <col min="850" max="851" width="12" bestFit="1" customWidth="1"/>
    <col min="852" max="852" width="10.42578125" bestFit="1" customWidth="1"/>
    <col min="853" max="853" width="7.85546875" bestFit="1" customWidth="1"/>
    <col min="854" max="854" width="10.42578125" bestFit="1" customWidth="1"/>
    <col min="855" max="855" width="7.85546875" bestFit="1" customWidth="1"/>
    <col min="856" max="856" width="10.42578125" bestFit="1" customWidth="1"/>
    <col min="857" max="857" width="7.85546875" bestFit="1" customWidth="1"/>
    <col min="858" max="858" width="10.42578125" bestFit="1" customWidth="1"/>
    <col min="859" max="859" width="7.85546875" bestFit="1" customWidth="1"/>
    <col min="860" max="860" width="10.42578125" bestFit="1" customWidth="1"/>
    <col min="861" max="862" width="16" bestFit="1" customWidth="1"/>
    <col min="863" max="863" width="10.42578125" bestFit="1" customWidth="1"/>
    <col min="864" max="864" width="11.85546875" bestFit="1" customWidth="1"/>
    <col min="865" max="865" width="10.42578125" bestFit="1" customWidth="1"/>
    <col min="866" max="867" width="11" bestFit="1" customWidth="1"/>
    <col min="868" max="868" width="10.42578125" bestFit="1" customWidth="1"/>
    <col min="869" max="869" width="11" bestFit="1" customWidth="1"/>
    <col min="870" max="870" width="10.42578125" bestFit="1" customWidth="1"/>
    <col min="871" max="872" width="12" bestFit="1" customWidth="1"/>
    <col min="873" max="873" width="10.42578125" bestFit="1" customWidth="1"/>
    <col min="874" max="874" width="11" bestFit="1" customWidth="1"/>
    <col min="875" max="875" width="10.42578125" bestFit="1" customWidth="1"/>
    <col min="876" max="876" width="11.85546875" bestFit="1" customWidth="1"/>
    <col min="877" max="877" width="10.42578125" bestFit="1" customWidth="1"/>
    <col min="878" max="878" width="7.85546875" bestFit="1" customWidth="1"/>
    <col min="879" max="879" width="10.42578125" bestFit="1" customWidth="1"/>
    <col min="880" max="880" width="11" bestFit="1" customWidth="1"/>
    <col min="881" max="881" width="9.42578125" bestFit="1" customWidth="1"/>
    <col min="882" max="883" width="11" bestFit="1" customWidth="1"/>
    <col min="884" max="884" width="10.42578125" bestFit="1" customWidth="1"/>
    <col min="885" max="885" width="12" bestFit="1" customWidth="1"/>
    <col min="886" max="886" width="10.42578125" bestFit="1" customWidth="1"/>
    <col min="887" max="888" width="7.85546875" bestFit="1" customWidth="1"/>
    <col min="889" max="889" width="10.42578125" bestFit="1" customWidth="1"/>
    <col min="890" max="890" width="16" bestFit="1" customWidth="1"/>
    <col min="891" max="891" width="10.42578125" bestFit="1" customWidth="1"/>
    <col min="892" max="892" width="7.85546875" bestFit="1" customWidth="1"/>
    <col min="893" max="893" width="10.42578125" bestFit="1" customWidth="1"/>
    <col min="894" max="894" width="11.85546875" bestFit="1" customWidth="1"/>
    <col min="895" max="895" width="9.42578125" bestFit="1" customWidth="1"/>
    <col min="896" max="896" width="11.85546875" bestFit="1" customWidth="1"/>
    <col min="897" max="897" width="10.42578125" bestFit="1" customWidth="1"/>
    <col min="898" max="898" width="11" bestFit="1" customWidth="1"/>
    <col min="899" max="899" width="10.42578125" bestFit="1" customWidth="1"/>
    <col min="900" max="900" width="7.85546875" bestFit="1" customWidth="1"/>
    <col min="901" max="901" width="10.42578125" bestFit="1" customWidth="1"/>
    <col min="902" max="902" width="11.85546875" bestFit="1" customWidth="1"/>
    <col min="903" max="903" width="10.42578125" bestFit="1" customWidth="1"/>
    <col min="904" max="904" width="11" bestFit="1" customWidth="1"/>
    <col min="905" max="905" width="10.42578125" bestFit="1" customWidth="1"/>
    <col min="906" max="906" width="11.85546875" bestFit="1" customWidth="1"/>
    <col min="907" max="907" width="10.42578125" bestFit="1" customWidth="1"/>
    <col min="908" max="909" width="11" bestFit="1" customWidth="1"/>
    <col min="910" max="910" width="10.42578125" bestFit="1" customWidth="1"/>
    <col min="911" max="911" width="6.85546875" bestFit="1" customWidth="1"/>
    <col min="912" max="912" width="9.42578125" bestFit="1" customWidth="1"/>
    <col min="913" max="913" width="7.85546875" bestFit="1" customWidth="1"/>
    <col min="914" max="914" width="10.42578125" bestFit="1" customWidth="1"/>
    <col min="915" max="915" width="11" bestFit="1" customWidth="1"/>
    <col min="916" max="916" width="10.42578125" bestFit="1" customWidth="1"/>
    <col min="917" max="917" width="7.85546875" bestFit="1" customWidth="1"/>
    <col min="918" max="918" width="10.42578125" bestFit="1" customWidth="1"/>
    <col min="919" max="920" width="12" bestFit="1" customWidth="1"/>
    <col min="921" max="921" width="9.42578125" bestFit="1" customWidth="1"/>
    <col min="922" max="922" width="7.85546875" bestFit="1" customWidth="1"/>
    <col min="923" max="923" width="10.42578125" bestFit="1" customWidth="1"/>
    <col min="924" max="924" width="12" bestFit="1" customWidth="1"/>
    <col min="925" max="925" width="7.85546875" bestFit="1" customWidth="1"/>
    <col min="926" max="926" width="12" bestFit="1" customWidth="1"/>
    <col min="927" max="927" width="10.42578125" bestFit="1" customWidth="1"/>
    <col min="928" max="928" width="11" bestFit="1" customWidth="1"/>
    <col min="929" max="929" width="10.42578125" bestFit="1" customWidth="1"/>
    <col min="930" max="930" width="11" bestFit="1" customWidth="1"/>
    <col min="931" max="931" width="10.42578125" bestFit="1" customWidth="1"/>
    <col min="932" max="932" width="7.85546875" bestFit="1" customWidth="1"/>
    <col min="933" max="933" width="10.42578125" bestFit="1" customWidth="1"/>
    <col min="934" max="934" width="11" bestFit="1" customWidth="1"/>
    <col min="935" max="935" width="10.42578125" bestFit="1" customWidth="1"/>
    <col min="936" max="937" width="16" bestFit="1" customWidth="1"/>
    <col min="938" max="938" width="10.42578125" bestFit="1" customWidth="1"/>
    <col min="939" max="940" width="11.85546875" bestFit="1" customWidth="1"/>
    <col min="941" max="941" width="10.42578125" bestFit="1" customWidth="1"/>
    <col min="942" max="942" width="6.85546875" bestFit="1" customWidth="1"/>
    <col min="943" max="943" width="9.42578125" bestFit="1" customWidth="1"/>
    <col min="944" max="944" width="16" bestFit="1" customWidth="1"/>
    <col min="945" max="945" width="10.42578125" bestFit="1" customWidth="1"/>
    <col min="946" max="946" width="7.85546875" bestFit="1" customWidth="1"/>
    <col min="947" max="947" width="10.42578125" bestFit="1" customWidth="1"/>
    <col min="948" max="948" width="11.85546875" bestFit="1" customWidth="1"/>
    <col min="949" max="949" width="10.42578125" bestFit="1" customWidth="1"/>
    <col min="950" max="950" width="7.85546875" bestFit="1" customWidth="1"/>
    <col min="951" max="951" width="10.42578125" bestFit="1" customWidth="1"/>
    <col min="952" max="952" width="11" bestFit="1" customWidth="1"/>
    <col min="953" max="953" width="10.42578125" bestFit="1" customWidth="1"/>
    <col min="954" max="954" width="7.85546875" bestFit="1" customWidth="1"/>
    <col min="955" max="955" width="10.42578125" bestFit="1" customWidth="1"/>
    <col min="956" max="956" width="11" bestFit="1" customWidth="1"/>
    <col min="957" max="957" width="10.42578125" bestFit="1" customWidth="1"/>
    <col min="958" max="958" width="11.85546875" bestFit="1" customWidth="1"/>
    <col min="959" max="959" width="10.42578125" bestFit="1" customWidth="1"/>
    <col min="960" max="960" width="11" bestFit="1" customWidth="1"/>
    <col min="961" max="961" width="9.42578125" bestFit="1" customWidth="1"/>
    <col min="962" max="964" width="11.85546875" bestFit="1" customWidth="1"/>
    <col min="965" max="965" width="10.42578125" bestFit="1" customWidth="1"/>
    <col min="966" max="966" width="6.85546875" bestFit="1" customWidth="1"/>
    <col min="967" max="967" width="9.42578125" bestFit="1" customWidth="1"/>
    <col min="968" max="968" width="12" bestFit="1" customWidth="1"/>
    <col min="969" max="969" width="10.42578125" bestFit="1" customWidth="1"/>
    <col min="970" max="970" width="12" bestFit="1" customWidth="1"/>
    <col min="971" max="971" width="10.42578125" bestFit="1" customWidth="1"/>
    <col min="972" max="972" width="7.85546875" bestFit="1" customWidth="1"/>
    <col min="973" max="973" width="10.42578125" bestFit="1" customWidth="1"/>
    <col min="974" max="974" width="11" bestFit="1" customWidth="1"/>
    <col min="975" max="975" width="10.42578125" bestFit="1" customWidth="1"/>
    <col min="976" max="976" width="11.85546875" bestFit="1" customWidth="1"/>
    <col min="977" max="977" width="10.42578125" bestFit="1" customWidth="1"/>
    <col min="978" max="978" width="12" bestFit="1" customWidth="1"/>
    <col min="979" max="979" width="9.42578125" bestFit="1" customWidth="1"/>
    <col min="980" max="980" width="7.85546875" bestFit="1" customWidth="1"/>
    <col min="981" max="981" width="10.42578125" bestFit="1" customWidth="1"/>
    <col min="982" max="982" width="11" bestFit="1" customWidth="1"/>
    <col min="983" max="983" width="10.42578125" bestFit="1" customWidth="1"/>
    <col min="984" max="984" width="11" bestFit="1" customWidth="1"/>
    <col min="985" max="985" width="10.42578125" bestFit="1" customWidth="1"/>
    <col min="986" max="986" width="12" bestFit="1" customWidth="1"/>
    <col min="987" max="987" width="10.42578125" bestFit="1" customWidth="1"/>
    <col min="988" max="988" width="11" bestFit="1" customWidth="1"/>
    <col min="989" max="989" width="10.42578125" bestFit="1" customWidth="1"/>
    <col min="990" max="990" width="12" bestFit="1" customWidth="1"/>
    <col min="991" max="991" width="10.42578125" bestFit="1" customWidth="1"/>
    <col min="992" max="992" width="7.85546875" bestFit="1" customWidth="1"/>
    <col min="993" max="993" width="10.42578125" bestFit="1" customWidth="1"/>
    <col min="994" max="994" width="7.85546875" bestFit="1" customWidth="1"/>
    <col min="995" max="995" width="10.42578125" bestFit="1" customWidth="1"/>
    <col min="996" max="996" width="11.85546875" bestFit="1" customWidth="1"/>
    <col min="997" max="997" width="10.42578125" bestFit="1" customWidth="1"/>
    <col min="998" max="999" width="12" bestFit="1" customWidth="1"/>
    <col min="1000" max="1000" width="10.42578125" bestFit="1" customWidth="1"/>
    <col min="1001" max="1001" width="12" bestFit="1" customWidth="1"/>
    <col min="1002" max="1002" width="10.42578125" bestFit="1" customWidth="1"/>
    <col min="1003" max="1003" width="11.85546875" bestFit="1" customWidth="1"/>
    <col min="1004" max="1004" width="10.42578125" bestFit="1" customWidth="1"/>
    <col min="1005" max="1005" width="11" bestFit="1" customWidth="1"/>
    <col min="1006" max="1006" width="10.42578125" bestFit="1" customWidth="1"/>
    <col min="1007" max="1007" width="16" bestFit="1" customWidth="1"/>
    <col min="1008" max="1008" width="10.42578125" bestFit="1" customWidth="1"/>
    <col min="1009" max="1009" width="7.85546875" bestFit="1" customWidth="1"/>
    <col min="1010" max="1010" width="10.42578125" bestFit="1" customWidth="1"/>
    <col min="1011" max="1011" width="11.85546875" bestFit="1" customWidth="1"/>
    <col min="1012" max="1012" width="10.42578125" bestFit="1" customWidth="1"/>
    <col min="1013" max="1013" width="11" bestFit="1" customWidth="1"/>
    <col min="1014" max="1014" width="10.42578125" bestFit="1" customWidth="1"/>
    <col min="1015" max="1016" width="16" bestFit="1" customWidth="1"/>
    <col min="1017" max="1017" width="10.42578125" bestFit="1" customWidth="1"/>
    <col min="1018" max="1019" width="12" bestFit="1" customWidth="1"/>
    <col min="1020" max="1020" width="10.42578125" bestFit="1" customWidth="1"/>
    <col min="1021" max="1021" width="11" bestFit="1" customWidth="1"/>
    <col min="1022" max="1022" width="10.42578125" bestFit="1" customWidth="1"/>
    <col min="1023" max="1023" width="6.85546875" bestFit="1" customWidth="1"/>
    <col min="1024" max="1024" width="9.42578125" bestFit="1" customWidth="1"/>
    <col min="1025" max="1025" width="11.85546875" bestFit="1" customWidth="1"/>
    <col min="1026" max="1026" width="10.42578125" bestFit="1" customWidth="1"/>
    <col min="1027" max="1027" width="12" bestFit="1" customWidth="1"/>
    <col min="1028" max="1028" width="10.42578125" bestFit="1" customWidth="1"/>
    <col min="1029" max="1031" width="12" bestFit="1" customWidth="1"/>
    <col min="1032" max="1032" width="10.42578125" bestFit="1" customWidth="1"/>
    <col min="1033" max="1034" width="16" bestFit="1" customWidth="1"/>
    <col min="1035" max="1035" width="10.42578125" bestFit="1" customWidth="1"/>
    <col min="1036" max="1036" width="6.85546875" bestFit="1" customWidth="1"/>
    <col min="1037" max="1037" width="9.42578125" bestFit="1" customWidth="1"/>
    <col min="1038" max="1038" width="7.85546875" bestFit="1" customWidth="1"/>
    <col min="1039" max="1039" width="10.42578125" bestFit="1" customWidth="1"/>
    <col min="1040" max="1040" width="16" bestFit="1" customWidth="1"/>
    <col min="1041" max="1041" width="10.42578125" bestFit="1" customWidth="1"/>
    <col min="1042" max="1042" width="11.85546875" bestFit="1" customWidth="1"/>
    <col min="1043" max="1043" width="10.42578125" bestFit="1" customWidth="1"/>
    <col min="1044" max="1044" width="11" bestFit="1" customWidth="1"/>
    <col min="1045" max="1045" width="10.42578125" bestFit="1" customWidth="1"/>
    <col min="1046" max="1046" width="11" bestFit="1" customWidth="1"/>
    <col min="1047" max="1047" width="10.42578125" bestFit="1" customWidth="1"/>
    <col min="1048" max="1048" width="6.85546875" bestFit="1" customWidth="1"/>
    <col min="1049" max="1049" width="9.42578125" bestFit="1" customWidth="1"/>
    <col min="1050" max="1050" width="12" bestFit="1" customWidth="1"/>
    <col min="1051" max="1051" width="10.42578125" bestFit="1" customWidth="1"/>
    <col min="1052" max="1052" width="11.85546875" bestFit="1" customWidth="1"/>
    <col min="1053" max="1053" width="10.42578125" bestFit="1" customWidth="1"/>
    <col min="1054" max="1054" width="12" bestFit="1" customWidth="1"/>
    <col min="1055" max="1055" width="9.42578125" bestFit="1" customWidth="1"/>
    <col min="1056" max="1056" width="11" bestFit="1" customWidth="1"/>
    <col min="1057" max="1057" width="9.42578125" bestFit="1" customWidth="1"/>
    <col min="1058" max="1058" width="11" bestFit="1" customWidth="1"/>
    <col min="1059" max="1059" width="10.42578125" bestFit="1" customWidth="1"/>
    <col min="1060" max="1060" width="11" bestFit="1" customWidth="1"/>
    <col min="1061" max="1061" width="10.42578125" bestFit="1" customWidth="1"/>
    <col min="1062" max="1062" width="7.85546875" bestFit="1" customWidth="1"/>
    <col min="1063" max="1063" width="10.42578125" bestFit="1" customWidth="1"/>
    <col min="1064" max="1064" width="16" bestFit="1" customWidth="1"/>
    <col min="1065" max="1065" width="10.42578125" bestFit="1" customWidth="1"/>
    <col min="1066" max="1067" width="12" bestFit="1" customWidth="1"/>
    <col min="1068" max="1068" width="10.42578125" bestFit="1" customWidth="1"/>
    <col min="1069" max="1069" width="11.85546875" bestFit="1" customWidth="1"/>
    <col min="1070" max="1070" width="10.42578125" bestFit="1" customWidth="1"/>
    <col min="1071" max="1071" width="7.85546875" bestFit="1" customWidth="1"/>
    <col min="1072" max="1072" width="10.42578125" bestFit="1" customWidth="1"/>
    <col min="1073" max="1073" width="7.85546875" bestFit="1" customWidth="1"/>
    <col min="1074" max="1074" width="10.42578125" bestFit="1" customWidth="1"/>
    <col min="1075" max="1075" width="12" bestFit="1" customWidth="1"/>
    <col min="1076" max="1076" width="10.42578125" bestFit="1" customWidth="1"/>
    <col min="1077" max="1077" width="11" bestFit="1" customWidth="1"/>
    <col min="1078" max="1078" width="10.42578125" bestFit="1" customWidth="1"/>
    <col min="1079" max="1079" width="7.85546875" bestFit="1" customWidth="1"/>
    <col min="1080" max="1080" width="10.42578125" bestFit="1" customWidth="1"/>
    <col min="1081" max="1081" width="6.85546875" bestFit="1" customWidth="1"/>
    <col min="1082" max="1082" width="9.42578125" bestFit="1" customWidth="1"/>
    <col min="1083" max="1085" width="11" bestFit="1" customWidth="1"/>
    <col min="1086" max="1086" width="10.42578125" bestFit="1" customWidth="1"/>
    <col min="1087" max="1087" width="12" bestFit="1" customWidth="1"/>
    <col min="1088" max="1088" width="10.42578125" bestFit="1" customWidth="1"/>
    <col min="1089" max="1089" width="7.85546875" bestFit="1" customWidth="1"/>
    <col min="1090" max="1090" width="10.42578125" bestFit="1" customWidth="1"/>
    <col min="1091" max="1091" width="16" bestFit="1" customWidth="1"/>
    <col min="1092" max="1092" width="10.42578125" bestFit="1" customWidth="1"/>
    <col min="1093" max="1093" width="11" bestFit="1" customWidth="1"/>
    <col min="1094" max="1094" width="10.42578125" bestFit="1" customWidth="1"/>
    <col min="1095" max="1095" width="12" bestFit="1" customWidth="1"/>
    <col min="1096" max="1096" width="10.42578125" bestFit="1" customWidth="1"/>
    <col min="1097" max="1097" width="12" bestFit="1" customWidth="1"/>
    <col min="1098" max="1098" width="10.42578125" bestFit="1" customWidth="1"/>
    <col min="1099" max="1099" width="11.85546875" bestFit="1" customWidth="1"/>
    <col min="1100" max="1100" width="10.42578125" bestFit="1" customWidth="1"/>
    <col min="1101" max="1101" width="7.85546875" bestFit="1" customWidth="1"/>
    <col min="1102" max="1102" width="10.42578125" bestFit="1" customWidth="1"/>
    <col min="1103" max="1103" width="11" bestFit="1" customWidth="1"/>
    <col min="1104" max="1104" width="10.42578125" bestFit="1" customWidth="1"/>
    <col min="1105" max="1105" width="11.85546875" bestFit="1" customWidth="1"/>
    <col min="1106" max="1106" width="10.42578125" bestFit="1" customWidth="1"/>
    <col min="1107" max="1107" width="12" bestFit="1" customWidth="1"/>
    <col min="1108" max="1108" width="10.42578125" bestFit="1" customWidth="1"/>
    <col min="1109" max="1109" width="11" bestFit="1" customWidth="1"/>
    <col min="1110" max="1110" width="10.42578125" bestFit="1" customWidth="1"/>
    <col min="1111" max="1111" width="7.85546875" bestFit="1" customWidth="1"/>
    <col min="1112" max="1112" width="10.42578125" bestFit="1" customWidth="1"/>
    <col min="1113" max="1113" width="11.85546875" bestFit="1" customWidth="1"/>
    <col min="1114" max="1114" width="10.42578125" bestFit="1" customWidth="1"/>
    <col min="1115" max="1115" width="7.85546875" bestFit="1" customWidth="1"/>
    <col min="1116" max="1116" width="10.42578125" bestFit="1" customWidth="1"/>
    <col min="1117" max="1117" width="6.85546875" bestFit="1" customWidth="1"/>
    <col min="1118" max="1118" width="7.85546875" bestFit="1" customWidth="1"/>
    <col min="1119" max="1119" width="11.85546875" bestFit="1" customWidth="1"/>
    <col min="1120" max="1120" width="10.42578125" bestFit="1" customWidth="1"/>
    <col min="1121" max="1121" width="11" bestFit="1" customWidth="1"/>
    <col min="1122" max="1122" width="10.42578125" bestFit="1" customWidth="1"/>
    <col min="1123" max="1123" width="7.85546875" bestFit="1" customWidth="1"/>
    <col min="1124" max="1124" width="10.42578125" bestFit="1" customWidth="1"/>
    <col min="1125" max="1125" width="12" bestFit="1" customWidth="1"/>
    <col min="1126" max="1126" width="10.42578125" bestFit="1" customWidth="1"/>
    <col min="1127" max="1127" width="16" bestFit="1" customWidth="1"/>
    <col min="1128" max="1128" width="9.42578125" bestFit="1" customWidth="1"/>
    <col min="1129" max="1129" width="11" bestFit="1" customWidth="1"/>
    <col min="1130" max="1130" width="10.42578125" bestFit="1" customWidth="1"/>
    <col min="1131" max="1131" width="12" bestFit="1" customWidth="1"/>
    <col min="1132" max="1132" width="9.42578125" bestFit="1" customWidth="1"/>
    <col min="1133" max="1134" width="7.85546875" bestFit="1" customWidth="1"/>
    <col min="1135" max="1135" width="10.42578125" bestFit="1" customWidth="1"/>
    <col min="1136" max="1136" width="7.85546875" bestFit="1" customWidth="1"/>
    <col min="1137" max="1137" width="10.42578125" bestFit="1" customWidth="1"/>
    <col min="1138" max="1138" width="16" bestFit="1" customWidth="1"/>
    <col min="1139" max="1139" width="9.42578125" bestFit="1" customWidth="1"/>
    <col min="1140" max="1140" width="12" bestFit="1" customWidth="1"/>
    <col min="1141" max="1141" width="10.42578125" bestFit="1" customWidth="1"/>
    <col min="1142" max="1142" width="11" bestFit="1" customWidth="1"/>
    <col min="1143" max="1143" width="10.42578125" bestFit="1" customWidth="1"/>
    <col min="1144" max="1144" width="11.85546875" bestFit="1" customWidth="1"/>
    <col min="1145" max="1145" width="9.42578125" bestFit="1" customWidth="1"/>
    <col min="1146" max="1146" width="7.85546875" bestFit="1" customWidth="1"/>
    <col min="1147" max="1147" width="10.42578125" bestFit="1" customWidth="1"/>
    <col min="1148" max="1148" width="12" bestFit="1" customWidth="1"/>
    <col min="1149" max="1149" width="10.42578125" bestFit="1" customWidth="1"/>
    <col min="1150" max="1150" width="7.85546875" bestFit="1" customWidth="1"/>
    <col min="1151" max="1151" width="10.42578125" bestFit="1" customWidth="1"/>
    <col min="1152" max="1152" width="16" bestFit="1" customWidth="1"/>
    <col min="1153" max="1153" width="10.42578125" bestFit="1" customWidth="1"/>
    <col min="1154" max="1154" width="7.85546875" bestFit="1" customWidth="1"/>
    <col min="1155" max="1155" width="10.42578125" bestFit="1" customWidth="1"/>
    <col min="1156" max="1156" width="7.85546875" bestFit="1" customWidth="1"/>
    <col min="1157" max="1157" width="10.42578125" bestFit="1" customWidth="1"/>
    <col min="1158" max="1158" width="7.85546875" bestFit="1" customWidth="1"/>
    <col min="1159" max="1159" width="10.42578125" bestFit="1" customWidth="1"/>
    <col min="1160" max="1160" width="11" bestFit="1" customWidth="1"/>
    <col min="1161" max="1161" width="10.42578125" bestFit="1" customWidth="1"/>
    <col min="1162" max="1162" width="11" bestFit="1" customWidth="1"/>
    <col min="1163" max="1163" width="10.42578125" bestFit="1" customWidth="1"/>
    <col min="1164" max="1164" width="11.85546875" bestFit="1" customWidth="1"/>
    <col min="1165" max="1165" width="10.42578125" bestFit="1" customWidth="1"/>
    <col min="1166" max="1166" width="12" bestFit="1" customWidth="1"/>
    <col min="1167" max="1167" width="10.42578125" bestFit="1" customWidth="1"/>
    <col min="1168" max="1168" width="12" bestFit="1" customWidth="1"/>
    <col min="1169" max="1169" width="10.42578125" bestFit="1" customWidth="1"/>
    <col min="1170" max="1170" width="7.85546875" bestFit="1" customWidth="1"/>
    <col min="1171" max="1171" width="10.42578125" bestFit="1" customWidth="1"/>
    <col min="1172" max="1173" width="12" bestFit="1" customWidth="1"/>
    <col min="1174" max="1174" width="10.42578125" bestFit="1" customWidth="1"/>
    <col min="1175" max="1175" width="11" bestFit="1" customWidth="1"/>
    <col min="1176" max="1176" width="10.42578125" bestFit="1" customWidth="1"/>
    <col min="1177" max="1178" width="12" bestFit="1" customWidth="1"/>
    <col min="1179" max="1179" width="10.42578125" bestFit="1" customWidth="1"/>
    <col min="1180" max="1180" width="7.85546875" bestFit="1" customWidth="1"/>
    <col min="1181" max="1181" width="10.42578125" bestFit="1" customWidth="1"/>
    <col min="1182" max="1182" width="7.85546875" bestFit="1" customWidth="1"/>
    <col min="1183" max="1183" width="10.42578125" bestFit="1" customWidth="1"/>
    <col min="1184" max="1185" width="11.85546875" bestFit="1" customWidth="1"/>
    <col min="1186" max="1186" width="10.42578125" bestFit="1" customWidth="1"/>
    <col min="1187" max="1187" width="12" bestFit="1" customWidth="1"/>
    <col min="1188" max="1188" width="10.42578125" bestFit="1" customWidth="1"/>
    <col min="1189" max="1189" width="7.85546875" bestFit="1" customWidth="1"/>
    <col min="1190" max="1190" width="10.42578125" bestFit="1" customWidth="1"/>
    <col min="1191" max="1191" width="12" bestFit="1" customWidth="1"/>
    <col min="1192" max="1192" width="10.42578125" bestFit="1" customWidth="1"/>
    <col min="1193" max="1193" width="11" bestFit="1" customWidth="1"/>
    <col min="1194" max="1194" width="9.42578125" bestFit="1" customWidth="1"/>
    <col min="1195" max="1195" width="11.85546875" bestFit="1" customWidth="1"/>
    <col min="1196" max="1196" width="10.42578125" bestFit="1" customWidth="1"/>
    <col min="1197" max="1197" width="11" bestFit="1" customWidth="1"/>
    <col min="1198" max="1198" width="10.42578125" bestFit="1" customWidth="1"/>
    <col min="1199" max="1199" width="11" bestFit="1" customWidth="1"/>
    <col min="1200" max="1200" width="10.42578125" bestFit="1" customWidth="1"/>
    <col min="1201" max="1201" width="12" bestFit="1" customWidth="1"/>
    <col min="1202" max="1202" width="10.42578125" bestFit="1" customWidth="1"/>
    <col min="1203" max="1203" width="12" bestFit="1" customWidth="1"/>
    <col min="1204" max="1204" width="10.42578125" bestFit="1" customWidth="1"/>
    <col min="1205" max="1205" width="12" bestFit="1" customWidth="1"/>
    <col min="1206" max="1206" width="10.42578125" bestFit="1" customWidth="1"/>
    <col min="1207" max="1207" width="6.85546875" bestFit="1" customWidth="1"/>
    <col min="1208" max="1209" width="7.85546875" bestFit="1" customWidth="1"/>
    <col min="1210" max="1210" width="10.42578125" bestFit="1" customWidth="1"/>
    <col min="1211" max="1211" width="16" bestFit="1" customWidth="1"/>
    <col min="1212" max="1212" width="10.42578125" bestFit="1" customWidth="1"/>
    <col min="1213" max="1213" width="12" bestFit="1" customWidth="1"/>
    <col min="1214" max="1214" width="10.42578125" bestFit="1" customWidth="1"/>
    <col min="1215" max="1215" width="7.85546875" bestFit="1" customWidth="1"/>
    <col min="1216" max="1216" width="10.42578125" bestFit="1" customWidth="1"/>
    <col min="1217" max="1217" width="11" bestFit="1" customWidth="1"/>
    <col min="1218" max="1218" width="10.42578125" bestFit="1" customWidth="1"/>
    <col min="1219" max="1219" width="7.85546875" bestFit="1" customWidth="1"/>
    <col min="1220" max="1220" width="10.42578125" bestFit="1" customWidth="1"/>
    <col min="1221" max="1221" width="11" bestFit="1" customWidth="1"/>
    <col min="1222" max="1222" width="10.42578125" bestFit="1" customWidth="1"/>
    <col min="1223" max="1223" width="11" bestFit="1" customWidth="1"/>
    <col min="1224" max="1224" width="10.42578125" bestFit="1" customWidth="1"/>
    <col min="1225" max="1226" width="11" bestFit="1" customWidth="1"/>
    <col min="1227" max="1227" width="9.42578125" bestFit="1" customWidth="1"/>
    <col min="1228" max="1228" width="12" bestFit="1" customWidth="1"/>
    <col min="1229" max="1229" width="10.42578125" bestFit="1" customWidth="1"/>
    <col min="1230" max="1230" width="11" bestFit="1" customWidth="1"/>
    <col min="1231" max="1231" width="10.42578125" bestFit="1" customWidth="1"/>
    <col min="1232" max="1232" width="12" bestFit="1" customWidth="1"/>
    <col min="1233" max="1233" width="10.42578125" bestFit="1" customWidth="1"/>
    <col min="1234" max="1234" width="16" bestFit="1" customWidth="1"/>
    <col min="1235" max="1235" width="10.42578125" bestFit="1" customWidth="1"/>
    <col min="1236" max="1236" width="12" bestFit="1" customWidth="1"/>
    <col min="1237" max="1237" width="9.42578125" bestFit="1" customWidth="1"/>
    <col min="1238" max="1238" width="12" bestFit="1" customWidth="1"/>
    <col min="1239" max="1239" width="10.42578125" bestFit="1" customWidth="1"/>
    <col min="1240" max="1240" width="11.85546875" bestFit="1" customWidth="1"/>
    <col min="1241" max="1241" width="10.42578125" bestFit="1" customWidth="1"/>
    <col min="1242" max="1242" width="11" bestFit="1" customWidth="1"/>
    <col min="1243" max="1243" width="10.42578125" bestFit="1" customWidth="1"/>
    <col min="1244" max="1245" width="11" bestFit="1" customWidth="1"/>
    <col min="1246" max="1246" width="10.42578125" bestFit="1" customWidth="1"/>
    <col min="1247" max="1247" width="7.85546875" bestFit="1" customWidth="1"/>
    <col min="1248" max="1248" width="10.42578125" bestFit="1" customWidth="1"/>
    <col min="1249" max="1249" width="7.85546875" bestFit="1" customWidth="1"/>
    <col min="1250" max="1250" width="10.42578125" bestFit="1" customWidth="1"/>
    <col min="1251" max="1251" width="12" bestFit="1" customWidth="1"/>
    <col min="1252" max="1252" width="10.42578125" bestFit="1" customWidth="1"/>
    <col min="1253" max="1253" width="11.85546875" bestFit="1" customWidth="1"/>
    <col min="1254" max="1254" width="10.42578125" bestFit="1" customWidth="1"/>
    <col min="1255" max="1255" width="11" bestFit="1" customWidth="1"/>
    <col min="1256" max="1256" width="10.42578125" bestFit="1" customWidth="1"/>
    <col min="1257" max="1257" width="11" bestFit="1" customWidth="1"/>
    <col min="1258" max="1258" width="10.42578125" bestFit="1" customWidth="1"/>
    <col min="1259" max="1260" width="12" bestFit="1" customWidth="1"/>
    <col min="1261" max="1261" width="10.42578125" bestFit="1" customWidth="1"/>
    <col min="1262" max="1262" width="6.85546875" bestFit="1" customWidth="1"/>
    <col min="1263" max="1263" width="9.42578125" bestFit="1" customWidth="1"/>
    <col min="1264" max="1264" width="7.85546875" bestFit="1" customWidth="1"/>
    <col min="1265" max="1265" width="10.42578125" bestFit="1" customWidth="1"/>
    <col min="1266" max="1266" width="11" bestFit="1" customWidth="1"/>
    <col min="1267" max="1267" width="10.42578125" bestFit="1" customWidth="1"/>
    <col min="1268" max="1268" width="11" bestFit="1" customWidth="1"/>
    <col min="1269" max="1269" width="10.42578125" bestFit="1" customWidth="1"/>
    <col min="1270" max="1270" width="7.85546875" bestFit="1" customWidth="1"/>
    <col min="1271" max="1271" width="10.42578125" bestFit="1" customWidth="1"/>
    <col min="1272" max="1272" width="12" bestFit="1" customWidth="1"/>
    <col min="1273" max="1273" width="9.42578125" bestFit="1" customWidth="1"/>
    <col min="1274" max="1274" width="7.85546875" bestFit="1" customWidth="1"/>
    <col min="1275" max="1275" width="10.42578125" bestFit="1" customWidth="1"/>
    <col min="1276" max="1276" width="7.85546875" bestFit="1" customWidth="1"/>
    <col min="1277" max="1277" width="10.42578125" bestFit="1" customWidth="1"/>
    <col min="1278" max="1278" width="7.85546875" bestFit="1" customWidth="1"/>
    <col min="1279" max="1279" width="10.42578125" bestFit="1" customWidth="1"/>
    <col min="1280" max="1280" width="11" bestFit="1" customWidth="1"/>
    <col min="1281" max="1281" width="10.42578125" bestFit="1" customWidth="1"/>
    <col min="1282" max="1282" width="7.85546875" bestFit="1" customWidth="1"/>
    <col min="1283" max="1283" width="10.42578125" bestFit="1" customWidth="1"/>
    <col min="1284" max="1284" width="7.85546875" bestFit="1" customWidth="1"/>
    <col min="1285" max="1285" width="10.42578125" bestFit="1" customWidth="1"/>
    <col min="1286" max="1286" width="11.85546875" bestFit="1" customWidth="1"/>
    <col min="1287" max="1287" width="10.42578125" bestFit="1" customWidth="1"/>
    <col min="1288" max="1288" width="11" bestFit="1" customWidth="1"/>
    <col min="1289" max="1289" width="10.42578125" bestFit="1" customWidth="1"/>
    <col min="1290" max="1290" width="16" bestFit="1" customWidth="1"/>
    <col min="1291" max="1291" width="10.42578125" bestFit="1" customWidth="1"/>
    <col min="1292" max="1292" width="11" bestFit="1" customWidth="1"/>
    <col min="1293" max="1293" width="10.42578125" bestFit="1" customWidth="1"/>
    <col min="1294" max="1294" width="7.85546875" bestFit="1" customWidth="1"/>
    <col min="1295" max="1295" width="10.42578125" bestFit="1" customWidth="1"/>
    <col min="1296" max="1296" width="7.85546875" bestFit="1" customWidth="1"/>
    <col min="1297" max="1297" width="10.42578125" bestFit="1" customWidth="1"/>
    <col min="1298" max="1298" width="11" bestFit="1" customWidth="1"/>
    <col min="1299" max="1299" width="10.42578125" bestFit="1" customWidth="1"/>
    <col min="1300" max="1301" width="11" bestFit="1" customWidth="1"/>
    <col min="1302" max="1302" width="9.42578125" bestFit="1" customWidth="1"/>
    <col min="1303" max="1303" width="7.85546875" bestFit="1" customWidth="1"/>
    <col min="1304" max="1304" width="10.42578125" bestFit="1" customWidth="1"/>
    <col min="1305" max="1306" width="7.85546875" bestFit="1" customWidth="1"/>
    <col min="1307" max="1307" width="10.42578125" bestFit="1" customWidth="1"/>
    <col min="1308" max="1308" width="7.85546875" bestFit="1" customWidth="1"/>
    <col min="1309" max="1309" width="10.42578125" bestFit="1" customWidth="1"/>
    <col min="1310" max="1310" width="11.85546875" bestFit="1" customWidth="1"/>
    <col min="1311" max="1311" width="10.42578125" bestFit="1" customWidth="1"/>
    <col min="1312" max="1312" width="12" bestFit="1" customWidth="1"/>
    <col min="1313" max="1313" width="10.42578125" bestFit="1" customWidth="1"/>
    <col min="1314" max="1314" width="11" bestFit="1" customWidth="1"/>
    <col min="1315" max="1315" width="10.42578125" bestFit="1" customWidth="1"/>
    <col min="1316" max="1316" width="12" bestFit="1" customWidth="1"/>
    <col min="1317" max="1317" width="10.42578125" bestFit="1" customWidth="1"/>
    <col min="1318" max="1318" width="11.85546875" bestFit="1" customWidth="1"/>
    <col min="1319" max="1319" width="10.42578125" bestFit="1" customWidth="1"/>
    <col min="1320" max="1320" width="7.85546875" bestFit="1" customWidth="1"/>
    <col min="1321" max="1321" width="10.42578125" bestFit="1" customWidth="1"/>
    <col min="1322" max="1322" width="11" bestFit="1" customWidth="1"/>
    <col min="1323" max="1323" width="10.42578125" bestFit="1" customWidth="1"/>
    <col min="1324" max="1324" width="16" bestFit="1" customWidth="1"/>
    <col min="1325" max="1325" width="10.42578125" bestFit="1" customWidth="1"/>
    <col min="1326" max="1326" width="11" bestFit="1" customWidth="1"/>
    <col min="1327" max="1327" width="10.42578125" bestFit="1" customWidth="1"/>
    <col min="1328" max="1328" width="7.85546875" bestFit="1" customWidth="1"/>
    <col min="1329" max="1329" width="10.42578125" bestFit="1" customWidth="1"/>
    <col min="1330" max="1332" width="11" bestFit="1" customWidth="1"/>
    <col min="1333" max="1334" width="7.85546875" bestFit="1" customWidth="1"/>
    <col min="1335" max="1335" width="10.42578125" bestFit="1" customWidth="1"/>
    <col min="1336" max="1336" width="11.85546875" bestFit="1" customWidth="1"/>
    <col min="1337" max="1337" width="10.42578125" bestFit="1" customWidth="1"/>
    <col min="1338" max="1338" width="7.85546875" bestFit="1" customWidth="1"/>
    <col min="1339" max="1339" width="10.42578125" bestFit="1" customWidth="1"/>
    <col min="1340" max="1340" width="7.85546875" bestFit="1" customWidth="1"/>
    <col min="1341" max="1341" width="10.42578125" bestFit="1" customWidth="1"/>
    <col min="1342" max="1342" width="11" bestFit="1" customWidth="1"/>
    <col min="1343" max="1343" width="10.42578125" bestFit="1" customWidth="1"/>
    <col min="1344" max="1345" width="12" bestFit="1" customWidth="1"/>
    <col min="1346" max="1346" width="10.42578125" bestFit="1" customWidth="1"/>
    <col min="1347" max="1347" width="11.85546875" bestFit="1" customWidth="1"/>
    <col min="1348" max="1348" width="10.42578125" bestFit="1" customWidth="1"/>
    <col min="1349" max="1349" width="11" bestFit="1" customWidth="1"/>
    <col min="1350" max="1350" width="10.42578125" bestFit="1" customWidth="1"/>
    <col min="1351" max="1352" width="11" bestFit="1" customWidth="1"/>
    <col min="1353" max="1353" width="10.42578125" bestFit="1" customWidth="1"/>
    <col min="1354" max="1354" width="11" bestFit="1" customWidth="1"/>
    <col min="1355" max="1355" width="10.42578125" bestFit="1" customWidth="1"/>
    <col min="1356" max="1356" width="7.85546875" bestFit="1" customWidth="1"/>
    <col min="1357" max="1357" width="10.42578125" bestFit="1" customWidth="1"/>
    <col min="1358" max="1359" width="11.85546875" bestFit="1" customWidth="1"/>
    <col min="1360" max="1360" width="10.42578125" bestFit="1" customWidth="1"/>
    <col min="1361" max="1362" width="11.85546875" bestFit="1" customWidth="1"/>
    <col min="1363" max="1363" width="10.42578125" bestFit="1" customWidth="1"/>
    <col min="1364" max="1364" width="12" bestFit="1" customWidth="1"/>
    <col min="1365" max="1365" width="10.42578125" bestFit="1" customWidth="1"/>
    <col min="1366" max="1366" width="11" bestFit="1" customWidth="1"/>
    <col min="1367" max="1367" width="10.42578125" bestFit="1" customWidth="1"/>
    <col min="1368" max="1368" width="7.85546875" bestFit="1" customWidth="1"/>
    <col min="1369" max="1369" width="10.42578125" bestFit="1" customWidth="1"/>
    <col min="1370" max="1370" width="12" bestFit="1" customWidth="1"/>
    <col min="1371" max="1371" width="10.42578125" bestFit="1" customWidth="1"/>
    <col min="1372" max="1372" width="12" bestFit="1" customWidth="1"/>
    <col min="1373" max="1373" width="10.42578125" bestFit="1" customWidth="1"/>
    <col min="1374" max="1374" width="11.85546875" bestFit="1" customWidth="1"/>
    <col min="1375" max="1375" width="10.42578125" bestFit="1" customWidth="1"/>
    <col min="1376" max="1376" width="7.85546875" bestFit="1" customWidth="1"/>
    <col min="1377" max="1377" width="10.42578125" bestFit="1" customWidth="1"/>
    <col min="1378" max="1378" width="11" bestFit="1" customWidth="1"/>
    <col min="1379" max="1379" width="10.42578125" bestFit="1" customWidth="1"/>
    <col min="1380" max="1380" width="7.85546875" bestFit="1" customWidth="1"/>
    <col min="1381" max="1381" width="10.42578125" bestFit="1" customWidth="1"/>
    <col min="1382" max="1382" width="16" bestFit="1" customWidth="1"/>
    <col min="1383" max="1383" width="10.42578125" bestFit="1" customWidth="1"/>
    <col min="1384" max="1384" width="12" bestFit="1" customWidth="1"/>
    <col min="1385" max="1385" width="10.42578125" bestFit="1" customWidth="1"/>
    <col min="1386" max="1386" width="7.85546875" bestFit="1" customWidth="1"/>
    <col min="1387" max="1387" width="10.42578125" bestFit="1" customWidth="1"/>
    <col min="1388" max="1388" width="12" bestFit="1" customWidth="1"/>
    <col min="1389" max="1389" width="10.42578125" bestFit="1" customWidth="1"/>
    <col min="1390" max="1390" width="7.85546875" bestFit="1" customWidth="1"/>
    <col min="1391" max="1391" width="10.42578125" bestFit="1" customWidth="1"/>
    <col min="1392" max="1392" width="11" bestFit="1" customWidth="1"/>
    <col min="1393" max="1393" width="9.42578125" bestFit="1" customWidth="1"/>
    <col min="1394" max="1394" width="12" bestFit="1" customWidth="1"/>
    <col min="1395" max="1395" width="10.42578125" bestFit="1" customWidth="1"/>
    <col min="1396" max="1396" width="11" bestFit="1" customWidth="1"/>
    <col min="1397" max="1397" width="7.85546875" bestFit="1" customWidth="1"/>
    <col min="1398" max="1398" width="12" bestFit="1" customWidth="1"/>
    <col min="1399" max="1399" width="10.42578125" bestFit="1" customWidth="1"/>
    <col min="1400" max="1400" width="11" bestFit="1" customWidth="1"/>
    <col min="1401" max="1401" width="10.42578125" bestFit="1" customWidth="1"/>
    <col min="1402" max="1402" width="7.85546875" bestFit="1" customWidth="1"/>
    <col min="1403" max="1403" width="10.42578125" bestFit="1" customWidth="1"/>
    <col min="1404" max="1404" width="11" bestFit="1" customWidth="1"/>
    <col min="1405" max="1405" width="10.42578125" bestFit="1" customWidth="1"/>
    <col min="1406" max="1406" width="7.85546875" bestFit="1" customWidth="1"/>
    <col min="1407" max="1407" width="10.42578125" bestFit="1" customWidth="1"/>
    <col min="1408" max="1408" width="7.85546875" bestFit="1" customWidth="1"/>
    <col min="1409" max="1409" width="10.42578125" bestFit="1" customWidth="1"/>
    <col min="1410" max="1410" width="7.85546875" bestFit="1" customWidth="1"/>
    <col min="1411" max="1411" width="10.42578125" bestFit="1" customWidth="1"/>
    <col min="1412" max="1412" width="11" bestFit="1" customWidth="1"/>
    <col min="1413" max="1413" width="9.42578125" bestFit="1" customWidth="1"/>
    <col min="1414" max="1414" width="12" bestFit="1" customWidth="1"/>
    <col min="1415" max="1415" width="10.42578125" bestFit="1" customWidth="1"/>
    <col min="1416" max="1416" width="11.85546875" bestFit="1" customWidth="1"/>
    <col min="1417" max="1417" width="10.42578125" bestFit="1" customWidth="1"/>
    <col min="1418" max="1418" width="11" bestFit="1" customWidth="1"/>
    <col min="1419" max="1419" width="10.42578125" bestFit="1" customWidth="1"/>
    <col min="1420" max="1420" width="12" bestFit="1" customWidth="1"/>
    <col min="1421" max="1421" width="10.42578125" bestFit="1" customWidth="1"/>
    <col min="1422" max="1422" width="7.85546875" bestFit="1" customWidth="1"/>
    <col min="1423" max="1423" width="10.42578125" bestFit="1" customWidth="1"/>
    <col min="1424" max="1424" width="11" bestFit="1" customWidth="1"/>
    <col min="1425" max="1425" width="10.42578125" bestFit="1" customWidth="1"/>
    <col min="1426" max="1426" width="11" bestFit="1" customWidth="1"/>
    <col min="1427" max="1427" width="10.42578125" bestFit="1" customWidth="1"/>
    <col min="1428" max="1428" width="12" bestFit="1" customWidth="1"/>
    <col min="1429" max="1429" width="10.42578125" bestFit="1" customWidth="1"/>
    <col min="1430" max="1430" width="7.85546875" bestFit="1" customWidth="1"/>
    <col min="1431" max="1431" width="10.42578125" bestFit="1" customWidth="1"/>
    <col min="1432" max="1432" width="11" bestFit="1" customWidth="1"/>
    <col min="1433" max="1433" width="10.42578125" bestFit="1" customWidth="1"/>
    <col min="1434" max="1435" width="11.85546875" bestFit="1" customWidth="1"/>
    <col min="1436" max="1436" width="10.42578125" bestFit="1" customWidth="1"/>
    <col min="1437" max="1437" width="12" bestFit="1" customWidth="1"/>
    <col min="1438" max="1438" width="10.42578125" bestFit="1" customWidth="1"/>
    <col min="1439" max="1439" width="12" bestFit="1" customWidth="1"/>
    <col min="1440" max="1440" width="10.42578125" bestFit="1" customWidth="1"/>
    <col min="1441" max="1441" width="7.85546875" bestFit="1" customWidth="1"/>
    <col min="1442" max="1442" width="10.42578125" bestFit="1" customWidth="1"/>
    <col min="1443" max="1443" width="12" bestFit="1" customWidth="1"/>
    <col min="1444" max="1444" width="9.42578125" bestFit="1" customWidth="1"/>
    <col min="1445" max="1445" width="12" bestFit="1" customWidth="1"/>
    <col min="1446" max="1446" width="10.42578125" bestFit="1" customWidth="1"/>
    <col min="1447" max="1447" width="11.85546875" bestFit="1" customWidth="1"/>
    <col min="1448" max="1448" width="10.42578125" bestFit="1" customWidth="1"/>
    <col min="1449" max="1449" width="11" bestFit="1" customWidth="1"/>
    <col min="1450" max="1450" width="10.42578125" bestFit="1" customWidth="1"/>
    <col min="1451" max="1451" width="11.85546875" bestFit="1" customWidth="1"/>
    <col min="1452" max="1452" width="10.42578125" bestFit="1" customWidth="1"/>
    <col min="1453" max="1453" width="5.7109375" bestFit="1" customWidth="1"/>
    <col min="1454" max="1454" width="7.85546875" bestFit="1" customWidth="1"/>
    <col min="1455" max="1455" width="11" bestFit="1" customWidth="1"/>
    <col min="1456" max="1456" width="9.42578125" bestFit="1" customWidth="1"/>
    <col min="1457" max="1457" width="11.85546875" bestFit="1" customWidth="1"/>
    <col min="1458" max="1458" width="10.42578125" bestFit="1" customWidth="1"/>
    <col min="1459" max="1459" width="11" bestFit="1" customWidth="1"/>
    <col min="1460" max="1460" width="10.42578125" bestFit="1" customWidth="1"/>
    <col min="1461" max="1461" width="12" bestFit="1" customWidth="1"/>
    <col min="1462" max="1462" width="10.42578125" bestFit="1" customWidth="1"/>
    <col min="1463" max="1464" width="11" bestFit="1" customWidth="1"/>
    <col min="1465" max="1465" width="10.42578125" bestFit="1" customWidth="1"/>
    <col min="1466" max="1467" width="11.85546875" bestFit="1" customWidth="1"/>
    <col min="1468" max="1468" width="10.42578125" bestFit="1" customWidth="1"/>
    <col min="1469" max="1469" width="7.85546875" bestFit="1" customWidth="1"/>
    <col min="1470" max="1470" width="10.42578125" bestFit="1" customWidth="1"/>
    <col min="1471" max="1471" width="6.85546875" bestFit="1" customWidth="1"/>
    <col min="1472" max="1472" width="9.42578125" bestFit="1" customWidth="1"/>
    <col min="1473" max="1474" width="11" bestFit="1" customWidth="1"/>
    <col min="1475" max="1475" width="10.42578125" bestFit="1" customWidth="1"/>
    <col min="1476" max="1476" width="11" bestFit="1" customWidth="1"/>
    <col min="1477" max="1477" width="10.42578125" bestFit="1" customWidth="1"/>
    <col min="1478" max="1478" width="16" bestFit="1" customWidth="1"/>
    <col min="1479" max="1479" width="9.42578125" bestFit="1" customWidth="1"/>
    <col min="1480" max="1480" width="11" bestFit="1" customWidth="1"/>
    <col min="1481" max="1481" width="10.42578125" bestFit="1" customWidth="1"/>
    <col min="1482" max="1482" width="7.85546875" bestFit="1" customWidth="1"/>
    <col min="1483" max="1483" width="10.42578125" bestFit="1" customWidth="1"/>
    <col min="1484" max="1484" width="12" bestFit="1" customWidth="1"/>
    <col min="1485" max="1485" width="10.42578125" bestFit="1" customWidth="1"/>
    <col min="1486" max="1486" width="11.85546875" bestFit="1" customWidth="1"/>
    <col min="1487" max="1487" width="10.42578125" bestFit="1" customWidth="1"/>
    <col min="1488" max="1489" width="7.85546875" bestFit="1" customWidth="1"/>
    <col min="1490" max="1490" width="10.42578125" bestFit="1" customWidth="1"/>
    <col min="1491" max="1492" width="12" bestFit="1" customWidth="1"/>
    <col min="1493" max="1493" width="10.42578125" bestFit="1" customWidth="1"/>
    <col min="1494" max="1494" width="11" bestFit="1" customWidth="1"/>
    <col min="1495" max="1495" width="10.42578125" bestFit="1" customWidth="1"/>
    <col min="1496" max="1496" width="11" bestFit="1" customWidth="1"/>
    <col min="1497" max="1497" width="10.42578125" bestFit="1" customWidth="1"/>
    <col min="1498" max="1498" width="11" bestFit="1" customWidth="1"/>
    <col min="1499" max="1499" width="10.42578125" bestFit="1" customWidth="1"/>
    <col min="1500" max="1500" width="11.85546875" bestFit="1" customWidth="1"/>
    <col min="1501" max="1501" width="10.42578125" bestFit="1" customWidth="1"/>
    <col min="1502" max="1502" width="11.85546875" bestFit="1" customWidth="1"/>
    <col min="1503" max="1503" width="10.42578125" bestFit="1" customWidth="1"/>
    <col min="1504" max="1505" width="11.85546875" bestFit="1" customWidth="1"/>
    <col min="1506" max="1506" width="9.42578125" bestFit="1" customWidth="1"/>
    <col min="1507" max="1507" width="7.85546875" bestFit="1" customWidth="1"/>
    <col min="1508" max="1508" width="10.42578125" bestFit="1" customWidth="1"/>
    <col min="1509" max="1509" width="7.85546875" bestFit="1" customWidth="1"/>
    <col min="1510" max="1510" width="10.42578125" bestFit="1" customWidth="1"/>
    <col min="1511" max="1511" width="11" bestFit="1" customWidth="1"/>
    <col min="1512" max="1512" width="10.42578125" bestFit="1" customWidth="1"/>
    <col min="1513" max="1513" width="7.85546875" bestFit="1" customWidth="1"/>
    <col min="1514" max="1514" width="10.42578125" bestFit="1" customWidth="1"/>
    <col min="1515" max="1515" width="11.85546875" bestFit="1" customWidth="1"/>
    <col min="1516" max="1516" width="10.42578125" bestFit="1" customWidth="1"/>
    <col min="1517" max="1517" width="12" bestFit="1" customWidth="1"/>
    <col min="1518" max="1518" width="10.42578125" bestFit="1" customWidth="1"/>
    <col min="1519" max="1519" width="7.85546875" bestFit="1" customWidth="1"/>
    <col min="1520" max="1520" width="10.42578125" bestFit="1" customWidth="1"/>
    <col min="1521" max="1521" width="7.85546875" bestFit="1" customWidth="1"/>
    <col min="1522" max="1522" width="10.42578125" bestFit="1" customWidth="1"/>
    <col min="1523" max="1524" width="12" bestFit="1" customWidth="1"/>
    <col min="1525" max="1525" width="10.42578125" bestFit="1" customWidth="1"/>
    <col min="1526" max="1526" width="11" bestFit="1" customWidth="1"/>
    <col min="1527" max="1527" width="10.42578125" bestFit="1" customWidth="1"/>
    <col min="1528" max="1528" width="7.85546875" bestFit="1" customWidth="1"/>
    <col min="1529" max="1529" width="10.42578125" bestFit="1" customWidth="1"/>
    <col min="1530" max="1531" width="12" bestFit="1" customWidth="1"/>
    <col min="1532" max="1532" width="10.42578125" bestFit="1" customWidth="1"/>
    <col min="1533" max="1533" width="12" bestFit="1" customWidth="1"/>
    <col min="1534" max="1534" width="10.42578125" bestFit="1" customWidth="1"/>
    <col min="1535" max="1535" width="11" bestFit="1" customWidth="1"/>
    <col min="1536" max="1536" width="10.42578125" bestFit="1" customWidth="1"/>
    <col min="1537" max="1537" width="12" bestFit="1" customWidth="1"/>
    <col min="1538" max="1538" width="10.42578125" bestFit="1" customWidth="1"/>
    <col min="1539" max="1539" width="11" bestFit="1" customWidth="1"/>
    <col min="1540" max="1540" width="10.42578125" bestFit="1" customWidth="1"/>
    <col min="1541" max="1542" width="6.85546875" bestFit="1" customWidth="1"/>
    <col min="1543" max="1543" width="9.42578125" bestFit="1" customWidth="1"/>
    <col min="1544" max="1544" width="11" bestFit="1" customWidth="1"/>
    <col min="1545" max="1545" width="10.42578125" bestFit="1" customWidth="1"/>
    <col min="1546" max="1546" width="7.85546875" bestFit="1" customWidth="1"/>
    <col min="1547" max="1547" width="10.42578125" bestFit="1" customWidth="1"/>
    <col min="1548" max="1548" width="11.85546875" bestFit="1" customWidth="1"/>
    <col min="1549" max="1549" width="10.42578125" bestFit="1" customWidth="1"/>
    <col min="1550" max="1550" width="12" bestFit="1" customWidth="1"/>
    <col min="1551" max="1551" width="9.42578125" bestFit="1" customWidth="1"/>
    <col min="1552" max="1552" width="7.85546875" bestFit="1" customWidth="1"/>
    <col min="1553" max="1553" width="10.42578125" bestFit="1" customWidth="1"/>
    <col min="1554" max="1554" width="12" bestFit="1" customWidth="1"/>
    <col min="1555" max="1555" width="10.42578125" bestFit="1" customWidth="1"/>
    <col min="1556" max="1556" width="7.85546875" bestFit="1" customWidth="1"/>
    <col min="1557" max="1557" width="10.42578125" bestFit="1" customWidth="1"/>
    <col min="1558" max="1558" width="7.85546875" bestFit="1" customWidth="1"/>
    <col min="1559" max="1559" width="10.42578125" bestFit="1" customWidth="1"/>
    <col min="1560" max="1560" width="11" bestFit="1" customWidth="1"/>
    <col min="1561" max="1561" width="10.42578125" bestFit="1" customWidth="1"/>
    <col min="1562" max="1563" width="16" bestFit="1" customWidth="1"/>
    <col min="1564" max="1564" width="10.42578125" bestFit="1" customWidth="1"/>
    <col min="1565" max="1565" width="7.85546875" bestFit="1" customWidth="1"/>
    <col min="1566" max="1566" width="10.42578125" bestFit="1" customWidth="1"/>
    <col min="1567" max="1567" width="11" bestFit="1" customWidth="1"/>
    <col min="1568" max="1568" width="10.42578125" bestFit="1" customWidth="1"/>
    <col min="1569" max="1570" width="11.85546875" bestFit="1" customWidth="1"/>
    <col min="1571" max="1571" width="10.42578125" bestFit="1" customWidth="1"/>
    <col min="1572" max="1572" width="12" bestFit="1" customWidth="1"/>
    <col min="1573" max="1573" width="10.42578125" bestFit="1" customWidth="1"/>
    <col min="1574" max="1574" width="11.85546875" bestFit="1" customWidth="1"/>
    <col min="1575" max="1575" width="10.42578125" bestFit="1" customWidth="1"/>
    <col min="1576" max="1576" width="11" bestFit="1" customWidth="1"/>
    <col min="1577" max="1577" width="10.42578125" bestFit="1" customWidth="1"/>
    <col min="1578" max="1578" width="12" bestFit="1" customWidth="1"/>
    <col min="1579" max="1579" width="10.42578125" bestFit="1" customWidth="1"/>
    <col min="1580" max="1580" width="7.85546875" bestFit="1" customWidth="1"/>
    <col min="1581" max="1581" width="10.42578125" bestFit="1" customWidth="1"/>
    <col min="1582" max="1582" width="12" bestFit="1" customWidth="1"/>
    <col min="1583" max="1583" width="9.42578125" bestFit="1" customWidth="1"/>
    <col min="1584" max="1584" width="11.85546875" bestFit="1" customWidth="1"/>
    <col min="1585" max="1585" width="10.42578125" bestFit="1" customWidth="1"/>
    <col min="1586" max="1586" width="11" bestFit="1" customWidth="1"/>
    <col min="1587" max="1587" width="10.42578125" bestFit="1" customWidth="1"/>
    <col min="1588" max="1588" width="7.85546875" bestFit="1" customWidth="1"/>
    <col min="1589" max="1589" width="10.42578125" bestFit="1" customWidth="1"/>
    <col min="1590" max="1590" width="12" bestFit="1" customWidth="1"/>
    <col min="1591" max="1591" width="10.42578125" bestFit="1" customWidth="1"/>
    <col min="1592" max="1592" width="11" bestFit="1" customWidth="1"/>
    <col min="1593" max="1593" width="10.42578125" bestFit="1" customWidth="1"/>
    <col min="1594" max="1594" width="7.85546875" bestFit="1" customWidth="1"/>
    <col min="1595" max="1595" width="10.42578125" bestFit="1" customWidth="1"/>
    <col min="1596" max="1596" width="7.85546875" bestFit="1" customWidth="1"/>
    <col min="1597" max="1597" width="10.42578125" bestFit="1" customWidth="1"/>
    <col min="1598" max="1598" width="11" bestFit="1" customWidth="1"/>
    <col min="1599" max="1599" width="9.42578125" bestFit="1" customWidth="1"/>
    <col min="1600" max="1600" width="11" bestFit="1" customWidth="1"/>
    <col min="1601" max="1601" width="10.42578125" bestFit="1" customWidth="1"/>
    <col min="1602" max="1604" width="16" bestFit="1" customWidth="1"/>
    <col min="1605" max="1605" width="10.42578125" bestFit="1" customWidth="1"/>
    <col min="1606" max="1606" width="7.85546875" bestFit="1" customWidth="1"/>
    <col min="1607" max="1607" width="10.42578125" bestFit="1" customWidth="1"/>
    <col min="1608" max="1608" width="12" bestFit="1" customWidth="1"/>
    <col min="1609" max="1609" width="10.42578125" bestFit="1" customWidth="1"/>
    <col min="1610" max="1610" width="11" bestFit="1" customWidth="1"/>
    <col min="1611" max="1611" width="10.42578125" bestFit="1" customWidth="1"/>
    <col min="1612" max="1612" width="7.85546875" bestFit="1" customWidth="1"/>
    <col min="1613" max="1613" width="10.42578125" bestFit="1" customWidth="1"/>
    <col min="1614" max="1614" width="7.85546875" bestFit="1" customWidth="1"/>
    <col min="1615" max="1615" width="10.42578125" bestFit="1" customWidth="1"/>
    <col min="1616" max="1616" width="12" bestFit="1" customWidth="1"/>
    <col min="1617" max="1617" width="10.42578125" bestFit="1" customWidth="1"/>
    <col min="1618" max="1618" width="12" bestFit="1" customWidth="1"/>
    <col min="1619" max="1619" width="10.42578125" bestFit="1" customWidth="1"/>
    <col min="1620" max="1620" width="6.85546875" bestFit="1" customWidth="1"/>
    <col min="1621" max="1621" width="9.42578125" bestFit="1" customWidth="1"/>
    <col min="1622" max="1622" width="12" bestFit="1" customWidth="1"/>
    <col min="1623" max="1623" width="10.42578125" bestFit="1" customWidth="1"/>
    <col min="1624" max="1624" width="11.85546875" bestFit="1" customWidth="1"/>
    <col min="1625" max="1625" width="10.42578125" bestFit="1" customWidth="1"/>
    <col min="1626" max="1626" width="7.85546875" bestFit="1" customWidth="1"/>
    <col min="1627" max="1627" width="10.42578125" bestFit="1" customWidth="1"/>
    <col min="1628" max="1629" width="12" bestFit="1" customWidth="1"/>
    <col min="1630" max="1630" width="9.42578125" bestFit="1" customWidth="1"/>
    <col min="1631" max="1631" width="7.85546875" bestFit="1" customWidth="1"/>
    <col min="1632" max="1632" width="10.42578125" bestFit="1" customWidth="1"/>
    <col min="1633" max="1633" width="11" bestFit="1" customWidth="1"/>
    <col min="1634" max="1634" width="10.42578125" bestFit="1" customWidth="1"/>
    <col min="1635" max="1635" width="7.85546875" bestFit="1" customWidth="1"/>
    <col min="1636" max="1636" width="10.42578125" bestFit="1" customWidth="1"/>
    <col min="1637" max="1637" width="12" bestFit="1" customWidth="1"/>
    <col min="1638" max="1638" width="10.42578125" bestFit="1" customWidth="1"/>
    <col min="1639" max="1639" width="11" bestFit="1" customWidth="1"/>
    <col min="1640" max="1640" width="10.42578125" bestFit="1" customWidth="1"/>
    <col min="1641" max="1641" width="12" bestFit="1" customWidth="1"/>
    <col min="1642" max="1642" width="10.42578125" bestFit="1" customWidth="1"/>
    <col min="1643" max="1643" width="16" bestFit="1" customWidth="1"/>
    <col min="1644" max="1644" width="9.42578125" bestFit="1" customWidth="1"/>
    <col min="1645" max="1645" width="7.85546875" bestFit="1" customWidth="1"/>
    <col min="1646" max="1646" width="10.42578125" bestFit="1" customWidth="1"/>
    <col min="1647" max="1647" width="11" bestFit="1" customWidth="1"/>
    <col min="1648" max="1648" width="10.42578125" bestFit="1" customWidth="1"/>
    <col min="1649" max="1649" width="7.85546875" bestFit="1" customWidth="1"/>
    <col min="1650" max="1650" width="10.42578125" bestFit="1" customWidth="1"/>
    <col min="1651" max="1651" width="7.85546875" bestFit="1" customWidth="1"/>
    <col min="1652" max="1652" width="10.42578125" bestFit="1" customWidth="1"/>
    <col min="1653" max="1653" width="11" bestFit="1" customWidth="1"/>
    <col min="1654" max="1654" width="10.42578125" bestFit="1" customWidth="1"/>
    <col min="1655" max="1655" width="7.85546875" bestFit="1" customWidth="1"/>
    <col min="1656" max="1656" width="10.42578125" bestFit="1" customWidth="1"/>
    <col min="1657" max="1657" width="11" bestFit="1" customWidth="1"/>
    <col min="1658" max="1658" width="10.42578125" bestFit="1" customWidth="1"/>
    <col min="1659" max="1659" width="7.85546875" bestFit="1" customWidth="1"/>
    <col min="1660" max="1660" width="10.42578125" bestFit="1" customWidth="1"/>
    <col min="1661" max="1661" width="12" bestFit="1" customWidth="1"/>
    <col min="1662" max="1662" width="10.42578125" bestFit="1" customWidth="1"/>
    <col min="1663" max="1663" width="12" bestFit="1" customWidth="1"/>
    <col min="1664" max="1664" width="10.42578125" bestFit="1" customWidth="1"/>
    <col min="1665" max="1665" width="12" bestFit="1" customWidth="1"/>
    <col min="1666" max="1666" width="10.42578125" bestFit="1" customWidth="1"/>
    <col min="1667" max="1667" width="11" bestFit="1" customWidth="1"/>
    <col min="1668" max="1668" width="10.42578125" bestFit="1" customWidth="1"/>
    <col min="1669" max="1670" width="16" bestFit="1" customWidth="1"/>
    <col min="1671" max="1671" width="10.42578125" bestFit="1" customWidth="1"/>
    <col min="1672" max="1672" width="12" bestFit="1" customWidth="1"/>
    <col min="1673" max="1673" width="10.42578125" bestFit="1" customWidth="1"/>
    <col min="1674" max="1674" width="7.85546875" bestFit="1" customWidth="1"/>
    <col min="1675" max="1675" width="10.42578125" bestFit="1" customWidth="1"/>
    <col min="1676" max="1676" width="12" bestFit="1" customWidth="1"/>
    <col min="1677" max="1677" width="10.42578125" bestFit="1" customWidth="1"/>
    <col min="1678" max="1679" width="12" bestFit="1" customWidth="1"/>
    <col min="1680" max="1680" width="10.42578125" bestFit="1" customWidth="1"/>
    <col min="1681" max="1681" width="11" bestFit="1" customWidth="1"/>
    <col min="1682" max="1682" width="10.42578125" bestFit="1" customWidth="1"/>
    <col min="1683" max="1683" width="7.85546875" bestFit="1" customWidth="1"/>
    <col min="1684" max="1684" width="10.42578125" bestFit="1" customWidth="1"/>
    <col min="1685" max="1685" width="12" bestFit="1" customWidth="1"/>
    <col min="1686" max="1686" width="10.42578125" bestFit="1" customWidth="1"/>
    <col min="1687" max="1687" width="11" bestFit="1" customWidth="1"/>
    <col min="1688" max="1688" width="10.42578125" bestFit="1" customWidth="1"/>
    <col min="1689" max="1690" width="11.85546875" bestFit="1" customWidth="1"/>
    <col min="1691" max="1691" width="10.42578125" bestFit="1" customWidth="1"/>
    <col min="1692" max="1692" width="7.85546875" bestFit="1" customWidth="1"/>
    <col min="1693" max="1693" width="10.42578125" bestFit="1" customWidth="1"/>
    <col min="1694" max="1694" width="7.85546875" bestFit="1" customWidth="1"/>
    <col min="1695" max="1695" width="10.42578125" bestFit="1" customWidth="1"/>
    <col min="1696" max="1696" width="12" bestFit="1" customWidth="1"/>
    <col min="1697" max="1697" width="9.42578125" bestFit="1" customWidth="1"/>
    <col min="1698" max="1698" width="12" bestFit="1" customWidth="1"/>
    <col min="1699" max="1699" width="10.42578125" bestFit="1" customWidth="1"/>
    <col min="1700" max="1700" width="12" bestFit="1" customWidth="1"/>
    <col min="1701" max="1701" width="10.42578125" bestFit="1" customWidth="1"/>
    <col min="1702" max="1702" width="6.85546875" bestFit="1" customWidth="1"/>
    <col min="1703" max="1703" width="9.42578125" bestFit="1" customWidth="1"/>
    <col min="1704" max="1704" width="12" bestFit="1" customWidth="1"/>
    <col min="1705" max="1705" width="10.42578125" bestFit="1" customWidth="1"/>
    <col min="1706" max="1706" width="7.85546875" bestFit="1" customWidth="1"/>
    <col min="1707" max="1707" width="10.42578125" bestFit="1" customWidth="1"/>
    <col min="1708" max="1708" width="7.85546875" bestFit="1" customWidth="1"/>
    <col min="1709" max="1709" width="10.42578125" bestFit="1" customWidth="1"/>
    <col min="1710" max="1711" width="16" bestFit="1" customWidth="1"/>
    <col min="1712" max="1712" width="10.42578125" bestFit="1" customWidth="1"/>
    <col min="1713" max="1713" width="11" bestFit="1" customWidth="1"/>
    <col min="1714" max="1714" width="10.42578125" bestFit="1" customWidth="1"/>
    <col min="1715" max="1715" width="11" bestFit="1" customWidth="1"/>
    <col min="1716" max="1716" width="10.42578125" bestFit="1" customWidth="1"/>
    <col min="1717" max="1719" width="12" bestFit="1" customWidth="1"/>
    <col min="1720" max="1720" width="10.42578125" bestFit="1" customWidth="1"/>
    <col min="1721" max="1721" width="7.85546875" bestFit="1" customWidth="1"/>
    <col min="1722" max="1722" width="10.42578125" bestFit="1" customWidth="1"/>
    <col min="1723" max="1723" width="11.85546875" bestFit="1" customWidth="1"/>
    <col min="1724" max="1724" width="10.42578125" bestFit="1" customWidth="1"/>
    <col min="1725" max="1725" width="12" bestFit="1" customWidth="1"/>
    <col min="1726" max="1726" width="10.42578125" bestFit="1" customWidth="1"/>
    <col min="1727" max="1727" width="11.85546875" bestFit="1" customWidth="1"/>
    <col min="1728" max="1728" width="10.42578125" bestFit="1" customWidth="1"/>
    <col min="1729" max="1729" width="11" bestFit="1" customWidth="1"/>
    <col min="1730" max="1730" width="10.42578125" bestFit="1" customWidth="1"/>
    <col min="1731" max="1731" width="12" bestFit="1" customWidth="1"/>
    <col min="1732" max="1732" width="10.42578125" bestFit="1" customWidth="1"/>
    <col min="1733" max="1733" width="12" bestFit="1" customWidth="1"/>
    <col min="1734" max="1734" width="10.42578125" bestFit="1" customWidth="1"/>
    <col min="1735" max="1735" width="11" bestFit="1" customWidth="1"/>
    <col min="1736" max="1736" width="10.42578125" bestFit="1" customWidth="1"/>
    <col min="1737" max="1737" width="11" bestFit="1" customWidth="1"/>
    <col min="1738" max="1738" width="10.42578125" bestFit="1" customWidth="1"/>
    <col min="1739" max="1739" width="12" bestFit="1" customWidth="1"/>
    <col min="1740" max="1740" width="10.42578125" bestFit="1" customWidth="1"/>
    <col min="1741" max="1741" width="7.85546875" bestFit="1" customWidth="1"/>
    <col min="1742" max="1742" width="10.42578125" bestFit="1" customWidth="1"/>
    <col min="1743" max="1743" width="6.85546875" bestFit="1" customWidth="1"/>
    <col min="1744" max="1744" width="9.42578125" bestFit="1" customWidth="1"/>
    <col min="1745" max="1745" width="12" bestFit="1" customWidth="1"/>
    <col min="1746" max="1746" width="10.42578125" bestFit="1" customWidth="1"/>
    <col min="1747" max="1747" width="11" bestFit="1" customWidth="1"/>
    <col min="1748" max="1748" width="10.42578125" bestFit="1" customWidth="1"/>
    <col min="1749" max="1749" width="12" bestFit="1" customWidth="1"/>
    <col min="1750" max="1750" width="9.42578125" bestFit="1" customWidth="1"/>
    <col min="1751" max="1751" width="11" bestFit="1" customWidth="1"/>
    <col min="1752" max="1752" width="10.42578125" bestFit="1" customWidth="1"/>
    <col min="1753" max="1753" width="12" bestFit="1" customWidth="1"/>
    <col min="1754" max="1754" width="10.42578125" bestFit="1" customWidth="1"/>
    <col min="1755" max="1755" width="7.85546875" bestFit="1" customWidth="1"/>
    <col min="1756" max="1756" width="10.42578125" bestFit="1" customWidth="1"/>
    <col min="1757" max="1757" width="11" bestFit="1" customWidth="1"/>
    <col min="1758" max="1758" width="10.42578125" bestFit="1" customWidth="1"/>
    <col min="1759" max="1759" width="7.85546875" bestFit="1" customWidth="1"/>
    <col min="1760" max="1760" width="10.42578125" bestFit="1" customWidth="1"/>
    <col min="1761" max="1761" width="7.85546875" bestFit="1" customWidth="1"/>
    <col min="1762" max="1762" width="10.42578125" bestFit="1" customWidth="1"/>
    <col min="1763" max="1763" width="11.85546875" bestFit="1" customWidth="1"/>
    <col min="1764" max="1764" width="9.42578125" bestFit="1" customWidth="1"/>
    <col min="1765" max="1765" width="12" bestFit="1" customWidth="1"/>
    <col min="1766" max="1766" width="10.42578125" bestFit="1" customWidth="1"/>
    <col min="1767" max="1767" width="16" bestFit="1" customWidth="1"/>
    <col min="1768" max="1768" width="10.42578125" bestFit="1" customWidth="1"/>
    <col min="1769" max="1769" width="7.85546875" bestFit="1" customWidth="1"/>
    <col min="1770" max="1770" width="10.42578125" bestFit="1" customWidth="1"/>
    <col min="1771" max="1771" width="7.85546875" bestFit="1" customWidth="1"/>
    <col min="1772" max="1772" width="10.42578125" bestFit="1" customWidth="1"/>
    <col min="1773" max="1773" width="7.85546875" bestFit="1" customWidth="1"/>
    <col min="1774" max="1774" width="10.42578125" bestFit="1" customWidth="1"/>
    <col min="1775" max="1775" width="12" bestFit="1" customWidth="1"/>
    <col min="1776" max="1776" width="10.42578125" bestFit="1" customWidth="1"/>
    <col min="1777" max="1777" width="11.85546875" bestFit="1" customWidth="1"/>
    <col min="1778" max="1778" width="10.42578125" bestFit="1" customWidth="1"/>
    <col min="1779" max="1779" width="6.85546875" bestFit="1" customWidth="1"/>
    <col min="1780" max="1780" width="9.42578125" bestFit="1" customWidth="1"/>
    <col min="1781" max="1781" width="11" bestFit="1" customWidth="1"/>
    <col min="1782" max="1782" width="10.42578125" bestFit="1" customWidth="1"/>
    <col min="1783" max="1783" width="11" bestFit="1" customWidth="1"/>
    <col min="1784" max="1784" width="10.42578125" bestFit="1" customWidth="1"/>
    <col min="1785" max="1785" width="11" bestFit="1" customWidth="1"/>
    <col min="1786" max="1786" width="7.85546875" bestFit="1" customWidth="1"/>
    <col min="1787" max="1787" width="11" bestFit="1" customWidth="1"/>
    <col min="1788" max="1788" width="10.42578125" bestFit="1" customWidth="1"/>
    <col min="1789" max="1790" width="12" bestFit="1" customWidth="1"/>
    <col min="1791" max="1791" width="10.42578125" bestFit="1" customWidth="1"/>
    <col min="1792" max="1792" width="7.85546875" bestFit="1" customWidth="1"/>
    <col min="1793" max="1793" width="10.42578125" bestFit="1" customWidth="1"/>
    <col min="1794" max="1794" width="7.85546875" bestFit="1" customWidth="1"/>
    <col min="1795" max="1795" width="10.42578125" bestFit="1" customWidth="1"/>
    <col min="1796" max="1796" width="11" bestFit="1" customWidth="1"/>
    <col min="1797" max="1797" width="10.42578125" bestFit="1" customWidth="1"/>
    <col min="1798" max="1798" width="11" bestFit="1" customWidth="1"/>
    <col min="1799" max="1799" width="10.42578125" bestFit="1" customWidth="1"/>
    <col min="1800" max="1800" width="6.85546875" bestFit="1" customWidth="1"/>
    <col min="1801" max="1801" width="9.42578125" bestFit="1" customWidth="1"/>
    <col min="1802" max="1802" width="7.85546875" bestFit="1" customWidth="1"/>
    <col min="1803" max="1803" width="10.42578125" bestFit="1" customWidth="1"/>
    <col min="1804" max="1804" width="11.85546875" bestFit="1" customWidth="1"/>
    <col min="1805" max="1805" width="10.42578125" bestFit="1" customWidth="1"/>
    <col min="1806" max="1806" width="7.85546875" bestFit="1" customWidth="1"/>
    <col min="1807" max="1807" width="10.42578125" bestFit="1" customWidth="1"/>
    <col min="1808" max="1808" width="7.85546875" bestFit="1" customWidth="1"/>
    <col min="1809" max="1809" width="10.42578125" bestFit="1" customWidth="1"/>
    <col min="1810" max="1810" width="7.85546875" bestFit="1" customWidth="1"/>
    <col min="1811" max="1811" width="10.42578125" bestFit="1" customWidth="1"/>
    <col min="1812" max="1813" width="12" bestFit="1" customWidth="1"/>
    <col min="1814" max="1814" width="10.42578125" bestFit="1" customWidth="1"/>
    <col min="1815" max="1815" width="11.85546875" bestFit="1" customWidth="1"/>
    <col min="1816" max="1816" width="10.42578125" bestFit="1" customWidth="1"/>
    <col min="1817" max="1817" width="12" bestFit="1" customWidth="1"/>
    <col min="1818" max="1818" width="10.42578125" bestFit="1" customWidth="1"/>
    <col min="1819" max="1819" width="12" bestFit="1" customWidth="1"/>
    <col min="1820" max="1820" width="10.42578125" bestFit="1" customWidth="1"/>
    <col min="1821" max="1821" width="12" bestFit="1" customWidth="1"/>
    <col min="1822" max="1822" width="10.42578125" bestFit="1" customWidth="1"/>
    <col min="1823" max="1825" width="12" bestFit="1" customWidth="1"/>
    <col min="1826" max="1826" width="10.42578125" bestFit="1" customWidth="1"/>
    <col min="1827" max="1827" width="12" bestFit="1" customWidth="1"/>
    <col min="1828" max="1828" width="9.42578125" bestFit="1" customWidth="1"/>
    <col min="1829" max="1829" width="7.85546875" bestFit="1" customWidth="1"/>
    <col min="1830" max="1830" width="10.42578125" bestFit="1" customWidth="1"/>
    <col min="1831" max="1831" width="11.85546875" bestFit="1" customWidth="1"/>
    <col min="1832" max="1832" width="9.42578125" bestFit="1" customWidth="1"/>
    <col min="1833" max="1833" width="7.85546875" bestFit="1" customWidth="1"/>
    <col min="1834" max="1834" width="10.42578125" bestFit="1" customWidth="1"/>
    <col min="1835" max="1835" width="12" bestFit="1" customWidth="1"/>
    <col min="1836" max="1836" width="10.42578125" bestFit="1" customWidth="1"/>
    <col min="1837" max="1837" width="12" bestFit="1" customWidth="1"/>
    <col min="1838" max="1838" width="10.42578125" bestFit="1" customWidth="1"/>
    <col min="1839" max="1839" width="7.85546875" bestFit="1" customWidth="1"/>
    <col min="1840" max="1840" width="10.42578125" bestFit="1" customWidth="1"/>
    <col min="1841" max="1841" width="11.85546875" bestFit="1" customWidth="1"/>
    <col min="1842" max="1842" width="9.42578125" bestFit="1" customWidth="1"/>
    <col min="1843" max="1843" width="12" bestFit="1" customWidth="1"/>
    <col min="1844" max="1844" width="10.42578125" bestFit="1" customWidth="1"/>
    <col min="1845" max="1845" width="6.85546875" bestFit="1" customWidth="1"/>
    <col min="1846" max="1846" width="9.42578125" bestFit="1" customWidth="1"/>
    <col min="1847" max="1847" width="11" bestFit="1" customWidth="1"/>
    <col min="1848" max="1848" width="10.42578125" bestFit="1" customWidth="1"/>
    <col min="1849" max="1849" width="12" bestFit="1" customWidth="1"/>
    <col min="1850" max="1850" width="10.42578125" bestFit="1" customWidth="1"/>
    <col min="1851" max="1851" width="7.85546875" bestFit="1" customWidth="1"/>
    <col min="1852" max="1852" width="10.42578125" bestFit="1" customWidth="1"/>
    <col min="1853" max="1853" width="11.85546875" bestFit="1" customWidth="1"/>
    <col min="1854" max="1854" width="10.42578125" bestFit="1" customWidth="1"/>
    <col min="1855" max="1856" width="12" bestFit="1" customWidth="1"/>
    <col min="1857" max="1857" width="10.42578125" bestFit="1" customWidth="1"/>
    <col min="1858" max="1858" width="12" bestFit="1" customWidth="1"/>
    <col min="1859" max="1859" width="10.42578125" bestFit="1" customWidth="1"/>
    <col min="1860" max="1860" width="7.85546875" bestFit="1" customWidth="1"/>
    <col min="1861" max="1861" width="10.42578125" bestFit="1" customWidth="1"/>
    <col min="1862" max="1862" width="7.85546875" bestFit="1" customWidth="1"/>
    <col min="1863" max="1863" width="10.42578125" bestFit="1" customWidth="1"/>
    <col min="1864" max="1864" width="12" bestFit="1" customWidth="1"/>
    <col min="1865" max="1865" width="9.42578125" bestFit="1" customWidth="1"/>
    <col min="1866" max="1866" width="7.85546875" bestFit="1" customWidth="1"/>
    <col min="1867" max="1867" width="10.42578125" bestFit="1" customWidth="1"/>
    <col min="1868" max="1868" width="12" bestFit="1" customWidth="1"/>
    <col min="1869" max="1869" width="10.42578125" bestFit="1" customWidth="1"/>
    <col min="1870" max="1870" width="7.85546875" bestFit="1" customWidth="1"/>
    <col min="1871" max="1871" width="10.42578125" bestFit="1" customWidth="1"/>
    <col min="1872" max="1872" width="11" bestFit="1" customWidth="1"/>
    <col min="1873" max="1873" width="10.42578125" bestFit="1" customWidth="1"/>
    <col min="1874" max="1874" width="11" bestFit="1" customWidth="1"/>
    <col min="1875" max="1875" width="10.42578125" bestFit="1" customWidth="1"/>
    <col min="1876" max="1876" width="7.85546875" bestFit="1" customWidth="1"/>
    <col min="1877" max="1877" width="10.42578125" bestFit="1" customWidth="1"/>
    <col min="1878" max="1878" width="12" bestFit="1" customWidth="1"/>
    <col min="1879" max="1879" width="10.42578125" bestFit="1" customWidth="1"/>
    <col min="1880" max="1880" width="12" bestFit="1" customWidth="1"/>
    <col min="1881" max="1881" width="10.42578125" bestFit="1" customWidth="1"/>
    <col min="1882" max="1882" width="12" bestFit="1" customWidth="1"/>
    <col min="1883" max="1883" width="10.42578125" bestFit="1" customWidth="1"/>
    <col min="1884" max="1884" width="11.85546875" bestFit="1" customWidth="1"/>
    <col min="1885" max="1885" width="10.42578125" bestFit="1" customWidth="1"/>
    <col min="1886" max="1886" width="7.85546875" bestFit="1" customWidth="1"/>
    <col min="1887" max="1887" width="10.42578125" bestFit="1" customWidth="1"/>
    <col min="1888" max="1888" width="7.85546875" bestFit="1" customWidth="1"/>
    <col min="1889" max="1889" width="10.42578125" bestFit="1" customWidth="1"/>
    <col min="1890" max="1890" width="11.85546875" bestFit="1" customWidth="1"/>
    <col min="1891" max="1891" width="9.42578125" bestFit="1" customWidth="1"/>
    <col min="1892" max="1892" width="12" bestFit="1" customWidth="1"/>
    <col min="1893" max="1893" width="10.42578125" bestFit="1" customWidth="1"/>
    <col min="1894" max="1894" width="7.85546875" bestFit="1" customWidth="1"/>
    <col min="1895" max="1895" width="10.42578125" bestFit="1" customWidth="1"/>
    <col min="1896" max="1896" width="12" bestFit="1" customWidth="1"/>
    <col min="1897" max="1897" width="10.42578125" bestFit="1" customWidth="1"/>
    <col min="1898" max="1898" width="12" bestFit="1" customWidth="1"/>
    <col min="1899" max="1899" width="10.42578125" bestFit="1" customWidth="1"/>
    <col min="1900" max="1900" width="11" bestFit="1" customWidth="1"/>
    <col min="1901" max="1901" width="10.42578125" bestFit="1" customWidth="1"/>
    <col min="1902" max="1903" width="11" bestFit="1" customWidth="1"/>
    <col min="1904" max="1904" width="10.42578125" bestFit="1" customWidth="1"/>
    <col min="1905" max="1905" width="7.85546875" bestFit="1" customWidth="1"/>
    <col min="1906" max="1906" width="10.42578125" bestFit="1" customWidth="1"/>
    <col min="1907" max="1907" width="6.85546875" bestFit="1" customWidth="1"/>
    <col min="1908" max="1909" width="7.85546875" bestFit="1" customWidth="1"/>
    <col min="1910" max="1910" width="10.42578125" bestFit="1" customWidth="1"/>
    <col min="1911" max="1911" width="11" bestFit="1" customWidth="1"/>
    <col min="1912" max="1912" width="10.42578125" bestFit="1" customWidth="1"/>
    <col min="1913" max="1915" width="12" bestFit="1" customWidth="1"/>
    <col min="1916" max="1916" width="10.42578125" bestFit="1" customWidth="1"/>
    <col min="1917" max="1917" width="12" bestFit="1" customWidth="1"/>
    <col min="1918" max="1918" width="10.42578125" bestFit="1" customWidth="1"/>
    <col min="1919" max="1919" width="11" bestFit="1" customWidth="1"/>
    <col min="1920" max="1920" width="9.42578125" bestFit="1" customWidth="1"/>
    <col min="1921" max="1921" width="11" bestFit="1" customWidth="1"/>
    <col min="1922" max="1922" width="10.42578125" bestFit="1" customWidth="1"/>
    <col min="1923" max="1923" width="11.85546875" bestFit="1" customWidth="1"/>
    <col min="1924" max="1924" width="10.42578125" bestFit="1" customWidth="1"/>
    <col min="1925" max="1925" width="11.85546875" bestFit="1" customWidth="1"/>
    <col min="1926" max="1926" width="9.42578125" bestFit="1" customWidth="1"/>
    <col min="1927" max="1927" width="12" bestFit="1" customWidth="1"/>
    <col min="1928" max="1928" width="10.42578125" bestFit="1" customWidth="1"/>
    <col min="1929" max="1929" width="12" bestFit="1" customWidth="1"/>
    <col min="1930" max="1930" width="10.42578125" bestFit="1" customWidth="1"/>
    <col min="1931" max="1931" width="7.85546875" bestFit="1" customWidth="1"/>
    <col min="1932" max="1932" width="10.42578125" bestFit="1" customWidth="1"/>
    <col min="1933" max="1933" width="7.85546875" bestFit="1" customWidth="1"/>
    <col min="1934" max="1934" width="10.42578125" bestFit="1" customWidth="1"/>
    <col min="1935" max="1935" width="12" bestFit="1" customWidth="1"/>
    <col min="1936" max="1936" width="10.42578125" bestFit="1" customWidth="1"/>
    <col min="1937" max="1937" width="12" bestFit="1" customWidth="1"/>
    <col min="1938" max="1938" width="10.42578125" bestFit="1" customWidth="1"/>
    <col min="1939" max="1939" width="7.85546875" bestFit="1" customWidth="1"/>
    <col min="1940" max="1940" width="10.42578125" bestFit="1" customWidth="1"/>
    <col min="1941" max="1941" width="11" bestFit="1" customWidth="1"/>
    <col min="1942" max="1942" width="10.42578125" bestFit="1" customWidth="1"/>
    <col min="1943" max="1943" width="16" bestFit="1" customWidth="1"/>
    <col min="1944" max="1944" width="10.42578125" bestFit="1" customWidth="1"/>
    <col min="1945" max="1945" width="7.85546875" bestFit="1" customWidth="1"/>
    <col min="1946" max="1946" width="10.42578125" bestFit="1" customWidth="1"/>
    <col min="1947" max="1947" width="11" bestFit="1" customWidth="1"/>
    <col min="1948" max="1948" width="10.42578125" bestFit="1" customWidth="1"/>
    <col min="1949" max="1949" width="11.85546875" bestFit="1" customWidth="1"/>
    <col min="1950" max="1950" width="10.42578125" bestFit="1" customWidth="1"/>
    <col min="1951" max="1952" width="11.85546875" bestFit="1" customWidth="1"/>
    <col min="1953" max="1953" width="10.42578125" bestFit="1" customWidth="1"/>
    <col min="1954" max="1954" width="11" bestFit="1" customWidth="1"/>
    <col min="1955" max="1955" width="9.42578125" bestFit="1" customWidth="1"/>
    <col min="1956" max="1956" width="11" bestFit="1" customWidth="1"/>
    <col min="1957" max="1957" width="10.42578125" bestFit="1" customWidth="1"/>
    <col min="1958" max="1958" width="11.85546875" bestFit="1" customWidth="1"/>
    <col min="1959" max="1959" width="9.42578125" bestFit="1" customWidth="1"/>
    <col min="1960" max="1960" width="11" bestFit="1" customWidth="1"/>
    <col min="1961" max="1961" width="10.42578125" bestFit="1" customWidth="1"/>
    <col min="1962" max="1962" width="11" bestFit="1" customWidth="1"/>
    <col min="1963" max="1963" width="10.42578125" bestFit="1" customWidth="1"/>
    <col min="1964" max="1964" width="6.85546875" bestFit="1" customWidth="1"/>
    <col min="1965" max="1965" width="9.42578125" bestFit="1" customWidth="1"/>
    <col min="1966" max="1966" width="7.85546875" bestFit="1" customWidth="1"/>
    <col min="1967" max="1967" width="10.42578125" bestFit="1" customWidth="1"/>
    <col min="1968" max="1968" width="11" bestFit="1" customWidth="1"/>
    <col min="1969" max="1969" width="10.42578125" bestFit="1" customWidth="1"/>
    <col min="1970" max="1970" width="12" bestFit="1" customWidth="1"/>
    <col min="1971" max="1971" width="10.42578125" bestFit="1" customWidth="1"/>
    <col min="1972" max="1972" width="12" bestFit="1" customWidth="1"/>
    <col min="1973" max="1973" width="10.42578125" bestFit="1" customWidth="1"/>
    <col min="1974" max="1974" width="7.85546875" bestFit="1" customWidth="1"/>
    <col min="1975" max="1975" width="10.42578125" bestFit="1" customWidth="1"/>
    <col min="1976" max="1976" width="6.85546875" bestFit="1" customWidth="1"/>
    <col min="1977" max="1977" width="9.42578125" bestFit="1" customWidth="1"/>
    <col min="1978" max="1978" width="11.85546875" bestFit="1" customWidth="1"/>
    <col min="1979" max="1979" width="10.42578125" bestFit="1" customWidth="1"/>
    <col min="1980" max="1980" width="11" bestFit="1" customWidth="1"/>
    <col min="1981" max="1981" width="9.42578125" bestFit="1" customWidth="1"/>
    <col min="1982" max="1982" width="11" bestFit="1" customWidth="1"/>
    <col min="1983" max="1983" width="10.42578125" bestFit="1" customWidth="1"/>
    <col min="1984" max="1985" width="11" bestFit="1" customWidth="1"/>
    <col min="1986" max="1986" width="10.42578125" bestFit="1" customWidth="1"/>
    <col min="1987" max="1987" width="12" bestFit="1" customWidth="1"/>
    <col min="1988" max="1988" width="10.42578125" bestFit="1" customWidth="1"/>
    <col min="1989" max="1989" width="11.85546875" bestFit="1" customWidth="1"/>
    <col min="1990" max="1990" width="10.42578125" bestFit="1" customWidth="1"/>
    <col min="1991" max="1991" width="12" bestFit="1" customWidth="1"/>
    <col min="1992" max="1992" width="10.42578125" bestFit="1" customWidth="1"/>
    <col min="1993" max="1993" width="11" bestFit="1" customWidth="1"/>
    <col min="1994" max="1994" width="10.42578125" bestFit="1" customWidth="1"/>
    <col min="1995" max="1995" width="11.85546875" bestFit="1" customWidth="1"/>
    <col min="1996" max="1996" width="9.42578125" bestFit="1" customWidth="1"/>
    <col min="1997" max="1997" width="16" bestFit="1" customWidth="1"/>
    <col min="1998" max="1998" width="10.42578125" bestFit="1" customWidth="1"/>
    <col min="1999" max="1999" width="12" bestFit="1" customWidth="1"/>
    <col min="2000" max="2000" width="10.42578125" bestFit="1" customWidth="1"/>
    <col min="2001" max="2001" width="12" bestFit="1" customWidth="1"/>
    <col min="2002" max="2002" width="10.42578125" bestFit="1" customWidth="1"/>
    <col min="2003" max="2003" width="6.85546875" bestFit="1" customWidth="1"/>
    <col min="2004" max="2004" width="9.42578125" bestFit="1" customWidth="1"/>
    <col min="2005" max="2005" width="12" bestFit="1" customWidth="1"/>
    <col min="2006" max="2006" width="10.42578125" bestFit="1" customWidth="1"/>
    <col min="2007" max="2007" width="7.85546875" bestFit="1" customWidth="1"/>
    <col min="2008" max="2008" width="10.42578125" bestFit="1" customWidth="1"/>
    <col min="2009" max="2009" width="11" bestFit="1" customWidth="1"/>
    <col min="2010" max="2010" width="10.42578125" bestFit="1" customWidth="1"/>
    <col min="2011" max="2011" width="11" bestFit="1" customWidth="1"/>
    <col min="2012" max="2012" width="10.42578125" bestFit="1" customWidth="1"/>
    <col min="2013" max="2013" width="7.85546875" bestFit="1" customWidth="1"/>
    <col min="2014" max="2014" width="10.42578125" bestFit="1" customWidth="1"/>
    <col min="2015" max="2015" width="12" bestFit="1" customWidth="1"/>
    <col min="2016" max="2016" width="10.42578125" bestFit="1" customWidth="1"/>
    <col min="2017" max="2017" width="11" bestFit="1" customWidth="1"/>
    <col min="2018" max="2018" width="10.42578125" bestFit="1" customWidth="1"/>
    <col min="2019" max="2019" width="11.85546875" bestFit="1" customWidth="1"/>
    <col min="2020" max="2020" width="9.42578125" bestFit="1" customWidth="1"/>
    <col min="2021" max="2022" width="11.85546875" bestFit="1" customWidth="1"/>
    <col min="2023" max="2023" width="9.42578125" bestFit="1" customWidth="1"/>
    <col min="2024" max="2024" width="11" bestFit="1" customWidth="1"/>
    <col min="2025" max="2025" width="10.42578125" bestFit="1" customWidth="1"/>
    <col min="2026" max="2026" width="11" bestFit="1" customWidth="1"/>
    <col min="2027" max="2027" width="10.42578125" bestFit="1" customWidth="1"/>
    <col min="2028" max="2028" width="7.85546875" bestFit="1" customWidth="1"/>
    <col min="2029" max="2029" width="10.42578125" bestFit="1" customWidth="1"/>
    <col min="2030" max="2031" width="11.85546875" bestFit="1" customWidth="1"/>
    <col min="2032" max="2033" width="7.85546875" bestFit="1" customWidth="1"/>
    <col min="2034" max="2034" width="10.42578125" bestFit="1" customWidth="1"/>
    <col min="2035" max="2035" width="7.85546875" bestFit="1" customWidth="1"/>
    <col min="2036" max="2036" width="10.42578125" bestFit="1" customWidth="1"/>
    <col min="2037" max="2037" width="12" bestFit="1" customWidth="1"/>
    <col min="2038" max="2038" width="10.42578125" bestFit="1" customWidth="1"/>
    <col min="2039" max="2039" width="12" bestFit="1" customWidth="1"/>
    <col min="2040" max="2040" width="10.42578125" bestFit="1" customWidth="1"/>
    <col min="2041" max="2041" width="7.85546875" bestFit="1" customWidth="1"/>
    <col min="2042" max="2042" width="10.42578125" bestFit="1" customWidth="1"/>
    <col min="2043" max="2043" width="11" bestFit="1" customWidth="1"/>
    <col min="2044" max="2044" width="9.42578125" bestFit="1" customWidth="1"/>
    <col min="2045" max="2046" width="16" bestFit="1" customWidth="1"/>
    <col min="2047" max="2047" width="10.42578125" bestFit="1" customWidth="1"/>
    <col min="2048" max="2048" width="11" bestFit="1" customWidth="1"/>
    <col min="2049" max="2049" width="10.42578125" bestFit="1" customWidth="1"/>
    <col min="2050" max="2051" width="11.85546875" bestFit="1" customWidth="1"/>
    <col min="2052" max="2052" width="10.42578125" bestFit="1" customWidth="1"/>
    <col min="2053" max="2053" width="11" bestFit="1" customWidth="1"/>
    <col min="2054" max="2054" width="10.42578125" bestFit="1" customWidth="1"/>
    <col min="2055" max="2055" width="11" bestFit="1" customWidth="1"/>
    <col min="2056" max="2056" width="10.42578125" bestFit="1" customWidth="1"/>
    <col min="2057" max="2057" width="11.85546875" bestFit="1" customWidth="1"/>
    <col min="2058" max="2058" width="10.42578125" bestFit="1" customWidth="1"/>
    <col min="2059" max="2059" width="11" bestFit="1" customWidth="1"/>
    <col min="2060" max="2060" width="10.42578125" bestFit="1" customWidth="1"/>
    <col min="2061" max="2061" width="11" bestFit="1" customWidth="1"/>
    <col min="2062" max="2062" width="10.42578125" bestFit="1" customWidth="1"/>
    <col min="2063" max="2063" width="16" bestFit="1" customWidth="1"/>
    <col min="2064" max="2064" width="10.42578125" bestFit="1" customWidth="1"/>
    <col min="2065" max="2066" width="16" bestFit="1" customWidth="1"/>
    <col min="2067" max="2067" width="10.42578125" bestFit="1" customWidth="1"/>
    <col min="2068" max="2069" width="11.85546875" bestFit="1" customWidth="1"/>
    <col min="2070" max="2070" width="10.42578125" bestFit="1" customWidth="1"/>
    <col min="2071" max="2071" width="11" bestFit="1" customWidth="1"/>
    <col min="2072" max="2072" width="10.42578125" bestFit="1" customWidth="1"/>
    <col min="2073" max="2073" width="5.7109375" bestFit="1" customWidth="1"/>
    <col min="2074" max="2074" width="7.85546875" bestFit="1" customWidth="1"/>
    <col min="2075" max="2075" width="11" bestFit="1" customWidth="1"/>
    <col min="2076" max="2076" width="10.42578125" bestFit="1" customWidth="1"/>
    <col min="2077" max="2077" width="7.85546875" bestFit="1" customWidth="1"/>
    <col min="2078" max="2078" width="10.42578125" bestFit="1" customWidth="1"/>
    <col min="2079" max="2079" width="16" bestFit="1" customWidth="1"/>
    <col min="2080" max="2080" width="10.42578125" bestFit="1" customWidth="1"/>
    <col min="2081" max="2082" width="16" bestFit="1" customWidth="1"/>
    <col min="2083" max="2083" width="10.42578125" bestFit="1" customWidth="1"/>
    <col min="2084" max="2084" width="7.85546875" bestFit="1" customWidth="1"/>
    <col min="2085" max="2085" width="10.42578125" bestFit="1" customWidth="1"/>
    <col min="2086" max="2086" width="12" bestFit="1" customWidth="1"/>
    <col min="2087" max="2087" width="10.42578125" bestFit="1" customWidth="1"/>
    <col min="2088" max="2088" width="12" bestFit="1" customWidth="1"/>
    <col min="2089" max="2089" width="10.42578125" bestFit="1" customWidth="1"/>
    <col min="2090" max="2090" width="12" bestFit="1" customWidth="1"/>
    <col min="2091" max="2091" width="10.42578125" bestFit="1" customWidth="1"/>
    <col min="2092" max="2092" width="12" bestFit="1" customWidth="1"/>
    <col min="2093" max="2093" width="10.42578125" bestFit="1" customWidth="1"/>
    <col min="2094" max="2094" width="11" bestFit="1" customWidth="1"/>
    <col min="2095" max="2095" width="9.42578125" bestFit="1" customWidth="1"/>
    <col min="2096" max="2096" width="7.85546875" bestFit="1" customWidth="1"/>
    <col min="2097" max="2097" width="10.42578125" bestFit="1" customWidth="1"/>
    <col min="2098" max="2098" width="7.85546875" bestFit="1" customWidth="1"/>
    <col min="2099" max="2099" width="10.42578125" bestFit="1" customWidth="1"/>
    <col min="2100" max="2100" width="12" bestFit="1" customWidth="1"/>
    <col min="2101" max="2101" width="10.42578125" bestFit="1" customWidth="1"/>
    <col min="2102" max="2102" width="11" bestFit="1" customWidth="1"/>
    <col min="2103" max="2103" width="10.42578125" bestFit="1" customWidth="1"/>
    <col min="2104" max="2104" width="11.85546875" bestFit="1" customWidth="1"/>
    <col min="2105" max="2105" width="10.42578125" bestFit="1" customWidth="1"/>
    <col min="2106" max="2106" width="16" bestFit="1" customWidth="1"/>
    <col min="2107" max="2107" width="7.85546875" bestFit="1" customWidth="1"/>
    <col min="2108" max="2108" width="11.85546875" bestFit="1" customWidth="1"/>
    <col min="2109" max="2109" width="10.42578125" bestFit="1" customWidth="1"/>
    <col min="2110" max="2110" width="7.85546875" bestFit="1" customWidth="1"/>
    <col min="2111" max="2111" width="10.42578125" bestFit="1" customWidth="1"/>
    <col min="2112" max="2112" width="16" bestFit="1" customWidth="1"/>
    <col min="2113" max="2113" width="10.42578125" bestFit="1" customWidth="1"/>
    <col min="2114" max="2114" width="12" bestFit="1" customWidth="1"/>
    <col min="2115" max="2115" width="10.42578125" bestFit="1" customWidth="1"/>
    <col min="2116" max="2116" width="16" bestFit="1" customWidth="1"/>
    <col min="2117" max="2117" width="10.42578125" bestFit="1" customWidth="1"/>
    <col min="2118" max="2118" width="7.85546875" bestFit="1" customWidth="1"/>
    <col min="2119" max="2119" width="10.42578125" bestFit="1" customWidth="1"/>
    <col min="2120" max="2120" width="11" bestFit="1" customWidth="1"/>
    <col min="2121" max="2121" width="10.42578125" bestFit="1" customWidth="1"/>
    <col min="2122" max="2122" width="11.85546875" bestFit="1" customWidth="1"/>
    <col min="2123" max="2123" width="10.42578125" bestFit="1" customWidth="1"/>
    <col min="2124" max="2124" width="12" bestFit="1" customWidth="1"/>
    <col min="2125" max="2125" width="10.42578125" bestFit="1" customWidth="1"/>
    <col min="2126" max="2127" width="11" bestFit="1" customWidth="1"/>
    <col min="2128" max="2128" width="10.42578125" bestFit="1" customWidth="1"/>
    <col min="2129" max="2129" width="7.85546875" bestFit="1" customWidth="1"/>
    <col min="2130" max="2130" width="10.42578125" bestFit="1" customWidth="1"/>
    <col min="2131" max="2131" width="11.85546875" bestFit="1" customWidth="1"/>
    <col min="2132" max="2132" width="10.42578125" bestFit="1" customWidth="1"/>
    <col min="2133" max="2133" width="12" bestFit="1" customWidth="1"/>
    <col min="2134" max="2134" width="10.42578125" bestFit="1" customWidth="1"/>
    <col min="2135" max="2135" width="11" bestFit="1" customWidth="1"/>
    <col min="2136" max="2136" width="10.42578125" bestFit="1" customWidth="1"/>
    <col min="2137" max="2137" width="11" bestFit="1" customWidth="1"/>
    <col min="2138" max="2138" width="10.42578125" bestFit="1" customWidth="1"/>
    <col min="2139" max="2139" width="16" bestFit="1" customWidth="1"/>
    <col min="2140" max="2140" width="10.42578125" bestFit="1" customWidth="1"/>
    <col min="2141" max="2141" width="16" bestFit="1" customWidth="1"/>
    <col min="2142" max="2142" width="10.42578125" bestFit="1" customWidth="1"/>
    <col min="2143" max="2143" width="16" bestFit="1" customWidth="1"/>
    <col min="2144" max="2144" width="10.42578125" bestFit="1" customWidth="1"/>
    <col min="2145" max="2145" width="11" bestFit="1" customWidth="1"/>
    <col min="2146" max="2146" width="10.42578125" bestFit="1" customWidth="1"/>
    <col min="2147" max="2147" width="16" bestFit="1" customWidth="1"/>
    <col min="2148" max="2148" width="10.42578125" bestFit="1" customWidth="1"/>
    <col min="2149" max="2150" width="12" bestFit="1" customWidth="1"/>
    <col min="2151" max="2151" width="10.42578125" bestFit="1" customWidth="1"/>
    <col min="2152" max="2152" width="16" bestFit="1" customWidth="1"/>
    <col min="2153" max="2153" width="10.42578125" bestFit="1" customWidth="1"/>
    <col min="2154" max="2155" width="11" bestFit="1" customWidth="1"/>
    <col min="2156" max="2156" width="10.42578125" bestFit="1" customWidth="1"/>
    <col min="2157" max="2157" width="7.85546875" bestFit="1" customWidth="1"/>
    <col min="2158" max="2158" width="10.42578125" bestFit="1" customWidth="1"/>
    <col min="2159" max="2159" width="11" bestFit="1" customWidth="1"/>
    <col min="2160" max="2160" width="10.42578125" bestFit="1" customWidth="1"/>
    <col min="2161" max="2161" width="12" bestFit="1" customWidth="1"/>
    <col min="2162" max="2162" width="10.42578125" bestFit="1" customWidth="1"/>
    <col min="2163" max="2163" width="7.85546875" bestFit="1" customWidth="1"/>
    <col min="2164" max="2164" width="10.42578125" bestFit="1" customWidth="1"/>
    <col min="2165" max="2165" width="12" bestFit="1" customWidth="1"/>
    <col min="2166" max="2166" width="10.42578125" bestFit="1" customWidth="1"/>
    <col min="2167" max="2167" width="7.85546875" bestFit="1" customWidth="1"/>
    <col min="2168" max="2168" width="10.42578125" bestFit="1" customWidth="1"/>
    <col min="2169" max="2169" width="11" bestFit="1" customWidth="1"/>
    <col min="2170" max="2170" width="10.42578125" bestFit="1" customWidth="1"/>
    <col min="2171" max="2171" width="11.85546875" bestFit="1" customWidth="1"/>
    <col min="2172" max="2172" width="10.42578125" bestFit="1" customWidth="1"/>
    <col min="2173" max="2179" width="16" bestFit="1" customWidth="1"/>
    <col min="2180" max="2180" width="8.85546875" bestFit="1" customWidth="1"/>
    <col min="2181" max="2181" width="11.28515625" bestFit="1" customWidth="1"/>
  </cols>
  <sheetData>
    <row r="3" spans="1:13" x14ac:dyDescent="0.25">
      <c r="A3" s="3" t="s">
        <v>677</v>
      </c>
      <c r="B3" s="10" t="s">
        <v>675</v>
      </c>
      <c r="C3" s="3" t="s">
        <v>677</v>
      </c>
      <c r="D3" t="s">
        <v>676</v>
      </c>
      <c r="E3" s="3" t="s">
        <v>675</v>
      </c>
      <c r="F3" s="3" t="s">
        <v>679</v>
      </c>
    </row>
    <row r="4" spans="1:13" x14ac:dyDescent="0.25">
      <c r="A4" s="4" t="s">
        <v>181</v>
      </c>
      <c r="B4" s="10">
        <v>3919615.6599999969</v>
      </c>
      <c r="C4" s="4" t="s">
        <v>181</v>
      </c>
      <c r="D4" s="11">
        <v>33992</v>
      </c>
      <c r="E4" s="3" t="s">
        <v>677</v>
      </c>
      <c r="F4" t="s">
        <v>181</v>
      </c>
      <c r="G4" t="s">
        <v>26</v>
      </c>
      <c r="H4" t="s">
        <v>566</v>
      </c>
      <c r="I4" t="s">
        <v>598</v>
      </c>
      <c r="J4" t="s">
        <v>605</v>
      </c>
      <c r="K4" t="s">
        <v>504</v>
      </c>
      <c r="L4" t="s">
        <v>550</v>
      </c>
      <c r="M4" t="s">
        <v>678</v>
      </c>
    </row>
    <row r="5" spans="1:13" x14ac:dyDescent="0.25">
      <c r="A5" s="4" t="s">
        <v>26</v>
      </c>
      <c r="B5" s="10">
        <v>1166388.3400000003</v>
      </c>
      <c r="C5" s="4" t="s">
        <v>26</v>
      </c>
      <c r="D5" s="11">
        <v>11663</v>
      </c>
      <c r="E5" s="4" t="s">
        <v>680</v>
      </c>
      <c r="F5" s="12">
        <v>1484785.29</v>
      </c>
      <c r="G5" s="12">
        <v>370895.57999999996</v>
      </c>
      <c r="H5" s="12">
        <v>272257.59999999998</v>
      </c>
      <c r="I5" s="12">
        <v>244821.09</v>
      </c>
      <c r="J5" s="12">
        <v>72802.290000000008</v>
      </c>
      <c r="K5" s="12">
        <v>420429.93</v>
      </c>
      <c r="L5" s="12">
        <v>650987.76</v>
      </c>
      <c r="M5" s="12">
        <v>3516979.54</v>
      </c>
    </row>
    <row r="6" spans="1:13" x14ac:dyDescent="0.25">
      <c r="A6" s="4" t="s">
        <v>566</v>
      </c>
      <c r="B6" s="10">
        <v>975003.57000000007</v>
      </c>
      <c r="C6" s="4" t="s">
        <v>566</v>
      </c>
      <c r="D6" s="11">
        <v>10727</v>
      </c>
      <c r="E6" s="5">
        <v>2003</v>
      </c>
      <c r="F6" s="12">
        <v>1484785.29</v>
      </c>
      <c r="G6" s="12">
        <v>370895.57999999996</v>
      </c>
      <c r="H6" s="12">
        <v>272257.59999999998</v>
      </c>
      <c r="I6" s="12">
        <v>244821.09</v>
      </c>
      <c r="J6" s="12">
        <v>72802.290000000008</v>
      </c>
      <c r="K6" s="12">
        <v>420429.93</v>
      </c>
      <c r="L6" s="12">
        <v>650987.76</v>
      </c>
      <c r="M6" s="12">
        <v>3516979.54</v>
      </c>
    </row>
    <row r="7" spans="1:13" x14ac:dyDescent="0.25">
      <c r="A7" s="4" t="s">
        <v>598</v>
      </c>
      <c r="B7" s="10">
        <v>714437.13</v>
      </c>
      <c r="C7" s="4" t="s">
        <v>598</v>
      </c>
      <c r="D7" s="11">
        <v>8127</v>
      </c>
      <c r="E7" s="6" t="s">
        <v>681</v>
      </c>
      <c r="F7" s="12">
        <v>166682.87000000002</v>
      </c>
      <c r="G7" s="12">
        <v>38422.910000000003</v>
      </c>
      <c r="H7" s="12">
        <v>39205.310000000005</v>
      </c>
      <c r="I7" s="12">
        <v>27050.379999999997</v>
      </c>
      <c r="J7" s="12">
        <v>9263.6500000000015</v>
      </c>
      <c r="K7" s="12">
        <v>46709.489999999991</v>
      </c>
      <c r="L7" s="12">
        <v>117760.08</v>
      </c>
      <c r="M7" s="12">
        <v>445094.69000000006</v>
      </c>
    </row>
    <row r="8" spans="1:13" x14ac:dyDescent="0.25">
      <c r="A8" s="4" t="s">
        <v>605</v>
      </c>
      <c r="B8" s="10">
        <v>226243.46999999997</v>
      </c>
      <c r="C8" s="4" t="s">
        <v>605</v>
      </c>
      <c r="D8" s="11">
        <v>2712</v>
      </c>
      <c r="E8" s="6" t="s">
        <v>684</v>
      </c>
      <c r="F8" s="12">
        <v>208309.87</v>
      </c>
      <c r="G8" s="12">
        <v>48214.920000000006</v>
      </c>
      <c r="H8" s="12">
        <v>68678.990000000005</v>
      </c>
      <c r="I8" s="12">
        <v>56444.270000000011</v>
      </c>
      <c r="J8" s="12">
        <v>14827.53</v>
      </c>
      <c r="K8" s="12">
        <v>71523.210000000006</v>
      </c>
      <c r="L8" s="12">
        <v>94366.430000000008</v>
      </c>
      <c r="M8" s="12">
        <v>562365.22000000009</v>
      </c>
    </row>
    <row r="9" spans="1:13" x14ac:dyDescent="0.25">
      <c r="A9" s="4" t="s">
        <v>504</v>
      </c>
      <c r="B9" s="10">
        <v>1127789.8399999996</v>
      </c>
      <c r="C9" s="4" t="s">
        <v>504</v>
      </c>
      <c r="D9" s="11">
        <v>10777</v>
      </c>
      <c r="E9" s="6" t="s">
        <v>688</v>
      </c>
      <c r="F9" s="12">
        <v>280129.06</v>
      </c>
      <c r="G9" s="12">
        <v>85244.719999999972</v>
      </c>
      <c r="H9" s="12">
        <v>33938.33</v>
      </c>
      <c r="I9" s="12">
        <v>46171.27</v>
      </c>
      <c r="J9" s="12">
        <v>13409.460000000003</v>
      </c>
      <c r="K9" s="12">
        <v>84638.250000000015</v>
      </c>
      <c r="L9" s="12">
        <v>105983.44999999998</v>
      </c>
      <c r="M9" s="12">
        <v>649514.54</v>
      </c>
    </row>
    <row r="10" spans="1:13" x14ac:dyDescent="0.25">
      <c r="A10" s="4" t="s">
        <v>550</v>
      </c>
      <c r="B10" s="10">
        <v>1903150.8399999992</v>
      </c>
      <c r="C10" s="4" t="s">
        <v>550</v>
      </c>
      <c r="D10" s="11">
        <v>21069</v>
      </c>
      <c r="E10" s="6" t="s">
        <v>692</v>
      </c>
      <c r="F10" s="12">
        <v>829663.49</v>
      </c>
      <c r="G10" s="12">
        <v>199013.03</v>
      </c>
      <c r="H10" s="12">
        <v>130434.96999999999</v>
      </c>
      <c r="I10" s="12">
        <v>115155.16999999998</v>
      </c>
      <c r="J10" s="12">
        <v>35301.65</v>
      </c>
      <c r="K10" s="12">
        <v>217558.97999999998</v>
      </c>
      <c r="L10" s="12">
        <v>332877.8</v>
      </c>
      <c r="M10" s="12">
        <v>1860005.0899999999</v>
      </c>
    </row>
    <row r="11" spans="1:13" x14ac:dyDescent="0.25">
      <c r="A11" s="4" t="s">
        <v>678</v>
      </c>
      <c r="B11" s="10">
        <v>10032628.849999996</v>
      </c>
      <c r="C11" s="4" t="s">
        <v>678</v>
      </c>
      <c r="D11" s="11">
        <v>99067</v>
      </c>
      <c r="E11" s="4" t="s">
        <v>696</v>
      </c>
      <c r="F11" s="12">
        <v>1762257.0899999999</v>
      </c>
      <c r="G11" s="12">
        <v>560545.23</v>
      </c>
      <c r="H11" s="12">
        <v>502671.80000000005</v>
      </c>
      <c r="I11" s="12">
        <v>341437.97</v>
      </c>
      <c r="J11" s="12">
        <v>116523.84999999999</v>
      </c>
      <c r="K11" s="12">
        <v>529302.89</v>
      </c>
      <c r="L11" s="12">
        <v>911423.77</v>
      </c>
      <c r="M11" s="12">
        <v>4724162.5999999996</v>
      </c>
    </row>
    <row r="12" spans="1:13" x14ac:dyDescent="0.25">
      <c r="E12" s="5">
        <v>2004</v>
      </c>
      <c r="F12" s="12">
        <v>1762257.0899999999</v>
      </c>
      <c r="G12" s="12">
        <v>560545.23</v>
      </c>
      <c r="H12" s="12">
        <v>502671.80000000005</v>
      </c>
      <c r="I12" s="12">
        <v>341437.97</v>
      </c>
      <c r="J12" s="12">
        <v>116523.84999999999</v>
      </c>
      <c r="K12" s="12">
        <v>529302.89</v>
      </c>
      <c r="L12" s="12">
        <v>911423.77</v>
      </c>
      <c r="M12" s="12">
        <v>4724162.5999999996</v>
      </c>
    </row>
    <row r="13" spans="1:13" x14ac:dyDescent="0.25">
      <c r="E13" s="6" t="s">
        <v>681</v>
      </c>
      <c r="F13" s="12">
        <v>336970.36999999988</v>
      </c>
      <c r="G13" s="12">
        <v>90267.02</v>
      </c>
      <c r="H13" s="12">
        <v>73113.469999999987</v>
      </c>
      <c r="I13" s="12">
        <v>81667.859999999986</v>
      </c>
      <c r="J13" s="12">
        <v>22192.69</v>
      </c>
      <c r="K13" s="12">
        <v>73578.81</v>
      </c>
      <c r="L13" s="12">
        <v>155940.46</v>
      </c>
      <c r="M13" s="12">
        <v>833730.6799999997</v>
      </c>
    </row>
    <row r="14" spans="1:13" x14ac:dyDescent="0.25">
      <c r="A14" s="3" t="s">
        <v>677</v>
      </c>
      <c r="B14" s="8" t="s">
        <v>675</v>
      </c>
      <c r="E14" s="6" t="s">
        <v>684</v>
      </c>
      <c r="F14" s="12">
        <v>262361.23999999993</v>
      </c>
      <c r="G14" s="12">
        <v>130355.43</v>
      </c>
      <c r="H14" s="12">
        <v>100339.32</v>
      </c>
      <c r="I14" s="12">
        <v>53651.000000000007</v>
      </c>
      <c r="J14" s="12">
        <v>10199.469999999999</v>
      </c>
      <c r="K14" s="12">
        <v>79588.929999999993</v>
      </c>
      <c r="L14" s="12">
        <v>129765.34000000001</v>
      </c>
      <c r="M14" s="12">
        <v>766260.72999999986</v>
      </c>
    </row>
    <row r="15" spans="1:13" x14ac:dyDescent="0.25">
      <c r="A15" s="4" t="s">
        <v>181</v>
      </c>
      <c r="B15" s="8">
        <v>3919615.6599999969</v>
      </c>
      <c r="E15" s="6" t="s">
        <v>688</v>
      </c>
      <c r="F15" s="12">
        <v>465139.39999999997</v>
      </c>
      <c r="G15" s="12">
        <v>127949.97999999997</v>
      </c>
      <c r="H15" s="12">
        <v>109114.62</v>
      </c>
      <c r="I15" s="12">
        <v>74326.950000000012</v>
      </c>
      <c r="J15" s="12">
        <v>26040.7</v>
      </c>
      <c r="K15" s="12">
        <v>114872.76000000001</v>
      </c>
      <c r="L15" s="12">
        <v>191951.85999999993</v>
      </c>
      <c r="M15" s="12">
        <v>1109396.2699999998</v>
      </c>
    </row>
    <row r="16" spans="1:13" x14ac:dyDescent="0.25">
      <c r="A16" s="4" t="s">
        <v>26</v>
      </c>
      <c r="B16" s="8">
        <v>1166388.3400000003</v>
      </c>
      <c r="E16" s="6" t="s">
        <v>692</v>
      </c>
      <c r="F16" s="12">
        <v>697786.08000000007</v>
      </c>
      <c r="G16" s="12">
        <v>211972.79999999996</v>
      </c>
      <c r="H16" s="12">
        <v>220104.39000000004</v>
      </c>
      <c r="I16" s="12">
        <v>131792.16</v>
      </c>
      <c r="J16" s="12">
        <v>58090.989999999991</v>
      </c>
      <c r="K16" s="12">
        <v>261262.39000000004</v>
      </c>
      <c r="L16" s="12">
        <v>433766.11000000004</v>
      </c>
      <c r="M16" s="12">
        <v>2014774.9200000002</v>
      </c>
    </row>
    <row r="17" spans="1:13" x14ac:dyDescent="0.25">
      <c r="A17" s="4" t="s">
        <v>566</v>
      </c>
      <c r="B17" s="8">
        <v>975003.57000000007</v>
      </c>
      <c r="E17" s="4" t="s">
        <v>697</v>
      </c>
      <c r="F17" s="12">
        <v>672573.28</v>
      </c>
      <c r="G17" s="12">
        <v>234947.53</v>
      </c>
      <c r="H17" s="12">
        <v>200074.17</v>
      </c>
      <c r="I17" s="12">
        <v>128178.07</v>
      </c>
      <c r="J17" s="12">
        <v>36917.33</v>
      </c>
      <c r="K17" s="12">
        <v>178057.02000000002</v>
      </c>
      <c r="L17" s="12">
        <v>340739.30999999994</v>
      </c>
      <c r="M17" s="12">
        <v>1791486.71</v>
      </c>
    </row>
    <row r="18" spans="1:13" x14ac:dyDescent="0.25">
      <c r="A18" s="4" t="s">
        <v>598</v>
      </c>
      <c r="B18" s="8">
        <v>714437.13</v>
      </c>
      <c r="E18" s="5">
        <v>2005</v>
      </c>
      <c r="F18" s="12">
        <v>672573.28</v>
      </c>
      <c r="G18" s="12">
        <v>234947.53</v>
      </c>
      <c r="H18" s="12">
        <v>200074.17</v>
      </c>
      <c r="I18" s="12">
        <v>128178.07</v>
      </c>
      <c r="J18" s="12">
        <v>36917.33</v>
      </c>
      <c r="K18" s="12">
        <v>178057.02000000002</v>
      </c>
      <c r="L18" s="12">
        <v>340739.30999999994</v>
      </c>
      <c r="M18" s="12">
        <v>1791486.71</v>
      </c>
    </row>
    <row r="19" spans="1:13" x14ac:dyDescent="0.25">
      <c r="A19" s="4" t="s">
        <v>605</v>
      </c>
      <c r="B19" s="8">
        <v>226243.46999999997</v>
      </c>
      <c r="E19" s="6" t="s">
        <v>681</v>
      </c>
      <c r="F19" s="12">
        <v>376625.65999999992</v>
      </c>
      <c r="G19" s="12">
        <v>135695.61000000002</v>
      </c>
      <c r="H19" s="12">
        <v>122037.73000000003</v>
      </c>
      <c r="I19" s="12">
        <v>95159.06</v>
      </c>
      <c r="J19" s="12">
        <v>26659.46</v>
      </c>
      <c r="K19" s="12">
        <v>88330.739999999991</v>
      </c>
      <c r="L19" s="12">
        <v>227484.09999999998</v>
      </c>
      <c r="M19" s="12">
        <v>1071992.3599999999</v>
      </c>
    </row>
    <row r="20" spans="1:13" x14ac:dyDescent="0.25">
      <c r="A20" s="4" t="s">
        <v>504</v>
      </c>
      <c r="B20" s="8">
        <v>1127789.8399999996</v>
      </c>
      <c r="E20" s="6" t="s">
        <v>684</v>
      </c>
      <c r="F20" s="12">
        <v>295947.62000000005</v>
      </c>
      <c r="G20" s="12">
        <v>99251.919999999984</v>
      </c>
      <c r="H20" s="12">
        <v>78036.439999999988</v>
      </c>
      <c r="I20" s="12">
        <v>33019.01</v>
      </c>
      <c r="J20" s="12">
        <v>10257.869999999999</v>
      </c>
      <c r="K20" s="12">
        <v>89726.280000000013</v>
      </c>
      <c r="L20" s="12">
        <v>113255.20999999999</v>
      </c>
      <c r="M20" s="12">
        <v>719494.35</v>
      </c>
    </row>
    <row r="21" spans="1:13" x14ac:dyDescent="0.25">
      <c r="A21" s="4" t="s">
        <v>550</v>
      </c>
      <c r="B21" s="8">
        <v>1903150.8399999992</v>
      </c>
      <c r="E21" s="4" t="s">
        <v>678</v>
      </c>
      <c r="F21" s="12">
        <v>3919615.66</v>
      </c>
      <c r="G21" s="12">
        <v>1166388.3399999999</v>
      </c>
      <c r="H21" s="12">
        <v>975003.57</v>
      </c>
      <c r="I21" s="12">
        <v>714437.12999999989</v>
      </c>
      <c r="J21" s="12">
        <v>226243.47</v>
      </c>
      <c r="K21" s="12">
        <v>1127789.8399999999</v>
      </c>
      <c r="L21" s="12">
        <v>1903150.8399999999</v>
      </c>
      <c r="M21" s="12">
        <v>10032628.849999998</v>
      </c>
    </row>
    <row r="22" spans="1:13" x14ac:dyDescent="0.25">
      <c r="A22" s="4" t="s">
        <v>678</v>
      </c>
      <c r="B22" s="8">
        <v>10032628.849999996</v>
      </c>
    </row>
    <row r="23" spans="1:13" x14ac:dyDescent="0.25">
      <c r="B23"/>
      <c r="E23" s="3" t="s">
        <v>677</v>
      </c>
      <c r="F23" t="s">
        <v>675</v>
      </c>
      <c r="G23" t="s">
        <v>676</v>
      </c>
      <c r="I23" s="3" t="s">
        <v>677</v>
      </c>
      <c r="J23" t="s">
        <v>675</v>
      </c>
    </row>
    <row r="24" spans="1:13" x14ac:dyDescent="0.25">
      <c r="B24"/>
      <c r="E24" s="4" t="s">
        <v>339</v>
      </c>
      <c r="F24" s="12">
        <v>194487.48</v>
      </c>
      <c r="G24" s="2">
        <v>2038</v>
      </c>
      <c r="I24" s="4">
        <v>1</v>
      </c>
      <c r="J24" s="12">
        <v>785874.44000000076</v>
      </c>
    </row>
    <row r="25" spans="1:13" x14ac:dyDescent="0.25">
      <c r="B25"/>
      <c r="E25" s="4" t="s">
        <v>173</v>
      </c>
      <c r="F25" s="12">
        <v>72212.86</v>
      </c>
      <c r="G25" s="2">
        <v>597</v>
      </c>
      <c r="I25" s="4">
        <v>2</v>
      </c>
      <c r="J25" s="12">
        <v>810441.9</v>
      </c>
    </row>
    <row r="26" spans="1:13" x14ac:dyDescent="0.25">
      <c r="B26"/>
      <c r="E26" s="4" t="s">
        <v>300</v>
      </c>
      <c r="F26" s="12">
        <v>144729.96000000002</v>
      </c>
      <c r="G26" s="2">
        <v>1490</v>
      </c>
      <c r="I26" s="4">
        <v>3</v>
      </c>
      <c r="J26" s="12">
        <v>754501.39000000013</v>
      </c>
    </row>
    <row r="27" spans="1:13" x14ac:dyDescent="0.25">
      <c r="B27"/>
      <c r="E27" s="4" t="s">
        <v>401</v>
      </c>
      <c r="F27" s="12">
        <v>178979.18999999994</v>
      </c>
      <c r="G27" s="2">
        <v>1879</v>
      </c>
      <c r="I27" s="4">
        <v>4</v>
      </c>
      <c r="J27" s="12">
        <v>669390.96000000031</v>
      </c>
    </row>
    <row r="28" spans="1:13" x14ac:dyDescent="0.25">
      <c r="B28"/>
      <c r="E28" s="4" t="s">
        <v>408</v>
      </c>
      <c r="F28" s="12">
        <v>150718.28000000003</v>
      </c>
      <c r="G28" s="2">
        <v>1660</v>
      </c>
      <c r="I28" s="4">
        <v>5</v>
      </c>
      <c r="J28" s="12">
        <v>923972.56</v>
      </c>
    </row>
    <row r="29" spans="1:13" x14ac:dyDescent="0.25">
      <c r="E29" s="4" t="s">
        <v>25</v>
      </c>
      <c r="F29" s="12">
        <v>9291501.0800000075</v>
      </c>
      <c r="G29" s="2">
        <v>91403</v>
      </c>
      <c r="I29" s="4">
        <v>6</v>
      </c>
      <c r="J29" s="12">
        <v>454756.77999999985</v>
      </c>
    </row>
    <row r="30" spans="1:13" x14ac:dyDescent="0.25">
      <c r="E30" s="4" t="s">
        <v>678</v>
      </c>
      <c r="F30" s="12">
        <v>10032628.850000007</v>
      </c>
      <c r="G30" s="2">
        <v>99067</v>
      </c>
      <c r="I30" s="4">
        <v>7</v>
      </c>
      <c r="J30" s="12">
        <v>514875.97000000009</v>
      </c>
    </row>
    <row r="31" spans="1:13" x14ac:dyDescent="0.25">
      <c r="I31" s="4">
        <v>8</v>
      </c>
      <c r="J31" s="12">
        <v>659310.56999999983</v>
      </c>
    </row>
    <row r="32" spans="1:13" x14ac:dyDescent="0.25">
      <c r="I32" s="4">
        <v>9</v>
      </c>
      <c r="J32" s="12">
        <v>584724.2699999999</v>
      </c>
    </row>
    <row r="33" spans="5:13" x14ac:dyDescent="0.25">
      <c r="I33" s="4">
        <v>10</v>
      </c>
      <c r="J33" s="12">
        <v>1121215.2199999997</v>
      </c>
    </row>
    <row r="34" spans="5:13" x14ac:dyDescent="0.25">
      <c r="I34" s="4">
        <v>11</v>
      </c>
      <c r="J34" s="12">
        <v>2118885.67</v>
      </c>
    </row>
    <row r="35" spans="5:13" x14ac:dyDescent="0.25">
      <c r="I35" s="4">
        <v>12</v>
      </c>
      <c r="J35" s="12">
        <v>634679.11999999976</v>
      </c>
    </row>
    <row r="36" spans="5:13" x14ac:dyDescent="0.25">
      <c r="I36" s="4" t="s">
        <v>678</v>
      </c>
      <c r="J36" s="2">
        <v>10032628.85</v>
      </c>
    </row>
    <row r="39" spans="5:13" x14ac:dyDescent="0.25">
      <c r="E39" s="3" t="s">
        <v>677</v>
      </c>
      <c r="F39" t="s">
        <v>675</v>
      </c>
      <c r="G39" t="s">
        <v>676</v>
      </c>
      <c r="I39" t="s">
        <v>675</v>
      </c>
      <c r="K39" t="s">
        <v>676</v>
      </c>
      <c r="M39" t="s">
        <v>698</v>
      </c>
    </row>
    <row r="40" spans="5:13" x14ac:dyDescent="0.25">
      <c r="E40" s="4" t="s">
        <v>32</v>
      </c>
      <c r="F40" s="12">
        <v>3627982.83</v>
      </c>
      <c r="G40" s="2">
        <v>35659</v>
      </c>
      <c r="I40" s="12">
        <v>10032628.850000011</v>
      </c>
      <c r="K40" s="2">
        <v>99067</v>
      </c>
      <c r="M40" s="2">
        <v>2823</v>
      </c>
    </row>
    <row r="41" spans="5:13" x14ac:dyDescent="0.25">
      <c r="E41" s="4" t="s">
        <v>178</v>
      </c>
      <c r="F41" s="12">
        <v>1215686.9200000009</v>
      </c>
      <c r="G41" s="2">
        <v>12429</v>
      </c>
    </row>
    <row r="42" spans="5:13" x14ac:dyDescent="0.25">
      <c r="E42" s="4" t="s">
        <v>41</v>
      </c>
      <c r="F42" s="12">
        <v>1110916.5199999993</v>
      </c>
      <c r="G42" s="2">
        <v>11090</v>
      </c>
    </row>
    <row r="43" spans="5:13" x14ac:dyDescent="0.25">
      <c r="E43" s="4" t="s">
        <v>95</v>
      </c>
      <c r="F43" s="12">
        <v>630623.10000000009</v>
      </c>
      <c r="G43" s="2">
        <v>6246</v>
      </c>
      <c r="J43" s="3" t="s">
        <v>677</v>
      </c>
      <c r="K43" t="s">
        <v>675</v>
      </c>
      <c r="L43" t="s">
        <v>676</v>
      </c>
    </row>
    <row r="44" spans="5:13" x14ac:dyDescent="0.25">
      <c r="E44" s="4" t="s">
        <v>170</v>
      </c>
      <c r="F44" s="12">
        <v>478880.46000000008</v>
      </c>
      <c r="G44" s="2">
        <v>5013</v>
      </c>
      <c r="J44" s="4" t="s">
        <v>151</v>
      </c>
      <c r="K44" s="12">
        <v>1302119.2600000007</v>
      </c>
      <c r="L44" s="2">
        <v>7414</v>
      </c>
    </row>
    <row r="45" spans="5:13" x14ac:dyDescent="0.25">
      <c r="E45" s="4" t="s">
        <v>258</v>
      </c>
      <c r="F45" s="12">
        <v>374674.30999999976</v>
      </c>
      <c r="G45" s="2">
        <v>3773</v>
      </c>
      <c r="J45" s="4" t="s">
        <v>51</v>
      </c>
      <c r="K45" s="12">
        <v>6087432.2400000058</v>
      </c>
      <c r="L45" s="2">
        <v>52519</v>
      </c>
    </row>
    <row r="46" spans="5:13" x14ac:dyDescent="0.25">
      <c r="E46" s="4" t="s">
        <v>130</v>
      </c>
      <c r="F46" s="12">
        <v>329581.91000000009</v>
      </c>
      <c r="G46" s="2">
        <v>3192</v>
      </c>
      <c r="J46" s="4" t="s">
        <v>36</v>
      </c>
      <c r="K46" s="12">
        <v>2643077.3499999968</v>
      </c>
      <c r="L46" s="2">
        <v>39134</v>
      </c>
    </row>
    <row r="47" spans="5:13" x14ac:dyDescent="0.25">
      <c r="E47" s="4" t="s">
        <v>78</v>
      </c>
      <c r="F47" s="12">
        <v>307463.70000000013</v>
      </c>
      <c r="G47" s="2">
        <v>2842</v>
      </c>
      <c r="J47" s="4" t="s">
        <v>678</v>
      </c>
      <c r="K47" s="12">
        <v>10032628.850000003</v>
      </c>
      <c r="L47" s="2">
        <v>99067</v>
      </c>
    </row>
    <row r="48" spans="5:13" x14ac:dyDescent="0.25">
      <c r="E48" s="4" t="s">
        <v>199</v>
      </c>
      <c r="F48" s="12">
        <v>288488.41000000003</v>
      </c>
      <c r="G48" s="2">
        <v>2760</v>
      </c>
    </row>
    <row r="49" spans="1:12" x14ac:dyDescent="0.25">
      <c r="E49" s="4" t="s">
        <v>326</v>
      </c>
      <c r="F49" s="12">
        <v>245637.15</v>
      </c>
      <c r="G49" s="2">
        <v>2197</v>
      </c>
      <c r="I49" s="3" t="s">
        <v>677</v>
      </c>
      <c r="J49" t="s">
        <v>675</v>
      </c>
      <c r="K49" t="s">
        <v>676</v>
      </c>
    </row>
    <row r="50" spans="1:12" x14ac:dyDescent="0.25">
      <c r="E50" s="4" t="s">
        <v>231</v>
      </c>
      <c r="F50" s="12">
        <v>224078.55999999994</v>
      </c>
      <c r="G50" s="2">
        <v>2293</v>
      </c>
      <c r="I50" s="4" t="s">
        <v>181</v>
      </c>
      <c r="J50" s="12">
        <v>3919615.6599999969</v>
      </c>
      <c r="K50" s="2">
        <v>33992</v>
      </c>
    </row>
    <row r="51" spans="1:12" x14ac:dyDescent="0.25">
      <c r="E51" s="4" t="s">
        <v>443</v>
      </c>
      <c r="F51" s="12">
        <v>220472.08999999994</v>
      </c>
      <c r="G51" s="2">
        <v>2148</v>
      </c>
      <c r="I51" s="4" t="s">
        <v>26</v>
      </c>
      <c r="J51" s="12">
        <v>1166388.3400000003</v>
      </c>
      <c r="K51" s="2">
        <v>11663</v>
      </c>
    </row>
    <row r="52" spans="1:12" x14ac:dyDescent="0.25">
      <c r="E52" s="4" t="s">
        <v>188</v>
      </c>
      <c r="F52" s="12">
        <v>210014.21</v>
      </c>
      <c r="G52" s="2">
        <v>2006</v>
      </c>
      <c r="I52" s="4" t="s">
        <v>566</v>
      </c>
      <c r="J52" s="12">
        <v>975003.57000000007</v>
      </c>
      <c r="K52" s="2">
        <v>10727</v>
      </c>
    </row>
    <row r="53" spans="1:12" x14ac:dyDescent="0.25">
      <c r="E53" s="4" t="s">
        <v>148</v>
      </c>
      <c r="F53" s="12">
        <v>202062.53</v>
      </c>
      <c r="G53" s="2">
        <v>1974</v>
      </c>
      <c r="I53" s="4" t="s">
        <v>598</v>
      </c>
      <c r="J53" s="12">
        <v>714437.13</v>
      </c>
      <c r="K53" s="2">
        <v>8127</v>
      </c>
    </row>
    <row r="54" spans="1:12" x14ac:dyDescent="0.25">
      <c r="E54" s="4" t="s">
        <v>200</v>
      </c>
      <c r="F54" s="12">
        <v>188167.80999999997</v>
      </c>
      <c r="G54" s="2">
        <v>1842</v>
      </c>
      <c r="I54" s="4" t="s">
        <v>605</v>
      </c>
      <c r="J54" s="12">
        <v>226243.46999999997</v>
      </c>
      <c r="K54" s="2">
        <v>2712</v>
      </c>
    </row>
    <row r="55" spans="1:12" x14ac:dyDescent="0.25">
      <c r="E55" s="4" t="s">
        <v>450</v>
      </c>
      <c r="F55" s="12">
        <v>117713.55999999998</v>
      </c>
      <c r="G55" s="2">
        <v>1078</v>
      </c>
      <c r="I55" s="4" t="s">
        <v>504</v>
      </c>
      <c r="J55" s="12">
        <v>1127789.8399999996</v>
      </c>
      <c r="K55" s="2">
        <v>10777</v>
      </c>
    </row>
    <row r="56" spans="1:12" x14ac:dyDescent="0.25">
      <c r="E56" s="4" t="s">
        <v>370</v>
      </c>
      <c r="F56" s="12">
        <v>108412.62</v>
      </c>
      <c r="G56" s="2">
        <v>1074</v>
      </c>
      <c r="I56" s="4" t="s">
        <v>550</v>
      </c>
      <c r="J56" s="12">
        <v>1903150.8399999992</v>
      </c>
      <c r="K56" s="2">
        <v>21069</v>
      </c>
    </row>
    <row r="57" spans="1:12" x14ac:dyDescent="0.25">
      <c r="E57" s="4" t="s">
        <v>430</v>
      </c>
      <c r="F57" s="12">
        <v>94015.73</v>
      </c>
      <c r="G57" s="2">
        <v>961</v>
      </c>
      <c r="I57" s="4" t="s">
        <v>678</v>
      </c>
      <c r="J57" s="12">
        <v>10032628.849999996</v>
      </c>
      <c r="K57" s="2">
        <v>99067</v>
      </c>
    </row>
    <row r="58" spans="1:12" x14ac:dyDescent="0.25">
      <c r="E58" s="4" t="s">
        <v>484</v>
      </c>
      <c r="F58" s="12">
        <v>57756.43</v>
      </c>
      <c r="G58" s="2">
        <v>490</v>
      </c>
    </row>
    <row r="59" spans="1:12" x14ac:dyDescent="0.25">
      <c r="E59" s="4" t="s">
        <v>678</v>
      </c>
      <c r="F59" s="12">
        <v>10032628.85</v>
      </c>
      <c r="G59" s="2">
        <v>99067</v>
      </c>
    </row>
    <row r="61" spans="1:12" x14ac:dyDescent="0.25">
      <c r="A61" s="3" t="s">
        <v>677</v>
      </c>
      <c r="B61" t="s">
        <v>675</v>
      </c>
    </row>
    <row r="62" spans="1:12" x14ac:dyDescent="0.25">
      <c r="A62" s="4">
        <v>2003</v>
      </c>
      <c r="B62" s="12">
        <v>3516979.54</v>
      </c>
      <c r="D62" s="3" t="s">
        <v>675</v>
      </c>
      <c r="E62" s="3" t="s">
        <v>679</v>
      </c>
    </row>
    <row r="63" spans="1:12" x14ac:dyDescent="0.25">
      <c r="A63" s="5">
        <v>1</v>
      </c>
      <c r="B63" s="12">
        <v>129753.60000000001</v>
      </c>
      <c r="D63" s="3" t="s">
        <v>677</v>
      </c>
      <c r="E63" t="s">
        <v>181</v>
      </c>
      <c r="F63" t="s">
        <v>26</v>
      </c>
      <c r="G63" t="s">
        <v>566</v>
      </c>
      <c r="H63" t="s">
        <v>598</v>
      </c>
      <c r="I63" t="s">
        <v>605</v>
      </c>
      <c r="J63" t="s">
        <v>504</v>
      </c>
      <c r="K63" t="s">
        <v>550</v>
      </c>
      <c r="L63" t="s">
        <v>678</v>
      </c>
    </row>
    <row r="64" spans="1:12" x14ac:dyDescent="0.25">
      <c r="A64" s="5">
        <v>2</v>
      </c>
      <c r="B64" s="12">
        <v>140836.19000000003</v>
      </c>
      <c r="D64" s="4" t="s">
        <v>680</v>
      </c>
      <c r="E64" s="12">
        <v>1484785.29</v>
      </c>
      <c r="F64" s="12">
        <v>370895.58</v>
      </c>
      <c r="G64" s="12">
        <v>272257.60000000003</v>
      </c>
      <c r="H64" s="12">
        <v>244821.09000000003</v>
      </c>
      <c r="I64" s="12">
        <v>72802.290000000008</v>
      </c>
      <c r="J64" s="12">
        <v>420429.93000000005</v>
      </c>
      <c r="K64" s="12">
        <v>650987.76</v>
      </c>
      <c r="L64" s="12">
        <v>3516979.54</v>
      </c>
    </row>
    <row r="65" spans="1:12" x14ac:dyDescent="0.25">
      <c r="A65" s="5">
        <v>3</v>
      </c>
      <c r="B65" s="12">
        <v>174504.9</v>
      </c>
      <c r="D65" s="5" t="s">
        <v>681</v>
      </c>
      <c r="E65" s="12">
        <v>166682.87</v>
      </c>
      <c r="F65" s="12">
        <v>38422.910000000003</v>
      </c>
      <c r="G65" s="12">
        <v>39205.310000000005</v>
      </c>
      <c r="H65" s="12">
        <v>27050.379999999997</v>
      </c>
      <c r="I65" s="12">
        <v>9263.6500000000015</v>
      </c>
      <c r="J65" s="12">
        <v>46709.490000000005</v>
      </c>
      <c r="K65" s="12">
        <v>117760.07999999999</v>
      </c>
      <c r="L65" s="12">
        <v>445094.69</v>
      </c>
    </row>
    <row r="66" spans="1:12" x14ac:dyDescent="0.25">
      <c r="A66" s="5">
        <v>4</v>
      </c>
      <c r="B66" s="12">
        <v>201609.55000000002</v>
      </c>
      <c r="D66" s="14" t="s">
        <v>549</v>
      </c>
      <c r="E66" s="12">
        <v>41191.780000000006</v>
      </c>
      <c r="F66" s="12"/>
      <c r="G66" s="12"/>
      <c r="H66" s="12"/>
      <c r="I66" s="12">
        <v>4933.55</v>
      </c>
      <c r="J66" s="12">
        <v>36801.43</v>
      </c>
      <c r="K66" s="12">
        <v>46826.84</v>
      </c>
      <c r="L66" s="12">
        <v>129753.60000000001</v>
      </c>
    </row>
    <row r="67" spans="1:12" x14ac:dyDescent="0.25">
      <c r="A67" s="5">
        <v>5</v>
      </c>
      <c r="B67" s="12">
        <v>192673.11</v>
      </c>
      <c r="D67" s="14" t="s">
        <v>682</v>
      </c>
      <c r="E67" s="12">
        <v>20464.41</v>
      </c>
      <c r="F67" s="12">
        <v>25783.760000000002</v>
      </c>
      <c r="G67" s="12">
        <v>39205.310000000005</v>
      </c>
      <c r="H67" s="12">
        <v>27050.379999999997</v>
      </c>
      <c r="I67" s="12">
        <v>4330.1000000000004</v>
      </c>
      <c r="J67" s="12"/>
      <c r="K67" s="12">
        <v>24002.23</v>
      </c>
      <c r="L67" s="12">
        <v>140836.19000000003</v>
      </c>
    </row>
    <row r="68" spans="1:12" x14ac:dyDescent="0.25">
      <c r="A68" s="5">
        <v>6</v>
      </c>
      <c r="B68" s="12">
        <v>168082.55999999997</v>
      </c>
      <c r="D68" s="14" t="s">
        <v>683</v>
      </c>
      <c r="E68" s="12">
        <v>105026.67999999998</v>
      </c>
      <c r="F68" s="12">
        <v>12639.15</v>
      </c>
      <c r="G68" s="12"/>
      <c r="H68" s="12"/>
      <c r="I68" s="12"/>
      <c r="J68" s="12">
        <v>9908.0600000000013</v>
      </c>
      <c r="K68" s="12">
        <v>46931.009999999995</v>
      </c>
      <c r="L68" s="12">
        <v>174504.89999999997</v>
      </c>
    </row>
    <row r="69" spans="1:12" x14ac:dyDescent="0.25">
      <c r="A69" s="5">
        <v>7</v>
      </c>
      <c r="B69" s="12">
        <v>187731.87999999998</v>
      </c>
      <c r="D69" s="5" t="s">
        <v>684</v>
      </c>
      <c r="E69" s="12">
        <v>208309.87</v>
      </c>
      <c r="F69" s="12">
        <v>48214.920000000006</v>
      </c>
      <c r="G69" s="12">
        <v>68678.990000000005</v>
      </c>
      <c r="H69" s="12">
        <v>56444.270000000004</v>
      </c>
      <c r="I69" s="12">
        <v>14827.530000000002</v>
      </c>
      <c r="J69" s="12">
        <v>71523.209999999992</v>
      </c>
      <c r="K69" s="12">
        <v>94366.430000000022</v>
      </c>
      <c r="L69" s="12">
        <v>562365.22000000009</v>
      </c>
    </row>
    <row r="70" spans="1:12" x14ac:dyDescent="0.25">
      <c r="A70" s="5">
        <v>8</v>
      </c>
      <c r="B70" s="12">
        <v>197809.3</v>
      </c>
      <c r="D70" s="14" t="s">
        <v>685</v>
      </c>
      <c r="E70" s="12">
        <v>59873.599999999999</v>
      </c>
      <c r="F70" s="12">
        <v>23475.590000000004</v>
      </c>
      <c r="G70" s="12">
        <v>36563.340000000004</v>
      </c>
      <c r="H70" s="12">
        <v>27399.45</v>
      </c>
      <c r="I70" s="12">
        <v>4756.47</v>
      </c>
      <c r="J70" s="12">
        <v>28790.76</v>
      </c>
      <c r="K70" s="12">
        <v>20750.34</v>
      </c>
      <c r="L70" s="12">
        <v>201609.55000000002</v>
      </c>
    </row>
    <row r="71" spans="1:12" x14ac:dyDescent="0.25">
      <c r="A71" s="5">
        <v>9</v>
      </c>
      <c r="B71" s="12">
        <v>263973.36</v>
      </c>
      <c r="D71" s="14" t="s">
        <v>686</v>
      </c>
      <c r="E71" s="12">
        <v>98179.479999999981</v>
      </c>
      <c r="F71" s="12">
        <v>22097.32</v>
      </c>
      <c r="G71" s="12"/>
      <c r="H71" s="12"/>
      <c r="I71" s="12"/>
      <c r="J71" s="12">
        <v>25362.73</v>
      </c>
      <c r="K71" s="12">
        <v>47033.580000000009</v>
      </c>
      <c r="L71" s="12">
        <v>192673.11000000002</v>
      </c>
    </row>
    <row r="72" spans="1:12" x14ac:dyDescent="0.25">
      <c r="A72" s="5">
        <v>10</v>
      </c>
      <c r="B72" s="12">
        <v>568290.97</v>
      </c>
      <c r="D72" s="14" t="s">
        <v>687</v>
      </c>
      <c r="E72" s="12">
        <v>50256.790000000008</v>
      </c>
      <c r="F72" s="12">
        <v>2642.01</v>
      </c>
      <c r="G72" s="12">
        <v>32115.649999999998</v>
      </c>
      <c r="H72" s="12">
        <v>29044.82</v>
      </c>
      <c r="I72" s="12">
        <v>10071.060000000001</v>
      </c>
      <c r="J72" s="12">
        <v>17369.72</v>
      </c>
      <c r="K72" s="12">
        <v>26582.510000000006</v>
      </c>
      <c r="L72" s="12">
        <v>168082.56000000003</v>
      </c>
    </row>
    <row r="73" spans="1:12" x14ac:dyDescent="0.25">
      <c r="A73" s="5">
        <v>11</v>
      </c>
      <c r="B73" s="12">
        <v>1029837.6600000001</v>
      </c>
      <c r="D73" s="5" t="s">
        <v>688</v>
      </c>
      <c r="E73" s="12">
        <v>280129.06</v>
      </c>
      <c r="F73" s="12">
        <v>85244.720000000016</v>
      </c>
      <c r="G73" s="12">
        <v>33938.33</v>
      </c>
      <c r="H73" s="12">
        <v>46171.270000000004</v>
      </c>
      <c r="I73" s="12">
        <v>13409.46</v>
      </c>
      <c r="J73" s="12">
        <v>84638.25</v>
      </c>
      <c r="K73" s="12">
        <v>105983.45000000001</v>
      </c>
      <c r="L73" s="12">
        <v>649514.53999999992</v>
      </c>
    </row>
    <row r="74" spans="1:12" x14ac:dyDescent="0.25">
      <c r="A74" s="5">
        <v>12</v>
      </c>
      <c r="B74" s="12">
        <v>261876.46000000005</v>
      </c>
      <c r="D74" s="14" t="s">
        <v>689</v>
      </c>
      <c r="E74" s="12">
        <v>94055.58</v>
      </c>
      <c r="F74" s="12">
        <v>37924.23000000001</v>
      </c>
      <c r="G74" s="12"/>
      <c r="H74" s="12"/>
      <c r="I74" s="12"/>
      <c r="J74" s="12">
        <v>26099.979999999996</v>
      </c>
      <c r="K74" s="12">
        <v>29652.09</v>
      </c>
      <c r="L74" s="12">
        <v>187731.87999999998</v>
      </c>
    </row>
    <row r="75" spans="1:12" x14ac:dyDescent="0.25">
      <c r="A75" s="4">
        <v>2004</v>
      </c>
      <c r="B75" s="12">
        <v>4724162.6000000006</v>
      </c>
      <c r="D75" s="14" t="s">
        <v>690</v>
      </c>
      <c r="E75" s="12">
        <v>48406.609999999993</v>
      </c>
      <c r="F75" s="12">
        <v>44164.909999999996</v>
      </c>
      <c r="G75" s="12">
        <v>33938.33</v>
      </c>
      <c r="H75" s="12">
        <v>25607.08</v>
      </c>
      <c r="I75" s="12">
        <v>7374.9400000000005</v>
      </c>
      <c r="J75" s="12">
        <v>15031.970000000001</v>
      </c>
      <c r="K75" s="12">
        <v>23285.46</v>
      </c>
      <c r="L75" s="12">
        <v>197809.3</v>
      </c>
    </row>
    <row r="76" spans="1:12" x14ac:dyDescent="0.25">
      <c r="A76" s="5">
        <v>1</v>
      </c>
      <c r="B76" s="12">
        <v>316577.4200000001</v>
      </c>
      <c r="D76" s="14" t="s">
        <v>691</v>
      </c>
      <c r="E76" s="12">
        <v>137666.87</v>
      </c>
      <c r="F76" s="12">
        <v>3155.58</v>
      </c>
      <c r="G76" s="12"/>
      <c r="H76" s="12">
        <v>20564.189999999999</v>
      </c>
      <c r="I76" s="12">
        <v>6034.5199999999995</v>
      </c>
      <c r="J76" s="12">
        <v>43506.3</v>
      </c>
      <c r="K76" s="12">
        <v>53045.900000000009</v>
      </c>
      <c r="L76" s="12">
        <v>263973.36</v>
      </c>
    </row>
    <row r="77" spans="1:12" x14ac:dyDescent="0.25">
      <c r="A77" s="5">
        <v>2</v>
      </c>
      <c r="B77" s="12">
        <v>311419.52999999991</v>
      </c>
      <c r="D77" s="5" t="s">
        <v>692</v>
      </c>
      <c r="E77" s="12">
        <v>829663.49</v>
      </c>
      <c r="F77" s="12">
        <v>199013.03000000003</v>
      </c>
      <c r="G77" s="12">
        <v>130434.97</v>
      </c>
      <c r="H77" s="12">
        <v>115155.17000000001</v>
      </c>
      <c r="I77" s="12">
        <v>35301.65</v>
      </c>
      <c r="J77" s="12">
        <v>217558.98</v>
      </c>
      <c r="K77" s="12">
        <v>332877.8</v>
      </c>
      <c r="L77" s="12">
        <v>1860005.0899999999</v>
      </c>
    </row>
    <row r="78" spans="1:12" x14ac:dyDescent="0.25">
      <c r="A78" s="5">
        <v>3</v>
      </c>
      <c r="B78" s="12">
        <v>205733.72999999992</v>
      </c>
      <c r="D78" s="14" t="s">
        <v>693</v>
      </c>
      <c r="E78" s="12">
        <v>241145.43000000008</v>
      </c>
      <c r="F78" s="12">
        <v>64235.650000000009</v>
      </c>
      <c r="G78" s="12">
        <v>69180.739999999991</v>
      </c>
      <c r="H78" s="12">
        <v>35980.370000000003</v>
      </c>
      <c r="I78" s="12">
        <v>10233.5</v>
      </c>
      <c r="J78" s="12">
        <v>46912.029999999984</v>
      </c>
      <c r="K78" s="12">
        <v>100603.25</v>
      </c>
      <c r="L78" s="12">
        <v>568290.97</v>
      </c>
    </row>
    <row r="79" spans="1:12" x14ac:dyDescent="0.25">
      <c r="A79" s="5">
        <v>4</v>
      </c>
      <c r="B79" s="12">
        <v>206148.12000000008</v>
      </c>
      <c r="D79" s="14" t="s">
        <v>694</v>
      </c>
      <c r="E79" s="12">
        <v>452924.36999999988</v>
      </c>
      <c r="F79" s="12">
        <v>109345.5</v>
      </c>
      <c r="G79" s="12">
        <v>54133.270000000004</v>
      </c>
      <c r="H79" s="12">
        <v>79174.8</v>
      </c>
      <c r="I79" s="12">
        <v>22523.4</v>
      </c>
      <c r="J79" s="12">
        <v>127062.92000000003</v>
      </c>
      <c r="K79" s="12">
        <v>184673.39999999997</v>
      </c>
      <c r="L79" s="12">
        <v>1029837.6599999999</v>
      </c>
    </row>
    <row r="80" spans="1:12" x14ac:dyDescent="0.25">
      <c r="A80" s="5">
        <v>5</v>
      </c>
      <c r="B80" s="12">
        <v>273438.39000000007</v>
      </c>
      <c r="D80" s="14" t="s">
        <v>695</v>
      </c>
      <c r="E80" s="12">
        <v>135593.69</v>
      </c>
      <c r="F80" s="12">
        <v>25431.879999999997</v>
      </c>
      <c r="G80" s="12">
        <v>7120.96</v>
      </c>
      <c r="H80" s="12"/>
      <c r="I80" s="12">
        <v>2544.75</v>
      </c>
      <c r="J80" s="12">
        <v>43584.03</v>
      </c>
      <c r="K80" s="12">
        <v>47601.15</v>
      </c>
      <c r="L80" s="12">
        <v>261876.46</v>
      </c>
    </row>
    <row r="81" spans="1:12" x14ac:dyDescent="0.25">
      <c r="A81" s="5">
        <v>6</v>
      </c>
      <c r="B81" s="12">
        <v>286674.21999999997</v>
      </c>
      <c r="D81" s="4" t="s">
        <v>696</v>
      </c>
      <c r="E81" s="12">
        <v>1762257.0899999999</v>
      </c>
      <c r="F81" s="12">
        <v>560545.23</v>
      </c>
      <c r="G81" s="12">
        <v>502671.80000000005</v>
      </c>
      <c r="H81" s="12">
        <v>341437.97</v>
      </c>
      <c r="I81" s="12">
        <v>116523.84999999999</v>
      </c>
      <c r="J81" s="12">
        <v>529302.89</v>
      </c>
      <c r="K81" s="12">
        <v>911423.77</v>
      </c>
      <c r="L81" s="12">
        <v>4724162.5999999996</v>
      </c>
    </row>
    <row r="82" spans="1:12" x14ac:dyDescent="0.25">
      <c r="A82" s="5">
        <v>7</v>
      </c>
      <c r="B82" s="12">
        <v>327144.08999999979</v>
      </c>
      <c r="D82" s="5" t="s">
        <v>681</v>
      </c>
      <c r="E82" s="12">
        <v>336970.37</v>
      </c>
      <c r="F82" s="12">
        <v>90267.01999999999</v>
      </c>
      <c r="G82" s="12">
        <v>73113.47</v>
      </c>
      <c r="H82" s="12">
        <v>81667.86</v>
      </c>
      <c r="I82" s="12">
        <v>22192.690000000002</v>
      </c>
      <c r="J82" s="12">
        <v>73578.81</v>
      </c>
      <c r="K82" s="12">
        <v>155940.46000000002</v>
      </c>
      <c r="L82" s="12">
        <v>833730.68000000017</v>
      </c>
    </row>
    <row r="83" spans="1:12" x14ac:dyDescent="0.25">
      <c r="A83" s="5">
        <v>8</v>
      </c>
      <c r="B83" s="12">
        <v>461501.27000000008</v>
      </c>
      <c r="D83" s="14" t="s">
        <v>549</v>
      </c>
      <c r="E83" s="12">
        <v>122791.55000000002</v>
      </c>
      <c r="F83" s="12">
        <v>41200.519999999997</v>
      </c>
      <c r="G83" s="12">
        <v>35453.54</v>
      </c>
      <c r="H83" s="12">
        <v>29479.549999999996</v>
      </c>
      <c r="I83" s="12">
        <v>7582.8600000000006</v>
      </c>
      <c r="J83" s="12">
        <v>5152</v>
      </c>
      <c r="K83" s="12">
        <v>74917.399999999994</v>
      </c>
      <c r="L83" s="12">
        <v>316577.42000000004</v>
      </c>
    </row>
    <row r="84" spans="1:12" x14ac:dyDescent="0.25">
      <c r="A84" s="5">
        <v>9</v>
      </c>
      <c r="B84" s="12">
        <v>320750.91000000003</v>
      </c>
      <c r="D84" s="14" t="s">
        <v>682</v>
      </c>
      <c r="E84" s="12">
        <v>133034.82</v>
      </c>
      <c r="F84" s="12">
        <v>49066.5</v>
      </c>
      <c r="G84" s="12">
        <v>37659.93</v>
      </c>
      <c r="H84" s="12">
        <v>30611.520000000004</v>
      </c>
      <c r="I84" s="12">
        <v>4968.01</v>
      </c>
      <c r="J84" s="12">
        <v>31036.910000000007</v>
      </c>
      <c r="K84" s="12">
        <v>25041.84</v>
      </c>
      <c r="L84" s="12">
        <v>311419.53000000009</v>
      </c>
    </row>
    <row r="85" spans="1:12" x14ac:dyDescent="0.25">
      <c r="A85" s="5">
        <v>10</v>
      </c>
      <c r="B85" s="12">
        <v>552924.25</v>
      </c>
      <c r="D85" s="14" t="s">
        <v>683</v>
      </c>
      <c r="E85" s="12">
        <v>81144</v>
      </c>
      <c r="F85" s="12"/>
      <c r="G85" s="12"/>
      <c r="H85" s="12">
        <v>21576.79</v>
      </c>
      <c r="I85" s="12">
        <v>9641.82</v>
      </c>
      <c r="J85" s="12">
        <v>37389.9</v>
      </c>
      <c r="K85" s="12">
        <v>55981.220000000016</v>
      </c>
      <c r="L85" s="12">
        <v>205733.73000000004</v>
      </c>
    </row>
    <row r="86" spans="1:12" x14ac:dyDescent="0.25">
      <c r="A86" s="5">
        <v>11</v>
      </c>
      <c r="B86" s="12">
        <v>1089048.0100000005</v>
      </c>
      <c r="D86" s="5" t="s">
        <v>684</v>
      </c>
      <c r="E86" s="12">
        <v>262361.24</v>
      </c>
      <c r="F86" s="12">
        <v>130355.43000000002</v>
      </c>
      <c r="G86" s="12">
        <v>100339.32</v>
      </c>
      <c r="H86" s="12">
        <v>53651</v>
      </c>
      <c r="I86" s="12">
        <v>10199.469999999999</v>
      </c>
      <c r="J86" s="12">
        <v>79588.929999999993</v>
      </c>
      <c r="K86" s="12">
        <v>129765.34</v>
      </c>
      <c r="L86" s="12">
        <v>766260.73</v>
      </c>
    </row>
    <row r="87" spans="1:12" x14ac:dyDescent="0.25">
      <c r="A87" s="5">
        <v>12</v>
      </c>
      <c r="B87" s="12">
        <v>372802.65999999992</v>
      </c>
      <c r="D87" s="14" t="s">
        <v>685</v>
      </c>
      <c r="E87" s="12">
        <v>91815.890000000014</v>
      </c>
      <c r="F87" s="12">
        <v>36269.070000000007</v>
      </c>
      <c r="G87" s="12">
        <v>23032.84</v>
      </c>
      <c r="H87" s="12"/>
      <c r="I87" s="12"/>
      <c r="J87" s="12"/>
      <c r="K87" s="12">
        <v>55030.32</v>
      </c>
      <c r="L87" s="12">
        <v>206148.12000000002</v>
      </c>
    </row>
    <row r="88" spans="1:12" x14ac:dyDescent="0.25">
      <c r="A88" s="4">
        <v>2005</v>
      </c>
      <c r="B88" s="12">
        <v>1791486.7099999995</v>
      </c>
      <c r="D88" s="14" t="s">
        <v>686</v>
      </c>
      <c r="E88" s="12">
        <v>83382.159999999989</v>
      </c>
      <c r="F88" s="12">
        <v>46848.950000000004</v>
      </c>
      <c r="G88" s="12">
        <v>40656.200000000004</v>
      </c>
      <c r="H88" s="12">
        <v>29421.29</v>
      </c>
      <c r="I88" s="12">
        <v>10199.469999999999</v>
      </c>
      <c r="J88" s="12">
        <v>36181.14</v>
      </c>
      <c r="K88" s="12">
        <v>26749.18</v>
      </c>
      <c r="L88" s="12">
        <v>273438.39</v>
      </c>
    </row>
    <row r="89" spans="1:12" x14ac:dyDescent="0.25">
      <c r="A89" s="5">
        <v>1</v>
      </c>
      <c r="B89" s="12">
        <v>339543.42</v>
      </c>
      <c r="D89" s="14" t="s">
        <v>687</v>
      </c>
      <c r="E89" s="12">
        <v>87163.190000000017</v>
      </c>
      <c r="F89" s="12">
        <v>47237.41</v>
      </c>
      <c r="G89" s="12">
        <v>36650.28</v>
      </c>
      <c r="H89" s="12">
        <v>24229.71</v>
      </c>
      <c r="I89" s="12"/>
      <c r="J89" s="12">
        <v>43407.789999999986</v>
      </c>
      <c r="K89" s="12">
        <v>47985.840000000004</v>
      </c>
      <c r="L89" s="12">
        <v>286674.22000000003</v>
      </c>
    </row>
    <row r="90" spans="1:12" x14ac:dyDescent="0.25">
      <c r="A90" s="5">
        <v>2</v>
      </c>
      <c r="B90" s="12">
        <v>358186.18000000005</v>
      </c>
      <c r="D90" s="5" t="s">
        <v>688</v>
      </c>
      <c r="E90" s="12">
        <v>465139.4</v>
      </c>
      <c r="F90" s="12">
        <v>127949.97999999998</v>
      </c>
      <c r="G90" s="12">
        <v>109114.62</v>
      </c>
      <c r="H90" s="12">
        <v>74326.949999999983</v>
      </c>
      <c r="I90" s="12">
        <v>26040.7</v>
      </c>
      <c r="J90" s="12">
        <v>114872.76000000001</v>
      </c>
      <c r="K90" s="12">
        <v>191951.86</v>
      </c>
      <c r="L90" s="12">
        <v>1109396.27</v>
      </c>
    </row>
    <row r="91" spans="1:12" x14ac:dyDescent="0.25">
      <c r="A91" s="5">
        <v>3</v>
      </c>
      <c r="B91" s="12">
        <v>374262.75999999989</v>
      </c>
      <c r="D91" s="14" t="s">
        <v>689</v>
      </c>
      <c r="E91" s="12">
        <v>151237.37000000002</v>
      </c>
      <c r="F91" s="12">
        <v>22774</v>
      </c>
      <c r="G91" s="12">
        <v>40915.32</v>
      </c>
      <c r="H91" s="12">
        <v>22532.619999999995</v>
      </c>
      <c r="I91" s="12">
        <v>10802.2</v>
      </c>
      <c r="J91" s="12">
        <v>38170.090000000004</v>
      </c>
      <c r="K91" s="12">
        <v>40712.490000000005</v>
      </c>
      <c r="L91" s="12">
        <v>327144.09000000003</v>
      </c>
    </row>
    <row r="92" spans="1:12" x14ac:dyDescent="0.25">
      <c r="A92" s="5">
        <v>4</v>
      </c>
      <c r="B92" s="12">
        <v>261633.29000000007</v>
      </c>
      <c r="D92" s="14" t="s">
        <v>690</v>
      </c>
      <c r="E92" s="12">
        <v>216895.81999999998</v>
      </c>
      <c r="F92" s="12">
        <v>62704.93</v>
      </c>
      <c r="G92" s="12">
        <v>33413.68</v>
      </c>
      <c r="H92" s="12">
        <v>26643.289999999997</v>
      </c>
      <c r="I92" s="12">
        <v>8793.18</v>
      </c>
      <c r="J92" s="12">
        <v>34911.32</v>
      </c>
      <c r="K92" s="12">
        <v>78139.05</v>
      </c>
      <c r="L92" s="12">
        <v>461501.26999999996</v>
      </c>
    </row>
    <row r="93" spans="1:12" x14ac:dyDescent="0.25">
      <c r="A93" s="5">
        <v>5</v>
      </c>
      <c r="B93" s="12">
        <v>457861.05999999965</v>
      </c>
      <c r="D93" s="14" t="s">
        <v>691</v>
      </c>
      <c r="E93" s="12">
        <v>97006.21</v>
      </c>
      <c r="F93" s="12">
        <v>42471.049999999988</v>
      </c>
      <c r="G93" s="12">
        <v>34785.619999999995</v>
      </c>
      <c r="H93" s="12">
        <v>25151.040000000001</v>
      </c>
      <c r="I93" s="12">
        <v>6445.32</v>
      </c>
      <c r="J93" s="12">
        <v>41791.35</v>
      </c>
      <c r="K93" s="12">
        <v>73100.319999999992</v>
      </c>
      <c r="L93" s="12">
        <v>320750.91000000003</v>
      </c>
    </row>
    <row r="94" spans="1:12" x14ac:dyDescent="0.25">
      <c r="A94" s="4" t="s">
        <v>678</v>
      </c>
      <c r="B94" s="12">
        <v>10032628.850000001</v>
      </c>
      <c r="D94" s="5" t="s">
        <v>692</v>
      </c>
      <c r="E94" s="12">
        <v>697786.08</v>
      </c>
      <c r="F94" s="12">
        <v>211972.79999999996</v>
      </c>
      <c r="G94" s="12">
        <v>220104.38999999998</v>
      </c>
      <c r="H94" s="12">
        <v>131792.16</v>
      </c>
      <c r="I94" s="12">
        <v>58090.99</v>
      </c>
      <c r="J94" s="12">
        <v>261262.39</v>
      </c>
      <c r="K94" s="12">
        <v>433766.11</v>
      </c>
      <c r="L94" s="12">
        <v>2014774.9199999997</v>
      </c>
    </row>
    <row r="95" spans="1:12" x14ac:dyDescent="0.25">
      <c r="B95"/>
      <c r="D95" s="14" t="s">
        <v>693</v>
      </c>
      <c r="E95" s="12">
        <v>223856.81000000003</v>
      </c>
      <c r="F95" s="12">
        <v>39413.96</v>
      </c>
      <c r="G95" s="12">
        <v>37596.909999999996</v>
      </c>
      <c r="H95" s="12">
        <v>43811.37</v>
      </c>
      <c r="I95" s="12">
        <v>15183.369999999999</v>
      </c>
      <c r="J95" s="12">
        <v>76901.540000000008</v>
      </c>
      <c r="K95" s="12">
        <v>116160.29000000002</v>
      </c>
      <c r="L95" s="12">
        <v>552924.25</v>
      </c>
    </row>
    <row r="96" spans="1:12" x14ac:dyDescent="0.25">
      <c r="B96"/>
      <c r="D96" s="14" t="s">
        <v>694</v>
      </c>
      <c r="E96" s="12">
        <v>372231.8899999999</v>
      </c>
      <c r="F96" s="12">
        <v>151711.85999999996</v>
      </c>
      <c r="G96" s="12">
        <v>121130.7</v>
      </c>
      <c r="H96" s="12">
        <v>63900.85</v>
      </c>
      <c r="I96" s="12">
        <v>22271.23</v>
      </c>
      <c r="J96" s="12">
        <v>123811.14000000001</v>
      </c>
      <c r="K96" s="12">
        <v>233990.33999999997</v>
      </c>
      <c r="L96" s="12">
        <v>1089048.0099999998</v>
      </c>
    </row>
    <row r="97" spans="2:12" x14ac:dyDescent="0.25">
      <c r="B97"/>
      <c r="D97" s="14" t="s">
        <v>695</v>
      </c>
      <c r="E97" s="12">
        <v>101697.37999999998</v>
      </c>
      <c r="F97" s="12">
        <v>20846.98</v>
      </c>
      <c r="G97" s="12">
        <v>61376.78</v>
      </c>
      <c r="H97" s="12">
        <v>24079.940000000002</v>
      </c>
      <c r="I97" s="12">
        <v>20636.39</v>
      </c>
      <c r="J97" s="12">
        <v>60549.71</v>
      </c>
      <c r="K97" s="12">
        <v>83615.48</v>
      </c>
      <c r="L97" s="12">
        <v>372802.66</v>
      </c>
    </row>
    <row r="98" spans="2:12" x14ac:dyDescent="0.25">
      <c r="B98"/>
      <c r="D98" s="4" t="s">
        <v>697</v>
      </c>
      <c r="E98" s="12">
        <v>672573.28</v>
      </c>
      <c r="F98" s="12">
        <v>234947.52999999997</v>
      </c>
      <c r="G98" s="12">
        <v>200074.17</v>
      </c>
      <c r="H98" s="12">
        <v>128178.06999999999</v>
      </c>
      <c r="I98" s="12">
        <v>36917.33</v>
      </c>
      <c r="J98" s="12">
        <v>178057.02000000002</v>
      </c>
      <c r="K98" s="12">
        <v>340739.31</v>
      </c>
      <c r="L98" s="12">
        <v>1791486.71</v>
      </c>
    </row>
    <row r="99" spans="2:12" x14ac:dyDescent="0.25">
      <c r="B99"/>
      <c r="D99" s="5" t="s">
        <v>681</v>
      </c>
      <c r="E99" s="12">
        <v>376625.66</v>
      </c>
      <c r="F99" s="12">
        <v>135695.60999999999</v>
      </c>
      <c r="G99" s="12">
        <v>122037.73000000001</v>
      </c>
      <c r="H99" s="12">
        <v>95159.06</v>
      </c>
      <c r="I99" s="12">
        <v>26659.46</v>
      </c>
      <c r="J99" s="12">
        <v>88330.74000000002</v>
      </c>
      <c r="K99" s="12">
        <v>227484.1</v>
      </c>
      <c r="L99" s="12">
        <v>1071992.3599999999</v>
      </c>
    </row>
    <row r="100" spans="2:12" x14ac:dyDescent="0.25">
      <c r="B100"/>
      <c r="D100" s="14" t="s">
        <v>549</v>
      </c>
      <c r="E100" s="12">
        <v>139087.22999999998</v>
      </c>
      <c r="F100" s="12">
        <v>39913.359999999993</v>
      </c>
      <c r="G100" s="12">
        <v>11262.27</v>
      </c>
      <c r="H100" s="12">
        <v>31807.85</v>
      </c>
      <c r="I100" s="12">
        <v>6510.17</v>
      </c>
      <c r="J100" s="12">
        <v>36577.200000000004</v>
      </c>
      <c r="K100" s="12">
        <v>74385.339999999982</v>
      </c>
      <c r="L100" s="12">
        <v>339543.41999999993</v>
      </c>
    </row>
    <row r="101" spans="2:12" x14ac:dyDescent="0.25">
      <c r="B101"/>
      <c r="D101" s="14" t="s">
        <v>682</v>
      </c>
      <c r="E101" s="12">
        <v>146148.57</v>
      </c>
      <c r="F101" s="12">
        <v>47951.42</v>
      </c>
      <c r="G101" s="12">
        <v>31040.41</v>
      </c>
      <c r="H101" s="12">
        <v>10586.06</v>
      </c>
      <c r="I101" s="12">
        <v>7209.84</v>
      </c>
      <c r="J101" s="12">
        <v>37174.160000000003</v>
      </c>
      <c r="K101" s="12">
        <v>78075.72</v>
      </c>
      <c r="L101" s="12">
        <v>358186.17999999993</v>
      </c>
    </row>
    <row r="102" spans="2:12" x14ac:dyDescent="0.25">
      <c r="B102"/>
      <c r="D102" s="14" t="s">
        <v>683</v>
      </c>
      <c r="E102" s="12">
        <v>91389.86</v>
      </c>
      <c r="F102" s="12">
        <v>47830.829999999994</v>
      </c>
      <c r="G102" s="12">
        <v>79735.05</v>
      </c>
      <c r="H102" s="12">
        <v>52765.149999999994</v>
      </c>
      <c r="I102" s="12">
        <v>12939.449999999999</v>
      </c>
      <c r="J102" s="12">
        <v>14579.380000000001</v>
      </c>
      <c r="K102" s="12">
        <v>75023.040000000008</v>
      </c>
      <c r="L102" s="12">
        <v>374262.76</v>
      </c>
    </row>
    <row r="103" spans="2:12" x14ac:dyDescent="0.25">
      <c r="B103"/>
      <c r="D103" s="5" t="s">
        <v>684</v>
      </c>
      <c r="E103" s="12">
        <v>295947.62</v>
      </c>
      <c r="F103" s="12">
        <v>99251.92</v>
      </c>
      <c r="G103" s="12">
        <v>78036.44</v>
      </c>
      <c r="H103" s="12">
        <v>33019.009999999995</v>
      </c>
      <c r="I103" s="12">
        <v>10257.869999999999</v>
      </c>
      <c r="J103" s="12">
        <v>89726.280000000013</v>
      </c>
      <c r="K103" s="12">
        <v>113255.20999999999</v>
      </c>
      <c r="L103" s="12">
        <v>719494.35</v>
      </c>
    </row>
    <row r="104" spans="2:12" x14ac:dyDescent="0.25">
      <c r="B104"/>
      <c r="D104" s="14" t="s">
        <v>685</v>
      </c>
      <c r="E104" s="12">
        <v>111562.51</v>
      </c>
      <c r="F104" s="12">
        <v>59862.22</v>
      </c>
      <c r="G104" s="12">
        <v>43763.590000000004</v>
      </c>
      <c r="H104" s="12">
        <v>6284</v>
      </c>
      <c r="I104" s="12"/>
      <c r="J104" s="12"/>
      <c r="K104" s="12">
        <v>40160.969999999994</v>
      </c>
      <c r="L104" s="12">
        <v>261633.28999999998</v>
      </c>
    </row>
    <row r="105" spans="2:12" x14ac:dyDescent="0.25">
      <c r="B105"/>
      <c r="D105" s="14" t="s">
        <v>686</v>
      </c>
      <c r="E105" s="12">
        <v>184385.11000000002</v>
      </c>
      <c r="F105" s="12">
        <v>39389.699999999997</v>
      </c>
      <c r="G105" s="12">
        <v>34272.850000000006</v>
      </c>
      <c r="H105" s="12">
        <v>26735.01</v>
      </c>
      <c r="I105" s="12">
        <v>10257.869999999999</v>
      </c>
      <c r="J105" s="12">
        <v>89726.280000000013</v>
      </c>
      <c r="K105" s="12">
        <v>73094.240000000005</v>
      </c>
      <c r="L105" s="12">
        <v>457861.06</v>
      </c>
    </row>
    <row r="106" spans="2:12" x14ac:dyDescent="0.25">
      <c r="B106"/>
      <c r="D106" s="4" t="s">
        <v>678</v>
      </c>
      <c r="E106" s="12">
        <v>3919615.6599999992</v>
      </c>
      <c r="F106" s="12">
        <v>1166388.3399999999</v>
      </c>
      <c r="G106" s="12">
        <v>975003.57000000007</v>
      </c>
      <c r="H106" s="12">
        <v>714437.13000000012</v>
      </c>
      <c r="I106" s="12">
        <v>226243.47000000003</v>
      </c>
      <c r="J106" s="12">
        <v>1127789.8400000001</v>
      </c>
      <c r="K106" s="12">
        <v>1903150.8399999999</v>
      </c>
      <c r="L106" s="12">
        <v>10032628.849999998</v>
      </c>
    </row>
    <row r="107" spans="2:12" x14ac:dyDescent="0.25">
      <c r="B107"/>
    </row>
    <row r="108" spans="2:12" x14ac:dyDescent="0.25">
      <c r="B108"/>
    </row>
    <row r="109" spans="2:12" x14ac:dyDescent="0.25">
      <c r="B109"/>
    </row>
    <row r="110" spans="2:12" x14ac:dyDescent="0.25">
      <c r="B110"/>
    </row>
    <row r="111" spans="2:12" x14ac:dyDescent="0.25">
      <c r="B111"/>
    </row>
    <row r="112" spans="2:1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</sheetData>
  <pageMargins left="0.7" right="0.7" top="0.75" bottom="0.75" header="0.3" footer="0.3"/>
  <pageSetup orientation="portrait"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1:W40"/>
  <sheetViews>
    <sheetView showGridLines="0" tabSelected="1" zoomScale="53" zoomScaleNormal="53" workbookViewId="0">
      <selection activeCell="R1" sqref="R1:XFD1048576"/>
    </sheetView>
  </sheetViews>
  <sheetFormatPr defaultColWidth="0" defaultRowHeight="15" zeroHeight="1" x14ac:dyDescent="0.25"/>
  <cols>
    <col min="1" max="17" width="9.140625" customWidth="1"/>
    <col min="18" max="18" width="9.140625" hidden="1"/>
    <col min="19" max="19" width="13.7109375" hidden="1"/>
    <col min="20" max="16384" width="9.140625" hidden="1"/>
  </cols>
  <sheetData>
    <row r="1" spans="19:23" x14ac:dyDescent="0.25"/>
    <row r="2" spans="19:23" x14ac:dyDescent="0.25"/>
    <row r="3" spans="19:23" x14ac:dyDescent="0.25"/>
    <row r="4" spans="19:23" x14ac:dyDescent="0.25"/>
    <row r="5" spans="19:23" x14ac:dyDescent="0.25">
      <c r="S5" s="10">
        <f>GETPIVOTDATA("SALES",Analysis!$I$39)</f>
        <v>10032628.850000011</v>
      </c>
      <c r="U5" s="13">
        <f>GETPIVOTDATA("QUANTITYORDERED",Analysis!$K$39)</f>
        <v>99067</v>
      </c>
      <c r="W5" s="13">
        <f>7</f>
        <v>7</v>
      </c>
    </row>
    <row r="6" spans="19:23" x14ac:dyDescent="0.25">
      <c r="U6" s="9"/>
    </row>
    <row r="7" spans="19:23" x14ac:dyDescent="0.25"/>
    <row r="8" spans="19:23" x14ac:dyDescent="0.25"/>
    <row r="9" spans="19:23" x14ac:dyDescent="0.25"/>
    <row r="10" spans="19:23" x14ac:dyDescent="0.25"/>
    <row r="11" spans="19:23" x14ac:dyDescent="0.25"/>
    <row r="12" spans="19:23" x14ac:dyDescent="0.25"/>
    <row r="13" spans="19:23" x14ac:dyDescent="0.25"/>
    <row r="14" spans="19:23" x14ac:dyDescent="0.25"/>
    <row r="15" spans="19:23" x14ac:dyDescent="0.25"/>
    <row r="16" spans="19:23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24"/>
  <sheetViews>
    <sheetView topLeftCell="A11" workbookViewId="0">
      <selection activeCell="F11" sqref="F11"/>
    </sheetView>
  </sheetViews>
  <sheetFormatPr defaultRowHeight="15" x14ac:dyDescent="0.25"/>
  <cols>
    <col min="1" max="1" width="17.140625" customWidth="1"/>
    <col min="2" max="2" width="20.7109375" customWidth="1"/>
    <col min="3" max="3" width="12.85546875" customWidth="1"/>
    <col min="4" max="4" width="21" customWidth="1"/>
    <col min="6" max="6" width="14.85546875" bestFit="1" customWidth="1"/>
    <col min="7" max="7" width="9.85546875" customWidth="1"/>
    <col min="8" max="8" width="9.5703125" customWidth="1"/>
    <col min="9" max="9" width="13" customWidth="1"/>
    <col min="10" max="10" width="10.5703125" customWidth="1"/>
    <col min="11" max="11" width="15.5703125" customWidth="1"/>
    <col min="13" max="13" width="16.5703125" customWidth="1"/>
    <col min="14" max="14" width="18.7109375" customWidth="1"/>
    <col min="15" max="15" width="9.42578125" customWidth="1"/>
    <col min="16" max="17" width="16" customWidth="1"/>
    <col min="20" max="20" width="14.7109375" customWidth="1"/>
    <col min="21" max="21" width="11.85546875" customWidth="1"/>
    <col min="22" max="22" width="12.7109375" customWidth="1"/>
    <col min="23" max="23" width="21.28515625" customWidth="1"/>
    <col min="24" max="24" width="21.85546875" customWidth="1"/>
    <col min="25" max="25" width="11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24"/>
  <sheetViews>
    <sheetView workbookViewId="0">
      <selection activeCell="C5" sqref="C5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Sheet7</vt:lpstr>
      <vt:lpstr>Analysis</vt:lpstr>
      <vt:lpstr>Dashboard</vt:lpstr>
      <vt:lpstr>sales_data_sample (2)</vt:lpstr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</dc:creator>
  <cp:lastModifiedBy>Rosebud Ola</cp:lastModifiedBy>
  <dcterms:created xsi:type="dcterms:W3CDTF">2024-06-29T16:32:00Z</dcterms:created>
  <dcterms:modified xsi:type="dcterms:W3CDTF">2024-06-29T16:33:21Z</dcterms:modified>
</cp:coreProperties>
</file>