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ason/Documents/Downloads/"/>
    </mc:Choice>
  </mc:AlternateContent>
  <xr:revisionPtr revIDLastSave="0" documentId="13_ncr:1_{A0C79DE3-6D33-284C-8116-B897DBCDBC2C}" xr6:coauthVersionLast="47" xr6:coauthVersionMax="47" xr10:uidLastSave="{00000000-0000-0000-0000-000000000000}"/>
  <bookViews>
    <workbookView xWindow="1000" yWindow="500" windowWidth="37420" windowHeight="21100" xr2:uid="{00000000-000D-0000-FFFF-FFFF00000000}"/>
  </bookViews>
  <sheets>
    <sheet name="Sheet1" sheetId="1" r:id="rId1"/>
  </sheets>
  <definedNames>
    <definedName name="_xlnm._FilterDatabase" localSheetId="0" hidden="1">Sheet1!$A$1:$U$21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1" i="1" l="1"/>
  <c r="P20" i="1"/>
  <c r="P19" i="1"/>
  <c r="P18" i="1"/>
  <c r="P17" i="1"/>
  <c r="P16" i="1"/>
  <c r="P15" i="1"/>
  <c r="P14" i="1"/>
  <c r="P13" i="1"/>
  <c r="P9" i="1"/>
  <c r="P10" i="1"/>
  <c r="P4" i="1"/>
  <c r="P11" i="1"/>
  <c r="P12" i="1"/>
  <c r="P3" i="1"/>
  <c r="P2" i="1"/>
  <c r="P7" i="1"/>
  <c r="P8" i="1"/>
  <c r="P6" i="1"/>
  <c r="P5" i="1"/>
</calcChain>
</file>

<file path=xl/sharedStrings.xml><?xml version="1.0" encoding="utf-8"?>
<sst xmlns="http://schemas.openxmlformats.org/spreadsheetml/2006/main" count="188" uniqueCount="112">
  <si>
    <t>Credit card</t>
  </si>
  <si>
    <t>Annual fee</t>
  </si>
  <si>
    <t>Intro offer</t>
  </si>
  <si>
    <t>2x-5x</t>
  </si>
  <si>
    <t>1.5%-5%</t>
  </si>
  <si>
    <t>1x-5x</t>
  </si>
  <si>
    <t>1%-10%</t>
  </si>
  <si>
    <t>1%-5%</t>
  </si>
  <si>
    <t>1%-6%</t>
  </si>
  <si>
    <t>1x-4x</t>
  </si>
  <si>
    <t>1x-2x</t>
  </si>
  <si>
    <t>1x-9x</t>
  </si>
  <si>
    <t xml:space="preserve">Citi Double Cash® Card </t>
  </si>
  <si>
    <t xml:space="preserve">U.S. Bank Cash+® Visa Signature® Card </t>
  </si>
  <si>
    <t>cents/point</t>
    <phoneticPr fontId="1" type="noConversion"/>
  </si>
  <si>
    <t>Rewards rate</t>
    <phoneticPr fontId="1" type="noConversion"/>
  </si>
  <si>
    <t>Intro APR</t>
    <phoneticPr fontId="1" type="noConversion"/>
  </si>
  <si>
    <t>Y</t>
    <phoneticPr fontId="1" type="noConversion"/>
  </si>
  <si>
    <t>Regular APR</t>
  </si>
  <si>
    <t>20.24%, 25.24%, or 29.99%</t>
  </si>
  <si>
    <t>17.24%-28.24%</t>
  </si>
  <si>
    <t>20.49%-29.24%</t>
    <phoneticPr fontId="1" type="noConversion"/>
  </si>
  <si>
    <t>APR Value</t>
    <phoneticPr fontId="1" type="noConversion"/>
  </si>
  <si>
    <t>N</t>
    <phoneticPr fontId="1" type="noConversion"/>
  </si>
  <si>
    <t>19.99% - 29.99%</t>
  </si>
  <si>
    <t>20.49% - 29.24%</t>
  </si>
  <si>
    <t>19.24% - 29.24%</t>
  </si>
  <si>
    <t>19.24%-29.24%</t>
  </si>
  <si>
    <t>19.74% - 29.74%</t>
    <phoneticPr fontId="1" type="noConversion"/>
  </si>
  <si>
    <t>18.24% - 29.74%</t>
    <phoneticPr fontId="1" type="noConversion"/>
  </si>
  <si>
    <t>21.24% - 28.24%</t>
  </si>
  <si>
    <t>21.49% - 28.49%</t>
  </si>
  <si>
    <t>19.24%-29.99%</t>
  </si>
  <si>
    <t>21.24% – 29.24%</t>
  </si>
  <si>
    <t>20.99% – 29.99%</t>
  </si>
  <si>
    <t>19.99% - 29.99%</t>
    <phoneticPr fontId="1" type="noConversion"/>
  </si>
  <si>
    <t>grocery</t>
  </si>
  <si>
    <t xml:space="preserve">gas </t>
  </si>
  <si>
    <t>travel</t>
    <phoneticPr fontId="1" type="noConversion"/>
  </si>
  <si>
    <t>restaurant</t>
    <phoneticPr fontId="1" type="noConversion"/>
  </si>
  <si>
    <t>streaming services</t>
  </si>
  <si>
    <t>Intro Offer Requirement</t>
    <phoneticPr fontId="1" type="noConversion"/>
  </si>
  <si>
    <t>N/A</t>
    <phoneticPr fontId="1" type="noConversion"/>
  </si>
  <si>
    <t>spend $1,000 in the first 3 months</t>
    <phoneticPr fontId="1" type="noConversion"/>
  </si>
  <si>
    <t xml:space="preserve">Capital One Venture Rewards Credit Card </t>
  </si>
  <si>
    <t>Spend $4,000 in the first 3 months</t>
  </si>
  <si>
    <t>Spend $3,000 in the first 3 months,</t>
  </si>
  <si>
    <t>spend $3,000 in the first 6 months.</t>
    <phoneticPr fontId="1" type="noConversion"/>
  </si>
  <si>
    <t xml:space="preserve">U.S. Bank Altitude® Connect Visa Signature® Card </t>
  </si>
  <si>
    <t>spend $2,000 in the first 4 months</t>
    <phoneticPr fontId="1" type="noConversion"/>
  </si>
  <si>
    <t>Spend $2,000  in the first 6 months</t>
    <phoneticPr fontId="1" type="noConversion"/>
  </si>
  <si>
    <t>Intro requirements per month</t>
    <phoneticPr fontId="1" type="noConversion"/>
  </si>
  <si>
    <t>Spend $500  in the first 3 months​</t>
  </si>
  <si>
    <t>Spend $500  in the first 3 months</t>
  </si>
  <si>
    <t>spend $1,500  in the first 6 months​</t>
  </si>
  <si>
    <t>spend $4,000  in the first 3 months</t>
  </si>
  <si>
    <t>spend $1,500  in the first 6 months​</t>
    <phoneticPr fontId="1" type="noConversion"/>
  </si>
  <si>
    <t>spend $1,000 in the first 3 months</t>
    <phoneticPr fontId="1" type="noConversion"/>
  </si>
  <si>
    <t>Others Rating</t>
    <phoneticPr fontId="1" type="noConversion"/>
  </si>
  <si>
    <t>Intro offer trans to Money</t>
    <phoneticPr fontId="1" type="noConversion"/>
  </si>
  <si>
    <t xml:space="preserve">American Express Blue Cash Preferred® Card </t>
    <phoneticPr fontId="1" type="noConversion"/>
  </si>
  <si>
    <t>spend $8,000 in the first 6 months</t>
    <phoneticPr fontId="1" type="noConversion"/>
  </si>
  <si>
    <t>N</t>
    <phoneticPr fontId="1" type="noConversion"/>
  </si>
  <si>
    <t>online shopping</t>
    <phoneticPr fontId="1" type="noConversion"/>
  </si>
  <si>
    <t>21.24%-29.24%</t>
    <phoneticPr fontId="1" type="noConversion"/>
  </si>
  <si>
    <t>American Express® Green Card</t>
  </si>
  <si>
    <t>5.0/5.0</t>
  </si>
  <si>
    <t>4.9/5.0</t>
  </si>
  <si>
    <t>4.7/5.0</t>
  </si>
  <si>
    <t>4.3/5.0</t>
  </si>
  <si>
    <t>4.6/5.0</t>
  </si>
  <si>
    <t>4.0/5.0</t>
  </si>
  <si>
    <t>1x-3x</t>
  </si>
  <si>
    <t>spend $3,000 in the first 6 months</t>
    <phoneticPr fontId="1" type="noConversion"/>
  </si>
  <si>
    <t>4.6/5.0</t>
    <phoneticPr fontId="1" type="noConversion"/>
  </si>
  <si>
    <t>1x-4x</t>
    <phoneticPr fontId="1" type="noConversion"/>
  </si>
  <si>
    <t>spend $6,000 in the first 6 months</t>
    <phoneticPr fontId="1" type="noConversion"/>
  </si>
  <si>
    <t>3.3/5.0</t>
    <phoneticPr fontId="1" type="noConversion"/>
  </si>
  <si>
    <t>1x-2x</t>
    <phoneticPr fontId="1" type="noConversion"/>
  </si>
  <si>
    <t>Y</t>
    <phoneticPr fontId="1" type="noConversion"/>
  </si>
  <si>
    <t>21.99%-28.99%</t>
  </si>
  <si>
    <t xml:space="preserve">American Express Platinum Card® </t>
  </si>
  <si>
    <r>
      <t>Chase Freedom Flex</t>
    </r>
    <r>
      <rPr>
        <sz val="11"/>
        <color rgb="FF000000"/>
        <rFont val="Segoe UI Symbol"/>
        <family val="2"/>
      </rPr>
      <t>℠</t>
    </r>
    <r>
      <rPr>
        <sz val="11"/>
        <color rgb="FF000000"/>
        <rFont val="等线"/>
        <family val="3"/>
        <charset val="134"/>
        <scheme val="minor"/>
      </rPr>
      <t xml:space="preserve"> </t>
    </r>
  </si>
  <si>
    <t xml:space="preserve">Chase Sapphire Preferred® Card </t>
  </si>
  <si>
    <t xml:space="preserve">Chase World Of Hyatt Credit Card </t>
  </si>
  <si>
    <t xml:space="preserve">American Express Delta Skymiles® Gold Card </t>
  </si>
  <si>
    <r>
      <t>Chase United Gateway</t>
    </r>
    <r>
      <rPr>
        <sz val="11"/>
        <color rgb="FF000000"/>
        <rFont val="Segoe UI Symbol"/>
        <family val="2"/>
      </rPr>
      <t>℠</t>
    </r>
    <r>
      <rPr>
        <sz val="11"/>
        <color rgb="FF000000"/>
        <rFont val="等线"/>
        <family val="3"/>
        <charset val="134"/>
        <scheme val="minor"/>
      </rPr>
      <t xml:space="preserve"> Card</t>
    </r>
  </si>
  <si>
    <t>4.0/5.0</t>
    <phoneticPr fontId="1" type="noConversion"/>
  </si>
  <si>
    <t>1%-3%</t>
  </si>
  <si>
    <t>18.24%-28.24%</t>
  </si>
  <si>
    <t>SSN required</t>
  </si>
  <si>
    <t>Bank</t>
    <phoneticPr fontId="1" type="noConversion"/>
  </si>
  <si>
    <t xml:space="preserve">Chase Freedom Unlimited® </t>
    <phoneticPr fontId="1" type="noConversion"/>
  </si>
  <si>
    <t xml:space="preserve">Discover It® Cash Back </t>
    <phoneticPr fontId="1" type="noConversion"/>
  </si>
  <si>
    <t xml:space="preserve">Wells Fargo Active Cash® Card </t>
    <phoneticPr fontId="1" type="noConversion"/>
  </si>
  <si>
    <t xml:space="preserve">Capital One Savorone Cash Rewards Credit Card </t>
    <phoneticPr fontId="1" type="noConversion"/>
  </si>
  <si>
    <t xml:space="preserve">Citi Custom Cash® Card </t>
    <phoneticPr fontId="1" type="noConversion"/>
  </si>
  <si>
    <t xml:space="preserve">U.S. Bank Altitude® Go Visa Signature® Card </t>
    <phoneticPr fontId="1" type="noConversion"/>
  </si>
  <si>
    <t>Bank Of America® Customized Cash Rewards Credit Card</t>
    <phoneticPr fontId="1" type="noConversion"/>
  </si>
  <si>
    <t>Wells Fargo &amp; Company</t>
    <phoneticPr fontId="1" type="noConversion"/>
  </si>
  <si>
    <t>Discover </t>
    <phoneticPr fontId="1" type="noConversion"/>
  </si>
  <si>
    <t>Capital One Financial Corporation</t>
    <phoneticPr fontId="1" type="noConversion"/>
  </si>
  <si>
    <t>JPMorgan Chase &amp; Co.</t>
    <phoneticPr fontId="1" type="noConversion"/>
  </si>
  <si>
    <t>Citibank</t>
    <phoneticPr fontId="1" type="noConversion"/>
  </si>
  <si>
    <t>U.S. Bancorp</t>
    <phoneticPr fontId="1" type="noConversion"/>
  </si>
  <si>
    <t>American Express Company</t>
    <phoneticPr fontId="1" type="noConversion"/>
  </si>
  <si>
    <t>The Bank of America Corporation</t>
    <phoneticPr fontId="1" type="noConversion"/>
  </si>
  <si>
    <t>Special Things</t>
    <phoneticPr fontId="1" type="noConversion"/>
  </si>
  <si>
    <t>Although SSN is not required, a credit record is required</t>
  </si>
  <si>
    <t>Request reports from three credit bureaus</t>
  </si>
  <si>
    <t>Interview required</t>
  </si>
  <si>
    <t>Although SSN is not required, a credit record is required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</si>
</sst>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176" formatCode="0.00_);[Red]\(0.0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74151"/>
      <name val="Segoe UI"/>
      <family val="2"/>
    </font>
    <font>
      <sz val="10"/>
      <color rgb="FF000000"/>
      <name val="Segoe UI"/>
      <family val="2"/>
    </font>
    <font>
      <sz val="8"/>
      <color rgb="FF374151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4" fontId="0" fillId="0" borderId="0" xfId="0" applyNumberFormat="1"/>
    <xf numFmtId="3" fontId="0" fillId="0" borderId="0" xfId="0" applyNumberFormat="1"/>
    <xf numFmtId="10" fontId="0" fillId="0" borderId="0" xfId="0" applyNumberFormat="1"/>
    <xf numFmtId="9" fontId="0" fillId="0" borderId="0" xfId="0" applyNumberFormat="1" applyAlignment="1">
      <alignment horizontal="left"/>
    </xf>
    <xf numFmtId="9" fontId="0" fillId="0" borderId="0" xfId="0" applyNumberFormat="1" applyAlignment="1">
      <alignment horizontal="left" vertical="center"/>
    </xf>
    <xf numFmtId="0" fontId="4" fillId="0" borderId="0" xfId="0" applyFont="1"/>
    <xf numFmtId="176" fontId="0" fillId="0" borderId="0" xfId="0" applyNumberFormat="1" applyAlignment="1">
      <alignment horizontal="right" vertical="center"/>
    </xf>
    <xf numFmtId="176" fontId="2" fillId="0" borderId="0" xfId="0" applyNumberFormat="1" applyFont="1"/>
    <xf numFmtId="176" fontId="0" fillId="0" borderId="0" xfId="0" applyNumberFormat="1"/>
    <xf numFmtId="58" fontId="0" fillId="0" borderId="0" xfId="0" applyNumberFormat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24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189" zoomScaleNormal="100" workbookViewId="0">
      <selection activeCell="A16" sqref="A16"/>
    </sheetView>
  </sheetViews>
  <sheetFormatPr baseColWidth="10" defaultColWidth="8.83203125" defaultRowHeight="15"/>
  <cols>
    <col min="1" max="1" width="51.5" bestFit="1" customWidth="1"/>
    <col min="2" max="2" width="30" bestFit="1" customWidth="1"/>
    <col min="3" max="3" width="12.6640625" bestFit="1" customWidth="1"/>
    <col min="4" max="4" width="10.5" bestFit="1" customWidth="1"/>
    <col min="5" max="5" width="12.33203125" bestFit="1" customWidth="1"/>
    <col min="6" max="6" width="8" style="9" bestFit="1" customWidth="1"/>
    <col min="7" max="7" width="5.83203125" style="9" bestFit="1" customWidth="1"/>
    <col min="8" max="8" width="15.83203125" style="9" bestFit="1" customWidth="1"/>
    <col min="9" max="9" width="6.33203125" style="9" bestFit="1" customWidth="1"/>
    <col min="10" max="10" width="17.83203125" style="9" bestFit="1" customWidth="1"/>
    <col min="11" max="11" width="10.33203125" style="9" bestFit="1" customWidth="1"/>
    <col min="12" max="12" width="10.1640625" bestFit="1" customWidth="1"/>
    <col min="13" max="13" width="25.5" customWidth="1"/>
    <col min="14" max="14" width="28.6640625" customWidth="1"/>
    <col min="15" max="15" width="11.5" bestFit="1" customWidth="1"/>
    <col min="16" max="16" width="25" bestFit="1" customWidth="1"/>
    <col min="17" max="17" width="9.5" bestFit="1" customWidth="1"/>
    <col min="18" max="18" width="26.1640625" bestFit="1" customWidth="1"/>
    <col min="19" max="19" width="10.33203125" bestFit="1" customWidth="1"/>
    <col min="20" max="20" width="12.33203125" customWidth="1"/>
  </cols>
  <sheetData>
    <row r="1" spans="1:21">
      <c r="A1" t="s">
        <v>0</v>
      </c>
      <c r="B1" t="s">
        <v>91</v>
      </c>
      <c r="C1" t="s">
        <v>58</v>
      </c>
      <c r="D1" t="s">
        <v>1</v>
      </c>
      <c r="E1" t="s">
        <v>15</v>
      </c>
      <c r="F1" s="8" t="s">
        <v>36</v>
      </c>
      <c r="G1" s="8" t="s">
        <v>37</v>
      </c>
      <c r="H1" s="9" t="s">
        <v>63</v>
      </c>
      <c r="I1" s="9" t="s">
        <v>38</v>
      </c>
      <c r="J1" s="8" t="s">
        <v>40</v>
      </c>
      <c r="K1" s="9" t="s">
        <v>39</v>
      </c>
      <c r="L1" t="s">
        <v>2</v>
      </c>
      <c r="M1" t="s">
        <v>41</v>
      </c>
      <c r="N1" t="s">
        <v>51</v>
      </c>
      <c r="O1" t="s">
        <v>14</v>
      </c>
      <c r="P1" t="s">
        <v>59</v>
      </c>
      <c r="Q1" t="s">
        <v>16</v>
      </c>
      <c r="R1" t="s">
        <v>18</v>
      </c>
      <c r="S1" t="s">
        <v>22</v>
      </c>
      <c r="T1" t="s">
        <v>90</v>
      </c>
      <c r="U1" t="s">
        <v>107</v>
      </c>
    </row>
    <row r="2" spans="1:21">
      <c r="A2" s="11" t="s">
        <v>92</v>
      </c>
      <c r="B2" s="11" t="s">
        <v>102</v>
      </c>
      <c r="C2" t="s">
        <v>66</v>
      </c>
      <c r="D2" s="1">
        <v>0</v>
      </c>
      <c r="E2" t="s">
        <v>4</v>
      </c>
      <c r="F2" s="7">
        <v>5</v>
      </c>
      <c r="G2" s="7">
        <v>5</v>
      </c>
      <c r="H2" s="7">
        <v>5</v>
      </c>
      <c r="I2" s="7">
        <v>5</v>
      </c>
      <c r="J2" s="7">
        <v>1</v>
      </c>
      <c r="K2" s="7">
        <v>5</v>
      </c>
      <c r="L2">
        <v>200</v>
      </c>
      <c r="M2" s="6" t="s">
        <v>53</v>
      </c>
      <c r="N2" s="1">
        <v>166.67</v>
      </c>
      <c r="O2">
        <v>100</v>
      </c>
      <c r="P2" s="1">
        <f t="shared" ref="P2:P21" si="0">L2*O2/100</f>
        <v>200</v>
      </c>
      <c r="Q2" t="s">
        <v>17</v>
      </c>
      <c r="R2" s="1" t="s">
        <v>21</v>
      </c>
      <c r="S2" s="3">
        <v>0.24865000000000001</v>
      </c>
      <c r="T2" t="s">
        <v>79</v>
      </c>
      <c r="U2">
        <v>524</v>
      </c>
    </row>
    <row r="3" spans="1:21">
      <c r="A3" s="11" t="s">
        <v>93</v>
      </c>
      <c r="B3" s="11" t="s">
        <v>100</v>
      </c>
      <c r="C3" t="s">
        <v>67</v>
      </c>
      <c r="D3" s="1">
        <v>0</v>
      </c>
      <c r="E3" t="s">
        <v>7</v>
      </c>
      <c r="F3" s="7">
        <v>2</v>
      </c>
      <c r="G3" s="7">
        <v>2</v>
      </c>
      <c r="H3" s="7">
        <v>2</v>
      </c>
      <c r="I3" s="7">
        <v>2</v>
      </c>
      <c r="J3" s="7">
        <v>2</v>
      </c>
      <c r="K3" s="7">
        <v>2</v>
      </c>
      <c r="L3" s="1">
        <v>0</v>
      </c>
      <c r="M3" s="6" t="s">
        <v>42</v>
      </c>
      <c r="N3" s="13" t="s">
        <v>42</v>
      </c>
      <c r="O3">
        <v>0</v>
      </c>
      <c r="P3" s="1">
        <f t="shared" si="0"/>
        <v>0</v>
      </c>
      <c r="Q3" t="s">
        <v>17</v>
      </c>
      <c r="R3" s="1" t="s">
        <v>20</v>
      </c>
      <c r="S3" s="3">
        <v>0.22739999999999999</v>
      </c>
      <c r="T3" t="s">
        <v>79</v>
      </c>
    </row>
    <row r="4" spans="1:21">
      <c r="A4" s="11" t="s">
        <v>94</v>
      </c>
      <c r="B4" s="11" t="s">
        <v>99</v>
      </c>
      <c r="C4" t="s">
        <v>66</v>
      </c>
      <c r="D4" s="1">
        <v>0</v>
      </c>
      <c r="E4" s="5">
        <v>0.02</v>
      </c>
      <c r="F4" s="7">
        <v>3</v>
      </c>
      <c r="G4" s="7">
        <v>1</v>
      </c>
      <c r="H4" s="7">
        <v>1</v>
      </c>
      <c r="I4" s="7">
        <v>1</v>
      </c>
      <c r="J4" s="7">
        <v>3</v>
      </c>
      <c r="K4" s="7">
        <v>3</v>
      </c>
      <c r="L4" s="1">
        <v>200</v>
      </c>
      <c r="M4" s="6" t="s">
        <v>52</v>
      </c>
      <c r="N4" s="1">
        <v>166.67</v>
      </c>
      <c r="O4">
        <v>100</v>
      </c>
      <c r="P4" s="1">
        <f t="shared" si="0"/>
        <v>200</v>
      </c>
      <c r="Q4" t="s">
        <v>17</v>
      </c>
      <c r="R4" s="1" t="s">
        <v>19</v>
      </c>
      <c r="S4" s="3">
        <v>0.25156699999999999</v>
      </c>
      <c r="T4" t="s">
        <v>79</v>
      </c>
    </row>
    <row r="5" spans="1:21">
      <c r="A5" s="11" t="s">
        <v>95</v>
      </c>
      <c r="B5" s="11" t="s">
        <v>101</v>
      </c>
      <c r="C5" t="s">
        <v>66</v>
      </c>
      <c r="D5" s="1">
        <v>0</v>
      </c>
      <c r="E5" t="s">
        <v>6</v>
      </c>
      <c r="F5" s="7">
        <v>3</v>
      </c>
      <c r="G5" s="7">
        <v>1</v>
      </c>
      <c r="H5" s="7">
        <v>1</v>
      </c>
      <c r="I5" s="7">
        <v>5</v>
      </c>
      <c r="J5" s="7">
        <v>3</v>
      </c>
      <c r="K5" s="7">
        <v>3</v>
      </c>
      <c r="L5" s="1">
        <v>200</v>
      </c>
      <c r="M5" s="6" t="s">
        <v>52</v>
      </c>
      <c r="N5" s="1">
        <v>166.67</v>
      </c>
      <c r="O5">
        <v>100</v>
      </c>
      <c r="P5" s="1">
        <f t="shared" si="0"/>
        <v>200</v>
      </c>
      <c r="Q5" t="s">
        <v>23</v>
      </c>
      <c r="R5" s="1" t="s">
        <v>35</v>
      </c>
      <c r="S5" s="3">
        <v>0.24990000000000001</v>
      </c>
      <c r="T5" t="s">
        <v>79</v>
      </c>
      <c r="U5" t="s">
        <v>109</v>
      </c>
    </row>
    <row r="6" spans="1:21" ht="17">
      <c r="A6" s="11" t="s">
        <v>82</v>
      </c>
      <c r="B6" s="11" t="s">
        <v>102</v>
      </c>
      <c r="C6" t="s">
        <v>66</v>
      </c>
      <c r="D6" s="1">
        <v>0</v>
      </c>
      <c r="E6" t="s">
        <v>7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1">
        <v>200</v>
      </c>
      <c r="M6" s="6" t="s">
        <v>52</v>
      </c>
      <c r="N6" s="1">
        <v>166.67</v>
      </c>
      <c r="O6">
        <v>100</v>
      </c>
      <c r="P6" s="1">
        <f t="shared" si="0"/>
        <v>200</v>
      </c>
      <c r="Q6" t="s">
        <v>17</v>
      </c>
      <c r="R6" s="1" t="s">
        <v>25</v>
      </c>
      <c r="S6" s="3">
        <v>0.24865000000000001</v>
      </c>
      <c r="T6" t="s">
        <v>79</v>
      </c>
      <c r="U6">
        <v>524</v>
      </c>
    </row>
    <row r="7" spans="1:21">
      <c r="A7" s="11" t="s">
        <v>96</v>
      </c>
      <c r="B7" s="11" t="s">
        <v>103</v>
      </c>
      <c r="C7" t="s">
        <v>68</v>
      </c>
      <c r="D7" s="1">
        <v>0</v>
      </c>
      <c r="E7" t="s">
        <v>7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1">
        <v>200</v>
      </c>
      <c r="M7" s="6" t="s">
        <v>54</v>
      </c>
      <c r="N7" s="1">
        <v>250</v>
      </c>
      <c r="O7">
        <v>100</v>
      </c>
      <c r="P7" s="1">
        <f t="shared" si="0"/>
        <v>200</v>
      </c>
      <c r="Q7" t="s">
        <v>17</v>
      </c>
      <c r="R7" s="1" t="s">
        <v>26</v>
      </c>
      <c r="S7" s="3">
        <v>0.2424</v>
      </c>
      <c r="T7" t="s">
        <v>62</v>
      </c>
    </row>
    <row r="8" spans="1:21">
      <c r="A8" s="11" t="s">
        <v>12</v>
      </c>
      <c r="B8" s="11" t="s">
        <v>103</v>
      </c>
      <c r="C8" t="s">
        <v>67</v>
      </c>
      <c r="D8" s="1">
        <v>0</v>
      </c>
      <c r="E8" s="4">
        <v>0.02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1">
        <v>200</v>
      </c>
      <c r="M8" s="6" t="s">
        <v>56</v>
      </c>
      <c r="N8" s="1">
        <v>250</v>
      </c>
      <c r="O8">
        <v>100</v>
      </c>
      <c r="P8" s="1">
        <f t="shared" si="0"/>
        <v>200</v>
      </c>
      <c r="Q8" t="s">
        <v>17</v>
      </c>
      <c r="R8" s="1" t="s">
        <v>27</v>
      </c>
      <c r="S8" s="3">
        <v>0.2424</v>
      </c>
      <c r="T8" t="s">
        <v>62</v>
      </c>
    </row>
    <row r="9" spans="1:21">
      <c r="A9" s="11" t="s">
        <v>97</v>
      </c>
      <c r="B9" s="11" t="s">
        <v>104</v>
      </c>
      <c r="C9" t="s">
        <v>67</v>
      </c>
      <c r="D9" s="1">
        <v>0</v>
      </c>
      <c r="E9" t="s">
        <v>9</v>
      </c>
      <c r="F9" s="7">
        <v>2</v>
      </c>
      <c r="G9" s="7">
        <v>2</v>
      </c>
      <c r="H9" s="7">
        <v>1</v>
      </c>
      <c r="I9" s="7">
        <v>1</v>
      </c>
      <c r="J9" s="7">
        <v>2</v>
      </c>
      <c r="K9" s="7">
        <v>4</v>
      </c>
      <c r="L9" s="2">
        <v>20000</v>
      </c>
      <c r="M9" s="6" t="s">
        <v>43</v>
      </c>
      <c r="N9" s="1">
        <v>333.33</v>
      </c>
      <c r="O9">
        <v>1</v>
      </c>
      <c r="P9" s="1">
        <f t="shared" si="0"/>
        <v>200</v>
      </c>
      <c r="Q9" t="s">
        <v>17</v>
      </c>
      <c r="R9" s="1" t="s">
        <v>29</v>
      </c>
      <c r="S9" s="3">
        <v>0.2399</v>
      </c>
      <c r="T9" t="s">
        <v>79</v>
      </c>
    </row>
    <row r="10" spans="1:21" ht="15.5" customHeight="1">
      <c r="A10" s="11" t="s">
        <v>13</v>
      </c>
      <c r="B10" s="11" t="s">
        <v>104</v>
      </c>
      <c r="C10" t="s">
        <v>69</v>
      </c>
      <c r="D10" s="1">
        <v>0</v>
      </c>
      <c r="E10" t="s">
        <v>7</v>
      </c>
      <c r="F10" s="7">
        <v>5</v>
      </c>
      <c r="G10" s="7">
        <v>5</v>
      </c>
      <c r="H10" s="7">
        <v>5</v>
      </c>
      <c r="I10" s="7">
        <v>5</v>
      </c>
      <c r="J10" s="7">
        <v>5</v>
      </c>
      <c r="K10" s="7">
        <v>5</v>
      </c>
      <c r="L10" s="1">
        <v>200</v>
      </c>
      <c r="M10" s="6" t="s">
        <v>57</v>
      </c>
      <c r="N10" s="1">
        <v>250</v>
      </c>
      <c r="O10">
        <v>100</v>
      </c>
      <c r="P10" s="1">
        <f t="shared" si="0"/>
        <v>200</v>
      </c>
      <c r="Q10" t="s">
        <v>17</v>
      </c>
      <c r="R10" s="1" t="s">
        <v>28</v>
      </c>
      <c r="S10" s="3">
        <v>0.24740000000000001</v>
      </c>
      <c r="T10" t="s">
        <v>79</v>
      </c>
    </row>
    <row r="11" spans="1:21">
      <c r="A11" s="11" t="s">
        <v>44</v>
      </c>
      <c r="B11" s="11" t="s">
        <v>101</v>
      </c>
      <c r="C11" t="s">
        <v>68</v>
      </c>
      <c r="D11" s="1">
        <v>95</v>
      </c>
      <c r="E11" t="s">
        <v>3</v>
      </c>
      <c r="F11" s="7">
        <v>2</v>
      </c>
      <c r="G11" s="7">
        <v>2</v>
      </c>
      <c r="H11" s="7">
        <v>2</v>
      </c>
      <c r="I11" s="7">
        <v>5</v>
      </c>
      <c r="J11" s="7">
        <v>2</v>
      </c>
      <c r="K11" s="7">
        <v>2</v>
      </c>
      <c r="L11" s="2">
        <v>75000</v>
      </c>
      <c r="M11" s="6" t="s">
        <v>55</v>
      </c>
      <c r="N11" s="1">
        <v>1333.33</v>
      </c>
      <c r="O11">
        <v>1.6</v>
      </c>
      <c r="P11" s="1">
        <f t="shared" si="0"/>
        <v>1200</v>
      </c>
      <c r="Q11" t="s">
        <v>23</v>
      </c>
      <c r="R11" s="1" t="s">
        <v>24</v>
      </c>
      <c r="S11" s="3">
        <v>0.24990000000000001</v>
      </c>
      <c r="T11" t="s">
        <v>79</v>
      </c>
      <c r="U11" t="s">
        <v>109</v>
      </c>
    </row>
    <row r="12" spans="1:21">
      <c r="A12" s="11" t="s">
        <v>83</v>
      </c>
      <c r="B12" s="11" t="s">
        <v>102</v>
      </c>
      <c r="C12" t="s">
        <v>66</v>
      </c>
      <c r="D12" s="1">
        <v>95</v>
      </c>
      <c r="E12" t="s">
        <v>5</v>
      </c>
      <c r="F12" s="7">
        <v>3.75</v>
      </c>
      <c r="G12" s="7">
        <v>1.25</v>
      </c>
      <c r="H12" s="7">
        <v>1.25</v>
      </c>
      <c r="I12" s="7">
        <v>6.25</v>
      </c>
      <c r="J12" s="7">
        <v>3.75</v>
      </c>
      <c r="K12" s="7">
        <v>3.75</v>
      </c>
      <c r="L12" s="2">
        <v>60000</v>
      </c>
      <c r="M12" s="6" t="s">
        <v>45</v>
      </c>
      <c r="N12" s="1">
        <v>1333.33</v>
      </c>
      <c r="O12">
        <v>1.6</v>
      </c>
      <c r="P12" s="1">
        <f t="shared" si="0"/>
        <v>960</v>
      </c>
      <c r="Q12" t="s">
        <v>23</v>
      </c>
      <c r="R12" s="1" t="s">
        <v>30</v>
      </c>
      <c r="S12" s="3">
        <v>0.24740000000000001</v>
      </c>
      <c r="T12" t="s">
        <v>79</v>
      </c>
      <c r="U12">
        <v>524</v>
      </c>
    </row>
    <row r="13" spans="1:21">
      <c r="A13" s="11" t="s">
        <v>84</v>
      </c>
      <c r="B13" s="11" t="s">
        <v>102</v>
      </c>
      <c r="C13" t="s">
        <v>66</v>
      </c>
      <c r="D13" s="1">
        <v>95</v>
      </c>
      <c r="E13" t="s">
        <v>11</v>
      </c>
      <c r="F13" s="7">
        <v>1.5</v>
      </c>
      <c r="G13" s="7">
        <v>1.5</v>
      </c>
      <c r="H13" s="7">
        <v>1.5</v>
      </c>
      <c r="I13" s="7">
        <v>6</v>
      </c>
      <c r="J13" s="7">
        <v>1.5</v>
      </c>
      <c r="K13" s="7">
        <v>3</v>
      </c>
      <c r="L13" s="2">
        <v>30000</v>
      </c>
      <c r="M13" s="6" t="s">
        <v>46</v>
      </c>
      <c r="N13" s="1">
        <v>1000</v>
      </c>
      <c r="O13">
        <v>1.6</v>
      </c>
      <c r="P13" s="1">
        <f t="shared" si="0"/>
        <v>480</v>
      </c>
      <c r="Q13" t="s">
        <v>23</v>
      </c>
      <c r="R13" s="1" t="s">
        <v>31</v>
      </c>
      <c r="S13" s="3">
        <v>0.24990000000000001</v>
      </c>
      <c r="T13" t="s">
        <v>79</v>
      </c>
      <c r="U13">
        <v>524</v>
      </c>
    </row>
    <row r="14" spans="1:21">
      <c r="A14" s="11" t="s">
        <v>60</v>
      </c>
      <c r="B14" s="11" t="s">
        <v>105</v>
      </c>
      <c r="C14" t="s">
        <v>66</v>
      </c>
      <c r="D14" s="1">
        <v>95</v>
      </c>
      <c r="E14" t="s">
        <v>8</v>
      </c>
      <c r="F14" s="7">
        <v>6</v>
      </c>
      <c r="G14" s="7">
        <v>3</v>
      </c>
      <c r="H14" s="7">
        <v>1</v>
      </c>
      <c r="I14" s="7">
        <v>1</v>
      </c>
      <c r="J14" s="7">
        <v>6</v>
      </c>
      <c r="K14" s="7">
        <v>1</v>
      </c>
      <c r="L14" s="1">
        <v>250</v>
      </c>
      <c r="M14" s="6" t="s">
        <v>47</v>
      </c>
      <c r="N14" s="1">
        <v>500</v>
      </c>
      <c r="O14">
        <v>100</v>
      </c>
      <c r="P14" s="1">
        <f t="shared" si="0"/>
        <v>250</v>
      </c>
      <c r="Q14" t="s">
        <v>17</v>
      </c>
      <c r="R14" s="1" t="s">
        <v>32</v>
      </c>
      <c r="S14" s="3">
        <v>0.24615000000000001</v>
      </c>
      <c r="T14" t="s">
        <v>62</v>
      </c>
      <c r="U14" t="s">
        <v>111</v>
      </c>
    </row>
    <row r="15" spans="1:21" ht="16.25" customHeight="1">
      <c r="A15" s="11" t="s">
        <v>48</v>
      </c>
      <c r="B15" s="11" t="s">
        <v>104</v>
      </c>
      <c r="C15" t="s">
        <v>70</v>
      </c>
      <c r="D15" s="1">
        <v>95</v>
      </c>
      <c r="E15" t="s">
        <v>5</v>
      </c>
      <c r="F15" s="7">
        <v>2</v>
      </c>
      <c r="G15" s="7">
        <v>4</v>
      </c>
      <c r="H15" s="7">
        <v>1</v>
      </c>
      <c r="I15" s="7">
        <v>4</v>
      </c>
      <c r="J15" s="7">
        <v>1</v>
      </c>
      <c r="K15" s="7">
        <v>2</v>
      </c>
      <c r="L15" s="2">
        <v>50000</v>
      </c>
      <c r="M15" s="6" t="s">
        <v>49</v>
      </c>
      <c r="N15" s="1">
        <v>500</v>
      </c>
      <c r="O15">
        <v>1</v>
      </c>
      <c r="P15" s="1">
        <f t="shared" si="0"/>
        <v>500</v>
      </c>
      <c r="Q15" t="s">
        <v>23</v>
      </c>
      <c r="R15" s="1" t="s">
        <v>33</v>
      </c>
      <c r="S15" s="3">
        <v>0.25240000000000001</v>
      </c>
      <c r="T15" t="s">
        <v>79</v>
      </c>
    </row>
    <row r="16" spans="1:21" ht="13.25" customHeight="1">
      <c r="A16" s="11" t="s">
        <v>85</v>
      </c>
      <c r="B16" s="11" t="s">
        <v>105</v>
      </c>
      <c r="C16" t="s">
        <v>66</v>
      </c>
      <c r="D16" s="1">
        <v>99</v>
      </c>
      <c r="E16" t="s">
        <v>10</v>
      </c>
      <c r="F16" s="7">
        <v>1.6</v>
      </c>
      <c r="G16" s="7">
        <v>0.8</v>
      </c>
      <c r="H16" s="7">
        <v>0.8</v>
      </c>
      <c r="I16" s="7">
        <v>1.6</v>
      </c>
      <c r="J16" s="7">
        <v>0.8</v>
      </c>
      <c r="K16" s="7">
        <v>1.6</v>
      </c>
      <c r="L16" s="2">
        <v>40000</v>
      </c>
      <c r="M16" s="6" t="s">
        <v>50</v>
      </c>
      <c r="N16" s="1">
        <v>333.33</v>
      </c>
      <c r="O16">
        <v>1.3</v>
      </c>
      <c r="P16" s="1">
        <f t="shared" si="0"/>
        <v>520</v>
      </c>
      <c r="Q16" t="s">
        <v>23</v>
      </c>
      <c r="R16" s="1" t="s">
        <v>34</v>
      </c>
      <c r="S16" s="3">
        <v>0.25490000000000002</v>
      </c>
      <c r="T16" t="s">
        <v>62</v>
      </c>
      <c r="U16" t="s">
        <v>108</v>
      </c>
    </row>
    <row r="17" spans="1:21" ht="15.5" customHeight="1">
      <c r="A17" s="11" t="s">
        <v>81</v>
      </c>
      <c r="B17" s="11" t="s">
        <v>105</v>
      </c>
      <c r="C17" t="s">
        <v>66</v>
      </c>
      <c r="D17" s="1">
        <v>695</v>
      </c>
      <c r="E17" t="s">
        <v>5</v>
      </c>
      <c r="F17" s="9">
        <v>1</v>
      </c>
      <c r="G17" s="9">
        <v>1</v>
      </c>
      <c r="H17" s="9">
        <v>1</v>
      </c>
      <c r="I17" s="9">
        <v>5</v>
      </c>
      <c r="J17" s="9">
        <v>1</v>
      </c>
      <c r="K17" s="9">
        <v>1</v>
      </c>
      <c r="L17" s="2">
        <v>80000</v>
      </c>
      <c r="M17" s="6" t="s">
        <v>61</v>
      </c>
      <c r="N17" s="1">
        <v>1333.33</v>
      </c>
      <c r="O17">
        <v>1</v>
      </c>
      <c r="P17" s="1">
        <f t="shared" si="0"/>
        <v>800</v>
      </c>
      <c r="Q17" t="s">
        <v>62</v>
      </c>
      <c r="R17" s="1" t="s">
        <v>64</v>
      </c>
      <c r="S17" s="3">
        <v>0.25240000000000001</v>
      </c>
      <c r="T17" t="s">
        <v>62</v>
      </c>
      <c r="U17" t="s">
        <v>108</v>
      </c>
    </row>
    <row r="18" spans="1:21" ht="18" customHeight="1">
      <c r="A18" s="12" t="s">
        <v>65</v>
      </c>
      <c r="B18" s="11" t="s">
        <v>105</v>
      </c>
      <c r="C18" s="10" t="s">
        <v>71</v>
      </c>
      <c r="D18" s="1">
        <v>150</v>
      </c>
      <c r="E18" s="1" t="s">
        <v>72</v>
      </c>
      <c r="F18" s="9">
        <v>1</v>
      </c>
      <c r="G18" s="9">
        <v>1</v>
      </c>
      <c r="H18" s="9">
        <v>1</v>
      </c>
      <c r="I18" s="9">
        <v>3</v>
      </c>
      <c r="J18" s="9">
        <v>1</v>
      </c>
      <c r="K18" s="9">
        <v>3</v>
      </c>
      <c r="L18" s="2">
        <v>60000</v>
      </c>
      <c r="M18" s="6" t="s">
        <v>73</v>
      </c>
      <c r="N18" s="1">
        <v>500</v>
      </c>
      <c r="O18">
        <v>1</v>
      </c>
      <c r="P18" s="1">
        <f t="shared" si="0"/>
        <v>600</v>
      </c>
      <c r="Q18" t="s">
        <v>62</v>
      </c>
      <c r="R18" s="1" t="s">
        <v>64</v>
      </c>
      <c r="S18" s="3">
        <v>0.25240000000000001</v>
      </c>
      <c r="T18" t="s">
        <v>62</v>
      </c>
      <c r="U18" t="s">
        <v>111</v>
      </c>
    </row>
    <row r="19" spans="1:21" ht="15" customHeight="1">
      <c r="A19" s="12" t="s">
        <v>65</v>
      </c>
      <c r="B19" s="11" t="s">
        <v>105</v>
      </c>
      <c r="C19" t="s">
        <v>74</v>
      </c>
      <c r="D19" s="1">
        <v>250</v>
      </c>
      <c r="E19" t="s">
        <v>75</v>
      </c>
      <c r="F19" s="9">
        <v>4</v>
      </c>
      <c r="G19" s="9">
        <v>1</v>
      </c>
      <c r="H19" s="9">
        <v>1</v>
      </c>
      <c r="I19" s="9">
        <v>3</v>
      </c>
      <c r="J19" s="9">
        <v>1</v>
      </c>
      <c r="K19" s="9">
        <v>4</v>
      </c>
      <c r="L19" s="2">
        <v>60000</v>
      </c>
      <c r="M19" s="6" t="s">
        <v>76</v>
      </c>
      <c r="N19" s="1">
        <v>1000</v>
      </c>
      <c r="O19">
        <v>1</v>
      </c>
      <c r="P19" s="1">
        <f t="shared" si="0"/>
        <v>600</v>
      </c>
      <c r="Q19" t="s">
        <v>62</v>
      </c>
      <c r="R19" s="1" t="s">
        <v>64</v>
      </c>
      <c r="S19" s="3">
        <v>0.25240000000000001</v>
      </c>
      <c r="T19" t="s">
        <v>62</v>
      </c>
      <c r="U19" t="s">
        <v>108</v>
      </c>
    </row>
    <row r="20" spans="1:21" ht="16.25" customHeight="1">
      <c r="A20" s="11" t="s">
        <v>86</v>
      </c>
      <c r="B20" s="11" t="s">
        <v>102</v>
      </c>
      <c r="C20" t="s">
        <v>77</v>
      </c>
      <c r="D20" s="1">
        <v>0</v>
      </c>
      <c r="E20" t="s">
        <v>78</v>
      </c>
      <c r="F20" s="9">
        <v>1</v>
      </c>
      <c r="G20" s="9">
        <v>1</v>
      </c>
      <c r="H20" s="9">
        <v>1</v>
      </c>
      <c r="I20" s="9">
        <v>2</v>
      </c>
      <c r="J20" s="9">
        <v>1</v>
      </c>
      <c r="K20" s="9">
        <v>1</v>
      </c>
      <c r="L20" s="2">
        <v>30000</v>
      </c>
      <c r="M20" s="6" t="s">
        <v>43</v>
      </c>
      <c r="N20" s="1">
        <v>333.33</v>
      </c>
      <c r="O20">
        <v>1</v>
      </c>
      <c r="P20" s="1">
        <f t="shared" si="0"/>
        <v>300</v>
      </c>
      <c r="Q20" t="s">
        <v>79</v>
      </c>
      <c r="R20" s="1" t="s">
        <v>80</v>
      </c>
      <c r="S20" s="3">
        <v>0.25490000000000002</v>
      </c>
      <c r="T20" t="s">
        <v>79</v>
      </c>
      <c r="U20">
        <v>524</v>
      </c>
    </row>
    <row r="21" spans="1:21">
      <c r="A21" s="1" t="s">
        <v>98</v>
      </c>
      <c r="B21" s="11" t="s">
        <v>106</v>
      </c>
      <c r="C21" s="1" t="s">
        <v>87</v>
      </c>
      <c r="D21" s="1">
        <v>0</v>
      </c>
      <c r="E21" s="1" t="s">
        <v>88</v>
      </c>
      <c r="F21" s="9">
        <v>3</v>
      </c>
      <c r="G21" s="9">
        <v>3</v>
      </c>
      <c r="H21" s="9">
        <v>3</v>
      </c>
      <c r="I21" s="9">
        <v>3</v>
      </c>
      <c r="J21" s="9">
        <v>3</v>
      </c>
      <c r="K21" s="9">
        <v>3</v>
      </c>
      <c r="L21" s="1">
        <v>200</v>
      </c>
      <c r="M21" s="6" t="s">
        <v>43</v>
      </c>
      <c r="N21" s="1">
        <v>333.33</v>
      </c>
      <c r="O21">
        <v>100</v>
      </c>
      <c r="P21" s="1">
        <f t="shared" si="0"/>
        <v>200</v>
      </c>
      <c r="Q21" s="1" t="s">
        <v>79</v>
      </c>
      <c r="R21" s="1" t="s">
        <v>89</v>
      </c>
      <c r="S21" s="3">
        <v>0.2324</v>
      </c>
      <c r="T21" t="s">
        <v>62</v>
      </c>
      <c r="U21" t="s">
        <v>110</v>
      </c>
    </row>
  </sheetData>
  <sortState xmlns:xlrd2="http://schemas.microsoft.com/office/spreadsheetml/2017/richdata2" ref="A2:S16">
    <sortCondition ref="Q1:Q1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</dc:creator>
  <cp:lastModifiedBy>Jiacheng Sun</cp:lastModifiedBy>
  <dcterms:created xsi:type="dcterms:W3CDTF">2015-06-05T18:19:34Z</dcterms:created>
  <dcterms:modified xsi:type="dcterms:W3CDTF">2023-12-02T00:18:02Z</dcterms:modified>
</cp:coreProperties>
</file>