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oseli\Downloads\"/>
    </mc:Choice>
  </mc:AlternateContent>
  <xr:revisionPtr revIDLastSave="0" documentId="8_{25F62E4F-F704-4BFA-83AF-C6BE43B1F242}" xr6:coauthVersionLast="47" xr6:coauthVersionMax="47" xr10:uidLastSave="{00000000-0000-0000-0000-000000000000}"/>
  <bookViews>
    <workbookView xWindow="-120" yWindow="-120" windowWidth="20730" windowHeight="11040" activeTab="2" xr2:uid="{D1648BA9-070D-450B-9DDE-F5DA54689F0C}"/>
  </bookViews>
  <sheets>
    <sheet name="analitico" sheetId="1" r:id="rId1"/>
    <sheet name="Dinâmica" sheetId="2" r:id="rId2"/>
    <sheet name="grafico" sheetId="7" r:id="rId3"/>
  </sheets>
  <calcPr calcId="191029"/>
  <pivotCaches>
    <pivotCache cacheId="5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E8" i="1"/>
  <c r="E7" i="1"/>
  <c r="G2" i="1" l="1"/>
</calcChain>
</file>

<file path=xl/sharedStrings.xml><?xml version="1.0" encoding="utf-8"?>
<sst xmlns="http://schemas.openxmlformats.org/spreadsheetml/2006/main" count="27" uniqueCount="20">
  <si>
    <t>Receita</t>
  </si>
  <si>
    <t>Despesa</t>
  </si>
  <si>
    <t>Investimento</t>
  </si>
  <si>
    <t>Salário</t>
  </si>
  <si>
    <t>Conta de Telefone</t>
  </si>
  <si>
    <t>Conta de água</t>
  </si>
  <si>
    <t>Conta de energia elétrica</t>
  </si>
  <si>
    <t>Combustível</t>
  </si>
  <si>
    <t>Alimentação</t>
  </si>
  <si>
    <t>Valor</t>
  </si>
  <si>
    <t>Reserva</t>
  </si>
  <si>
    <t>Mês</t>
  </si>
  <si>
    <t>Total Geral</t>
  </si>
  <si>
    <t>Valor_receita</t>
  </si>
  <si>
    <t>Valor-despesa</t>
  </si>
  <si>
    <t>Valor-investimento</t>
  </si>
  <si>
    <t>Renda fixa</t>
  </si>
  <si>
    <t>Resumo</t>
  </si>
  <si>
    <t>Item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</si>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</sst>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1" xfId="0" applyBorder="1"/>
    <xf numFmtId="44" fontId="0" fillId="0" borderId="1" xfId="1" applyFont="1" applyBorder="1"/>
    <xf numFmtId="17" fontId="0" fillId="0" borderId="1" xfId="0" applyNumberFormat="1" applyBorder="1"/>
    <xf numFmtId="44" fontId="0" fillId="0" borderId="1" xfId="0" applyNumberFormat="1" applyBorder="1"/>
    <xf numFmtId="0" fontId="2" fillId="2" borderId="1" xfId="0" applyFont="1" applyFill="1" applyBorder="1"/>
    <xf numFmtId="0" fontId="2" fillId="3" borderId="1" xfId="0" applyFont="1" applyFill="1" applyBorder="1"/>
    <xf numFmtId="44" fontId="2" fillId="3" borderId="1" xfId="1" applyFont="1" applyFill="1" applyBorder="1"/>
    <xf numFmtId="0" fontId="2" fillId="4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7" fontId="0" fillId="0" borderId="0" xfId="0" applyNumberFormat="1" applyBorder="1"/>
    <xf numFmtId="0" fontId="0" fillId="0" borderId="0" xfId="0" applyBorder="1"/>
    <xf numFmtId="44" fontId="0" fillId="0" borderId="0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[Controle_financeiro.xlsx]Dinâmica!Tabela dinâmica10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66666666666655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66666666666667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000000000000002"/>
              <c:y val="-0.236111111111111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Dinâmica!$B$1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03-4CEE-ADDA-A39EB8F058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03-4CEE-ADDA-A39EB8F058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A03-4CEE-ADDA-A39EB8F0581B}"/>
              </c:ext>
            </c:extLst>
          </c:dPt>
          <c:dLbls>
            <c:dLbl>
              <c:idx val="0"/>
              <c:layout>
                <c:manualLayout>
                  <c:x val="0.14166666666666655"/>
                  <c:y val="-0.1388888888888889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03-4CEE-ADDA-A39EB8F0581B}"/>
                </c:ext>
              </c:extLst>
            </c:dLbl>
            <c:dLbl>
              <c:idx val="1"/>
              <c:layout>
                <c:manualLayout>
                  <c:x val="0.11666666666666667"/>
                  <c:y val="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A03-4CEE-ADDA-A39EB8F0581B}"/>
                </c:ext>
              </c:extLst>
            </c:dLbl>
            <c:dLbl>
              <c:idx val="2"/>
              <c:layout>
                <c:manualLayout>
                  <c:x val="-0.10000000000000002"/>
                  <c:y val="-0.236111111111111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A03-4CEE-ADDA-A39EB8F058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Dinâmica!$A$2:$A$5</c:f>
              <c:strCache>
                <c:ptCount val="3"/>
                <c:pt idx="0">
                  <c:v>Despesa</c:v>
                </c:pt>
                <c:pt idx="1">
                  <c:v>Investimento</c:v>
                </c:pt>
                <c:pt idx="2">
                  <c:v>Receita</c:v>
                </c:pt>
              </c:strCache>
            </c:strRef>
          </c:cat>
          <c:val>
            <c:numRef>
              <c:f>Dinâmica!$B$2:$B$5</c:f>
              <c:numCache>
                <c:formatCode>_("R$"* #,##0.00_);_("R$"* \(#,##0.00\);_("R$"* "-"??_);_(@_)</c:formatCode>
                <c:ptCount val="3"/>
                <c:pt idx="0">
                  <c:v>-2300</c:v>
                </c:pt>
                <c:pt idx="1">
                  <c:v>-2700</c:v>
                </c:pt>
                <c:pt idx="2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03-4CEE-ADDA-A39EB8F05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E102E5-484F-4FB7-8E9D-C18B10DC85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eli" refreshedDate="45644.618041203707" createdVersion="8" refreshedVersion="8" minRefreshableVersion="3" recordCount="3" xr:uid="{F2B3DCD9-D7A5-424A-BEEF-D432F17149BA}">
  <cacheSource type="worksheet">
    <worksheetSource ref="A11:B14" sheet="analitico"/>
  </cacheSource>
  <cacheFields count="2">
    <cacheField name="Item" numFmtId="0">
      <sharedItems count="3">
        <s v="Receita"/>
        <s v="Despesa"/>
        <s v="Investimento"/>
      </sharedItems>
    </cacheField>
    <cacheField name="Valor" numFmtId="44">
      <sharedItems containsSemiMixedTypes="0" containsString="0" containsNumber="1" containsInteger="1" minValue="-27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5000"/>
  </r>
  <r>
    <x v="1"/>
    <n v="-2300"/>
  </r>
  <r>
    <x v="2"/>
    <n v="-2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8B7B5E-6104-486C-ACF8-C7212D800439}" name="Tabela dinâmica10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Item">
  <location ref="A1:B5" firstHeaderRow="1" firstDataRow="1" firstDataCol="1"/>
  <pivotFields count="2">
    <pivotField axis="axisRow" showAll="0">
      <items count="4">
        <item x="1"/>
        <item x="2"/>
        <item x="0"/>
        <item t="default"/>
      </items>
    </pivotField>
    <pivotField dataField="1" numFmtId="44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Vl" fld="1" baseField="0" baseItem="0" numFmtId="44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A220-20FD-42A0-ACB7-9BA05DB1A146}">
  <dimension ref="A1:G26"/>
  <sheetViews>
    <sheetView workbookViewId="0">
      <selection activeCell="B15" sqref="B15"/>
    </sheetView>
  </sheetViews>
  <sheetFormatPr defaultRowHeight="15" x14ac:dyDescent="0.25"/>
  <cols>
    <col min="1" max="1" width="27.7109375" bestFit="1" customWidth="1"/>
    <col min="2" max="2" width="20.140625" bestFit="1" customWidth="1"/>
    <col min="3" max="3" width="12.7109375" bestFit="1" customWidth="1"/>
    <col min="4" max="4" width="23.140625" bestFit="1" customWidth="1"/>
    <col min="5" max="5" width="15.42578125" style="1" bestFit="1" customWidth="1"/>
    <col min="6" max="6" width="13.140625" bestFit="1" customWidth="1"/>
    <col min="7" max="7" width="18.5703125" bestFit="1" customWidth="1"/>
    <col min="8" max="8" width="7" bestFit="1" customWidth="1"/>
    <col min="9" max="9" width="11.85546875" bestFit="1" customWidth="1"/>
    <col min="10" max="11" width="10.7109375" bestFit="1" customWidth="1"/>
  </cols>
  <sheetData>
    <row r="1" spans="1:7" x14ac:dyDescent="0.25">
      <c r="A1" s="7" t="s">
        <v>11</v>
      </c>
      <c r="B1" s="7" t="s">
        <v>0</v>
      </c>
      <c r="C1" s="7" t="s">
        <v>13</v>
      </c>
      <c r="D1" s="8" t="s">
        <v>1</v>
      </c>
      <c r="E1" s="9" t="s">
        <v>14</v>
      </c>
      <c r="F1" s="10" t="s">
        <v>2</v>
      </c>
      <c r="G1" s="10" t="s">
        <v>15</v>
      </c>
    </row>
    <row r="2" spans="1:7" x14ac:dyDescent="0.25">
      <c r="A2" s="5">
        <v>45658</v>
      </c>
      <c r="B2" s="3" t="s">
        <v>3</v>
      </c>
      <c r="C2" s="4">
        <v>5000</v>
      </c>
      <c r="D2" s="3" t="s">
        <v>4</v>
      </c>
      <c r="E2" s="4">
        <v>100</v>
      </c>
      <c r="F2" s="6" t="s">
        <v>16</v>
      </c>
      <c r="G2" s="6">
        <f>C2-E8</f>
        <v>2700</v>
      </c>
    </row>
    <row r="3" spans="1:7" x14ac:dyDescent="0.25">
      <c r="A3" s="5">
        <v>45658</v>
      </c>
      <c r="B3" s="3"/>
      <c r="C3" s="3"/>
      <c r="D3" s="3" t="s">
        <v>5</v>
      </c>
      <c r="E3" s="4">
        <v>100</v>
      </c>
      <c r="F3" s="3"/>
      <c r="G3" s="3"/>
    </row>
    <row r="4" spans="1:7" x14ac:dyDescent="0.25">
      <c r="A4" s="5">
        <v>45658</v>
      </c>
      <c r="B4" s="3"/>
      <c r="C4" s="3"/>
      <c r="D4" s="3" t="s">
        <v>6</v>
      </c>
      <c r="E4" s="4">
        <v>100</v>
      </c>
      <c r="F4" s="3"/>
      <c r="G4" s="3"/>
    </row>
    <row r="5" spans="1:7" x14ac:dyDescent="0.25">
      <c r="A5" s="5">
        <v>45658</v>
      </c>
      <c r="B5" s="3"/>
      <c r="C5" s="3"/>
      <c r="D5" s="3" t="s">
        <v>7</v>
      </c>
      <c r="E5" s="4">
        <v>500</v>
      </c>
      <c r="F5" s="3"/>
      <c r="G5" s="3"/>
    </row>
    <row r="6" spans="1:7" x14ac:dyDescent="0.25">
      <c r="A6" s="5">
        <v>45658</v>
      </c>
      <c r="B6" s="3"/>
      <c r="C6" s="3"/>
      <c r="D6" s="3" t="s">
        <v>8</v>
      </c>
      <c r="E6" s="4">
        <v>1000</v>
      </c>
      <c r="F6" s="3"/>
      <c r="G6" s="3"/>
    </row>
    <row r="7" spans="1:7" x14ac:dyDescent="0.25">
      <c r="A7" s="5">
        <v>45658</v>
      </c>
      <c r="B7" s="3"/>
      <c r="C7" s="3"/>
      <c r="D7" s="3" t="s">
        <v>10</v>
      </c>
      <c r="E7" s="4">
        <f>C2*10%</f>
        <v>500</v>
      </c>
      <c r="F7" s="3"/>
      <c r="G7" s="3"/>
    </row>
    <row r="8" spans="1:7" x14ac:dyDescent="0.25">
      <c r="A8" s="13"/>
      <c r="B8" s="14"/>
      <c r="C8" s="14"/>
      <c r="D8" s="14"/>
      <c r="E8" s="15">
        <f>SUM(E2:E7)</f>
        <v>2300</v>
      </c>
      <c r="F8" s="14"/>
    </row>
    <row r="9" spans="1:7" x14ac:dyDescent="0.25">
      <c r="A9" s="13"/>
      <c r="B9" s="14"/>
      <c r="C9" s="14"/>
      <c r="D9" s="14"/>
      <c r="E9" s="15"/>
      <c r="F9" s="14"/>
    </row>
    <row r="10" spans="1:7" x14ac:dyDescent="0.25">
      <c r="A10" t="s">
        <v>17</v>
      </c>
      <c r="E10"/>
    </row>
    <row r="11" spans="1:7" x14ac:dyDescent="0.25">
      <c r="A11" s="5" t="s">
        <v>18</v>
      </c>
      <c r="B11" s="5" t="s">
        <v>9</v>
      </c>
      <c r="E11"/>
    </row>
    <row r="12" spans="1:7" x14ac:dyDescent="0.25">
      <c r="A12" s="3" t="s">
        <v>0</v>
      </c>
      <c r="B12" s="4">
        <f>C2</f>
        <v>5000</v>
      </c>
      <c r="E12"/>
    </row>
    <row r="13" spans="1:7" x14ac:dyDescent="0.25">
      <c r="A13" s="5" t="s">
        <v>1</v>
      </c>
      <c r="B13" s="6">
        <f>-E8</f>
        <v>-2300</v>
      </c>
      <c r="E13"/>
    </row>
    <row r="14" spans="1:7" x14ac:dyDescent="0.25">
      <c r="A14" s="3" t="s">
        <v>2</v>
      </c>
      <c r="B14" s="6">
        <f>-G2</f>
        <v>-2700</v>
      </c>
      <c r="E14"/>
    </row>
    <row r="15" spans="1:7" x14ac:dyDescent="0.25">
      <c r="E15"/>
    </row>
    <row r="16" spans="1:7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0C80-65B8-4379-BA42-030E455EADF3}">
  <dimension ref="A1:B5"/>
  <sheetViews>
    <sheetView workbookViewId="0">
      <selection sqref="A1:B5"/>
    </sheetView>
  </sheetViews>
  <sheetFormatPr defaultRowHeight="15" x14ac:dyDescent="0.25"/>
  <cols>
    <col min="1" max="1" width="18.42578125" bestFit="1" customWidth="1"/>
    <col min="2" max="2" width="13.85546875" bestFit="1" customWidth="1"/>
  </cols>
  <sheetData>
    <row r="1" spans="1:2" x14ac:dyDescent="0.25">
      <c r="A1" s="11" t="s">
        <v>18</v>
      </c>
      <c r="B1" t="s">
        <v>19</v>
      </c>
    </row>
    <row r="2" spans="1:2" x14ac:dyDescent="0.25">
      <c r="A2" s="12" t="s">
        <v>1</v>
      </c>
      <c r="B2" s="2">
        <v>-2300</v>
      </c>
    </row>
    <row r="3" spans="1:2" x14ac:dyDescent="0.25">
      <c r="A3" s="12" t="s">
        <v>2</v>
      </c>
      <c r="B3" s="2">
        <v>-2700</v>
      </c>
    </row>
    <row r="4" spans="1:2" x14ac:dyDescent="0.25">
      <c r="A4" s="12" t="s">
        <v>0</v>
      </c>
      <c r="B4" s="2">
        <v>5000</v>
      </c>
    </row>
    <row r="5" spans="1:2" x14ac:dyDescent="0.25">
      <c r="A5" s="12" t="s">
        <v>12</v>
      </c>
      <c r="B5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3AE9-B873-4C84-90A8-C4A0C6B223F4}">
  <dimension ref="A1"/>
  <sheetViews>
    <sheetView tabSelected="1" workbookViewId="0">
      <selection activeCell="H17" sqref="H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analitico</vt:lpstr>
      <vt:lpstr>Dinâmica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 Lima</dc:creator>
  <cp:lastModifiedBy>Roseli Lima</cp:lastModifiedBy>
  <dcterms:created xsi:type="dcterms:W3CDTF">2024-12-18T17:22:33Z</dcterms:created>
  <dcterms:modified xsi:type="dcterms:W3CDTF">2024-12-18T18:00:54Z</dcterms:modified>
</cp:coreProperties>
</file>