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spuertagonzalez/Documents/AGMS_Analitics/Datos/Streamlit/"/>
    </mc:Choice>
  </mc:AlternateContent>
  <xr:revisionPtr revIDLastSave="0" documentId="13_ncr:1_{97847FD4-99C1-604D-9D10-D7D4CF114EF2}" xr6:coauthVersionLast="47" xr6:coauthVersionMax="47" xr10:uidLastSave="{00000000-0000-0000-0000-000000000000}"/>
  <bookViews>
    <workbookView xWindow="5640" yWindow="620" windowWidth="32620" windowHeight="18040" activeTab="4" xr2:uid="{00000000-000D-0000-FFFF-FFFF00000000}"/>
  </bookViews>
  <sheets>
    <sheet name="Ventas" sheetId="2" r:id="rId1"/>
    <sheet name="Lista Medicos" sheetId="1" r:id="rId2"/>
    <sheet name="Metadatos" sheetId="3" r:id="rId3"/>
    <sheet name="Cartera" sheetId="13" r:id="rId4"/>
    <sheet name="Productos" sheetId="14" r:id="rId5"/>
  </sheets>
  <definedNames>
    <definedName name="_xlnm._FilterDatabase" localSheetId="1" hidden="1">'Lista Medicos'!$A$1:$G$1045</definedName>
    <definedName name="_xlnm._FilterDatabase" localSheetId="0" hidden="1">Ventas!$A$2:$I$2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9" i="2" l="1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53" i="2"/>
  <c r="G52" i="2"/>
  <c r="G51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28" i="13"/>
  <c r="B28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28" i="13" s="1"/>
  <c r="G1073" i="2"/>
  <c r="G1072" i="2"/>
  <c r="G1071" i="2"/>
  <c r="J137" i="3"/>
  <c r="J138" i="3"/>
  <c r="J139" i="3"/>
  <c r="G1063" i="2"/>
  <c r="J39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58" i="3"/>
  <c r="J59" i="3"/>
  <c r="J67" i="3"/>
  <c r="J68" i="3"/>
  <c r="J69" i="3"/>
  <c r="J100" i="3"/>
  <c r="J81" i="3"/>
  <c r="J82" i="3"/>
  <c r="J83" i="3"/>
  <c r="J85" i="3"/>
  <c r="J86" i="3"/>
  <c r="J84" i="3"/>
  <c r="J91" i="3"/>
  <c r="J92" i="3"/>
  <c r="J98" i="3"/>
  <c r="J95" i="3"/>
  <c r="J96" i="3"/>
  <c r="J101" i="3"/>
  <c r="J49" i="3"/>
  <c r="J50" i="3"/>
  <c r="J51" i="3"/>
  <c r="J52" i="3"/>
  <c r="J53" i="3"/>
  <c r="J70" i="3"/>
  <c r="J71" i="3"/>
  <c r="J72" i="3"/>
  <c r="J62" i="3"/>
  <c r="J54" i="3"/>
  <c r="J44" i="3"/>
  <c r="J45" i="3"/>
  <c r="J55" i="3"/>
  <c r="J63" i="3"/>
  <c r="J64" i="3"/>
  <c r="J102" i="3"/>
  <c r="J48" i="3"/>
  <c r="J103" i="3"/>
  <c r="J104" i="3"/>
  <c r="J46" i="3"/>
  <c r="J47" i="3"/>
  <c r="J76" i="3"/>
  <c r="J77" i="3"/>
  <c r="J73" i="3"/>
  <c r="J74" i="3"/>
  <c r="J75" i="3"/>
  <c r="J105" i="3"/>
  <c r="J99" i="3"/>
  <c r="J106" i="3"/>
  <c r="J41" i="3"/>
  <c r="J40" i="3"/>
  <c r="J107" i="3"/>
  <c r="J108" i="3"/>
  <c r="J109" i="3"/>
  <c r="J89" i="3"/>
  <c r="J90" i="3"/>
  <c r="J97" i="3"/>
  <c r="J78" i="3"/>
  <c r="J79" i="3"/>
  <c r="J65" i="3"/>
  <c r="J66" i="3"/>
  <c r="J56" i="3"/>
  <c r="J57" i="3"/>
  <c r="J61" i="3"/>
  <c r="J43" i="3"/>
  <c r="J42" i="3"/>
  <c r="J93" i="3"/>
  <c r="J94" i="3"/>
  <c r="J60" i="3"/>
  <c r="J80" i="3"/>
  <c r="J87" i="3"/>
  <c r="J88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3" i="3"/>
  <c r="G1029" i="2"/>
  <c r="G1002" i="2"/>
  <c r="G999" i="2"/>
  <c r="G1003" i="2"/>
  <c r="G1001" i="2"/>
  <c r="G1000" i="2"/>
  <c r="G998" i="2"/>
  <c r="G997" i="2"/>
  <c r="G996" i="2"/>
  <c r="G995" i="2"/>
  <c r="G994" i="2"/>
  <c r="G951" i="2"/>
  <c r="G952" i="2"/>
  <c r="G953" i="2"/>
  <c r="G954" i="2"/>
  <c r="G955" i="2"/>
  <c r="G956" i="2"/>
  <c r="G957" i="2"/>
  <c r="G958" i="2"/>
  <c r="G959" i="2"/>
  <c r="G960" i="2"/>
  <c r="G961" i="2"/>
  <c r="G906" i="2"/>
  <c r="G905" i="2"/>
  <c r="G904" i="2"/>
  <c r="G903" i="2"/>
  <c r="G902" i="2"/>
  <c r="G901" i="2"/>
  <c r="G900" i="2"/>
  <c r="J711" i="2"/>
  <c r="G899" i="2"/>
  <c r="G898" i="2"/>
  <c r="G897" i="2"/>
  <c r="G896" i="2"/>
  <c r="G895" i="2"/>
  <c r="G894" i="2"/>
  <c r="G893" i="2"/>
  <c r="G892" i="2"/>
  <c r="G891" i="2"/>
  <c r="G890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0" i="2"/>
  <c r="G871" i="2"/>
  <c r="G872" i="2"/>
  <c r="G873" i="2"/>
  <c r="G874" i="2"/>
  <c r="G889" i="2"/>
  <c r="G863" i="2"/>
  <c r="G862" i="2"/>
  <c r="G861" i="2"/>
  <c r="G860" i="2"/>
  <c r="G859" i="2"/>
  <c r="G909" i="2"/>
  <c r="G866" i="2"/>
  <c r="G865" i="2"/>
  <c r="G912" i="2"/>
  <c r="G911" i="2"/>
  <c r="G858" i="2"/>
  <c r="G908" i="2"/>
  <c r="G907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05" i="2"/>
  <c r="G804" i="2"/>
  <c r="G797" i="2"/>
  <c r="G784" i="2"/>
  <c r="G777" i="2"/>
  <c r="G776" i="2"/>
  <c r="G774" i="2"/>
  <c r="G732" i="2"/>
  <c r="G731" i="2"/>
  <c r="G698" i="2"/>
  <c r="G736" i="2"/>
  <c r="G735" i="2"/>
  <c r="G734" i="2"/>
  <c r="G697" i="2"/>
  <c r="G695" i="2"/>
  <c r="G694" i="2"/>
  <c r="G693" i="2"/>
  <c r="G696" i="2"/>
  <c r="G690" i="2"/>
  <c r="G691" i="2"/>
  <c r="G692" i="2"/>
  <c r="G686" i="2"/>
  <c r="G687" i="2"/>
  <c r="G688" i="2"/>
  <c r="G689" i="2"/>
  <c r="G683" i="2"/>
  <c r="G684" i="2"/>
  <c r="G685" i="2"/>
  <c r="G678" i="2"/>
  <c r="G679" i="2"/>
  <c r="G680" i="2"/>
  <c r="G681" i="2"/>
  <c r="G682" i="2"/>
  <c r="G670" i="2"/>
  <c r="G671" i="2"/>
  <c r="G669" i="2"/>
  <c r="G668" i="2"/>
  <c r="G667" i="2"/>
  <c r="G665" i="2"/>
  <c r="G666" i="2"/>
  <c r="G662" i="2"/>
  <c r="G650" i="2"/>
  <c r="G651" i="2"/>
  <c r="G640" i="2"/>
  <c r="G589" i="2"/>
  <c r="G567" i="2"/>
  <c r="G540" i="2"/>
  <c r="G531" i="2"/>
  <c r="G530" i="2"/>
  <c r="G529" i="2"/>
  <c r="G528" i="2"/>
  <c r="G527" i="2"/>
  <c r="G526" i="2"/>
  <c r="G502" i="2"/>
  <c r="G492" i="2"/>
  <c r="G483" i="2"/>
  <c r="G468" i="2"/>
  <c r="G452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1" i="2"/>
  <c r="G383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07" i="2"/>
  <c r="G303" i="2"/>
  <c r="G304" i="2"/>
  <c r="G305" i="2"/>
  <c r="G306" i="2"/>
  <c r="G299" i="2"/>
  <c r="G300" i="2"/>
  <c r="G301" i="2"/>
  <c r="G302" i="2"/>
  <c r="G298" i="2"/>
  <c r="G257" i="2"/>
  <c r="G191" i="2"/>
  <c r="G192" i="2"/>
  <c r="G190" i="2"/>
  <c r="G194" i="2"/>
  <c r="G193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48" i="2"/>
  <c r="G349" i="2"/>
  <c r="G350" i="2"/>
  <c r="G351" i="2"/>
  <c r="G352" i="2"/>
  <c r="G353" i="2"/>
  <c r="G354" i="2"/>
  <c r="G355" i="2"/>
  <c r="G357" i="2"/>
  <c r="G358" i="2"/>
  <c r="G359" i="2"/>
  <c r="G360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1" i="2"/>
  <c r="G382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6" i="2"/>
  <c r="G427" i="2"/>
  <c r="G429" i="2"/>
  <c r="G432" i="2"/>
  <c r="G445" i="2"/>
  <c r="G446" i="2"/>
  <c r="G447" i="2"/>
  <c r="G448" i="2"/>
  <c r="G449" i="2"/>
  <c r="G450" i="2"/>
  <c r="G451" i="2"/>
  <c r="G454" i="2"/>
  <c r="G467" i="2"/>
  <c r="G469" i="2"/>
  <c r="G470" i="2"/>
  <c r="G472" i="2"/>
  <c r="G473" i="2"/>
  <c r="G474" i="2"/>
  <c r="G475" i="2"/>
  <c r="G476" i="2"/>
  <c r="G477" i="2"/>
  <c r="G478" i="2"/>
  <c r="G479" i="2"/>
  <c r="G480" i="2"/>
  <c r="G481" i="2"/>
  <c r="G482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3" i="2"/>
  <c r="G524" i="2"/>
  <c r="G534" i="2"/>
  <c r="G535" i="2"/>
  <c r="G536" i="2"/>
  <c r="G537" i="2"/>
  <c r="G538" i="2"/>
  <c r="G539" i="2"/>
  <c r="G525" i="2"/>
  <c r="G532" i="2"/>
  <c r="G533" i="2"/>
  <c r="G503" i="2"/>
  <c r="G504" i="2"/>
  <c r="G505" i="2"/>
  <c r="G506" i="2"/>
  <c r="G507" i="2"/>
  <c r="G456" i="2"/>
  <c r="G457" i="2"/>
  <c r="G458" i="2"/>
  <c r="G459" i="2"/>
  <c r="G460" i="2"/>
  <c r="G461" i="2"/>
  <c r="G462" i="2"/>
  <c r="G463" i="2"/>
  <c r="G464" i="2"/>
  <c r="G465" i="2"/>
  <c r="G466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9" i="2"/>
  <c r="G560" i="2"/>
  <c r="G561" i="2"/>
  <c r="G562" i="2"/>
  <c r="G563" i="2"/>
  <c r="G564" i="2"/>
  <c r="G565" i="2"/>
  <c r="G566" i="2"/>
  <c r="G557" i="2"/>
  <c r="G558" i="2"/>
  <c r="G568" i="2"/>
  <c r="G569" i="2"/>
  <c r="G570" i="2"/>
  <c r="G571" i="2"/>
  <c r="G572" i="2"/>
  <c r="G574" i="2"/>
  <c r="G575" i="2"/>
  <c r="G576" i="2"/>
  <c r="G577" i="2"/>
  <c r="G578" i="2"/>
  <c r="G579" i="2"/>
  <c r="G581" i="2"/>
  <c r="G582" i="2"/>
  <c r="G583" i="2"/>
  <c r="G584" i="2"/>
  <c r="G585" i="2"/>
  <c r="G586" i="2"/>
  <c r="G588" i="2"/>
  <c r="G590" i="2"/>
  <c r="G587" i="2"/>
  <c r="G591" i="2"/>
  <c r="G592" i="2"/>
  <c r="G593" i="2"/>
  <c r="G594" i="2"/>
  <c r="G595" i="2"/>
  <c r="G596" i="2"/>
  <c r="G597" i="2"/>
  <c r="G599" i="2"/>
  <c r="G600" i="2"/>
  <c r="G601" i="2"/>
  <c r="G602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03" i="2"/>
  <c r="G604" i="2"/>
  <c r="G648" i="2"/>
  <c r="G649" i="2"/>
  <c r="G630" i="2"/>
  <c r="G631" i="2"/>
  <c r="G632" i="2"/>
  <c r="G633" i="2"/>
  <c r="G634" i="2"/>
  <c r="G635" i="2"/>
  <c r="G636" i="2"/>
  <c r="G637" i="2"/>
  <c r="G641" i="2"/>
  <c r="G629" i="2"/>
  <c r="G626" i="2"/>
  <c r="G627" i="2"/>
  <c r="G628" i="2"/>
  <c r="G643" i="2"/>
  <c r="G644" i="2"/>
  <c r="G645" i="2"/>
  <c r="G638" i="2"/>
  <c r="G639" i="2"/>
  <c r="G652" i="2"/>
  <c r="G653" i="2"/>
  <c r="G654" i="2"/>
  <c r="G655" i="2"/>
  <c r="G656" i="2"/>
  <c r="G658" i="2"/>
  <c r="G660" i="2"/>
  <c r="G661" i="2"/>
  <c r="G657" i="2"/>
  <c r="G664" i="2"/>
  <c r="G663" i="2"/>
  <c r="G672" i="2"/>
  <c r="G673" i="2"/>
  <c r="G675" i="2"/>
  <c r="G676" i="2"/>
  <c r="G677" i="2"/>
  <c r="G699" i="2"/>
  <c r="G700" i="2"/>
  <c r="G701" i="2"/>
  <c r="G702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33" i="2"/>
  <c r="G727" i="2"/>
  <c r="G728" i="2"/>
  <c r="G729" i="2"/>
  <c r="G730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9" i="2"/>
  <c r="G780" i="2"/>
  <c r="G781" i="2"/>
  <c r="G782" i="2"/>
  <c r="G783" i="2"/>
  <c r="G773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8" i="2"/>
  <c r="G799" i="2"/>
  <c r="G800" i="2"/>
  <c r="G801" i="2"/>
  <c r="G802" i="2"/>
  <c r="G803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67" i="2"/>
  <c r="G868" i="2"/>
  <c r="G869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2" i="2"/>
  <c r="G983" i="2"/>
  <c r="G984" i="2"/>
  <c r="G985" i="2"/>
  <c r="G986" i="2"/>
  <c r="G1004" i="2"/>
  <c r="G1005" i="2"/>
  <c r="G987" i="2"/>
  <c r="G988" i="2"/>
  <c r="G989" i="2"/>
  <c r="G990" i="2"/>
  <c r="G991" i="2"/>
  <c r="G992" i="2"/>
  <c r="G993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30" i="2"/>
  <c r="G1031" i="2"/>
  <c r="G1032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60" i="2"/>
  <c r="G1061" i="2"/>
  <c r="G1064" i="2"/>
  <c r="G1065" i="2"/>
  <c r="G1066" i="2"/>
  <c r="G1067" i="2"/>
  <c r="G1068" i="2"/>
  <c r="G1069" i="2"/>
  <c r="G1070" i="2"/>
  <c r="G1075" i="2"/>
  <c r="G1076" i="2"/>
  <c r="G1077" i="2"/>
  <c r="G1078" i="2"/>
  <c r="G1079" i="2"/>
  <c r="G1080" i="2"/>
  <c r="G1081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</calcChain>
</file>

<file path=xl/sharedStrings.xml><?xml version="1.0" encoding="utf-8"?>
<sst xmlns="http://schemas.openxmlformats.org/spreadsheetml/2006/main" count="12014" uniqueCount="4099">
  <si>
    <t>Gestión de Venta</t>
  </si>
  <si>
    <t>FECHA VENTA</t>
  </si>
  <si>
    <t>Hora</t>
  </si>
  <si>
    <t>Cliente/Empresa</t>
  </si>
  <si>
    <t>Producto</t>
  </si>
  <si>
    <t>Precio Unidad</t>
  </si>
  <si>
    <t>Cantidad</t>
  </si>
  <si>
    <t>Total</t>
  </si>
  <si>
    <t>NÚMERO DE FACTURA</t>
  </si>
  <si>
    <t>COMERCIAL</t>
  </si>
  <si>
    <t>2:00PM</t>
  </si>
  <si>
    <t>ROSA MARIA GONZÁLEZ</t>
  </si>
  <si>
    <t>RETINOL PROAGE RENEWAL DAY CREAM SPF 50 ML - $197.000</t>
  </si>
  <si>
    <t>AGMS69</t>
  </si>
  <si>
    <t>ANDREA</t>
  </si>
  <si>
    <t>RETINOL PROAGE RENEWAL NIGHT CREAM 0.3% PURE - $176.000 - $271.000</t>
  </si>
  <si>
    <t>DD Urban Protec Cream DARK - $130.000 - $199.000</t>
  </si>
  <si>
    <t>AGMS70</t>
  </si>
  <si>
    <t>8:30AM</t>
  </si>
  <si>
    <t>CLINICA RENACER EQUILIBRIO NATURAL S.A.S</t>
  </si>
  <si>
    <t>Sheet Mask Vitamina C - $315.000</t>
  </si>
  <si>
    <t>AGMS71</t>
  </si>
  <si>
    <t>Sheet Mask Hyaluronic - $315.000</t>
  </si>
  <si>
    <t>3:00PM</t>
  </si>
  <si>
    <t>WENDY JOHANNA ROMERO FERNANDEZ</t>
  </si>
  <si>
    <t>PEELING LIGHTENING  60 ML - $292.000</t>
  </si>
  <si>
    <t>AGMS72</t>
  </si>
  <si>
    <t>PEELING FERULICO. 60 ML - $270.000</t>
  </si>
  <si>
    <t>SIMIL CARE Crema Post tratamiento  300 ML - $231.000</t>
  </si>
  <si>
    <t>Daily MIcrofoliant 170 g - $322.000</t>
  </si>
  <si>
    <t>11:10AM</t>
  </si>
  <si>
    <t xml:space="preserve">Multi Active Scaling  237 ML - $274.000 </t>
  </si>
  <si>
    <t>AGMS73</t>
  </si>
  <si>
    <t>12:00PM</t>
  </si>
  <si>
    <t>BIENESTAR INVERSIONES SAS</t>
  </si>
  <si>
    <t>Conductive Masque-177ml - $319.000</t>
  </si>
  <si>
    <t>AGMS74</t>
  </si>
  <si>
    <t>Skin Smoothing Cream New - 177ML - $311.000</t>
  </si>
  <si>
    <t>Post Extraction Solution 237 ML - $154.000</t>
  </si>
  <si>
    <t>PRECLEANSE 473 ML - $310.000</t>
  </si>
  <si>
    <t>Special Cleansing Gel - 500 ML - $235.000 - $361.000</t>
  </si>
  <si>
    <t>1:00PM</t>
  </si>
  <si>
    <t>VEL SKIN LAB SERVICIOS DE BIENESTAR Y SALUD S.A.S.</t>
  </si>
  <si>
    <t>AGMS75</t>
  </si>
  <si>
    <t>REGENERIN INHIBITOR CONTRACTURE TREATMENT - $262.000 -  $392.000</t>
  </si>
  <si>
    <t>NACAR PROFESSIONAL TREATMENT - $290.000 - $392.000</t>
  </si>
  <si>
    <t>GOJI TREATMENT - $241.000 - $365.000</t>
  </si>
  <si>
    <t>7:000PM</t>
  </si>
  <si>
    <t>ERIKA BURGOS</t>
  </si>
  <si>
    <t>AGMS77</t>
  </si>
  <si>
    <t>RETINOL PROAGE TREATMENT 0.30% - $279.000 - $392.000</t>
  </si>
  <si>
    <t>RETINOL PROAGE TREATMENT 0.15% - $263.000 - $392.000</t>
  </si>
  <si>
    <t>DAILY MILK FOLIANT 6.0 170 ML - $347.000</t>
  </si>
  <si>
    <t>8:00AM</t>
  </si>
  <si>
    <t>DIANA PATRICIA GIRALDO MENDEZ</t>
  </si>
  <si>
    <t>PreCleanse - 150ML - $169.000 - $259.000</t>
  </si>
  <si>
    <t>AGMS76</t>
  </si>
  <si>
    <t>Special Cleansing Gel - 250 ML - $145.000 - $223.000</t>
  </si>
  <si>
    <t>Daily Microfoliant - 75 G - $224.000 - $345.000</t>
  </si>
  <si>
    <t>Multi-Active Toner 250 ML - $148.000 - $228.000</t>
  </si>
  <si>
    <t>4:00PM</t>
  </si>
  <si>
    <t>ELIZABETH AYALA</t>
  </si>
  <si>
    <t>Hydra Lifting Firming Fresh Serum  50 ML - $190.000</t>
  </si>
  <si>
    <t>AGMS78</t>
  </si>
  <si>
    <t>SENSATIONS HYDRO REVITALIZING CREAM 50 ML $172.000</t>
  </si>
  <si>
    <t>ZIARA BIENESTAR INTEGRAL S.A.S</t>
  </si>
  <si>
    <t>AGMS79</t>
  </si>
  <si>
    <t>1:30PM</t>
  </si>
  <si>
    <t>SAMUEL VASQUEZ</t>
  </si>
  <si>
    <t>SKIN SENSATION TREATMENT - $255.000 - $392.000</t>
  </si>
  <si>
    <t>AGMS82</t>
  </si>
  <si>
    <t>CLAUDIA CARDONA</t>
  </si>
  <si>
    <t>SIMIL CARE Crema Post tratamiento  50 ML - $107.000</t>
  </si>
  <si>
    <t>AGMS81</t>
  </si>
  <si>
    <t>Massage Cream 6 oz - 177ML - $216.000</t>
  </si>
  <si>
    <t>9:20AM</t>
  </si>
  <si>
    <t>PEELING ARGILAC MASK 60 ML - $292.000</t>
  </si>
  <si>
    <t>AGMS80</t>
  </si>
  <si>
    <t>11:00AM</t>
  </si>
  <si>
    <t>ALEJANDRA BERNAL BARBARAN</t>
  </si>
  <si>
    <t>AGMS83</t>
  </si>
  <si>
    <t>QUIRUMAS SAS</t>
  </si>
  <si>
    <t>Invisible Physical Defense spf 30 - 177ML $329.000</t>
  </si>
  <si>
    <t>AGMS84</t>
  </si>
  <si>
    <t>Multi-Active Toner 473 ML - $175.000</t>
  </si>
  <si>
    <t>Calm Water Gel - 177ML - $338.000</t>
  </si>
  <si>
    <t>DANIELA ESPINOSA SARRALDE BEPRO</t>
  </si>
  <si>
    <t>AGMS90</t>
  </si>
  <si>
    <t>Light Energy Masque - $280.000</t>
  </si>
  <si>
    <t>Neck Fit Refining Masque - 100ML - $370.000</t>
  </si>
  <si>
    <t>MultiVitamin Power Recovery Masque - 177ML -$343.000</t>
  </si>
  <si>
    <t>Multivitamin Power Firm - 74ML - $423.000</t>
  </si>
  <si>
    <t>Clearing Skin Wash - 500 ML - $262.000 - $361.000</t>
  </si>
  <si>
    <t>PURIFYNG MASQ EXFOLIANTE 177 ML - $316.000</t>
  </si>
  <si>
    <t>LORENA MORENO PEREZ</t>
  </si>
  <si>
    <t>METABOLITES -  Serum Intensive 20 amp. - $264000</t>
  </si>
  <si>
    <t>AGMS85</t>
  </si>
  <si>
    <t>12:44PM</t>
  </si>
  <si>
    <t>TATIANA ISABEL OSORIO GUTIERREZ</t>
  </si>
  <si>
    <t>AGMS86</t>
  </si>
  <si>
    <t>LILI GARCIA SAS</t>
  </si>
  <si>
    <t>AGMS87</t>
  </si>
  <si>
    <t>5:00PM</t>
  </si>
  <si>
    <t>MARIA SARRALDE</t>
  </si>
  <si>
    <t>AGMS88</t>
  </si>
  <si>
    <t>NORMA ASTRID GONZALEZ TOBON</t>
  </si>
  <si>
    <t>XTRA LIGTHENING PLUS / 5 Viales de 5 ml - $701.000</t>
  </si>
  <si>
    <t>AGMS89</t>
  </si>
  <si>
    <t>XTRA FACE ANTIAGING  / 5 Viales de 5 ml - $701.000</t>
  </si>
  <si>
    <t>XTRA SKIN REPAIR / 5 Viales de 5 ml - $701.000</t>
  </si>
  <si>
    <t>Pro Power Eye Peel - 26 Trat 52 patches - $393.000</t>
  </si>
  <si>
    <t>PAMELA GALLEGO</t>
  </si>
  <si>
    <t>AGMS91</t>
  </si>
  <si>
    <t>Active Moist - 177ML - $310.000</t>
  </si>
  <si>
    <t>SHINE STOP TREATMENT - $255.000 - $365.000</t>
  </si>
  <si>
    <t>AGMS92</t>
  </si>
  <si>
    <t>LAURA HINCAPIE MESA</t>
  </si>
  <si>
    <t>AGMS93</t>
  </si>
  <si>
    <t>NEW Prisma Protect SPF30 - 177 ml - $447.000</t>
  </si>
  <si>
    <t>10:00AM</t>
  </si>
  <si>
    <t>JUAN MARIO ESCOBAR ARIAS</t>
  </si>
  <si>
    <t>AGMS95</t>
  </si>
  <si>
    <t>2:30PM</t>
  </si>
  <si>
    <t>MARIA PAULINA URIBE POSADA</t>
  </si>
  <si>
    <t>AGMS96</t>
  </si>
  <si>
    <t>FUNCTIONAL HEALTH S.A.S.</t>
  </si>
  <si>
    <t>AGMS94</t>
  </si>
  <si>
    <t>Sheet Mask Retinol - V - $315.000</t>
  </si>
  <si>
    <t>10:50AM</t>
  </si>
  <si>
    <t>NATHALIE MORALES RESTREPO</t>
  </si>
  <si>
    <t>AGMS97</t>
  </si>
  <si>
    <t>4:30PM</t>
  </si>
  <si>
    <t>CARLOS ENRIQUE CARVAJAL NIETO</t>
  </si>
  <si>
    <t>AGMS98</t>
  </si>
  <si>
    <t>XTRA FACELIFT  3 Viales (5 ml ) Tercio superior - $433.000</t>
  </si>
  <si>
    <t>FACE HAIR RESOR XTRA Pelo / 5 Viales de 5 ml - $701.000</t>
  </si>
  <si>
    <t>PEELING AZELAICO. 60 ML - $270.000</t>
  </si>
  <si>
    <t>9:00AM</t>
  </si>
  <si>
    <t>VANESSA CALLEJAS ARANGO</t>
  </si>
  <si>
    <t>AGMS99</t>
  </si>
  <si>
    <t>9:30AM</t>
  </si>
  <si>
    <t>ANA PAULA GIRALDO HOYOS</t>
  </si>
  <si>
    <t>AGMS100</t>
  </si>
  <si>
    <t>Massage Cream 177ML - $216.000</t>
  </si>
  <si>
    <t>CAROLINA MESA</t>
  </si>
  <si>
    <t>AGMS104</t>
  </si>
  <si>
    <t>Biolumin-C PRO Serum - 59ML - $392.000</t>
  </si>
  <si>
    <t>Skin perfect primer - 50ML - $286.000</t>
  </si>
  <si>
    <t>11:40AM</t>
  </si>
  <si>
    <t>SHEILA ALEJANDRA LARRIOS ORTIZ</t>
  </si>
  <si>
    <t>AGMS101</t>
  </si>
  <si>
    <t>AGMS102</t>
  </si>
  <si>
    <t>ANA MARIA LONDOÑO SALINAS</t>
  </si>
  <si>
    <t>AGMS103</t>
  </si>
  <si>
    <t>CLAUDIA MARCELA GAVIRIA GIRALDO</t>
  </si>
  <si>
    <t>AGMS105</t>
  </si>
  <si>
    <t>Dynamic Skin Recovery SPF50 - 120 ML - $363.000</t>
  </si>
  <si>
    <t>Melanopro peeling System - $700.000</t>
  </si>
  <si>
    <t>PEELING MANDELICO. 60 ML - $292.000</t>
  </si>
  <si>
    <t>MARIA CLARA MARTINEZ</t>
  </si>
  <si>
    <t>AGMS106</t>
  </si>
  <si>
    <t>Biolumin-C Gel Moisturizer - 177ML - $398.000</t>
  </si>
  <si>
    <t>CATALINA RESTREPO</t>
  </si>
  <si>
    <t>AGMS109</t>
  </si>
  <si>
    <t>LEIDY CAROLINA VASQUEZ LOPEZ</t>
  </si>
  <si>
    <t>AGMS107</t>
  </si>
  <si>
    <t>DORA MARIA GALLEGO SANCHEZ</t>
  </si>
  <si>
    <t>NCTF $1.016.000</t>
  </si>
  <si>
    <t>AG Medical Solutions - Talleres</t>
  </si>
  <si>
    <t>AGMS113</t>
  </si>
  <si>
    <t>DIANA MARCELA RAMIREZ GAVIRIA</t>
  </si>
  <si>
    <t>AGMS110</t>
  </si>
  <si>
    <t>MELANI ARIAS</t>
  </si>
  <si>
    <t>Deep Cleanser 3 en 1 - 150 ml - $82.000</t>
  </si>
  <si>
    <t>AGMS111</t>
  </si>
  <si>
    <t>BIOBELLA S.A.S</t>
  </si>
  <si>
    <t>AGMS112</t>
  </si>
  <si>
    <t>ZENTO SALUD Y BIENESTAR SAS</t>
  </si>
  <si>
    <t>AGMS114</t>
  </si>
  <si>
    <t>TU PIEL</t>
  </si>
  <si>
    <t>AGMS115</t>
  </si>
  <si>
    <t>Antioxidant HydraMist - 355 ML - $222.000</t>
  </si>
  <si>
    <t>MARLEN YULLIETH IBARGUEN LOAIZA</t>
  </si>
  <si>
    <t>AGMS117</t>
  </si>
  <si>
    <t>DAMARIS TOBON CORDOBA</t>
  </si>
  <si>
    <t>Age Defense Treatment - $275.000 - $392.000</t>
  </si>
  <si>
    <t>AGMS118</t>
  </si>
  <si>
    <t>Ocean Miracle Treatment - $275.000 - $392.000</t>
  </si>
  <si>
    <t>Infinity Treatment - $285.000 - $392.000</t>
  </si>
  <si>
    <t>AGMS119</t>
  </si>
  <si>
    <t>AGMS120</t>
  </si>
  <si>
    <t>SERMEDSA S.A.S.</t>
  </si>
  <si>
    <t>AGMS121</t>
  </si>
  <si>
    <t>11:30AM</t>
  </si>
  <si>
    <t>MARLENY BOGALLO SEGURA</t>
  </si>
  <si>
    <t>AGMS122</t>
  </si>
  <si>
    <t>LIS ZAPATA</t>
  </si>
  <si>
    <t>AGMS123</t>
  </si>
  <si>
    <t>Eye Perfection Treatment - $240.000 - $340.000</t>
  </si>
  <si>
    <t>PURIFYING TREATMENT - $241.000 - $365.000</t>
  </si>
  <si>
    <t>ADRIANA MARIA MUNERA ECHEVERRI</t>
  </si>
  <si>
    <t>AGMS124</t>
  </si>
  <si>
    <t>OJOS PIEL SAS</t>
  </si>
  <si>
    <t>AGMS127</t>
  </si>
  <si>
    <t>Stress Positive Eye Lift-25ML - $254.000 - $391.000</t>
  </si>
  <si>
    <t>ANDREA CASTANO VILLEGAS</t>
  </si>
  <si>
    <t>AGMS128</t>
  </si>
  <si>
    <t>AGMS125</t>
  </si>
  <si>
    <t>AGMS126</t>
  </si>
  <si>
    <t>AGMS130</t>
  </si>
  <si>
    <t>DANIELA AGUIRRE BENITEZ</t>
  </si>
  <si>
    <t>AGMS129</t>
  </si>
  <si>
    <t>MARIA CAMILA ARIAS CANO</t>
  </si>
  <si>
    <t>AGMS131</t>
  </si>
  <si>
    <t>AGMS132</t>
  </si>
  <si>
    <t>KONSTANZA ALDANA</t>
  </si>
  <si>
    <t>AGMS133</t>
  </si>
  <si>
    <t>SLIMMEDCENTER SAS</t>
  </si>
  <si>
    <t>AGMS134</t>
  </si>
  <si>
    <t>AGMS135</t>
  </si>
  <si>
    <t>AGMS136</t>
  </si>
  <si>
    <t>AGMS137</t>
  </si>
  <si>
    <t>DANIELA HERRERA</t>
  </si>
  <si>
    <t>AGMS138</t>
  </si>
  <si>
    <t>AGMS139</t>
  </si>
  <si>
    <t>Daily Superfoliant-57G - $224.000 - $345.000</t>
  </si>
  <si>
    <t>AGMS140</t>
  </si>
  <si>
    <t>SALUD Y COMERCIO SAS</t>
  </si>
  <si>
    <t>AGMS141</t>
  </si>
  <si>
    <t>AGMS142</t>
  </si>
  <si>
    <t>AGMS143</t>
  </si>
  <si>
    <t>10:30AM</t>
  </si>
  <si>
    <t>CREMA LIGHTENING . 50ml - $260.000</t>
  </si>
  <si>
    <t>AGMS145</t>
  </si>
  <si>
    <t>TATIANA ACOSTA BOTERO</t>
  </si>
  <si>
    <t>AGMS144</t>
  </si>
  <si>
    <t>Calm Water Gel - 50ML - $190.000 - $292.000</t>
  </si>
  <si>
    <t>AGMS146</t>
  </si>
  <si>
    <t>Hydro Masque Exfoliant - 50ML - $212.000 - $321.000</t>
  </si>
  <si>
    <t>Antioxidant HydraMist - 150 ML - $162.000 - $249.000</t>
  </si>
  <si>
    <t>LIQUID PEELFOLIANT 59 ML - $222.000 - $340.000</t>
  </si>
  <si>
    <t>JUANITA MORENO VILLA</t>
  </si>
  <si>
    <t>AGMS147</t>
  </si>
  <si>
    <t>AGMS148</t>
  </si>
  <si>
    <t>AGMS149</t>
  </si>
  <si>
    <t>DRA MIO</t>
  </si>
  <si>
    <t>AGMS150</t>
  </si>
  <si>
    <t>DERMAMEDIK ESPECIALISTAS SAS</t>
  </si>
  <si>
    <t>AGMS151</t>
  </si>
  <si>
    <t>AGMS152</t>
  </si>
  <si>
    <t>AGMS153</t>
  </si>
  <si>
    <t>AGMS154</t>
  </si>
  <si>
    <t>CATALINA RESTREPO RESTREPO</t>
  </si>
  <si>
    <t>AGMS155</t>
  </si>
  <si>
    <t>ETERNIA</t>
  </si>
  <si>
    <t>AGMS156</t>
  </si>
  <si>
    <t>SANDY LIZBELLY ATEHORTUA JIMENEZ</t>
  </si>
  <si>
    <t>PEELING GLICOLICO - $292.000</t>
  </si>
  <si>
    <t>AGMS157</t>
  </si>
  <si>
    <t>HERNANDO MARIN CASTRO</t>
  </si>
  <si>
    <t>AGMS158</t>
  </si>
  <si>
    <t>SOFIA MEDINA ESCOBAR</t>
  </si>
  <si>
    <t>AGMS159</t>
  </si>
  <si>
    <t>AGMS160</t>
  </si>
  <si>
    <t>HERNANDO ENRIQUE MARIN CASTRO</t>
  </si>
  <si>
    <t>AGMS161</t>
  </si>
  <si>
    <t>MARGARITA OCHOA</t>
  </si>
  <si>
    <t>AGMS162</t>
  </si>
  <si>
    <t>EXOS ANTIAGING 6 viales $850.000</t>
  </si>
  <si>
    <t>ANA CATALINA RAMIREZ</t>
  </si>
  <si>
    <t>AGMS163</t>
  </si>
  <si>
    <t>ANA MARIA ARISTIZABAL</t>
  </si>
  <si>
    <t>AGMS168</t>
  </si>
  <si>
    <t>YENNY ALEJANDRA ARIAS SILVA</t>
  </si>
  <si>
    <t>AGMS164</t>
  </si>
  <si>
    <t>AGMS165</t>
  </si>
  <si>
    <t>AGMS169</t>
  </si>
  <si>
    <t>Clearing Skin Wash - 250 ML - $145.000 - $223.000</t>
  </si>
  <si>
    <t>AGMS166</t>
  </si>
  <si>
    <t>LILIANA ALEXANDRA GARCIA</t>
  </si>
  <si>
    <t>AGMS167</t>
  </si>
  <si>
    <t>AGMS170</t>
  </si>
  <si>
    <t>ADRIANNA ROJAS FERNÁNDEZ</t>
  </si>
  <si>
    <t>AGMS171</t>
  </si>
  <si>
    <t>JAIME RENGIFO</t>
  </si>
  <si>
    <t>AGMS172</t>
  </si>
  <si>
    <t>AGMS173</t>
  </si>
  <si>
    <t>6:00PM</t>
  </si>
  <si>
    <t>DERMATOGAMA SAS</t>
  </si>
  <si>
    <t>AGMS174</t>
  </si>
  <si>
    <t>DERMATOGRAMA SAS</t>
  </si>
  <si>
    <t>11:11AM</t>
  </si>
  <si>
    <t>BRASSIA IPS SAS</t>
  </si>
  <si>
    <t>AGMS175</t>
  </si>
  <si>
    <t>GLADYS DÍAZ</t>
  </si>
  <si>
    <t>AGMS176</t>
  </si>
  <si>
    <t>SUERO LIGHTENING 30 ML - $235.000</t>
  </si>
  <si>
    <t>AGMS177</t>
  </si>
  <si>
    <t>AGMS178</t>
  </si>
  <si>
    <t>JULIANA BRAVO</t>
  </si>
  <si>
    <t>AGMS179</t>
  </si>
  <si>
    <t>ANDRES MAURICIO DUQUE GUZMAN</t>
  </si>
  <si>
    <t>AGMS180</t>
  </si>
  <si>
    <t>VALERIA URREGO SERNA</t>
  </si>
  <si>
    <t>AGMS181</t>
  </si>
  <si>
    <t>AGMS182</t>
  </si>
  <si>
    <t>11:00PM</t>
  </si>
  <si>
    <t>DIEGO CARRASCAL VILLEGAS</t>
  </si>
  <si>
    <t>AGMS183</t>
  </si>
  <si>
    <t>11:10PM</t>
  </si>
  <si>
    <t>CLAUDIA PATRICIA CARDONA BULLA</t>
  </si>
  <si>
    <t>Eye Perfection Presotherapy - $1'300.000</t>
  </si>
  <si>
    <t>AGMS184</t>
  </si>
  <si>
    <t>CAMILA</t>
  </si>
  <si>
    <t>AGMS185</t>
  </si>
  <si>
    <t>INVERSIONES PALACIO CASTAÑO S.A.S.</t>
  </si>
  <si>
    <t>AGMS186</t>
  </si>
  <si>
    <t>AGMS187</t>
  </si>
  <si>
    <t>AGMS188</t>
  </si>
  <si>
    <t>ALEJANDRA CAMACHO NARANJO</t>
  </si>
  <si>
    <t>AGMS189</t>
  </si>
  <si>
    <t>KARLA GIOVANNA GARCIA ECHEVERRI</t>
  </si>
  <si>
    <t>AGMS190</t>
  </si>
  <si>
    <t>AGMS191</t>
  </si>
  <si>
    <t>AGMS192</t>
  </si>
  <si>
    <t>MARIA ELIZABETH ARROYAVE PELAEZ</t>
  </si>
  <si>
    <t>AGMS193</t>
  </si>
  <si>
    <t>AGMS194</t>
  </si>
  <si>
    <t>AGMS195</t>
  </si>
  <si>
    <t>HARMONY ESTHETIC CENTER BY ELIZABETH AYALA S.A.S.</t>
  </si>
  <si>
    <t>AGMS197</t>
  </si>
  <si>
    <t>Stabilizing Repair cream - 177ML - $407.000</t>
  </si>
  <si>
    <t>UltraCalming Cleanser - 250 ML - $145.000 - $223.000</t>
  </si>
  <si>
    <t>12:30PM</t>
  </si>
  <si>
    <t>AGMS196</t>
  </si>
  <si>
    <t>KELY JOHANA GIRALDO ARISTIZABAL</t>
  </si>
  <si>
    <t>AGMS198</t>
  </si>
  <si>
    <t>Deep Cleanser 3 en 1- 500 ml - $172.000</t>
  </si>
  <si>
    <t>Three Action Peel Renewal Serum - $203.000 - $278.000</t>
  </si>
  <si>
    <t>7:00AM</t>
  </si>
  <si>
    <t>Melanopro peeling System - $750.000</t>
  </si>
  <si>
    <t>AGMS199</t>
  </si>
  <si>
    <t>8:00PM</t>
  </si>
  <si>
    <t>AGMS200</t>
  </si>
  <si>
    <t>AGMS201</t>
  </si>
  <si>
    <t>REYNALDO MIRANDA</t>
  </si>
  <si>
    <t>AGMS202</t>
  </si>
  <si>
    <t>AGMS203</t>
  </si>
  <si>
    <t>AGMS204</t>
  </si>
  <si>
    <t>AGMS205</t>
  </si>
  <si>
    <t>LINA BONILLA</t>
  </si>
  <si>
    <t>AGMS206</t>
  </si>
  <si>
    <t>VALENTINA LÓPEZ MARTÍNEZ</t>
  </si>
  <si>
    <t>AGMS208</t>
  </si>
  <si>
    <t>AGMS209</t>
  </si>
  <si>
    <t>AGMS210</t>
  </si>
  <si>
    <t>AGMS211</t>
  </si>
  <si>
    <t>ANA LUCIA MOLINA</t>
  </si>
  <si>
    <t>AGMS212</t>
  </si>
  <si>
    <t>AGMS213</t>
  </si>
  <si>
    <t>Lightening Clarifying Concentrated Serum Noche - 1 oz/30ml -$182.000 - $278.000</t>
  </si>
  <si>
    <t>Lightening Clarifying Anti-aging Cream SPF50 $189.000 - $282.000</t>
  </si>
  <si>
    <t>AGMS214</t>
  </si>
  <si>
    <t>AGMS215</t>
  </si>
  <si>
    <t>AGMS216</t>
  </si>
  <si>
    <t>CATHERINE RESTREPO TABORDA</t>
  </si>
  <si>
    <t>AGMS217</t>
  </si>
  <si>
    <t>AGMS218</t>
  </si>
  <si>
    <t>ADRIANA SANCHEZ</t>
  </si>
  <si>
    <t>AGMS219</t>
  </si>
  <si>
    <t>TERESA DE JESUS ESPEJO</t>
  </si>
  <si>
    <t>AGMS220</t>
  </si>
  <si>
    <t>IRENE PIEDRAHITA ARCILA</t>
  </si>
  <si>
    <t>AGMS221</t>
  </si>
  <si>
    <t>Antioxidante Hydramist pq - $46.000</t>
  </si>
  <si>
    <t>SARA MARIA MEDINA GUERRERO</t>
  </si>
  <si>
    <t>AGMS222</t>
  </si>
  <si>
    <t>FREYA ALVAREZ</t>
  </si>
  <si>
    <t>AGMS223</t>
  </si>
  <si>
    <t>GOLD MASK X10 - $647.000</t>
  </si>
  <si>
    <t>AGMS224</t>
  </si>
  <si>
    <t>ANA ISABEL ARANGO TRUJILLO</t>
  </si>
  <si>
    <t>AGMS225</t>
  </si>
  <si>
    <t>PIEL &amp; ALMA S.A.S</t>
  </si>
  <si>
    <t>AGMS226</t>
  </si>
  <si>
    <t>AGMS227</t>
  </si>
  <si>
    <t>AGMS228</t>
  </si>
  <si>
    <t>AGMS229</t>
  </si>
  <si>
    <t>AGMS230</t>
  </si>
  <si>
    <t>AGMS231</t>
  </si>
  <si>
    <t>CENTRO DE RECUPERACIÓN AVANZADA EL TESORO SAS</t>
  </si>
  <si>
    <t>AGMS232</t>
  </si>
  <si>
    <t>LUCIA SALINAS ALZATE</t>
  </si>
  <si>
    <t>AGMS233</t>
  </si>
  <si>
    <t>SKIN AND HEART</t>
  </si>
  <si>
    <t>AGMS234</t>
  </si>
  <si>
    <t>AGMS235</t>
  </si>
  <si>
    <t>ANGELA MARIA GARCIA MAYA</t>
  </si>
  <si>
    <t>AGMS236</t>
  </si>
  <si>
    <t>AGMS237</t>
  </si>
  <si>
    <t>CREMA LIGHTENING . 50ml - $260.000 - $403.000</t>
  </si>
  <si>
    <t>SUERO LIGHTENING 30 ML - $235.000 - $389.000</t>
  </si>
  <si>
    <t>Dynamic Skin Recovery SPF50 - 50 ML - $261.000 - $401.000</t>
  </si>
  <si>
    <t>Invisible Physical Defense spf 30 - 50ML $167.000 - $255.000</t>
  </si>
  <si>
    <t>AGM238</t>
  </si>
  <si>
    <t>AGMS239</t>
  </si>
  <si>
    <t>AGMS240</t>
  </si>
  <si>
    <t>CLARA INES GIRALDO ARIZMENDY</t>
  </si>
  <si>
    <t>AGMS241</t>
  </si>
  <si>
    <t>LAURA CORREA</t>
  </si>
  <si>
    <t>AGMS243</t>
  </si>
  <si>
    <t>HYDRO NUTRY ANTI-AGING 360 CREAM $150.000 - $226.000</t>
  </si>
  <si>
    <t>AGMS242</t>
  </si>
  <si>
    <t>AGMS244</t>
  </si>
  <si>
    <t>LUISA FERNANDA GOMEZ YEPES</t>
  </si>
  <si>
    <t>AGMS245</t>
  </si>
  <si>
    <t>CATALINA MORENO ZULUAGA</t>
  </si>
  <si>
    <t>AGMS248</t>
  </si>
  <si>
    <t>CLAUDIA GOMEZ DUQUE</t>
  </si>
  <si>
    <t>AGMS246</t>
  </si>
  <si>
    <t>AGMS247</t>
  </si>
  <si>
    <t>AGMS249</t>
  </si>
  <si>
    <t>AGMS250</t>
  </si>
  <si>
    <t>AGMS251</t>
  </si>
  <si>
    <t>AGMS252</t>
  </si>
  <si>
    <t>TU PIEL CENTRO ESPECIALIZADO SAS</t>
  </si>
  <si>
    <t>AGMS253</t>
  </si>
  <si>
    <t>AGMS254</t>
  </si>
  <si>
    <t>11:000AM</t>
  </si>
  <si>
    <t>SARA VARGAS MARTINEZ</t>
  </si>
  <si>
    <t>AGMS255</t>
  </si>
  <si>
    <t>AGMS256</t>
  </si>
  <si>
    <t>9:000AM</t>
  </si>
  <si>
    <t>AGMS257</t>
  </si>
  <si>
    <t>AGMS258</t>
  </si>
  <si>
    <t>AGMS259</t>
  </si>
  <si>
    <t>SARA MELISA LONDOÑO CARVAJAL</t>
  </si>
  <si>
    <t>AGMS260</t>
  </si>
  <si>
    <t>MONICA SALAZAR SOTO</t>
  </si>
  <si>
    <t>AGMS261</t>
  </si>
  <si>
    <t>12:51PM</t>
  </si>
  <si>
    <t>AGMS262</t>
  </si>
  <si>
    <t>SANDRA HERRERA</t>
  </si>
  <si>
    <t>AGMS263</t>
  </si>
  <si>
    <t>AGMS264</t>
  </si>
  <si>
    <t>COSMETOLOGIA INTEGRATIVA S.A.S</t>
  </si>
  <si>
    <t>AGMS266</t>
  </si>
  <si>
    <t>Eye Contour Anti wrinkle GRIS  15 ml - $134.000</t>
  </si>
  <si>
    <t>AGMS265</t>
  </si>
  <si>
    <t>AGMS267</t>
  </si>
  <si>
    <t>AGMS268</t>
  </si>
  <si>
    <t>SANDRA HERICA NOREÑA BOTERO</t>
  </si>
  <si>
    <t>AGMS269</t>
  </si>
  <si>
    <t>5:30PM</t>
  </si>
  <si>
    <t>KAREN CASTRILLON</t>
  </si>
  <si>
    <t>AGMS270</t>
  </si>
  <si>
    <t>AGMS271</t>
  </si>
  <si>
    <t>AGMS272</t>
  </si>
  <si>
    <t>AGMS273</t>
  </si>
  <si>
    <t>JULIAN ANDRES SILVA OJEDA</t>
  </si>
  <si>
    <t>AGMS274</t>
  </si>
  <si>
    <t>ROSA MARIA MARULANDA GOMEZ</t>
  </si>
  <si>
    <t>AGMS275</t>
  </si>
  <si>
    <t>AGMS276</t>
  </si>
  <si>
    <t>Sound Sleep Cocoon - 50ml - $294.000 - $451.000</t>
  </si>
  <si>
    <t>AGMS277</t>
  </si>
  <si>
    <t>Biolumin-C Serum - 30ML - $305.000 - $470.000</t>
  </si>
  <si>
    <t>AGMS278</t>
  </si>
  <si>
    <t>LINA MARIA PELAEZ TIRADO</t>
  </si>
  <si>
    <t>AGMS279</t>
  </si>
  <si>
    <t>KELLY ALEXANDRA URIBE AYALA</t>
  </si>
  <si>
    <t>AGMS280</t>
  </si>
  <si>
    <t>AGMS281</t>
  </si>
  <si>
    <t>ANTONIO GRACIA GONZALEZ</t>
  </si>
  <si>
    <t>MUSCLEBIG  Serum Intensive 20 amp. - $264.000</t>
  </si>
  <si>
    <t>AGMS282</t>
  </si>
  <si>
    <t>LIPOTROFIN   Serum Intensive 20 amp. - $264000</t>
  </si>
  <si>
    <t>AGMS283</t>
  </si>
  <si>
    <t>Eye Contour CIRCLE BLANCA 15 ml - $134.000 - $206.000</t>
  </si>
  <si>
    <t>AGMS284</t>
  </si>
  <si>
    <t>MARCELA YEPEZ</t>
  </si>
  <si>
    <t>AGMS285</t>
  </si>
  <si>
    <t>AGMS286</t>
  </si>
  <si>
    <t>AGMS287</t>
  </si>
  <si>
    <t>DIANA RESTREPO</t>
  </si>
  <si>
    <t>AGMS288</t>
  </si>
  <si>
    <t>AGMS289</t>
  </si>
  <si>
    <t>ELIZABETH CONTRERAS</t>
  </si>
  <si>
    <t>DAILY MILK FOLIANT 75 GR - $224.000 - $345.000</t>
  </si>
  <si>
    <t>AGMS293</t>
  </si>
  <si>
    <t>AGMS290</t>
  </si>
  <si>
    <t>AGMS291</t>
  </si>
  <si>
    <t>AGMS292</t>
  </si>
  <si>
    <t>LILIA NAZARETH ACEVEDO RIVERA</t>
  </si>
  <si>
    <t>AGMS294</t>
  </si>
  <si>
    <t>MARIA CLARA MEJIA</t>
  </si>
  <si>
    <t>AGMS295</t>
  </si>
  <si>
    <t>AGMS296</t>
  </si>
  <si>
    <t>AGMS297</t>
  </si>
  <si>
    <t>AGMS298</t>
  </si>
  <si>
    <t>AGMS299</t>
  </si>
  <si>
    <t>AGMS300</t>
  </si>
  <si>
    <t>GLORIA RIOS GALEANO</t>
  </si>
  <si>
    <t>AGMS301</t>
  </si>
  <si>
    <t>DYNAMIC SKIN RETINOL SERUM - $277.000 - $426.000</t>
  </si>
  <si>
    <t>AGMS303</t>
  </si>
  <si>
    <t>DIANA MARCELA QUIROZ ZORRILLA</t>
  </si>
  <si>
    <t>AGMS311</t>
  </si>
  <si>
    <t>ACICME</t>
  </si>
  <si>
    <t>AGMS312</t>
  </si>
  <si>
    <t>CLINIQ DERMOESTETICA Y LASER</t>
  </si>
  <si>
    <t>AGMS310</t>
  </si>
  <si>
    <t>AGMS313</t>
  </si>
  <si>
    <t>AGMS316</t>
  </si>
  <si>
    <t>AGMS314</t>
  </si>
  <si>
    <t>CH BEAUTY &amp; INVESTMENTS S.A.S</t>
  </si>
  <si>
    <t>AGMS315</t>
  </si>
  <si>
    <t>AGMS321</t>
  </si>
  <si>
    <t>AGMS320</t>
  </si>
  <si>
    <t>EVELYN NATHALY ORTIZ MARTINEZ</t>
  </si>
  <si>
    <t>AGMS339</t>
  </si>
  <si>
    <t>AGMS324</t>
  </si>
  <si>
    <t>ADRIANA CECILIA DIAZ PALMET</t>
  </si>
  <si>
    <t>AGMS327</t>
  </si>
  <si>
    <t>AGMS341</t>
  </si>
  <si>
    <t>AGMS342</t>
  </si>
  <si>
    <t>AGMS343</t>
  </si>
  <si>
    <t>AGMS344</t>
  </si>
  <si>
    <t>AGMS348</t>
  </si>
  <si>
    <t>LUIS FIGUEROA RESTREPO</t>
  </si>
  <si>
    <t>AGMS347</t>
  </si>
  <si>
    <t>CLAUDIA ZÚÑIGA</t>
  </si>
  <si>
    <t>AGMS346</t>
  </si>
  <si>
    <t>Deep Cleanser 3 en 1 - 150 ml - $82.000 - $124.000</t>
  </si>
  <si>
    <t>AGMS350</t>
  </si>
  <si>
    <t>ANDREA PATRICIA DUQUE PULGARIN</t>
  </si>
  <si>
    <t>AGMS351</t>
  </si>
  <si>
    <t>GREEN PURIFYNG MASK X 10 - $430.000</t>
  </si>
  <si>
    <t>AGMS352</t>
  </si>
  <si>
    <t>AGMS353</t>
  </si>
  <si>
    <t>Stabilizing Repair cream - 50ML $211.000 $325.000</t>
  </si>
  <si>
    <t>AGMD354</t>
  </si>
  <si>
    <t>2:40APM</t>
  </si>
  <si>
    <t xml:space="preserve">DANIELA DIAZ GRAJALES </t>
  </si>
  <si>
    <t>AGMS355</t>
  </si>
  <si>
    <t>AGMS356</t>
  </si>
  <si>
    <t>SERMEDSA SAS</t>
  </si>
  <si>
    <t>CESAR OSPINA</t>
  </si>
  <si>
    <t>AGMS358</t>
  </si>
  <si>
    <t>AGMS365</t>
  </si>
  <si>
    <t>Sebum Clearing Masque - 75ML - $186.000 - $286.000</t>
  </si>
  <si>
    <t>AGMS363</t>
  </si>
  <si>
    <t>AGMS359</t>
  </si>
  <si>
    <t>AGMS364</t>
  </si>
  <si>
    <t>AGMS360</t>
  </si>
  <si>
    <t>AGMS361</t>
  </si>
  <si>
    <t>MONICA ZAPATA</t>
  </si>
  <si>
    <t>AGMS362</t>
  </si>
  <si>
    <t>FESTINA LENTE S.A.S</t>
  </si>
  <si>
    <t>AGMS366</t>
  </si>
  <si>
    <t>AGMS367</t>
  </si>
  <si>
    <t>LUXO MEDICA SAS</t>
  </si>
  <si>
    <t>Special Cleansing Gel - 500 ML - $209.000 - $310.000</t>
  </si>
  <si>
    <t>NATALIA PATIÑO ZARAZA</t>
  </si>
  <si>
    <t>AGMS369</t>
  </si>
  <si>
    <t>AGMS370</t>
  </si>
  <si>
    <t>TALLER</t>
  </si>
  <si>
    <t>YESSICA ALEJANDRA GOMEZ</t>
  </si>
  <si>
    <t>AGMS371</t>
  </si>
  <si>
    <t>CATALINA MARIA MIRA PALACIO</t>
  </si>
  <si>
    <t>AGMS374</t>
  </si>
  <si>
    <t>AGMS372</t>
  </si>
  <si>
    <t>ELIZABETH PABÓN GONZÁLEZ</t>
  </si>
  <si>
    <t>Micelar Water - 400ml - $80.000 - $120.000</t>
  </si>
  <si>
    <t>CLAUDIA ARCILA</t>
  </si>
  <si>
    <t>AGMS379</t>
  </si>
  <si>
    <t>AGMS375</t>
  </si>
  <si>
    <t>AGMS376</t>
  </si>
  <si>
    <t>ANA MARIA RESTREPO HERNANDEZ</t>
  </si>
  <si>
    <t>AGMS386</t>
  </si>
  <si>
    <t>CAMILA TALLER</t>
  </si>
  <si>
    <t>AGMS377</t>
  </si>
  <si>
    <t>XTRA LIGTHENING PLUS / 1 vial 5ml $170.000</t>
  </si>
  <si>
    <t>DYNAMIC SKIN RETINOL SERUM - $264.000 - $407.000</t>
  </si>
  <si>
    <t>AGMS378</t>
  </si>
  <si>
    <t>3:00pm</t>
  </si>
  <si>
    <t>AGMS380</t>
  </si>
  <si>
    <t>AGMS381</t>
  </si>
  <si>
    <t>AGMS382</t>
  </si>
  <si>
    <t>AGMS383</t>
  </si>
  <si>
    <t>SANDRA HELENA YEPES RESTREPO</t>
  </si>
  <si>
    <t>VAPOR OZONO PORTATIL (F-100C) - $480.000</t>
  </si>
  <si>
    <t>AGMS384</t>
  </si>
  <si>
    <t>BASIC ENZYME COLLAGENASE - $625.000</t>
  </si>
  <si>
    <t>AGMS387</t>
  </si>
  <si>
    <t>BASIC ENZYME LIPASE - $625.000</t>
  </si>
  <si>
    <t>ALINA XIOMARA TORRES FRANCO</t>
  </si>
  <si>
    <t>Stress Positive Eye Lift-25ML - $230.000 - $354.000</t>
  </si>
  <si>
    <t>AGMS385</t>
  </si>
  <si>
    <t>Sound Sleep Cocoon - 50ml - $277.000 - $426.000</t>
  </si>
  <si>
    <t>Skin Resurfacing Cleanser 150 ML - $167.000 - $256.000</t>
  </si>
  <si>
    <t>AGMS396</t>
  </si>
  <si>
    <t>AGMS388</t>
  </si>
  <si>
    <t>PAOLA BARCO</t>
  </si>
  <si>
    <t>AGMS389</t>
  </si>
  <si>
    <t>MARCELA TABARES HERRERA</t>
  </si>
  <si>
    <t>AGMS390</t>
  </si>
  <si>
    <t>AGMS391</t>
  </si>
  <si>
    <t>AGMS392</t>
  </si>
  <si>
    <t>Dynamic Skin Recovery SPF50 - 50 ML - $246.000 - $379.000</t>
  </si>
  <si>
    <t>AGMS393</t>
  </si>
  <si>
    <t>Biolumin-C Serum - 30ML - $273.000 - $421.000</t>
  </si>
  <si>
    <t>MANUELA YIRLEY LONDOÑO CHALARCA</t>
  </si>
  <si>
    <t>AGMS394</t>
  </si>
  <si>
    <t>AGMS395</t>
  </si>
  <si>
    <t>AGMS397</t>
  </si>
  <si>
    <t>AGMS400</t>
  </si>
  <si>
    <t>Stabilizing Repair cream - 177ML - $379.000</t>
  </si>
  <si>
    <t>AGMS398</t>
  </si>
  <si>
    <t>AGMS399</t>
  </si>
  <si>
    <t>LILIANA GARNICA RODRIGUEZ</t>
  </si>
  <si>
    <t>AGMS401</t>
  </si>
  <si>
    <t>AGMS402</t>
  </si>
  <si>
    <t xml:space="preserve">DIANA RAMIREZ </t>
  </si>
  <si>
    <t>AGMS403</t>
  </si>
  <si>
    <t>AGMS404</t>
  </si>
  <si>
    <t>AGMS405</t>
  </si>
  <si>
    <t>SARA PAULINA PATIÑO</t>
  </si>
  <si>
    <t>AGMS406</t>
  </si>
  <si>
    <t>AGMS407</t>
  </si>
  <si>
    <t>SANDRA MILENA MARIN ZAPATA</t>
  </si>
  <si>
    <t>AGMS408</t>
  </si>
  <si>
    <t>AMAI CLINIC SAS</t>
  </si>
  <si>
    <t>AGMS409</t>
  </si>
  <si>
    <t>AGMS410</t>
  </si>
  <si>
    <t>Liquid Peelfoliant 59 ML - $202.000 - $312.000</t>
  </si>
  <si>
    <t>PAOLA ANDREA ESTRADA MONSALVE</t>
  </si>
  <si>
    <t>AGMS411</t>
  </si>
  <si>
    <t>1023AB2 - Silla - $777.000</t>
  </si>
  <si>
    <t>NOMBRE</t>
  </si>
  <si>
    <t>ESPECIALIDAD MEDICA</t>
  </si>
  <si>
    <t>TELEFONO</t>
  </si>
  <si>
    <t>DIRECCION</t>
  </si>
  <si>
    <t>CIUDAD</t>
  </si>
  <si>
    <t>ALEJANDRA BURBANO</t>
  </si>
  <si>
    <t>CL 61B SUR # 40-20</t>
  </si>
  <si>
    <t>MEDELLIN</t>
  </si>
  <si>
    <t>CONTACTADO</t>
  </si>
  <si>
    <t>ALEJANDRO ACOSTA</t>
  </si>
  <si>
    <t>DERMA</t>
  </si>
  <si>
    <t>ALESTETIC RIONEGRO SAS</t>
  </si>
  <si>
    <t>MED EST</t>
  </si>
  <si>
    <t>CL 47 # 76-30 IN 2041</t>
  </si>
  <si>
    <t>POR CONTACTAR</t>
  </si>
  <si>
    <t>ALEXANDRA MEJIA</t>
  </si>
  <si>
    <t>CL 7SUR # 42-70</t>
  </si>
  <si>
    <t>ALFREDO KARLES</t>
  </si>
  <si>
    <t>CIR PLAS</t>
  </si>
  <si>
    <t>CR 38 # 18-101</t>
  </si>
  <si>
    <t>AMAMOS LA PIEL SAS</t>
  </si>
  <si>
    <t>CR 43A # 5A - 113 OFC 311</t>
  </si>
  <si>
    <t>ANA ISABEL ARANGO</t>
  </si>
  <si>
    <t>CL 7 # 39-195</t>
  </si>
  <si>
    <t>CR 25A 1ASUR-45</t>
  </si>
  <si>
    <t>CL 19A # 44-25</t>
  </si>
  <si>
    <t>CL 19A#44-25</t>
  </si>
  <si>
    <t>ANDREA MARGARITA JURE SALCEDO</t>
  </si>
  <si>
    <t>CR 80B # 33A- 15</t>
  </si>
  <si>
    <t>ANGELA GARCIA/CLINIPIEL</t>
  </si>
  <si>
    <t>CL 7 # 39-197</t>
  </si>
  <si>
    <t>ARTE MEDICAL SAS</t>
  </si>
  <si>
    <t>CL 7 SUR # 42-70</t>
  </si>
  <si>
    <t>AV MEDICINA ANTIENVEJECIMIENTO SAS</t>
  </si>
  <si>
    <t>CR 1F # 40-195 CS 419</t>
  </si>
  <si>
    <t>TUNJA</t>
  </si>
  <si>
    <t>AVIVA SPA</t>
  </si>
  <si>
    <t>CR 84#44-54</t>
  </si>
  <si>
    <t>BEAUTYCALIA SAS</t>
  </si>
  <si>
    <t>TIENDA</t>
  </si>
  <si>
    <t>CR 51 # 9C SUR-85</t>
  </si>
  <si>
    <t>BIBIANA AREIZA</t>
  </si>
  <si>
    <t>ENFERMERA</t>
  </si>
  <si>
    <t>CR 50D # 81-24</t>
  </si>
  <si>
    <t>CR 25A # 1ASUR-43</t>
  </si>
  <si>
    <t>CIR 3 # 74-49</t>
  </si>
  <si>
    <t>CARMEN ALICIA BARRETO</t>
  </si>
  <si>
    <t>PACIENTE</t>
  </si>
  <si>
    <t>CR 34A # 27-19</t>
  </si>
  <si>
    <t>SINCELEJO</t>
  </si>
  <si>
    <t>CAROLINA GIRALDO</t>
  </si>
  <si>
    <t>CAROLINA RUIZ</t>
  </si>
  <si>
    <t>CR 25 # 1ASUR-155</t>
  </si>
  <si>
    <t>CAROLINA SEPULVEDA</t>
  </si>
  <si>
    <t>REFORZAR VISITA</t>
  </si>
  <si>
    <t>CAROLINA VELASQUEZ</t>
  </si>
  <si>
    <t>CL 7 # 36-90</t>
  </si>
  <si>
    <t>CESAR ZAPATA</t>
  </si>
  <si>
    <t>Cl 6sur # 43a-200</t>
  </si>
  <si>
    <t>CLAUDIA MARCELA CADAVID BARRAGAN</t>
  </si>
  <si>
    <t>PORTANOVA CENTER KILOMETRO 2.2</t>
  </si>
  <si>
    <t>VIA AEROPUERTO LLANOGRANDE</t>
  </si>
  <si>
    <t>CLAUDIA ROBLEDO</t>
  </si>
  <si>
    <t>CR 15D BIS # 104C-23</t>
  </si>
  <si>
    <t>BUCARAMANGA</t>
  </si>
  <si>
    <t>CLAUDIA SANCHEZ</t>
  </si>
  <si>
    <t>CLAUDIA VELEZ CAMPUZANO</t>
  </si>
  <si>
    <t>CL 7 # 39-91</t>
  </si>
  <si>
    <t>CLINICA ANTIENVEJECIMIENTO</t>
  </si>
  <si>
    <t>CR 34 # 11B-10</t>
  </si>
  <si>
    <t>CLINICA DE OJOS SOCIEDAD MEDICA BOLIVARIANA</t>
  </si>
  <si>
    <t>VALLEDUPAR</t>
  </si>
  <si>
    <t>CLINICA DEL CAMPESTRE</t>
  </si>
  <si>
    <t>CL 17SUR # 44-06</t>
  </si>
  <si>
    <t>CIR 71#39-33</t>
  </si>
  <si>
    <t>CMX SAS</t>
  </si>
  <si>
    <t>CL 18 # 43G-110 L7</t>
  </si>
  <si>
    <t>DANIEL NORENA</t>
  </si>
  <si>
    <t>RADIOLOGO</t>
  </si>
  <si>
    <t>DANIELA ARBELAEZ</t>
  </si>
  <si>
    <t>DERMA SAS</t>
  </si>
  <si>
    <t>CL 19 # 44-25</t>
  </si>
  <si>
    <t>DERMATOLOGICA</t>
  </si>
  <si>
    <t>CL 10 # 30-310</t>
  </si>
  <si>
    <t>DIANA ZULUAGA</t>
  </si>
  <si>
    <t>DIEGO ACOSTA</t>
  </si>
  <si>
    <t>CR 80 # 47-39</t>
  </si>
  <si>
    <t>CR 32 # 13-49</t>
  </si>
  <si>
    <t>MONICA PINEDA - MEDICINA ANTIENVEJECIMIENTO SAS</t>
  </si>
  <si>
    <t>CR 43A # 3SUR - 130 TORRE 2 CON 1415</t>
  </si>
  <si>
    <t>DRA SKIN SAS</t>
  </si>
  <si>
    <t>CL 2SUR # 46-116</t>
  </si>
  <si>
    <t>DRA VANESSA CUELLAR SAS</t>
  </si>
  <si>
    <t>CL 7 # 39-290</t>
  </si>
  <si>
    <t>DRICAB SAS</t>
  </si>
  <si>
    <t>DRT SAS</t>
  </si>
  <si>
    <t>DISTRIBUIDOR</t>
  </si>
  <si>
    <t>CL32CSUR # 47-57</t>
  </si>
  <si>
    <t>ENVIGADO</t>
  </si>
  <si>
    <t>EDGAR ALBERTO DINAS</t>
  </si>
  <si>
    <t>CR 28 # 15-20</t>
  </si>
  <si>
    <t>CASANARE</t>
  </si>
  <si>
    <t>EDWIN GIRALDO RIVERA</t>
  </si>
  <si>
    <t>CL 70 SUR # 38-358</t>
  </si>
  <si>
    <t>SABANETA</t>
  </si>
  <si>
    <t>ELIANA MARIA HERRERA</t>
  </si>
  <si>
    <t>CL 7 # 39 -290</t>
  </si>
  <si>
    <t>ELINA BEDOYA</t>
  </si>
  <si>
    <t>ELIZABETH LONDONO</t>
  </si>
  <si>
    <t>CL 61SUR # 43A-32</t>
  </si>
  <si>
    <t>ESTEBAN ALFONSO ESCOBAR</t>
  </si>
  <si>
    <t>CR 19 CLL 23N-21 CASA 5</t>
  </si>
  <si>
    <t>ARMENIA</t>
  </si>
  <si>
    <t>ETHERNIA MEDICINA ESTETICA SAS</t>
  </si>
  <si>
    <t>CL 49SUR # 45A -300</t>
  </si>
  <si>
    <t>FRANCHEZCA ZAPATA</t>
  </si>
  <si>
    <t>GIL MUNERA MD SAS</t>
  </si>
  <si>
    <t>CC TESORO TO MEDICA 2 CS 114</t>
  </si>
  <si>
    <t>GRUPO ELISA SAS</t>
  </si>
  <si>
    <t>CL 64A # 4-85</t>
  </si>
  <si>
    <t>GRUPO EMPRESARIAL MGS</t>
  </si>
  <si>
    <t>H&amp;C BEAUTY SHOP SAS</t>
  </si>
  <si>
    <t>AV 3E 13A- 52</t>
  </si>
  <si>
    <t>CUCUTA</t>
  </si>
  <si>
    <t>HECTOR GARCIA PALACIO</t>
  </si>
  <si>
    <t>INNOSTETIC SAS</t>
  </si>
  <si>
    <t>CL 38SUR # 43-43</t>
  </si>
  <si>
    <t>INTEGRAL SKIN CARE</t>
  </si>
  <si>
    <t>CR 43A # 16ASUR-38</t>
  </si>
  <si>
    <t>INVERSIONES MEVALE SAS</t>
  </si>
  <si>
    <t>ISABEL ALZATE</t>
  </si>
  <si>
    <t>ISABEL VASQUEZ</t>
  </si>
  <si>
    <t>CR 45 # 6-45</t>
  </si>
  <si>
    <t>IVAN ANDRES SALAZAR SANCHEZ</t>
  </si>
  <si>
    <t>CL 7 # 39-107</t>
  </si>
  <si>
    <t>IVETH ORDOSGOITIA MEDICINA ESTETICA SAS</t>
  </si>
  <si>
    <t>CL46 # 4-104</t>
  </si>
  <si>
    <t>MONTERIA</t>
  </si>
  <si>
    <t>JAVIER RIOS</t>
  </si>
  <si>
    <t>JESSICA DEL CASTILLO</t>
  </si>
  <si>
    <t>CL 4 # 17-115</t>
  </si>
  <si>
    <t>JOHANA JARAMILLO DUQUE</t>
  </si>
  <si>
    <t>OFICINA</t>
  </si>
  <si>
    <t>JORGE DUQUE</t>
  </si>
  <si>
    <t>CL 33 # 43B-06</t>
  </si>
  <si>
    <t>JORGE ENRIQUE SANCHEZ</t>
  </si>
  <si>
    <t>CL 33 # 71A - 127</t>
  </si>
  <si>
    <t>JOSE IZQUIERDO</t>
  </si>
  <si>
    <t>CL 7 # 37-139</t>
  </si>
  <si>
    <t>JOSE LUIS OYAGA BAENA</t>
  </si>
  <si>
    <t>CL 12 # 23-07 APTO 301 TORRE 1 BALCONES DA GARUPAL</t>
  </si>
  <si>
    <t>JUAN PABLO ARROYABE TORO</t>
  </si>
  <si>
    <t>CL 79SUR # 55-15</t>
  </si>
  <si>
    <t>LA ESTRELLA</t>
  </si>
  <si>
    <t>CL 18A SUR # 25C-25</t>
  </si>
  <si>
    <t>JULIANA GIL</t>
  </si>
  <si>
    <t>CR 50 # 43-42</t>
  </si>
  <si>
    <t>JULIANA MARIACA</t>
  </si>
  <si>
    <t>CR 25A # 1ASUR-45</t>
  </si>
  <si>
    <t>JULIANA OSPINA</t>
  </si>
  <si>
    <t>CR 22B # 7-80</t>
  </si>
  <si>
    <t>JULIANA PELAEZ OSPINA</t>
  </si>
  <si>
    <t>KATERIN ZAIA</t>
  </si>
  <si>
    <t>CL 38SUR # 35-14</t>
  </si>
  <si>
    <t>KATY SAEZ</t>
  </si>
  <si>
    <t>COSME</t>
  </si>
  <si>
    <t>KENNY GOMEZ</t>
  </si>
  <si>
    <t>CL 6 # 3E-71 CEIBA 2 ()</t>
  </si>
  <si>
    <t>KIMEDICA SAS</t>
  </si>
  <si>
    <t>CL 36D SUR # 27A-105</t>
  </si>
  <si>
    <t>LA PEAU SAS</t>
  </si>
  <si>
    <t>CR 29E # 11SUR-110</t>
  </si>
  <si>
    <t>LAURA ASTORQUIZA</t>
  </si>
  <si>
    <t>LAURA JARAMILLO</t>
  </si>
  <si>
    <t>CR 25B # 16ASUR-211</t>
  </si>
  <si>
    <t>LEIDY JOHANA CIRO MARTINEZ</t>
  </si>
  <si>
    <t>CL 26 # 38-26</t>
  </si>
  <si>
    <t>LELION CLINIQUE SAS</t>
  </si>
  <si>
    <t>LEONARD PACHECO PENARANDA</t>
  </si>
  <si>
    <t>CR 48 # 19A-40</t>
  </si>
  <si>
    <t>LINA MARIA QUIROZ LOPEZ</t>
  </si>
  <si>
    <t>KM 2.2 VIA AEROPUERTO ED PORTANOVA CENTER</t>
  </si>
  <si>
    <t>LUISA CORREA</t>
  </si>
  <si>
    <t>CR 80A # 32EE-72</t>
  </si>
  <si>
    <t>LUISA FERNANDA PEREZ</t>
  </si>
  <si>
    <t>CL 2SUR # 46-55</t>
  </si>
  <si>
    <t>LUZ DE MARIA DIAZ GRANADOS</t>
  </si>
  <si>
    <t>CR 36D SUR # 100 CA 59</t>
  </si>
  <si>
    <t>LUZ ELENA ESCOBAR</t>
  </si>
  <si>
    <t>LUZ ESCOBAR</t>
  </si>
  <si>
    <t>CR 70 # 25-235</t>
  </si>
  <si>
    <t>MAGDA CANO</t>
  </si>
  <si>
    <t>CL 1C # 65-43</t>
  </si>
  <si>
    <t>MANUELA MANOTAS</t>
  </si>
  <si>
    <t>CR 32 # 2sur -47</t>
  </si>
  <si>
    <t>MANUELA PINEDA DEL VALLE</t>
  </si>
  <si>
    <t>ODONTOLOGA</t>
  </si>
  <si>
    <t>CL 36ASUR # 46A-81</t>
  </si>
  <si>
    <t>MARGARITA URIBE</t>
  </si>
  <si>
    <t>DG 75B # 1-175 KALAMARI ETAPA 2 CASA 118</t>
  </si>
  <si>
    <t>MARIA ADELAIDA ARBOLEDA</t>
  </si>
  <si>
    <t>CL 51SUR # 48-57</t>
  </si>
  <si>
    <t>MARIA ADELAIDA ECHEVERRY</t>
  </si>
  <si>
    <t>CL 4 sur # 43aa-26</t>
  </si>
  <si>
    <t>MARIA ADELAIDA VELASQUEZ MEDINA</t>
  </si>
  <si>
    <t>CL 5SUR # 29A-151</t>
  </si>
  <si>
    <t>MARIA DEL PILAR BEDOYA</t>
  </si>
  <si>
    <t>CL 41 # 74-59</t>
  </si>
  <si>
    <t>MARIA FERNANDA BETANCOURT</t>
  </si>
  <si>
    <t>PASTO NARIÑO</t>
  </si>
  <si>
    <t>MARIA FERNANDA ROCA KERGUELEN</t>
  </si>
  <si>
    <t>CR 83A # 29A-50</t>
  </si>
  <si>
    <t>MARIBEL GALLEGO GOMEZ</t>
  </si>
  <si>
    <t>CR 43 # 29-35</t>
  </si>
  <si>
    <t>MARIBEL YOLIMA OCAMPO VARGAS</t>
  </si>
  <si>
    <t>MARIELA HERRERA PEREZ</t>
  </si>
  <si>
    <t>CR 99 # 65-265</t>
  </si>
  <si>
    <t>MARTA CECILIA LOPEZ GOMEZ</t>
  </si>
  <si>
    <t>CR 74 # 48-37</t>
  </si>
  <si>
    <t>MATIZ CENTRO DE SALUD Y BELLEZA</t>
  </si>
  <si>
    <t>MAURICIO MUNOZ</t>
  </si>
  <si>
    <t>MEDIPIEL SAS</t>
  </si>
  <si>
    <t>CL 10SUR # 51a-55</t>
  </si>
  <si>
    <t>MELISA MEJIA JIMENEZ</t>
  </si>
  <si>
    <t>MONICA PINO</t>
  </si>
  <si>
    <t>CR 48 # 50SUR-128</t>
  </si>
  <si>
    <t>MONICA VANESSA POSSO ZAPATA</t>
  </si>
  <si>
    <t>CL 32 # 58-27</t>
  </si>
  <si>
    <t>NATALIA CORREA</t>
  </si>
  <si>
    <t>CR 25 # 12sur-59</t>
  </si>
  <si>
    <t>NATALIA LOPEZ RIOS</t>
  </si>
  <si>
    <t>CR 50A # 76SUR-169</t>
  </si>
  <si>
    <t>NATALIA VARGAS</t>
  </si>
  <si>
    <t>CL 34 # 43-66</t>
  </si>
  <si>
    <t>NORA ELENA SANCHEZ TORO</t>
  </si>
  <si>
    <t>OFC</t>
  </si>
  <si>
    <t>OLGA LUCIA BOTERO</t>
  </si>
  <si>
    <t>OPPORTUNA SAS</t>
  </si>
  <si>
    <t>CR 21A # 5SUR-125</t>
  </si>
  <si>
    <t>OSCAR HERNANDEZ SILVA</t>
  </si>
  <si>
    <t>CR 39 # 51-14</t>
  </si>
  <si>
    <t>OSCAR JAIRO VALENCIA EPIALMA</t>
  </si>
  <si>
    <t>CR 40 # 48-95</t>
  </si>
  <si>
    <t>PAOLA PEREIRA GRANADOS</t>
  </si>
  <si>
    <t>CL 43A # 3SUR-130</t>
  </si>
  <si>
    <t>PERSA MEDICAL SPA SAS</t>
  </si>
  <si>
    <t>CL 18 # 35-69</t>
  </si>
  <si>
    <t>PIEL FARMACEUTICA ESPECIALIZADA SAS</t>
  </si>
  <si>
    <t>CR 32 # 2SUR 47</t>
  </si>
  <si>
    <t>PILAR ORTEGON</t>
  </si>
  <si>
    <t>CL 20SUR # 27-55</t>
  </si>
  <si>
    <t>PRANA CLINIC SAS</t>
  </si>
  <si>
    <t>CR 38 # 26-17</t>
  </si>
  <si>
    <t>RENASENCE SAS</t>
  </si>
  <si>
    <t>CR 25A # 1A-SUR-45</t>
  </si>
  <si>
    <t>ROXANA GARZON</t>
  </si>
  <si>
    <t>RULBY PUENTES</t>
  </si>
  <si>
    <t>CR 44# 18-26</t>
  </si>
  <si>
    <t>RUTH NATALIA GALLEGO MORENO</t>
  </si>
  <si>
    <t>CL 52 # 81-35</t>
  </si>
  <si>
    <t>CR 20 # 29A-620 L 13</t>
  </si>
  <si>
    <t>EL RETIRO</t>
  </si>
  <si>
    <t>SANDRA BELTRAN</t>
  </si>
  <si>
    <t>FLORIDA BLANCA</t>
  </si>
  <si>
    <t>SANDRA MILENA TAMAYO</t>
  </si>
  <si>
    <t>CR 21 # 64A-33</t>
  </si>
  <si>
    <t>MANIZALES</t>
  </si>
  <si>
    <t>SANDRA VELEZ</t>
  </si>
  <si>
    <t>SANDRA YEPEZ</t>
  </si>
  <si>
    <t>SARA GONZALEZ</t>
  </si>
  <si>
    <t>SATORI</t>
  </si>
  <si>
    <t>CL 7# 39-107</t>
  </si>
  <si>
    <t>SILVIA HERRERA</t>
  </si>
  <si>
    <t>STELLA MANTILLA</t>
  </si>
  <si>
    <t>TATIANA CEBALLOS</t>
  </si>
  <si>
    <t>VANESSA CUELLAR SALAZAR</t>
  </si>
  <si>
    <t>VERASSERE SAS</t>
  </si>
  <si>
    <t>YENNI ELENA PALACIOS PINILLA</t>
  </si>
  <si>
    <t>CR 12 # 19-51 BARRIO LAS MERCEDES</t>
  </si>
  <si>
    <t>YURLEY ANDREA RESTREPO BUILES</t>
  </si>
  <si>
    <t>CL 36 # 64-44</t>
  </si>
  <si>
    <t>YESENIA ABAUNZA</t>
  </si>
  <si>
    <t>EFECTIVO</t>
  </si>
  <si>
    <t>CEDULA</t>
  </si>
  <si>
    <t>EMAIL</t>
  </si>
  <si>
    <t>LUNES</t>
  </si>
  <si>
    <t>MARTES</t>
  </si>
  <si>
    <t>MIÉRCOLES</t>
  </si>
  <si>
    <t>JUEVES</t>
  </si>
  <si>
    <t>VIERNES</t>
  </si>
  <si>
    <t>3208065201</t>
  </si>
  <si>
    <t>ED MEDICAL</t>
  </si>
  <si>
    <t>ACTIVE CARE</t>
  </si>
  <si>
    <t>3152177669</t>
  </si>
  <si>
    <t>CL 23SUR # 42B-63</t>
  </si>
  <si>
    <t>ADALGISA PERALTA HERAZO</t>
  </si>
  <si>
    <t>3138967770</t>
  </si>
  <si>
    <t>CR 15A BIS # 43A-17</t>
  </si>
  <si>
    <t>ADORATE SAS</t>
  </si>
  <si>
    <t>6044488995</t>
  </si>
  <si>
    <t>CL 30A # 82A-26</t>
  </si>
  <si>
    <t>ADRIANA CASTANEDA</t>
  </si>
  <si>
    <t>3002771817</t>
  </si>
  <si>
    <t>ADRIANA CASTANO</t>
  </si>
  <si>
    <t>3174268508</t>
  </si>
  <si>
    <t>CR 48 # 46A SUR-107</t>
  </si>
  <si>
    <t>ADRIANA COLORADO</t>
  </si>
  <si>
    <t>6042767782</t>
  </si>
  <si>
    <t>CL 32CSUR # 47-57</t>
  </si>
  <si>
    <t>esteticorpo@gamil.com</t>
  </si>
  <si>
    <t>ADRIANA ESCOBAR</t>
  </si>
  <si>
    <t>3168768032</t>
  </si>
  <si>
    <t>CR 11 # 9A SUR-140</t>
  </si>
  <si>
    <t>ADRIANA JARAMILLO</t>
  </si>
  <si>
    <t>3113185007</t>
  </si>
  <si>
    <t>CR 27A # 36SUR 150</t>
  </si>
  <si>
    <t>ADRIANA MARCELA ESPINOZA</t>
  </si>
  <si>
    <t>14046942686</t>
  </si>
  <si>
    <t xml:space="preserve">CR 32 CL 5G-70 </t>
  </si>
  <si>
    <t>ADRIANA MOGOLLON LONDONO</t>
  </si>
  <si>
    <t>3117356677</t>
  </si>
  <si>
    <t>CR 79A # 39-50 LOC EXTERIOR</t>
  </si>
  <si>
    <t>ADRIANA MURIEL</t>
  </si>
  <si>
    <t>32126664647</t>
  </si>
  <si>
    <t>CL 72A SUR # 46CC-50</t>
  </si>
  <si>
    <t>ADRIANA PATRICIA OLIER</t>
  </si>
  <si>
    <t>3144406115</t>
  </si>
  <si>
    <t>CR 47C # 78CSUR-92 TORRES DE ALDEA VERDE</t>
  </si>
  <si>
    <t>3006019272</t>
  </si>
  <si>
    <t>CR 66A # 92F-11</t>
  </si>
  <si>
    <t>adrisanchez22@hotmail.com</t>
  </si>
  <si>
    <t>ADRIANA YNCIARTE</t>
  </si>
  <si>
    <t>3024098603</t>
  </si>
  <si>
    <t>TRV 6 # 45-165</t>
  </si>
  <si>
    <t>AHR MEDICAL SAS</t>
  </si>
  <si>
    <t>3003252002</t>
  </si>
  <si>
    <t>CR 25 # 12SUR-59</t>
  </si>
  <si>
    <t>ALBA LILIANA GARCIA RIOS</t>
  </si>
  <si>
    <t>3042996913</t>
  </si>
  <si>
    <t>CL 7 # 39-190</t>
  </si>
  <si>
    <t>ALCIRA SILVIA HERNANDEZ</t>
  </si>
  <si>
    <t>3177432338</t>
  </si>
  <si>
    <t>SAN GIL</t>
  </si>
  <si>
    <t>ALEIDA MARIA GIRALDO CASTRO</t>
  </si>
  <si>
    <t>3133457447</t>
  </si>
  <si>
    <t>CL 46 # 76-30</t>
  </si>
  <si>
    <t>3106306409</t>
  </si>
  <si>
    <t>ALEJANDRA GOMEZ GIL</t>
  </si>
  <si>
    <t>3136491786</t>
  </si>
  <si>
    <t>CR 52 # 19-80</t>
  </si>
  <si>
    <t>ALEJANDRA HERNANDEZ</t>
  </si>
  <si>
    <t>ALEJANDRA MARIA LOPERA</t>
  </si>
  <si>
    <t>3045982948</t>
  </si>
  <si>
    <t>CR 53A # 45-84</t>
  </si>
  <si>
    <t>ALEJANDRA MARIA RESTREPO</t>
  </si>
  <si>
    <t>3105148410</t>
  </si>
  <si>
    <t>CL 7 AA # 30-60</t>
  </si>
  <si>
    <t>ALEJANDRA MARIA TORO ALVAREZ</t>
  </si>
  <si>
    <t>3218740311</t>
  </si>
  <si>
    <t>DIR 37A#28-56</t>
  </si>
  <si>
    <t>ALEJANDRA PARRA MARTINEZ</t>
  </si>
  <si>
    <t>3126841361</t>
  </si>
  <si>
    <t>CR 48 # 20-34</t>
  </si>
  <si>
    <t>ALEJANDRA SANUDO</t>
  </si>
  <si>
    <t>6044182249</t>
  </si>
  <si>
    <t>CR 44 # 19A-20</t>
  </si>
  <si>
    <t>3014020933</t>
  </si>
  <si>
    <t>ALEJANDRO VILLEGAS</t>
  </si>
  <si>
    <t>31373331351</t>
  </si>
  <si>
    <t>MALL METROSUR ENVIAGDO</t>
  </si>
  <si>
    <t>ALEXANDER PERALTA</t>
  </si>
  <si>
    <t>3163980577</t>
  </si>
  <si>
    <t>CL 87 # 103C-50 MANZANA L CASA 110</t>
  </si>
  <si>
    <t>3104631544</t>
  </si>
  <si>
    <t>ALEXANDRA QUINTERO</t>
  </si>
  <si>
    <t>3218318735</t>
  </si>
  <si>
    <t>ALEXANDRA VARGAS</t>
  </si>
  <si>
    <t>3134520947</t>
  </si>
  <si>
    <t>CL 75 # 0-1 APTO 1103</t>
  </si>
  <si>
    <t>3122353145</t>
  </si>
  <si>
    <t>3014371256</t>
  </si>
  <si>
    <t>amaiclinicspa@gmail.com</t>
  </si>
  <si>
    <t>AMALIA LONDONO</t>
  </si>
  <si>
    <t>3006530618</t>
  </si>
  <si>
    <t>6043221747</t>
  </si>
  <si>
    <t>AMANDA LUCIA ARBELAEZ ECHAVARRIA</t>
  </si>
  <si>
    <t>3105150551</t>
  </si>
  <si>
    <t>CL 87SUR # 55-192</t>
  </si>
  <si>
    <t>AMPARO GOMEZ</t>
  </si>
  <si>
    <t>3053347758</t>
  </si>
  <si>
    <t>CL 65AA # 40-02</t>
  </si>
  <si>
    <t>AMPARO OCHOA</t>
  </si>
  <si>
    <t>6042507575</t>
  </si>
  <si>
    <t>CL 33A # 71A-137</t>
  </si>
  <si>
    <t>ANA ALBERS</t>
  </si>
  <si>
    <t>1(919)5255918</t>
  </si>
  <si>
    <t>CL 48B # 88A-11</t>
  </si>
  <si>
    <t>ANA CASTRO QUINTERO</t>
  </si>
  <si>
    <t>3006546751</t>
  </si>
  <si>
    <t>CR 76 # 51-60</t>
  </si>
  <si>
    <t>6044230455</t>
  </si>
  <si>
    <t>ANA CRISTINA MUNOZ CORRALES</t>
  </si>
  <si>
    <t>3217818081</t>
  </si>
  <si>
    <t>CR 43 # 9SUR-195</t>
  </si>
  <si>
    <t>ANA GISELA RAMIREZ GOMEZ</t>
  </si>
  <si>
    <t>3173319592</t>
  </si>
  <si>
    <t>CR 16 # 24-39</t>
  </si>
  <si>
    <t>SARAVENA ARAUCA</t>
  </si>
  <si>
    <t>3205897644</t>
  </si>
  <si>
    <t>ANA ISABEL ESCOBAR</t>
  </si>
  <si>
    <t>3006146273</t>
  </si>
  <si>
    <t>CR 86 # 35B-20</t>
  </si>
  <si>
    <t>ANA ISABEL GARRIDO</t>
  </si>
  <si>
    <t>3006562630</t>
  </si>
  <si>
    <t>ANA LONDONO SALINAS</t>
  </si>
  <si>
    <t>3127856886</t>
  </si>
  <si>
    <t>6043213943</t>
  </si>
  <si>
    <t>analuciamolinaes@gmail.com</t>
  </si>
  <si>
    <t>ANA LUCIA RAVE</t>
  </si>
  <si>
    <t>3006551343</t>
  </si>
  <si>
    <t>ANA MARIA ABAD</t>
  </si>
  <si>
    <t>TESORO 2 1642</t>
  </si>
  <si>
    <t>3006396217</t>
  </si>
  <si>
    <t>dermat2018@hotmail.com</t>
  </si>
  <si>
    <t>ANA MARIA GIRALDO</t>
  </si>
  <si>
    <t>6044448915</t>
  </si>
  <si>
    <t>CL 45 # 49-15</t>
  </si>
  <si>
    <t>ITAGUI</t>
  </si>
  <si>
    <t>ANA MARIA GRANADOS</t>
  </si>
  <si>
    <t>3222528676</t>
  </si>
  <si>
    <t>CR 39E # 48FSUR-85</t>
  </si>
  <si>
    <t>ANA MARIA MORALES</t>
  </si>
  <si>
    <t>3148897882</t>
  </si>
  <si>
    <t>CL 23SUR # 42B-60</t>
  </si>
  <si>
    <t>ANA MARIA PINEDA CUARTAS</t>
  </si>
  <si>
    <t>INTERNISTA</t>
  </si>
  <si>
    <t>41792938726</t>
  </si>
  <si>
    <t>CL 2B SUR # 75DA 15</t>
  </si>
  <si>
    <t>ANA MARIA RAMIREZ GALLO</t>
  </si>
  <si>
    <t>3106124032</t>
  </si>
  <si>
    <t>CR 75 # 49-36</t>
  </si>
  <si>
    <t>6045588990</t>
  </si>
  <si>
    <t>CL 38B SUR # 26-01</t>
  </si>
  <si>
    <t>ANA MARIA SALAZAR</t>
  </si>
  <si>
    <t>3002221161</t>
  </si>
  <si>
    <t>ANA MARIA SANCHEZ</t>
  </si>
  <si>
    <t>3108396288</t>
  </si>
  <si>
    <t>CR 38 # 26-433</t>
  </si>
  <si>
    <t>ANA MARIA SIERRA ACOSTA</t>
  </si>
  <si>
    <t>3207977556</t>
  </si>
  <si>
    <t>CL 3 # 25-299</t>
  </si>
  <si>
    <t>ANA MARIA VILLA</t>
  </si>
  <si>
    <t>6044443572</t>
  </si>
  <si>
    <t>ANA MARIA ZAPATA VELEZ</t>
  </si>
  <si>
    <t>3148943825</t>
  </si>
  <si>
    <t>CL 27D SUR # 27B-101</t>
  </si>
  <si>
    <t>ANA MICHELLY DUARTE CUBIDES</t>
  </si>
  <si>
    <t>3123127147</t>
  </si>
  <si>
    <t>CR 51# 102A-14</t>
  </si>
  <si>
    <t>BOGOTA</t>
  </si>
  <si>
    <t>ANA MILENA GIRALDO MORENO</t>
  </si>
  <si>
    <t>3147045929</t>
  </si>
  <si>
    <t>CR 43B # 16-80</t>
  </si>
  <si>
    <t>ANA MILENA MONTES</t>
  </si>
  <si>
    <t>3104378072</t>
  </si>
  <si>
    <t>3195285470</t>
  </si>
  <si>
    <t>CR 25A # 1ASUR-45 CS 1452</t>
  </si>
  <si>
    <t>paula88_2@hotmail.com</t>
  </si>
  <si>
    <t>ANA RESTREPO</t>
  </si>
  <si>
    <t>3108832500</t>
  </si>
  <si>
    <t>CR 51 # 128SUR 61</t>
  </si>
  <si>
    <t>CALDAS ANTIOQUIA</t>
  </si>
  <si>
    <t>ANAMA CLINIC BY DRA. PAULA ANAMA SAS</t>
  </si>
  <si>
    <t>3023475498</t>
  </si>
  <si>
    <t>ANDREA ARANGO</t>
  </si>
  <si>
    <t>3103747333</t>
  </si>
  <si>
    <t>3016267992</t>
  </si>
  <si>
    <t>andrea.dermaser@gmail.com</t>
  </si>
  <si>
    <t>ANDREA GALVIS</t>
  </si>
  <si>
    <t>6047821676</t>
  </si>
  <si>
    <t>CR 8  # 45-35 LOCL 116</t>
  </si>
  <si>
    <t>ANDREA MARCELA LEMA MELO</t>
  </si>
  <si>
    <t>3209016041</t>
  </si>
  <si>
    <t>CL 18 # 41-26</t>
  </si>
  <si>
    <t>3104556498</t>
  </si>
  <si>
    <t>ANDREA MARIN RESTREPO</t>
  </si>
  <si>
    <t>3104440140</t>
  </si>
  <si>
    <t>ANDREA MARMOLEJO</t>
  </si>
  <si>
    <t>3017661542</t>
  </si>
  <si>
    <t>CL 28 # 7-07</t>
  </si>
  <si>
    <t>ANDREA MARTINEZ VALENCIA</t>
  </si>
  <si>
    <t>3015123379</t>
  </si>
  <si>
    <t>CL 34 # 86A-67</t>
  </si>
  <si>
    <t>ANDREA SUAREZ URIBE</t>
  </si>
  <si>
    <t>3136493137</t>
  </si>
  <si>
    <t>CR 36 # 39SUR 77</t>
  </si>
  <si>
    <t>ANDREA TOBON MOLINA</t>
  </si>
  <si>
    <t>3217465832</t>
  </si>
  <si>
    <t>CL 32A # 65CC-55</t>
  </si>
  <si>
    <t>ANDREA VARGAS</t>
  </si>
  <si>
    <t>6043223501</t>
  </si>
  <si>
    <t>ANDRES COBA</t>
  </si>
  <si>
    <t>3012741104</t>
  </si>
  <si>
    <t>CL 10 # 24-289</t>
  </si>
  <si>
    <t>vidal_coba@hotmail.com</t>
  </si>
  <si>
    <t>GIRARDOT</t>
  </si>
  <si>
    <t>ANDRES FELIPE SIERRA</t>
  </si>
  <si>
    <t>3108291941</t>
  </si>
  <si>
    <t>CL 64 # 51D-154</t>
  </si>
  <si>
    <t>ANDRES GIRALDO</t>
  </si>
  <si>
    <t>ANGELA BALDERRAMA</t>
  </si>
  <si>
    <t>3213544052</t>
  </si>
  <si>
    <t>CL 16A SUR 3 45-25</t>
  </si>
  <si>
    <t>3226553648</t>
  </si>
  <si>
    <t>angelderma@hotmail.com</t>
  </si>
  <si>
    <t>ANGELA GOES</t>
  </si>
  <si>
    <t>3004706247</t>
  </si>
  <si>
    <t>CASTELLON DE SAN DIEGO TORRE 3 APT 1907</t>
  </si>
  <si>
    <t>angelagoez1@gmail.com</t>
  </si>
  <si>
    <t>ANGELA MARIA BUILES AGUILAR</t>
  </si>
  <si>
    <t>3127717316</t>
  </si>
  <si>
    <t>AV 26 DG 52-140</t>
  </si>
  <si>
    <t>ANGELA MARIA CANDELA RESTREPO</t>
  </si>
  <si>
    <t>3168789488</t>
  </si>
  <si>
    <t>CR 27 # 36SUR -159</t>
  </si>
  <si>
    <t>angiecandelar29@gmail.com</t>
  </si>
  <si>
    <t>ANGELA PATRICIA GOEZ</t>
  </si>
  <si>
    <t>CR 38#26-343</t>
  </si>
  <si>
    <t>ANGELA PATRICIA GUERRA PATINO</t>
  </si>
  <si>
    <t>3116363209</t>
  </si>
  <si>
    <t>CL 5# 80C - 130</t>
  </si>
  <si>
    <t>ANGELA MARIA TANGARIFE CARDONA</t>
  </si>
  <si>
    <t>CL 75 SUR CR  45  86 LC 101 BRR CALLE LARGA</t>
  </si>
  <si>
    <t>amtc4@hotmai.com</t>
  </si>
  <si>
    <t>ANGELA VILLEGAS</t>
  </si>
  <si>
    <t>3046614402</t>
  </si>
  <si>
    <t>CR 32 # 18C-79</t>
  </si>
  <si>
    <t>ANGELICA MARIA MENDEZ LOPEZ</t>
  </si>
  <si>
    <t>3124981600</t>
  </si>
  <si>
    <t>AV SUBA # 127D-71</t>
  </si>
  <si>
    <t>ANGELICA RINCON</t>
  </si>
  <si>
    <t>3004714874</t>
  </si>
  <si>
    <t>CR 77 # 60-70</t>
  </si>
  <si>
    <t>ANITA VERGARA VILLARREAL</t>
  </si>
  <si>
    <t>6043861956</t>
  </si>
  <si>
    <t>CL 85 # 47-61</t>
  </si>
  <si>
    <t>productos@dranitavergara.com</t>
  </si>
  <si>
    <t>BARRANQUILLA</t>
  </si>
  <si>
    <t>ANNI RUIZ</t>
  </si>
  <si>
    <t>3156754750</t>
  </si>
  <si>
    <t>CL 48 # 38-29</t>
  </si>
  <si>
    <t>ANYELA CARROLL</t>
  </si>
  <si>
    <t>3233432669</t>
  </si>
  <si>
    <t>CL EL PALO #48-65 SEGOVIA ANTIOQUIA</t>
  </si>
  <si>
    <t>anyelacarroll@gmail.com</t>
  </si>
  <si>
    <t>ARMONIA FACIAL</t>
  </si>
  <si>
    <t>3042012498</t>
  </si>
  <si>
    <t>cris_gh20@hotmail.com</t>
  </si>
  <si>
    <t>3113213595</t>
  </si>
  <si>
    <t>ASTRID ARISTIZABAL QUICENO</t>
  </si>
  <si>
    <t>3148232128</t>
  </si>
  <si>
    <t>KR 73 # 53-56</t>
  </si>
  <si>
    <t>ASTRID BERRIO</t>
  </si>
  <si>
    <t>3164732953</t>
  </si>
  <si>
    <t>TR 4A # 75D-45</t>
  </si>
  <si>
    <t>ASTRID ELENA MORALES RESTREPO</t>
  </si>
  <si>
    <t>3206502456</t>
  </si>
  <si>
    <t>CL 73 # 58-55</t>
  </si>
  <si>
    <t>BELLO</t>
  </si>
  <si>
    <t>AURORA CENTRO ESPECIALIZADO EN CANCER DE PIEL SAS</t>
  </si>
  <si>
    <t>6044443537</t>
  </si>
  <si>
    <t>CR 46 # 7-12</t>
  </si>
  <si>
    <t>farmacia@clinicaaurora.co</t>
  </si>
  <si>
    <t>6044114570</t>
  </si>
  <si>
    <t>gerencia@avivaspa.cpm.co</t>
  </si>
  <si>
    <t>B&amp;M AESTHETIC</t>
  </si>
  <si>
    <t>3116057178</t>
  </si>
  <si>
    <t>CL 7 # 39-07</t>
  </si>
  <si>
    <t>BE DHARMA SAS</t>
  </si>
  <si>
    <t>6043227013</t>
  </si>
  <si>
    <t>BEATRIZ ELENA IZQUIERDO</t>
  </si>
  <si>
    <t>3154318797</t>
  </si>
  <si>
    <t>CL 18B SUR # 38-164</t>
  </si>
  <si>
    <t>BEATRIZ ELENA RESTREPO</t>
  </si>
  <si>
    <t>3147393375</t>
  </si>
  <si>
    <t>CL 6A # 16-15</t>
  </si>
  <si>
    <t>BEATRIZ EUGENIA BURGOS ARANGO</t>
  </si>
  <si>
    <t>3163605950</t>
  </si>
  <si>
    <t>CL 26 SUR # 43A-41</t>
  </si>
  <si>
    <t>BEATRIZ GIRALDO</t>
  </si>
  <si>
    <t>3207198812</t>
  </si>
  <si>
    <t>CR 7 # 2ASUR - 15 PALMAS</t>
  </si>
  <si>
    <t>BEATRIZ HERRERA</t>
  </si>
  <si>
    <t>3104609444</t>
  </si>
  <si>
    <t>CR 26A # 10-93</t>
  </si>
  <si>
    <t>BEATRIZ MORA MORA</t>
  </si>
  <si>
    <t>3003667216</t>
  </si>
  <si>
    <t xml:space="preserve">CL 48 # 80-68 </t>
  </si>
  <si>
    <t>BEATRIZ VALLEJO</t>
  </si>
  <si>
    <t>3214454609</t>
  </si>
  <si>
    <t>CL 48B # 14F1 CONDOMINIO TERRANOVA</t>
  </si>
  <si>
    <t>beatrivallejo09@hotmail.com</t>
  </si>
  <si>
    <t>BEAUTY &amp; MEDICAL PATRICIA DE LAVALLE SAS</t>
  </si>
  <si>
    <t>3015760358</t>
  </si>
  <si>
    <t>CR 43E # 5-50</t>
  </si>
  <si>
    <t>3206981297</t>
  </si>
  <si>
    <t>BERTHA LUCIA VELASQUEZ</t>
  </si>
  <si>
    <t>3113498172</t>
  </si>
  <si>
    <t>CR 26D # 36ASUR-30</t>
  </si>
  <si>
    <t>BETTY CARDENAS</t>
  </si>
  <si>
    <t>6086090324</t>
  </si>
  <si>
    <t>CL14SUR # 43A-85 ED SANTA MARIA DEL CAMPESTRE</t>
  </si>
  <si>
    <t>BIBIANA ALEXANDRA CASTANEDA RESTREPO</t>
  </si>
  <si>
    <t>3156702030</t>
  </si>
  <si>
    <t>CR 74 # 28-05</t>
  </si>
  <si>
    <t>3138377830</t>
  </si>
  <si>
    <t>BIBIANA OLAYA</t>
  </si>
  <si>
    <t>3007902567</t>
  </si>
  <si>
    <t>CL 48SUR 39- 57</t>
  </si>
  <si>
    <t>bicrix@gmail.com</t>
  </si>
  <si>
    <t>6042686922</t>
  </si>
  <si>
    <t>CL 11 # 30A-21</t>
  </si>
  <si>
    <t>balanceaesthetic@gmail.com</t>
  </si>
  <si>
    <t>BIENESTAR MEDICINA Y SALUD</t>
  </si>
  <si>
    <t>3002823772</t>
  </si>
  <si>
    <t>CL 16AA SUR # 42-91</t>
  </si>
  <si>
    <t>CL 7 SUR # 42-70 T1 2003</t>
  </si>
  <si>
    <t>info@biobella.com.co</t>
  </si>
  <si>
    <t>BIOFORMA SA</t>
  </si>
  <si>
    <t>6043171626</t>
  </si>
  <si>
    <t xml:space="preserve">BIOLASER SAS </t>
  </si>
  <si>
    <t>6044446450</t>
  </si>
  <si>
    <t>BLANCA AYDEE QUINTERO</t>
  </si>
  <si>
    <t>3125353224</t>
  </si>
  <si>
    <t>CL 189 # 46-56</t>
  </si>
  <si>
    <t>BODY MEDICAL SAS</t>
  </si>
  <si>
    <t>3157662032</t>
  </si>
  <si>
    <t>TV 6 # 45-165</t>
  </si>
  <si>
    <t>3108471495</t>
  </si>
  <si>
    <t>contabilidad@esteticabrassia.com</t>
  </si>
  <si>
    <t>BRIAN DANIEL NORENA</t>
  </si>
  <si>
    <t>CAMILA MARTINEZ</t>
  </si>
  <si>
    <t>3217563267</t>
  </si>
  <si>
    <t>CR 37B # 2-46</t>
  </si>
  <si>
    <t>CAMILO ANDRES BERNAL RODRIGUEZ</t>
  </si>
  <si>
    <t>3172719133</t>
  </si>
  <si>
    <t>CL 87 # 103F-50 CASA 116</t>
  </si>
  <si>
    <t>camilobernalmd@hotmail.com</t>
  </si>
  <si>
    <t>CAMILO ORLANDO REYES</t>
  </si>
  <si>
    <t>3175102220</t>
  </si>
  <si>
    <t>FOSCAL INTERNACIONAL FOSUNAB CON 407</t>
  </si>
  <si>
    <t>CAMILO PAREJA TORO</t>
  </si>
  <si>
    <t>3167420310</t>
  </si>
  <si>
    <t>CL 25A SUR # 42B -61</t>
  </si>
  <si>
    <t>CAMILO REYES</t>
  </si>
  <si>
    <t>3003148327</t>
  </si>
  <si>
    <t>CLINICA FOSCAL INTERNACIONAL FOSUNAB</t>
  </si>
  <si>
    <t>CAMILO SIERRA</t>
  </si>
  <si>
    <t>3016970262</t>
  </si>
  <si>
    <t>CL 38BSUR # 26-02</t>
  </si>
  <si>
    <t>CANDELARIA PATRICIA SOTO</t>
  </si>
  <si>
    <t>3008208201</t>
  </si>
  <si>
    <t>CAORLINA ANGEL</t>
  </si>
  <si>
    <t>3108371537</t>
  </si>
  <si>
    <t>CR 27 # 28SUR-51</t>
  </si>
  <si>
    <t>CAPITAL PROFESIONAL SAS</t>
  </si>
  <si>
    <t>6045112544</t>
  </si>
  <si>
    <t>CARIDAD VELEZ GOMEZ</t>
  </si>
  <si>
    <t>CR 66 # 35-51</t>
  </si>
  <si>
    <t>CARLA FERNANDEZ</t>
  </si>
  <si>
    <t>3104424795</t>
  </si>
  <si>
    <t>CL 39 SUR # 26-09</t>
  </si>
  <si>
    <t>CARLOS ALBERTO SEBA DEL CASTILLO</t>
  </si>
  <si>
    <t>3008101650</t>
  </si>
  <si>
    <t>CR 6 # 65-24 OF 408 ED MALL PLACES</t>
  </si>
  <si>
    <t>CARLOS ALFONSO CARVAJAL</t>
  </si>
  <si>
    <t>6042686892</t>
  </si>
  <si>
    <t>CL 4s # 43a-195</t>
  </si>
  <si>
    <t>CARLOS ANDRES ALVARADO CARDENAS</t>
  </si>
  <si>
    <t>3017303815</t>
  </si>
  <si>
    <t>CL 1SUR # 75DA-191</t>
  </si>
  <si>
    <t>CARLOS ANDRES PARRA ZAPATA</t>
  </si>
  <si>
    <t>3122857838</t>
  </si>
  <si>
    <t>CR 6A # 13AB-20</t>
  </si>
  <si>
    <t>LA CEJA ANTIOQUIA</t>
  </si>
  <si>
    <t>CARLOS ARROYABE</t>
  </si>
  <si>
    <t>3105182352</t>
  </si>
  <si>
    <t>CARLOS EMILIO PIZANO HINCAPIE</t>
  </si>
  <si>
    <t>3104300556</t>
  </si>
  <si>
    <t>CL 37B SUR 27E - 90</t>
  </si>
  <si>
    <t>3147491032</t>
  </si>
  <si>
    <t>CL 19 # 43G-80</t>
  </si>
  <si>
    <t>carlose02@hotmail.com</t>
  </si>
  <si>
    <t>CARLOS MARIO BETANCOURT</t>
  </si>
  <si>
    <t>3053363333</t>
  </si>
  <si>
    <t>CR 66B # 34A-76 OFC 401</t>
  </si>
  <si>
    <t>CARLOS MARIO LOPEZ</t>
  </si>
  <si>
    <t>3146578076</t>
  </si>
  <si>
    <t>CR 93 # 50A-91</t>
  </si>
  <si>
    <t>CARLOS PIZANO</t>
  </si>
  <si>
    <t>CR 48 # 46A SUR 107</t>
  </si>
  <si>
    <t>CARLOS QUIROZ DERMATOLOGIA</t>
  </si>
  <si>
    <t>3133024044</t>
  </si>
  <si>
    <t>CR 2  # 9-146</t>
  </si>
  <si>
    <t>CARLOS ROJAS GIL</t>
  </si>
  <si>
    <t>CARLOS ZUNIGA APARTADO</t>
  </si>
  <si>
    <t>3164982103</t>
  </si>
  <si>
    <t>CARMEN CECILIA CADAVID</t>
  </si>
  <si>
    <t>3137434775</t>
  </si>
  <si>
    <t>CR 27C # 23SUR 51</t>
  </si>
  <si>
    <t>CARMEN ROSARIO MONSALVE</t>
  </si>
  <si>
    <t>3003252676</t>
  </si>
  <si>
    <t>CR30 # 10-159</t>
  </si>
  <si>
    <t>CARMENZA LOPERA LEAL</t>
  </si>
  <si>
    <t>3164924829</t>
  </si>
  <si>
    <t>CR 25A # 1A SUR-45</t>
  </si>
  <si>
    <t>CAROLINA CORREA</t>
  </si>
  <si>
    <t>3017333457</t>
  </si>
  <si>
    <t>CL 79SUR # 55-95</t>
  </si>
  <si>
    <t>CAROLINA GARCIA</t>
  </si>
  <si>
    <t>3128250349</t>
  </si>
  <si>
    <t>CR 26 # 20ASUR-10</t>
  </si>
  <si>
    <t>3146150146</t>
  </si>
  <si>
    <t>CAROLINA IRURITA BALLESTEROS</t>
  </si>
  <si>
    <t>3212870325</t>
  </si>
  <si>
    <t>CR 9 # 34-138</t>
  </si>
  <si>
    <t>CARTAGENA</t>
  </si>
  <si>
    <t>CAROLINA MARIA RESTREPO ESTRADA</t>
  </si>
  <si>
    <t>3185480456</t>
  </si>
  <si>
    <t>CAROLINA MENA</t>
  </si>
  <si>
    <t>3014870023</t>
  </si>
  <si>
    <t>CR 33 # 4-29 PASTO</t>
  </si>
  <si>
    <t>3122584304</t>
  </si>
  <si>
    <t>carolinamesadermatologia@gmail.com</t>
  </si>
  <si>
    <t>CAROLINA PARRA</t>
  </si>
  <si>
    <t>6043175275</t>
  </si>
  <si>
    <t>CR 25A # 1-31</t>
  </si>
  <si>
    <t>CAROLINA RIVERA</t>
  </si>
  <si>
    <t>3106508809</t>
  </si>
  <si>
    <t>CL 2 SUR # 20-185</t>
  </si>
  <si>
    <t>3004473179</t>
  </si>
  <si>
    <t>3007434593</t>
  </si>
  <si>
    <t>consultoriodermatologia810@gmail.com</t>
  </si>
  <si>
    <t>CAROLINA TURBAY</t>
  </si>
  <si>
    <t>3002148058</t>
  </si>
  <si>
    <t>CAROLINA VALENCIA CARVAJAL</t>
  </si>
  <si>
    <t>3207851610</t>
  </si>
  <si>
    <t>CL 53C SUR 3 40B-75</t>
  </si>
  <si>
    <t>3116052690</t>
  </si>
  <si>
    <t>CATALINA CASTILLO</t>
  </si>
  <si>
    <t>3105207609</t>
  </si>
  <si>
    <t>CL 7SUR # 23-41</t>
  </si>
  <si>
    <t>CATALINA GONZALEZ</t>
  </si>
  <si>
    <t>3006102979</t>
  </si>
  <si>
    <t>TRV 51B # 64B-85</t>
  </si>
  <si>
    <t>CATALINA HENAO</t>
  </si>
  <si>
    <t>6043131211</t>
  </si>
  <si>
    <t>CL 7s # 42-70</t>
  </si>
  <si>
    <t>catahenao2309@hotmail.com</t>
  </si>
  <si>
    <t>CATALINA HERRERA</t>
  </si>
  <si>
    <t>3006772086</t>
  </si>
  <si>
    <t>CR 25B # 16AA SUR-180</t>
  </si>
  <si>
    <t>CATALINA LLANO</t>
  </si>
  <si>
    <t>3143277615</t>
  </si>
  <si>
    <t>CL 18SUR # 37-99</t>
  </si>
  <si>
    <t>CATALINA MARCELA MORALES POSADA</t>
  </si>
  <si>
    <t>3006771114</t>
  </si>
  <si>
    <t>CR 48 # 1SUR-100</t>
  </si>
  <si>
    <t>CATALINA MORALES</t>
  </si>
  <si>
    <t>3043205500</t>
  </si>
  <si>
    <t>CR 53 84 A 11 AP 403</t>
  </si>
  <si>
    <t>recepcion.dermatologacatamoreno@gmail.com</t>
  </si>
  <si>
    <t>CATALINA ROMERO</t>
  </si>
  <si>
    <t>3146187515</t>
  </si>
  <si>
    <t>CR 27 # 37SUR-45</t>
  </si>
  <si>
    <t>CATALINA SANTA</t>
  </si>
  <si>
    <t>6042684867</t>
  </si>
  <si>
    <t>CATALINA YEPES CIFUENTES</t>
  </si>
  <si>
    <t>3002618314</t>
  </si>
  <si>
    <t>CL 12 # 43D-12</t>
  </si>
  <si>
    <t>CECILIA MARIN</t>
  </si>
  <si>
    <t>6043114118</t>
  </si>
  <si>
    <t>esteticmarin@gamil.com</t>
  </si>
  <si>
    <t>CENTRO DE ESTETICA ZAHIA SAS</t>
  </si>
  <si>
    <t>6044449657</t>
  </si>
  <si>
    <t>CR 30 # 10C-228</t>
  </si>
  <si>
    <t>zahiamedicinaestetica@gmail.com</t>
  </si>
  <si>
    <t>CENTRO INTEGRAL DE MEDICINA ESTETICA</t>
  </si>
  <si>
    <t>6046578100</t>
  </si>
  <si>
    <t>CR 34 # 51-15 PISO 2</t>
  </si>
  <si>
    <t>CENTRO OFTALMOLOGICO VGR</t>
  </si>
  <si>
    <t>6046392929</t>
  </si>
  <si>
    <t>CL 127 # 20-94 CLINICA FOSCAL</t>
  </si>
  <si>
    <t>3137331203</t>
  </si>
  <si>
    <t>cesar.zapata1@hotmail.com</t>
  </si>
  <si>
    <t>CETA SAS</t>
  </si>
  <si>
    <t>3144846440</t>
  </si>
  <si>
    <t>CENTRO COMERCIAL PRIMAVERA URBANA OF 710</t>
  </si>
  <si>
    <t>VILLAVICENCIO</t>
  </si>
  <si>
    <t>CH DERMATOLOGIA</t>
  </si>
  <si>
    <t>6044443078</t>
  </si>
  <si>
    <t>CHRISTIAN DAVILA</t>
  </si>
  <si>
    <t>3017549831</t>
  </si>
  <si>
    <t>CR 34A # 20-93 APTO 202 ED BOSQUES DE SAN REMO</t>
  </si>
  <si>
    <t>CIRO SIMON GOMEZ TORO</t>
  </si>
  <si>
    <t>3156351690</t>
  </si>
  <si>
    <t>CL 59 # 12-37</t>
  </si>
  <si>
    <t>CIRUGIA PLASTICA ESTETICA Y RECONSTRUCTIVA MILTON RINCON</t>
  </si>
  <si>
    <t>6043261414</t>
  </si>
  <si>
    <t>CLARA ANDREA BRINER</t>
  </si>
  <si>
    <t>3205510005</t>
  </si>
  <si>
    <t>CR 45 # 15SUR - 75</t>
  </si>
  <si>
    <t>CLAUDIA ALVAREZ GARCIA</t>
  </si>
  <si>
    <t>3002734122</t>
  </si>
  <si>
    <t>TRV 53A # 65-70</t>
  </si>
  <si>
    <t>CLAUDIA BETANCOURT</t>
  </si>
  <si>
    <t>3104262828</t>
  </si>
  <si>
    <t>CR 36 # 18SUR -240</t>
  </si>
  <si>
    <t>CLAUDIA CADAVID</t>
  </si>
  <si>
    <t>3016100624</t>
  </si>
  <si>
    <t>3017765308</t>
  </si>
  <si>
    <t>cardonab10@yahoo.com</t>
  </si>
  <si>
    <t>CLAUDIA CRUZ</t>
  </si>
  <si>
    <t>3174363844</t>
  </si>
  <si>
    <t>CLAUDIA ESTER GONZALEZ UBARNES</t>
  </si>
  <si>
    <t>3045446927</t>
  </si>
  <si>
    <t xml:space="preserve">CR 25A # 1A SUR -45 </t>
  </si>
  <si>
    <t>facturacioneclaudiag@gmail.com</t>
  </si>
  <si>
    <t>CLAUDIA GIRALDO</t>
  </si>
  <si>
    <t>3174288433</t>
  </si>
  <si>
    <t>CL 16A SUR # 29B-40</t>
  </si>
  <si>
    <t>CLAUDIA GOMEZ</t>
  </si>
  <si>
    <t>3183904418</t>
  </si>
  <si>
    <t>DG 80A # 45-221</t>
  </si>
  <si>
    <t>3168665607</t>
  </si>
  <si>
    <t>CR77 # 35-11</t>
  </si>
  <si>
    <t>CLAUDIA HERRERA</t>
  </si>
  <si>
    <t>3104643656</t>
  </si>
  <si>
    <t>CR 46 # 22SUR 50</t>
  </si>
  <si>
    <t>CLAUDIA JAZMINE MARTINEZ</t>
  </si>
  <si>
    <t>3014308383</t>
  </si>
  <si>
    <t>CR 54 # 46-21</t>
  </si>
  <si>
    <t>CLAUDIA LONDONO</t>
  </si>
  <si>
    <t>3104320373</t>
  </si>
  <si>
    <t>CL 71SUR # 34-314</t>
  </si>
  <si>
    <t>CLAUDIA LORENA CHAVARRIA</t>
  </si>
  <si>
    <t>3122160845</t>
  </si>
  <si>
    <t>CL 66 # 103B-15</t>
  </si>
  <si>
    <t>CLAUDIA MARCELA OLARTE GUTIERREZ</t>
  </si>
  <si>
    <t>6047213025</t>
  </si>
  <si>
    <t>AV 15 # 112-46</t>
  </si>
  <si>
    <t>CLAUDIA MARCELA OSORIO</t>
  </si>
  <si>
    <t>3007900628</t>
  </si>
  <si>
    <t>CL 14SUR # 43A-100</t>
  </si>
  <si>
    <t>CLAUDIA MARTINEZ ARISTIZABAL</t>
  </si>
  <si>
    <t>CL 64 # 354-28</t>
  </si>
  <si>
    <t>CLAUDIA ORTIZ</t>
  </si>
  <si>
    <t>31477112833</t>
  </si>
  <si>
    <t>CL 32EE # 80-60</t>
  </si>
  <si>
    <t>CLAUDIA PATRICA PALACIOS ISAZA</t>
  </si>
  <si>
    <t>3042019977</t>
  </si>
  <si>
    <t>CLAUDIA PATRICIA GIRALDO</t>
  </si>
  <si>
    <t>CLAUDIA PATRICIA MANZANO</t>
  </si>
  <si>
    <t>3105030482</t>
  </si>
  <si>
    <t>CR 77 # 37-18</t>
  </si>
  <si>
    <t>3158644994</t>
  </si>
  <si>
    <t>3105974058</t>
  </si>
  <si>
    <t>Cl 18 # 35-69</t>
  </si>
  <si>
    <t>3114576717</t>
  </si>
  <si>
    <t>CR 54# 106-46</t>
  </si>
  <si>
    <t>CLAUDIA VELASQUEZ</t>
  </si>
  <si>
    <t>3113499207</t>
  </si>
  <si>
    <t>CR 29A # 4SUR-87</t>
  </si>
  <si>
    <t>3002721525</t>
  </si>
  <si>
    <t>6044448354</t>
  </si>
  <si>
    <t>CLINICA CMEI SAS</t>
  </si>
  <si>
    <t>6044940531</t>
  </si>
  <si>
    <t>CR 78 # 35-84</t>
  </si>
  <si>
    <t>OFTALMOLOGIA</t>
  </si>
  <si>
    <t>6045700152</t>
  </si>
  <si>
    <t>CR 15 # 14-45  CESAR</t>
  </si>
  <si>
    <t>6044442006</t>
  </si>
  <si>
    <t>alejandrapena@clinicadelcampestre.com</t>
  </si>
  <si>
    <t>CLINICA ISIS SAS</t>
  </si>
  <si>
    <t>3003608552</t>
  </si>
  <si>
    <t>CR 43A # 23SUR - 96</t>
  </si>
  <si>
    <t>gerenciageneral@clinicaisis.com</t>
  </si>
  <si>
    <t>CLINICA LASER DE PIEL</t>
  </si>
  <si>
    <t>6042667953</t>
  </si>
  <si>
    <t>CR 43C # 5-87</t>
  </si>
  <si>
    <t>CLINICA LIV SAS</t>
  </si>
  <si>
    <t>6044019191</t>
  </si>
  <si>
    <t>CLINICA MERY ALVAREZ MEDICINA ESTETICA</t>
  </si>
  <si>
    <t>6043515858</t>
  </si>
  <si>
    <t xml:space="preserve">CL 4 sur 43a-109 </t>
  </si>
  <si>
    <t>CLINICA PARAMO</t>
  </si>
  <si>
    <t>6044696282</t>
  </si>
  <si>
    <t>CL 93 # 17-42 OF 505</t>
  </si>
  <si>
    <t>CLINICA SOMOS SAS</t>
  </si>
  <si>
    <t>3137704534</t>
  </si>
  <si>
    <t>CR 29 C 10 C 125 ED SELECT OF 802</t>
  </si>
  <si>
    <t>administracion@clinicasomos.co</t>
  </si>
  <si>
    <t>CLINICA VIENA SAS</t>
  </si>
  <si>
    <t>3148896798</t>
  </si>
  <si>
    <t>CLINIPIEL SAS</t>
  </si>
  <si>
    <t>CL 24 SUR # 5-80</t>
  </si>
  <si>
    <t>auxiliar.contable@cliniq.com.co</t>
  </si>
  <si>
    <t>3117695692</t>
  </si>
  <si>
    <t>CODERMA SAS</t>
  </si>
  <si>
    <t>6042740018</t>
  </si>
  <si>
    <t>COLOMBIA HAIR CARE RESTORATION SAS</t>
  </si>
  <si>
    <t>3042826861</t>
  </si>
  <si>
    <t>CL 2 # 20-50</t>
  </si>
  <si>
    <t>COMPANÍA MEDICA DE SALUD Y BELLEZA EQUAL</t>
  </si>
  <si>
    <t>6043023635</t>
  </si>
  <si>
    <t>CL 36D SUR # 27A-105 LOC 237</t>
  </si>
  <si>
    <t>marcefiguer@hotmail.com</t>
  </si>
  <si>
    <t>CONSULTORA INTEGRAL SAS</t>
  </si>
  <si>
    <t>3182217469</t>
  </si>
  <si>
    <t>CL 3SUR # 69A-60</t>
  </si>
  <si>
    <t>CONSULTORIO DRA PAOLA PEREIRA SAS</t>
  </si>
  <si>
    <t>6043580996</t>
  </si>
  <si>
    <t>CR 43A # 3SUR-130</t>
  </si>
  <si>
    <t>COPPELIA HERRAN CUARTAS</t>
  </si>
  <si>
    <t>3122863624</t>
  </si>
  <si>
    <t>CR 25 # 10B-190</t>
  </si>
  <si>
    <t>coppe@me.com</t>
  </si>
  <si>
    <t>CRISTIAN CAMILO PARODI ACOSTA</t>
  </si>
  <si>
    <t>3226472973</t>
  </si>
  <si>
    <t>CRISTIAN DAVILA</t>
  </si>
  <si>
    <t>CR 34A # 20-93 PASTO</t>
  </si>
  <si>
    <t>CRISTINA DURANGO</t>
  </si>
  <si>
    <t>31207382629</t>
  </si>
  <si>
    <t>CR 84F # 3D-255</t>
  </si>
  <si>
    <t>CRISTINA ESCOBAR VALENCIA</t>
  </si>
  <si>
    <t>3053459897</t>
  </si>
  <si>
    <t>CRISTINA LOAIZA</t>
  </si>
  <si>
    <t>3136527700</t>
  </si>
  <si>
    <t>CL 24 # 39-91</t>
  </si>
  <si>
    <t>CRISTINA MONTEALEGRE RIVERA</t>
  </si>
  <si>
    <t>CR 43A # 7SUR-170</t>
  </si>
  <si>
    <t>DAMARIS DIAZ</t>
  </si>
  <si>
    <t>3103742318</t>
  </si>
  <si>
    <t>CR 15 # 16-46 LOCAL 12 SEG PISO YALKANES</t>
  </si>
  <si>
    <t>3225077887</t>
  </si>
  <si>
    <t>3008082893</t>
  </si>
  <si>
    <t>dradanielaarbelaez@gmail.com</t>
  </si>
  <si>
    <t>DANIELA CORREA CANIZARES</t>
  </si>
  <si>
    <t>3207352189</t>
  </si>
  <si>
    <t>CR 25 # 3-45</t>
  </si>
  <si>
    <t>3005463541</t>
  </si>
  <si>
    <t>CR 48 # 26SUR 27 OFC 605</t>
  </si>
  <si>
    <t>daesmakeup@gmail.com</t>
  </si>
  <si>
    <t>DANIELA LONDONO</t>
  </si>
  <si>
    <t>3128795765</t>
  </si>
  <si>
    <t>CL 75 # 72B-110</t>
  </si>
  <si>
    <t>DANIELA PETERS</t>
  </si>
  <si>
    <t>3108402254</t>
  </si>
  <si>
    <t>CR 23A # 26SUR 2</t>
  </si>
  <si>
    <t>DARWIN ALEXIS GARCIA PINILLA</t>
  </si>
  <si>
    <t>3017440781</t>
  </si>
  <si>
    <t>CL 54 # 33-45</t>
  </si>
  <si>
    <t>DAVID ARIAS PALACIO</t>
  </si>
  <si>
    <t>3017890152</t>
  </si>
  <si>
    <t>CL 10A # 41-64</t>
  </si>
  <si>
    <t>DAVID ESTEBAN URIBE ZAPATA</t>
  </si>
  <si>
    <t>3128953650</t>
  </si>
  <si>
    <t>CR 25B # 16A-211</t>
  </si>
  <si>
    <t>DAVID GONZALEZ</t>
  </si>
  <si>
    <t>3206722982</t>
  </si>
  <si>
    <t>CR 101 # 97-56</t>
  </si>
  <si>
    <t>CHIGORODO ANTIOQUIA</t>
  </si>
  <si>
    <t>DAVID SALAZAR</t>
  </si>
  <si>
    <t>3222140085</t>
  </si>
  <si>
    <t>CR 13 # 4B SUR- 75</t>
  </si>
  <si>
    <t>DAYANA PINZON JAIME</t>
  </si>
  <si>
    <t>3212036502</t>
  </si>
  <si>
    <t>CR 1F # 39-76 OFC 601  BOYACA</t>
  </si>
  <si>
    <t>DEKARROZA</t>
  </si>
  <si>
    <t>CL 4SUR # 43A-195</t>
  </si>
  <si>
    <t>marthaarroyabe4@gmail.com</t>
  </si>
  <si>
    <t>DELKY JHOANNA VILLAREAL VILLAREAL</t>
  </si>
  <si>
    <t>3185156571</t>
  </si>
  <si>
    <t>DERLY SUAREZ</t>
  </si>
  <si>
    <t>3206226948</t>
  </si>
  <si>
    <t>CL 76 # 41A-23</t>
  </si>
  <si>
    <t>6044481632</t>
  </si>
  <si>
    <t>consultorioderma1613@gmail.com</t>
  </si>
  <si>
    <t>DERMAESTETIC SAS</t>
  </si>
  <si>
    <t>3154715057</t>
  </si>
  <si>
    <t>CL 2SUR # 46-219</t>
  </si>
  <si>
    <t>CR 66B # 34A-76</t>
  </si>
  <si>
    <t>dermamedikespecialistas@gmail.com</t>
  </si>
  <si>
    <t>3104696202</t>
  </si>
  <si>
    <t xml:space="preserve">CR 25 # 12 SUR 59 </t>
  </si>
  <si>
    <t>pielrealdigital@gmail.com</t>
  </si>
  <si>
    <t>6044444005</t>
  </si>
  <si>
    <t>contabilidad@dermastologica.com.co</t>
  </si>
  <si>
    <t>DERY CRISTINA DURANGO</t>
  </si>
  <si>
    <t>3217586559</t>
  </si>
  <si>
    <t>CL 7 # 83-31</t>
  </si>
  <si>
    <t>DHI COLOMBIA MEDELLIN</t>
  </si>
  <si>
    <t>3175017480</t>
  </si>
  <si>
    <t>CR 43A # 1-50 LOCAL 110</t>
  </si>
  <si>
    <t>DIANA  MARIA OSSA VILLEGAS</t>
  </si>
  <si>
    <t>3117702330</t>
  </si>
  <si>
    <t>CL 5A # 33-40</t>
  </si>
  <si>
    <t>DIANA BLANDON</t>
  </si>
  <si>
    <t>3136250933</t>
  </si>
  <si>
    <t>CL 11SUR # 29D-27</t>
  </si>
  <si>
    <t>DIANA CASTILLO</t>
  </si>
  <si>
    <t>3213186309</t>
  </si>
  <si>
    <t>CR 39A # 44-209</t>
  </si>
  <si>
    <t>DIANA CRISTINA ZULUAGA GIRALDO</t>
  </si>
  <si>
    <t>3155459593</t>
  </si>
  <si>
    <t>DIANA FERNANDA VALENCIA CHACON</t>
  </si>
  <si>
    <t>3004866919</t>
  </si>
  <si>
    <t>CL 7 NORTE 11-05 CA H 8 URB ALCALA</t>
  </si>
  <si>
    <t>POPAYAN</t>
  </si>
  <si>
    <t>DIANA GONZALEZ</t>
  </si>
  <si>
    <t>9548821030</t>
  </si>
  <si>
    <t>CL 37B # 96A-11</t>
  </si>
  <si>
    <t>DIANA HUEBNER MUNOZ</t>
  </si>
  <si>
    <t>50688738688</t>
  </si>
  <si>
    <t>CL 57 # 824</t>
  </si>
  <si>
    <t>DIANA ISABEL JULIO GOMEZ</t>
  </si>
  <si>
    <t>3103374613</t>
  </si>
  <si>
    <t>CR 31 # 75BIS 50 LA FLORESTA URB VILLAS DE NAVARRA  SANTANDER</t>
  </si>
  <si>
    <t>BARRANCA</t>
  </si>
  <si>
    <t>DIANA LUCIA ARBELAEZ ZAPATA</t>
  </si>
  <si>
    <t>3117331867</t>
  </si>
  <si>
    <t>CR 96 # 43-53</t>
  </si>
  <si>
    <t>DIANA MARCEL ADELGADO</t>
  </si>
  <si>
    <t>3017434383</t>
  </si>
  <si>
    <t>DIANA MARCELA MORA VASQUEZ</t>
  </si>
  <si>
    <t>3208654541</t>
  </si>
  <si>
    <t>CR29A # 8SUR -51</t>
  </si>
  <si>
    <t>DIANA MARCELA MORALES</t>
  </si>
  <si>
    <t>3213732531</t>
  </si>
  <si>
    <t>DG 56 # 43-84</t>
  </si>
  <si>
    <t>loveglowbydianaramirez@gmail.com</t>
  </si>
  <si>
    <t>DIANA MARCELA VITAL MEJIA</t>
  </si>
  <si>
    <t>3012527006</t>
  </si>
  <si>
    <t>CL 17 # 6-41</t>
  </si>
  <si>
    <t>DIANA MARIA HERNANDEZ CASTILLO</t>
  </si>
  <si>
    <t>3013408117</t>
  </si>
  <si>
    <t>CR 64C # 72-58</t>
  </si>
  <si>
    <t>DIANA MONTOYA</t>
  </si>
  <si>
    <t>GINE</t>
  </si>
  <si>
    <t>3188042975</t>
  </si>
  <si>
    <t>DIANA PATRICIA OSORIO</t>
  </si>
  <si>
    <t>3013709653</t>
  </si>
  <si>
    <t>AV 33 # 74E-84</t>
  </si>
  <si>
    <t>DIANA PATRICIA PEREZ LOPERA</t>
  </si>
  <si>
    <t>3146205540</t>
  </si>
  <si>
    <t>CR 24D # 39C SUR 91</t>
  </si>
  <si>
    <t>DIANA PATRICIA VALENCIA</t>
  </si>
  <si>
    <t>3108334389</t>
  </si>
  <si>
    <t>CL 44 # 52-65</t>
  </si>
  <si>
    <t>DIANA RENDON</t>
  </si>
  <si>
    <t>3176650014</t>
  </si>
  <si>
    <t>DG 75B # 2A-80</t>
  </si>
  <si>
    <t>DIANA ROJAS</t>
  </si>
  <si>
    <t>3182703983</t>
  </si>
  <si>
    <t>CL 9B SUR # 25-161</t>
  </si>
  <si>
    <t>dcr6914@yahoo.com</t>
  </si>
  <si>
    <t>DIANA TRIANA LATORRE</t>
  </si>
  <si>
    <t>3112799624</t>
  </si>
  <si>
    <t>CIR 4 # 72-19</t>
  </si>
  <si>
    <t>6042848733</t>
  </si>
  <si>
    <t>DIANI PEREZ</t>
  </si>
  <si>
    <t>CL 37B SUR # 27-17</t>
  </si>
  <si>
    <t>DIANY ECHAVEZ ACEVEDO</t>
  </si>
  <si>
    <t>3005945187</t>
  </si>
  <si>
    <t>BARRIO FLORIDA 3 MANZANA 23 LOTE 4 SEGUNDO PISO.</t>
  </si>
  <si>
    <t>MAGANGUE BOLIVAR</t>
  </si>
  <si>
    <t>3174280067</t>
  </si>
  <si>
    <t>DIEGO ARMANDO FRANCO ARIAS</t>
  </si>
  <si>
    <t>3113711616</t>
  </si>
  <si>
    <t>CL 18A SUR # 25B-25</t>
  </si>
  <si>
    <t>contabilidad@grafiq.com.co</t>
  </si>
  <si>
    <t>3232234608</t>
  </si>
  <si>
    <t xml:space="preserve">CL 9B SUR # 79A-101 </t>
  </si>
  <si>
    <t>DIEGO HERNANDEZ</t>
  </si>
  <si>
    <t>6044486893</t>
  </si>
  <si>
    <t>CL 7SUR # 4270</t>
  </si>
  <si>
    <t>info@integralwellnesscenter.co</t>
  </si>
  <si>
    <t>DIEGO HERRERA</t>
  </si>
  <si>
    <t>3005781155</t>
  </si>
  <si>
    <t>CL 6 # 16-14</t>
  </si>
  <si>
    <t>DILASER SA</t>
  </si>
  <si>
    <t>6043112080</t>
  </si>
  <si>
    <t>CR 33 # 7-77</t>
  </si>
  <si>
    <t>DOCTORA XIMENA CHAUX CAPACITACIONES Y VENTA</t>
  </si>
  <si>
    <t>3054253201</t>
  </si>
  <si>
    <t>KM 7 VIA LLANOGRANDE MALL PLAZA TOLEDO 202</t>
  </si>
  <si>
    <t>DOLLY ROMERO BARROS</t>
  </si>
  <si>
    <t>3157233056</t>
  </si>
  <si>
    <t>DG 21B # 49-24</t>
  </si>
  <si>
    <t>DORIS ADRIANA HERNANDEZ</t>
  </si>
  <si>
    <t>3128950866</t>
  </si>
  <si>
    <t>CL 29 # 37A-38</t>
  </si>
  <si>
    <t>DOSBE BIENESTAR Y BELLEZA SAS</t>
  </si>
  <si>
    <t>3205951604</t>
  </si>
  <si>
    <t>DRA MARIA C SAS</t>
  </si>
  <si>
    <t>6044447394</t>
  </si>
  <si>
    <t>3015401616</t>
  </si>
  <si>
    <t>CL 6SUR # 43A - 227 CS 883</t>
  </si>
  <si>
    <t>dra.mariaisabeloliveros@gmail.com</t>
  </si>
  <si>
    <t>3023479199</t>
  </si>
  <si>
    <t>3006150270</t>
  </si>
  <si>
    <t xml:space="preserve">CR 43A # 5A-113 </t>
  </si>
  <si>
    <t>3103950529</t>
  </si>
  <si>
    <t>tatysceballos@hotmail.com</t>
  </si>
  <si>
    <t>3155826202</t>
  </si>
  <si>
    <t>3016108085</t>
  </si>
  <si>
    <t>6043330569</t>
  </si>
  <si>
    <t>3105307598</t>
  </si>
  <si>
    <t>EDGAR MANTILLA</t>
  </si>
  <si>
    <t>3148831277</t>
  </si>
  <si>
    <t>CR 41 # 24SUR 05</t>
  </si>
  <si>
    <t>EDUARD BEDOYA</t>
  </si>
  <si>
    <t>3192252384</t>
  </si>
  <si>
    <t>CL 88 # 93A-48</t>
  </si>
  <si>
    <t>3218019108</t>
  </si>
  <si>
    <t>ELIANA JARAMILLO GAVIRIA</t>
  </si>
  <si>
    <t>3128247270</t>
  </si>
  <si>
    <t>CR 99A # 48A-13</t>
  </si>
  <si>
    <t>6042667759</t>
  </si>
  <si>
    <t>ELIANA MAYORGA BETANCUR</t>
  </si>
  <si>
    <t>3127858346</t>
  </si>
  <si>
    <t>CR 80 # 39-159</t>
  </si>
  <si>
    <t>ELIAS BITAR CASTILLA</t>
  </si>
  <si>
    <t>3004395443</t>
  </si>
  <si>
    <t>info@varizmedical.com</t>
  </si>
  <si>
    <t>3006136612</t>
  </si>
  <si>
    <t>ELIZABETH ARROYABE</t>
  </si>
  <si>
    <t>6043520808</t>
  </si>
  <si>
    <t>ELIZABETH ECHEVERRY GONZALEZ</t>
  </si>
  <si>
    <t>3006199361</t>
  </si>
  <si>
    <t>CL 20SUR # 45-70</t>
  </si>
  <si>
    <t>3126148583</t>
  </si>
  <si>
    <t>ELIZABETH ORTIZ ECHEVERRY</t>
  </si>
  <si>
    <t>VISITADORA</t>
  </si>
  <si>
    <t>3218175216</t>
  </si>
  <si>
    <t>CL 17A SUR # 44-170</t>
  </si>
  <si>
    <t>ELSA JARAMILLO</t>
  </si>
  <si>
    <t>6175807916</t>
  </si>
  <si>
    <t>CR 35 # 38SUR</t>
  </si>
  <si>
    <t>ELSA TANGARIFE</t>
  </si>
  <si>
    <t>3113048045</t>
  </si>
  <si>
    <t>CL 71 # 46A-51</t>
  </si>
  <si>
    <t>ELVIA MARYORI GARCIA RAMIREZ</t>
  </si>
  <si>
    <t>9179915488</t>
  </si>
  <si>
    <t>CR 15 # 44-47</t>
  </si>
  <si>
    <t>ERIKA RODRIGUEZ VELASQUEZ</t>
  </si>
  <si>
    <t>3217550047</t>
  </si>
  <si>
    <t>CL 50 # 53-70</t>
  </si>
  <si>
    <t>ERIKA YULIET OSPINA BOTERO</t>
  </si>
  <si>
    <t>6046041066</t>
  </si>
  <si>
    <t>CR 50 # 25-217</t>
  </si>
  <si>
    <t>ESMERALDA ARBOLEDA</t>
  </si>
  <si>
    <t>3017847268</t>
  </si>
  <si>
    <t>TRV 45B # 84-40</t>
  </si>
  <si>
    <t>3005166657</t>
  </si>
  <si>
    <t>estebanescobar014@gmail.com</t>
  </si>
  <si>
    <t>ESTEBAN URIBE BOJANINI</t>
  </si>
  <si>
    <t>3104287606</t>
  </si>
  <si>
    <t>ubderma@gmail.com</t>
  </si>
  <si>
    <t>ESTEFANIA CORREA BETANCUR</t>
  </si>
  <si>
    <t>3108417068</t>
  </si>
  <si>
    <t>ESTEFANIA GALEANO</t>
  </si>
  <si>
    <t>3157787875</t>
  </si>
  <si>
    <t>ESTFEANIA RIVERA</t>
  </si>
  <si>
    <t>3217799013</t>
  </si>
  <si>
    <t>ETERNAL HAIR AND CUERPO NATURAL STHETICS SAS</t>
  </si>
  <si>
    <t>6044796975</t>
  </si>
  <si>
    <t>3013491197</t>
  </si>
  <si>
    <t>EUROAMERICANA DE ESTETICA</t>
  </si>
  <si>
    <t>3182529452</t>
  </si>
  <si>
    <t>CR 43A # 6SUR- 15 LOC 108</t>
  </si>
  <si>
    <t>EVA ESTETICA &amp; SPA SAS</t>
  </si>
  <si>
    <t>3003545092</t>
  </si>
  <si>
    <t>CR 6 # 65-24 CONS 418</t>
  </si>
  <si>
    <t>EVERT ARMANDO JIMENEZ COTES</t>
  </si>
  <si>
    <t>FABIAN CORREA</t>
  </si>
  <si>
    <t>3016790926</t>
  </si>
  <si>
    <t>FABIAN HOYOS GARCIA</t>
  </si>
  <si>
    <t>3006563942</t>
  </si>
  <si>
    <t>CR 33 # 1-48</t>
  </si>
  <si>
    <t>FANNY CIRO</t>
  </si>
  <si>
    <t>3226369811</t>
  </si>
  <si>
    <t>CLL 53B # 78-32</t>
  </si>
  <si>
    <t>fannyciro2020@gmail.com</t>
  </si>
  <si>
    <t>FEDERICO BALTHAZAR JIMENEZ</t>
  </si>
  <si>
    <t>3113088929</t>
  </si>
  <si>
    <t>KL 25 VIA PALMAS</t>
  </si>
  <si>
    <t>FELIPE BOLIVAR</t>
  </si>
  <si>
    <t>3108292287</t>
  </si>
  <si>
    <t>CL 6SUR # 43A-200</t>
  </si>
  <si>
    <t>FELIPE RODRIGUEZ VILLA</t>
  </si>
  <si>
    <t>3007806042</t>
  </si>
  <si>
    <t>CL 54 # 86C-66</t>
  </si>
  <si>
    <t>FERNANDA CORRALES</t>
  </si>
  <si>
    <t>3105417624</t>
  </si>
  <si>
    <t>CR 81 # 51B-34</t>
  </si>
  <si>
    <t>FLOR ALBA CRUZ ORDONEZ</t>
  </si>
  <si>
    <t>3112008880</t>
  </si>
  <si>
    <t>CR 56 # 153-84</t>
  </si>
  <si>
    <t>FLOR NELLY DUQUE HIGUITA</t>
  </si>
  <si>
    <t>3112504615</t>
  </si>
  <si>
    <t>CL 40 # 40-21</t>
  </si>
  <si>
    <t>FOREVER YOUNG/MELISA MEJIA</t>
  </si>
  <si>
    <t>3176677202</t>
  </si>
  <si>
    <t>6044234566</t>
  </si>
  <si>
    <t>consultorio1913@gmail.com</t>
  </si>
  <si>
    <t>FRANCY CHICA</t>
  </si>
  <si>
    <t>3158662133</t>
  </si>
  <si>
    <t>CR 44 # 22SUR-51</t>
  </si>
  <si>
    <t>FRANCY PUERTA TIRADO</t>
  </si>
  <si>
    <t>3207053836</t>
  </si>
  <si>
    <t>GOBERNACION DE ANTIOQUIA</t>
  </si>
  <si>
    <t>GEUMGAN SAS</t>
  </si>
  <si>
    <t>6045189768</t>
  </si>
  <si>
    <t>CL 36DSUR # 27A-105</t>
  </si>
  <si>
    <t>indirac@kimedica.com</t>
  </si>
  <si>
    <t>3183143521</t>
  </si>
  <si>
    <t>GINESTETICA LASER</t>
  </si>
  <si>
    <t>6044446273</t>
  </si>
  <si>
    <t>CL 6sur # 43a-200</t>
  </si>
  <si>
    <t>GISEL CRISTINA GIRALDO RIVERA</t>
  </si>
  <si>
    <t>3146122863</t>
  </si>
  <si>
    <t>CL 70SUR # 38-358</t>
  </si>
  <si>
    <t>GISELLE GENOVESE</t>
  </si>
  <si>
    <t>3014240845</t>
  </si>
  <si>
    <t>CL 39SUR # 26-09</t>
  </si>
  <si>
    <t xml:space="preserve">GLADIS SALAZAR </t>
  </si>
  <si>
    <t>3218005592</t>
  </si>
  <si>
    <t>CR 1A # 62-41</t>
  </si>
  <si>
    <t>gladisesalaar@hotmail.com</t>
  </si>
  <si>
    <t>GLENDA GIRALDO TAMAYO</t>
  </si>
  <si>
    <t>3137374383</t>
  </si>
  <si>
    <t>CR 43A # 16SUR - 47</t>
  </si>
  <si>
    <t>GLORIA ALZATE</t>
  </si>
  <si>
    <t>3136182369</t>
  </si>
  <si>
    <t>dragloriaalzatecirugiaplastica@gmail.com</t>
  </si>
  <si>
    <t>GLORIA ANDREA VARGAS SUAZA</t>
  </si>
  <si>
    <t>3043876965</t>
  </si>
  <si>
    <t>GLORIA BUSTAMANTE</t>
  </si>
  <si>
    <t>3155826914</t>
  </si>
  <si>
    <t>CR 34 # 1SUR-89 PISO 2</t>
  </si>
  <si>
    <t>GLORIA MARIA PELAEZ</t>
  </si>
  <si>
    <t>3006121554</t>
  </si>
  <si>
    <t>CL 5C # 36B-50</t>
  </si>
  <si>
    <t>3003453244</t>
  </si>
  <si>
    <t>3003055412</t>
  </si>
  <si>
    <t>GUILLERMO ARANGO MUNOZ</t>
  </si>
  <si>
    <t>3163919588</t>
  </si>
  <si>
    <t>CL 40 # 4C-24</t>
  </si>
  <si>
    <t>IBAGUE</t>
  </si>
  <si>
    <t>GUILLERMO VALENCIA</t>
  </si>
  <si>
    <t>3006117821</t>
  </si>
  <si>
    <t>CR 50D # 77SUR-81</t>
  </si>
  <si>
    <t>GUSTAVO MADRID SANCHEZ</t>
  </si>
  <si>
    <t>6044441340</t>
  </si>
  <si>
    <t>CR 32 # 12-47</t>
  </si>
  <si>
    <t>gustavomadrid01@hotmail.com</t>
  </si>
  <si>
    <t>GYSLENI GARCIA</t>
  </si>
  <si>
    <t>3137927900</t>
  </si>
  <si>
    <t>CR 83A # 34A-23</t>
  </si>
  <si>
    <t>3143579442</t>
  </si>
  <si>
    <t>HAV HUGO AGUILAR VILLA CIRUGIA PLASTICA SAS</t>
  </si>
  <si>
    <t>3012782765</t>
  </si>
  <si>
    <t>CL 158 # 20-95 CON 501</t>
  </si>
  <si>
    <t>HAYLE SUAREZ</t>
  </si>
  <si>
    <t>3142768601</t>
  </si>
  <si>
    <t>CL 53 # 46-38</t>
  </si>
  <si>
    <t>HEALTH CARE CIRUGIA PLASTICA SAS</t>
  </si>
  <si>
    <t>6046348195</t>
  </si>
  <si>
    <t>CR 24 # 16-27</t>
  </si>
  <si>
    <t>YOPAL</t>
  </si>
  <si>
    <t>3167117776</t>
  </si>
  <si>
    <t>3013902957</t>
  </si>
  <si>
    <t>CR 27G 35 SUR 150 APT 804</t>
  </si>
  <si>
    <t>operaciones@mundialdecontadores.com.co</t>
  </si>
  <si>
    <t>HYC BEAUTY</t>
  </si>
  <si>
    <t>3175913075</t>
  </si>
  <si>
    <t>I&amp;C CONSULTORA INTEGRAL SAS</t>
  </si>
  <si>
    <t>IBETH REYES</t>
  </si>
  <si>
    <t>3174304550</t>
  </si>
  <si>
    <t>IMERA LUZ ESTRADA VARGAS</t>
  </si>
  <si>
    <t>3123627371</t>
  </si>
  <si>
    <t>CR 25 # 15-19</t>
  </si>
  <si>
    <t>INES ARBOLEDA HOYOS</t>
  </si>
  <si>
    <t>3113285520</t>
  </si>
  <si>
    <t>CL 29 SUR # 46A-51</t>
  </si>
  <si>
    <t>INES LUNA CAUSIL</t>
  </si>
  <si>
    <t>3128429953</t>
  </si>
  <si>
    <t xml:space="preserve">CR 73 # 52-65 </t>
  </si>
  <si>
    <t>INES MARIA GOMEZ</t>
  </si>
  <si>
    <t>3156710705</t>
  </si>
  <si>
    <t>TRV 74 # 30-349</t>
  </si>
  <si>
    <t>6044441309</t>
  </si>
  <si>
    <t>tesoreria.inno@gmail.com</t>
  </si>
  <si>
    <t>INNOVACIONES DERMATOLOGICAS SAS</t>
  </si>
  <si>
    <t>6043221275</t>
  </si>
  <si>
    <t>CR 30 # 10C-22 INT 513</t>
  </si>
  <si>
    <t>INSOUL AGE MANAGEMENT SAS</t>
  </si>
  <si>
    <t>3015235812</t>
  </si>
  <si>
    <t>6043139495</t>
  </si>
  <si>
    <t>INTY SKIN SAS</t>
  </si>
  <si>
    <t>3122931359</t>
  </si>
  <si>
    <t>CL 38 # 96-02</t>
  </si>
  <si>
    <t>INVERISONES SIERRA MEJIA</t>
  </si>
  <si>
    <t>6043216111</t>
  </si>
  <si>
    <t>INVERSIONES MEDICAS JULIO CESAR VERA SAS</t>
  </si>
  <si>
    <t>6042659460</t>
  </si>
  <si>
    <t>CR 4b # 31a-29</t>
  </si>
  <si>
    <t>3167598999</t>
  </si>
  <si>
    <t>asistencial3.massai@gmail.com</t>
  </si>
  <si>
    <t>INVERSIONES SAMUELA SAS</t>
  </si>
  <si>
    <t>3113348193</t>
  </si>
  <si>
    <t>inversionessamuela@gmail.com</t>
  </si>
  <si>
    <t>IPS EIRA SAS</t>
  </si>
  <si>
    <t>3175016789</t>
  </si>
  <si>
    <t>CR 48C # 10S-58</t>
  </si>
  <si>
    <t>IRMA IRENE ARANGO VIDAL</t>
  </si>
  <si>
    <t>3108968194</t>
  </si>
  <si>
    <t>irma_1308@hotmail.com</t>
  </si>
  <si>
    <t>dricapmedicinaestetica@gmail.com</t>
  </si>
  <si>
    <t>ISABEL CADAVID</t>
  </si>
  <si>
    <t>3216439976</t>
  </si>
  <si>
    <t>CL 17 # 40B-65</t>
  </si>
  <si>
    <t>ISABEL CRISTINA POSADA TOBON</t>
  </si>
  <si>
    <t>3164841575</t>
  </si>
  <si>
    <t>CR 27B # 37BSUR-55</t>
  </si>
  <si>
    <t>ISABEL CRISTINA RESTREPO</t>
  </si>
  <si>
    <t>312440158</t>
  </si>
  <si>
    <t>CL 27D # 27C-51</t>
  </si>
  <si>
    <t>ISABEL GONZALEZ</t>
  </si>
  <si>
    <t>3004477922</t>
  </si>
  <si>
    <t xml:space="preserve">CL 63SUR # 43A-31 </t>
  </si>
  <si>
    <t>ISABEL MORA</t>
  </si>
  <si>
    <t>6042343358</t>
  </si>
  <si>
    <t>CL 52 # 79-40</t>
  </si>
  <si>
    <t>ISABEL RESTREPO ALVAREZ</t>
  </si>
  <si>
    <t>irestrepo74@gmail.com</t>
  </si>
  <si>
    <t>6042662783</t>
  </si>
  <si>
    <t>ivasquez@ces.edu.co</t>
  </si>
  <si>
    <t>ISLENA BORJA</t>
  </si>
  <si>
    <t>3163240458</t>
  </si>
  <si>
    <t>CL 29SUR # 46A-35</t>
  </si>
  <si>
    <t>3148648922</t>
  </si>
  <si>
    <t>IVAN FELIPE SARMIENTO PICO</t>
  </si>
  <si>
    <t>3102702500</t>
  </si>
  <si>
    <t>CL 24B # 68A-42</t>
  </si>
  <si>
    <t>3052112644</t>
  </si>
  <si>
    <t>JACQUELINE BAENA</t>
  </si>
  <si>
    <t>3146812328</t>
  </si>
  <si>
    <t>CR 36G # 35SUR-175</t>
  </si>
  <si>
    <t>3006518033</t>
  </si>
  <si>
    <t>JAIRO JARAMILLO</t>
  </si>
  <si>
    <t>3212450959</t>
  </si>
  <si>
    <t>CR 17 # 122-20</t>
  </si>
  <si>
    <t>6042667389</t>
  </si>
  <si>
    <t>javiplay2008@hotmail.com</t>
  </si>
  <si>
    <t>JEISON GUTIERREZ</t>
  </si>
  <si>
    <t>3182344062</t>
  </si>
  <si>
    <t>JENNIFER ANDREA REVELO</t>
  </si>
  <si>
    <t>3214405137</t>
  </si>
  <si>
    <t>CR 8 # 15-50 CLINICA FLOREZ</t>
  </si>
  <si>
    <t>MOCOA PUTUMAYO</t>
  </si>
  <si>
    <t>3013335092</t>
  </si>
  <si>
    <t>JESSICA DUQUE RAMIREZ</t>
  </si>
  <si>
    <t>3014339278</t>
  </si>
  <si>
    <t>CL 42 # 63A-198</t>
  </si>
  <si>
    <t>JESSICA JULIETH GIRALDO OSPINA</t>
  </si>
  <si>
    <t>3127051575</t>
  </si>
  <si>
    <t>CL 49SUR # 45A-300</t>
  </si>
  <si>
    <t>JESSICA POSADA</t>
  </si>
  <si>
    <t>3004373097</t>
  </si>
  <si>
    <t>CR 50 # 45-71</t>
  </si>
  <si>
    <t>JESSICA VASQUEZ</t>
  </si>
  <si>
    <t>3178543334</t>
  </si>
  <si>
    <t>CR 13 # 119-64</t>
  </si>
  <si>
    <t>JHOANA CARIDAD JULIO SANCHEZ</t>
  </si>
  <si>
    <t>3164168457</t>
  </si>
  <si>
    <t>CR 55DD # 84SUR-58</t>
  </si>
  <si>
    <t>JHON JAIRO HOYOS</t>
  </si>
  <si>
    <t>jjhoyosdianar@hotmail.com</t>
  </si>
  <si>
    <t>JHON MIKE ROMERO MADERA</t>
  </si>
  <si>
    <t>3117777905</t>
  </si>
  <si>
    <t>JOHANA GOMEZ RESTREPO</t>
  </si>
  <si>
    <t>3107047003</t>
  </si>
  <si>
    <t>CR 83 # 29A - 28</t>
  </si>
  <si>
    <t>3002829564</t>
  </si>
  <si>
    <t>JOHANA JULIO SANCHEZ</t>
  </si>
  <si>
    <t>BARRIO CARIBE</t>
  </si>
  <si>
    <t>NECOCLI</t>
  </si>
  <si>
    <t>JOHANA LOPEZ ALVAREZ</t>
  </si>
  <si>
    <t>GERENTE</t>
  </si>
  <si>
    <t>3127880377</t>
  </si>
  <si>
    <t>CL 42 # 56-39 SAVANNA PLAZA</t>
  </si>
  <si>
    <t>RIONEGRO ANTIOQUIA</t>
  </si>
  <si>
    <t>JORGE ANDRES CANO VELASQUEZ</t>
  </si>
  <si>
    <t>3136837841</t>
  </si>
  <si>
    <t>6044449934</t>
  </si>
  <si>
    <t>3162805903</t>
  </si>
  <si>
    <t>centromedicocames@gmail.com</t>
  </si>
  <si>
    <t>JORGE PUERTA</t>
  </si>
  <si>
    <t>6042685436</t>
  </si>
  <si>
    <t>JORGE RAFAEL VIVES GUTIERREZ</t>
  </si>
  <si>
    <t>3002169026</t>
  </si>
  <si>
    <t>CL 5A # 12-64</t>
  </si>
  <si>
    <t>doctorvives1@gmail.com</t>
  </si>
  <si>
    <t>JOSE ALEJANDRO HOYOS HERRERA</t>
  </si>
  <si>
    <t>3148735270</t>
  </si>
  <si>
    <t>CR 15 # 19SUR-200</t>
  </si>
  <si>
    <t>JOSE ALEJANDRO MARCANO</t>
  </si>
  <si>
    <t>3508570010</t>
  </si>
  <si>
    <t>CENTRO COMERCIAL MAYORCA TORRE MEDICA 1007</t>
  </si>
  <si>
    <t>JOSE ALFREDO BURGOS</t>
  </si>
  <si>
    <t>6042687574</t>
  </si>
  <si>
    <t>JOSE ARNOLDO HOYOS GIRALDO</t>
  </si>
  <si>
    <t>3105141919</t>
  </si>
  <si>
    <t>CR 43B # 7SUR-175</t>
  </si>
  <si>
    <t>3007839517</t>
  </si>
  <si>
    <t>JOSE JAVIER RODRIGUEZ</t>
  </si>
  <si>
    <t>3142594297</t>
  </si>
  <si>
    <t>CR 9 # 24-7 MOCOA</t>
  </si>
  <si>
    <t>javierdermato@hotmail.com</t>
  </si>
  <si>
    <t>JOSE JOHANI GARCIA</t>
  </si>
  <si>
    <t>3006138182</t>
  </si>
  <si>
    <t>CR 46 # 54-14</t>
  </si>
  <si>
    <t>3144037960</t>
  </si>
  <si>
    <t>JUAN CAMILO URIBE ARANGO</t>
  </si>
  <si>
    <t>6042300694</t>
  </si>
  <si>
    <t>JUAN CARLOS CARDENAS</t>
  </si>
  <si>
    <t>3017432202</t>
  </si>
  <si>
    <t>CL 7 # 39-109</t>
  </si>
  <si>
    <t>JUAN CARLOS RESTREPO</t>
  </si>
  <si>
    <t>6045821221</t>
  </si>
  <si>
    <t>JUAN CARLOS SALAZAR</t>
  </si>
  <si>
    <t>MED ESTETICO</t>
  </si>
  <si>
    <t>3127755754</t>
  </si>
  <si>
    <t>SALUD VEGAS PISO 12</t>
  </si>
  <si>
    <t>JUAN FERNANDO MUNOZ</t>
  </si>
  <si>
    <t>3215247761</t>
  </si>
  <si>
    <t>CR 23 # 24A-41</t>
  </si>
  <si>
    <t>MONTELIBANO CORDOBA</t>
  </si>
  <si>
    <t>JUAN GUILLERMO BRETON</t>
  </si>
  <si>
    <t>3192567122</t>
  </si>
  <si>
    <t>CR25A # 1SUR-45 TORRE 2</t>
  </si>
  <si>
    <t>JUAN GUILLERMO VELAZCO</t>
  </si>
  <si>
    <t>3044220430</t>
  </si>
  <si>
    <t>CR 46 # 16SUR-36</t>
  </si>
  <si>
    <t>guillevelga@hotmail.com</t>
  </si>
  <si>
    <t>JUAN JOSE CALDERON</t>
  </si>
  <si>
    <t>3202348799</t>
  </si>
  <si>
    <t>CR 30 # 36-86</t>
  </si>
  <si>
    <t>6043135600</t>
  </si>
  <si>
    <t>CL 6SUR # 43a-200 Edificio Lugo 408</t>
  </si>
  <si>
    <t>spamedicamed@gmail.com</t>
  </si>
  <si>
    <t>3108221702</t>
  </si>
  <si>
    <t>habitus.cosmetica@gmail.com</t>
  </si>
  <si>
    <t>JUANITA MOLINA VELEZ</t>
  </si>
  <si>
    <t>3147758075</t>
  </si>
  <si>
    <t xml:space="preserve">32299229@recepciondefacturas.co </t>
  </si>
  <si>
    <t>3128259113</t>
  </si>
  <si>
    <t>juanamoreno@hotmail.com</t>
  </si>
  <si>
    <t>JUANITA SOSA</t>
  </si>
  <si>
    <t>3146312270</t>
  </si>
  <si>
    <t>CR 20 # 20C SUR-10</t>
  </si>
  <si>
    <t>juanitasosa090@gmail.com</t>
  </si>
  <si>
    <t>JULANA GIL</t>
  </si>
  <si>
    <t>3008527197</t>
  </si>
  <si>
    <t>CR 50 # 43-32</t>
  </si>
  <si>
    <t>JULIA POSADA</t>
  </si>
  <si>
    <t>3116290243</t>
  </si>
  <si>
    <t>CR 38 # 26-385</t>
  </si>
  <si>
    <t>JULIANA ANDREA FLOREZ OSPINA</t>
  </si>
  <si>
    <t>17862520704</t>
  </si>
  <si>
    <t>CR 1D # 49-40</t>
  </si>
  <si>
    <t>3205711231</t>
  </si>
  <si>
    <t>CR 26B # 25-20</t>
  </si>
  <si>
    <t>RETIRO ANTIOQUIA</t>
  </si>
  <si>
    <t>JULIANA GONZALEZ GONZALEZ</t>
  </si>
  <si>
    <t>3146677246</t>
  </si>
  <si>
    <t>CL 49D SUR # 40A-508</t>
  </si>
  <si>
    <t>info@julianamariacaderma.com</t>
  </si>
  <si>
    <t>JULIANA MENESES</t>
  </si>
  <si>
    <t>3002044640</t>
  </si>
  <si>
    <t>AV 1 # 17-73 CON 801 CENTRO DE ESPECIALISTAS VITTA BARRIO BLANCO</t>
  </si>
  <si>
    <t>3163298973</t>
  </si>
  <si>
    <t>6043220115</t>
  </si>
  <si>
    <t>JULIANA SANTOS</t>
  </si>
  <si>
    <t>3113270773</t>
  </si>
  <si>
    <t>CR 36 # 18sur-130</t>
  </si>
  <si>
    <t>JULIANA VILLEGAS</t>
  </si>
  <si>
    <t>3146526266</t>
  </si>
  <si>
    <t>CL 27SUR # 27B-34</t>
  </si>
  <si>
    <t>julyvilleguitas@hotmail.com</t>
  </si>
  <si>
    <t>JULIETH MARTINEZ OCAMPO</t>
  </si>
  <si>
    <t>3017430983</t>
  </si>
  <si>
    <t>3146591499</t>
  </si>
  <si>
    <t>KARLA MICHEL POLANIA</t>
  </si>
  <si>
    <t>CL 75B SUR # 28-68</t>
  </si>
  <si>
    <t>KARLA MILIANI</t>
  </si>
  <si>
    <t>3123679151</t>
  </si>
  <si>
    <t>Cl 36D SUR # 26A-62</t>
  </si>
  <si>
    <t>KATERIN  JARAMILLO ALVAREZ</t>
  </si>
  <si>
    <t>3127343043</t>
  </si>
  <si>
    <t>CL 109A # 65-69</t>
  </si>
  <si>
    <t>KATERIN PELAEZ</t>
  </si>
  <si>
    <t>3102240311</t>
  </si>
  <si>
    <t>CL 5SUR # 29A-141</t>
  </si>
  <si>
    <t>KATERIN SAEZ</t>
  </si>
  <si>
    <t>3006933620</t>
  </si>
  <si>
    <t>CL 77 # 5-137</t>
  </si>
  <si>
    <t>6042760976</t>
  </si>
  <si>
    <t>KATHERIN PAULINA GIRALDO ESTRADA</t>
  </si>
  <si>
    <t>3148748908</t>
  </si>
  <si>
    <t>VEREDA ALTO DE LA VIRGEN GUARNE CASA 8</t>
  </si>
  <si>
    <t>KATHERINE MELGUIZO CARDONA</t>
  </si>
  <si>
    <t>3104050641</t>
  </si>
  <si>
    <t>DG 75C # 2A-46</t>
  </si>
  <si>
    <t>KATRINA SAIEH</t>
  </si>
  <si>
    <t>3178953308</t>
  </si>
  <si>
    <t>CL 16A SUR 29B-40</t>
  </si>
  <si>
    <t>3145436258</t>
  </si>
  <si>
    <t>kennygomez06@hotmail.com</t>
  </si>
  <si>
    <t>6044189768</t>
  </si>
  <si>
    <t>3217897074</t>
  </si>
  <si>
    <t>equilibrium.consultorio@gmail.com</t>
  </si>
  <si>
    <t>3173709608</t>
  </si>
  <si>
    <t>3176679230</t>
  </si>
  <si>
    <t>LAURA CATALINA VALENCIA</t>
  </si>
  <si>
    <t>3128501082</t>
  </si>
  <si>
    <t>LAURA GUEVARA VANEGAS</t>
  </si>
  <si>
    <t>3173851885</t>
  </si>
  <si>
    <t>CR 19A # 82-85</t>
  </si>
  <si>
    <t>3218510184</t>
  </si>
  <si>
    <t>LAURA LEZCANO</t>
  </si>
  <si>
    <t>3218869415</t>
  </si>
  <si>
    <t>LAURA NARANJO BEDOYA</t>
  </si>
  <si>
    <t>3196850065</t>
  </si>
  <si>
    <t>CL 44SUR # 47-18</t>
  </si>
  <si>
    <t>LAURA NATALIA MEJIA</t>
  </si>
  <si>
    <t>3146618088</t>
  </si>
  <si>
    <t>LAURA SARMIENTO</t>
  </si>
  <si>
    <t>3113431199</t>
  </si>
  <si>
    <t>DG 75B # 1-175 KALAMARI</t>
  </si>
  <si>
    <t>LAURA VICTORIA MONTOYA</t>
  </si>
  <si>
    <t>3004434655</t>
  </si>
  <si>
    <t>CL 32E # 76-40</t>
  </si>
  <si>
    <t>LEDIS IBARRA MONTOYA</t>
  </si>
  <si>
    <t>3137071380</t>
  </si>
  <si>
    <t>CR 44A # 35-14</t>
  </si>
  <si>
    <t>LEIDY IDAGARRA</t>
  </si>
  <si>
    <t>3043613599</t>
  </si>
  <si>
    <t>CR 43A#3SUR-130 TORRE 2</t>
  </si>
  <si>
    <t>3153660431</t>
  </si>
  <si>
    <t>LEIDY MOSQUERA</t>
  </si>
  <si>
    <t>3113560406</t>
  </si>
  <si>
    <t>CR 69C # 30C-15</t>
  </si>
  <si>
    <t>LEIDY TATIANA VAHOS RAMIREZ</t>
  </si>
  <si>
    <t>3002825165</t>
  </si>
  <si>
    <t>CR 45 # 26-162</t>
  </si>
  <si>
    <t>LEIDY VIVANA ACEVEDO PEMBERTY</t>
  </si>
  <si>
    <t>3206901826</t>
  </si>
  <si>
    <t>DG 50A # 32-200</t>
  </si>
  <si>
    <t>3504755096</t>
  </si>
  <si>
    <t>3205332121</t>
  </si>
  <si>
    <t>LIA CALDERON</t>
  </si>
  <si>
    <t>3204642197</t>
  </si>
  <si>
    <t>AV 1 # 17-73 CENTRO MEDICO VITTA CONS 502</t>
  </si>
  <si>
    <t>LIDA RUEDA</t>
  </si>
  <si>
    <t>3183451873</t>
  </si>
  <si>
    <t>CL 50SUR # 43A-89</t>
  </si>
  <si>
    <t>LIGIA HERNANDEZ</t>
  </si>
  <si>
    <t>7175755225</t>
  </si>
  <si>
    <t>CR 46 # 59-46</t>
  </si>
  <si>
    <t>LILIANA ACOSTA</t>
  </si>
  <si>
    <t>3153751752</t>
  </si>
  <si>
    <t>CR 33 # 86-144 TORRE 1 APTO 1107</t>
  </si>
  <si>
    <t>LILIANA CASTELLANOS</t>
  </si>
  <si>
    <t>3186808143</t>
  </si>
  <si>
    <t>CR 35A # 77SUR-113</t>
  </si>
  <si>
    <t>LILIANA MARIA FERNANDEZ TOBON</t>
  </si>
  <si>
    <t>3147936737</t>
  </si>
  <si>
    <t>LILIANA MARIA ZAPATA CARDONA</t>
  </si>
  <si>
    <t>3113577465</t>
  </si>
  <si>
    <t>CL 36 SUR # 37-50</t>
  </si>
  <si>
    <t>LILIANA MUNOZ MUNOZ</t>
  </si>
  <si>
    <t>3206811371</t>
  </si>
  <si>
    <t>CL 7 # 39-210</t>
  </si>
  <si>
    <t>LINA ALARCON</t>
  </si>
  <si>
    <t>7868593102</t>
  </si>
  <si>
    <t>CL 67SUR # 45-52</t>
  </si>
  <si>
    <t>LINA ARANGO</t>
  </si>
  <si>
    <t>6044180135</t>
  </si>
  <si>
    <t>LINA ARRIETA VERGARA</t>
  </si>
  <si>
    <t>3007658204</t>
  </si>
  <si>
    <t>LINA FERNANDEZ</t>
  </si>
  <si>
    <t>6042668838</t>
  </si>
  <si>
    <t>LINA LOPEZ</t>
  </si>
  <si>
    <t>3104636700</t>
  </si>
  <si>
    <t>CR 20 # 20C SUR 10</t>
  </si>
  <si>
    <t>LINA MARCELA YEPEZ MARIN</t>
  </si>
  <si>
    <t>15142488764</t>
  </si>
  <si>
    <t>CR 70 # 96-131</t>
  </si>
  <si>
    <t>LINA MARIA COLMENARES ROLDAN</t>
  </si>
  <si>
    <t>3007876107</t>
  </si>
  <si>
    <t>linacolmenaresr@gmail.com</t>
  </si>
  <si>
    <t>LINA MARIA DUQUE MARTINEZ</t>
  </si>
  <si>
    <t>3174356159</t>
  </si>
  <si>
    <t xml:space="preserve">CL 38 # 65D-59 </t>
  </si>
  <si>
    <t>LINA MARIA FERNANDEZ</t>
  </si>
  <si>
    <t>LINA MARIA GOMEZ</t>
  </si>
  <si>
    <t>3113583431</t>
  </si>
  <si>
    <t>CR 59 # 128SUR 26</t>
  </si>
  <si>
    <t>3052901582</t>
  </si>
  <si>
    <t>LINA MARIA SUAREZ CORDOBA</t>
  </si>
  <si>
    <t>3207254940</t>
  </si>
  <si>
    <t>CL 15 # 15-45</t>
  </si>
  <si>
    <t>BARBOSA ANTIOQUIA</t>
  </si>
  <si>
    <t>LINA MARIA VELEZ RESTREPO</t>
  </si>
  <si>
    <t>3155478419</t>
  </si>
  <si>
    <t>CL 4 # 28-61</t>
  </si>
  <si>
    <t>LINA PATRICIA LONDONO GIRALDO</t>
  </si>
  <si>
    <t>3187076230</t>
  </si>
  <si>
    <t>LINA SORANY MORALES</t>
  </si>
  <si>
    <t>3194684715</t>
  </si>
  <si>
    <t>CR 42A # 48C SUR-97</t>
  </si>
  <si>
    <t>LINA TAFURT</t>
  </si>
  <si>
    <t>3164285080</t>
  </si>
  <si>
    <t>CR 44 # 26-32CONJUNTO LAURELES TORRE B APTO 1101</t>
  </si>
  <si>
    <t>PALMIRA VALLE</t>
  </si>
  <si>
    <t>LINA TORRES</t>
  </si>
  <si>
    <t>3122883160</t>
  </si>
  <si>
    <t>CL 29SUR  # 45A-60</t>
  </si>
  <si>
    <t>liney20@hotmail.com</t>
  </si>
  <si>
    <t>LINA ZAPATA</t>
  </si>
  <si>
    <t>3137862531</t>
  </si>
  <si>
    <t>CR 41 # 57SUR-01</t>
  </si>
  <si>
    <t>3137313620</t>
  </si>
  <si>
    <t>CL 37B SUR # 27B-81</t>
  </si>
  <si>
    <t>LINDA PEREZ</t>
  </si>
  <si>
    <t>3012138659</t>
  </si>
  <si>
    <t>CL 55 # 40-47</t>
  </si>
  <si>
    <t>LINDSAY CARDONA CANO</t>
  </si>
  <si>
    <t>3137948956</t>
  </si>
  <si>
    <t>CL 77A SUR # 55-20</t>
  </si>
  <si>
    <t>LINET RAMOS</t>
  </si>
  <si>
    <t>50661061515</t>
  </si>
  <si>
    <t>CR 81 # 48B -03</t>
  </si>
  <si>
    <t>6044171057</t>
  </si>
  <si>
    <t>CL 77SUR # 35-140</t>
  </si>
  <si>
    <t>lis.johana.zapata@gmail.com</t>
  </si>
  <si>
    <t>LOYLA CATHERINE PADILLA REYES</t>
  </si>
  <si>
    <t>3016428718</t>
  </si>
  <si>
    <t>CL 51 # 31-140</t>
  </si>
  <si>
    <t>LUCELLY HERNANDEZ</t>
  </si>
  <si>
    <t>3137462217</t>
  </si>
  <si>
    <t>CR 43 # 33-57</t>
  </si>
  <si>
    <t>CR 25 1 A SUR 45 TO MEDICA EL TESORO CS 1466</t>
  </si>
  <si>
    <t>luciasalinas@gmail.com</t>
  </si>
  <si>
    <t>LUCRECIA VELASQUEZ</t>
  </si>
  <si>
    <t>3113498213</t>
  </si>
  <si>
    <t>6044446344</t>
  </si>
  <si>
    <t>info@luisacorreaestetica.com</t>
  </si>
  <si>
    <t>LUISA FERNANADA SERNA AGUIRRE</t>
  </si>
  <si>
    <t>3197912124</t>
  </si>
  <si>
    <t>CL 35 # 85B-14</t>
  </si>
  <si>
    <t>LUISA FERNANDA CORTES BELTRAN</t>
  </si>
  <si>
    <t>3002302728</t>
  </si>
  <si>
    <t>43615496 </t>
  </si>
  <si>
    <t>CR 25A#1A SUR 45</t>
  </si>
  <si>
    <t>consultorioluisagomez@gmail.com</t>
  </si>
  <si>
    <t>6044441197</t>
  </si>
  <si>
    <t>LUISA FERNANDA SERNA</t>
  </si>
  <si>
    <t>CL 35 # 85B-14 LOC 102</t>
  </si>
  <si>
    <t>luisafernandasernaa@gmail.com</t>
  </si>
  <si>
    <t>LUISA FLOREZ</t>
  </si>
  <si>
    <t>LUISA VASQUEZ</t>
  </si>
  <si>
    <t>3206742779</t>
  </si>
  <si>
    <t>CL 5A # 35-86</t>
  </si>
  <si>
    <t>LUISCRDERMATOLOGO SAS</t>
  </si>
  <si>
    <t>3165308858</t>
  </si>
  <si>
    <t>CL 29 # 30-45</t>
  </si>
  <si>
    <t>MARINILLA</t>
  </si>
  <si>
    <t>LUZ ADRIANA BENJUMEA</t>
  </si>
  <si>
    <t>3164990557</t>
  </si>
  <si>
    <t>CL 42 # 72-27</t>
  </si>
  <si>
    <t>LUZ AIDA MENDOZA GUTIERREZ</t>
  </si>
  <si>
    <t>3147860781</t>
  </si>
  <si>
    <t>CR 31 # 28-83</t>
  </si>
  <si>
    <t>URRAO</t>
  </si>
  <si>
    <t>LUZ ALEIDA GOMEZ CORTES</t>
  </si>
  <si>
    <t>3145246590</t>
  </si>
  <si>
    <t>CL 78B # 75-21</t>
  </si>
  <si>
    <t>LUZ BIBIANA FLOREZ GIRALDO</t>
  </si>
  <si>
    <t>3148347458</t>
  </si>
  <si>
    <t>LUZ DAREGT ROJAS</t>
  </si>
  <si>
    <t>3017956498</t>
  </si>
  <si>
    <t>3008030512</t>
  </si>
  <si>
    <t>3006128448</t>
  </si>
  <si>
    <t>LUZ ELENA PULGARIN GIL</t>
  </si>
  <si>
    <t>3113071726</t>
  </si>
  <si>
    <t>CL 55 SUR # 29D-103</t>
  </si>
  <si>
    <t>6042562975</t>
  </si>
  <si>
    <t>LUZ EUGENIA QUINTERO</t>
  </si>
  <si>
    <t>3176368203</t>
  </si>
  <si>
    <t>CL 28A # 78A-84</t>
  </si>
  <si>
    <t>LUZ HELENA ESCOBAR</t>
  </si>
  <si>
    <t>6045898583</t>
  </si>
  <si>
    <t>LUZ JANETTE VELEZ</t>
  </si>
  <si>
    <t>3137803654</t>
  </si>
  <si>
    <t>CL 124B SUR # 51-52</t>
  </si>
  <si>
    <t>LUZ MARIA NOSSA QUINTERO</t>
  </si>
  <si>
    <t>3163766700</t>
  </si>
  <si>
    <t>CR 36 # 46-89</t>
  </si>
  <si>
    <t>LUZ MARINA RAIGOZA PULGARIN</t>
  </si>
  <si>
    <t>3004545399</t>
  </si>
  <si>
    <t>CL 48 A SUR # 42A-70</t>
  </si>
  <si>
    <t>LUZ OSORNO</t>
  </si>
  <si>
    <t>3004209776</t>
  </si>
  <si>
    <t>CR 48 # 63A-97</t>
  </si>
  <si>
    <t>LUZ STELLA NARVAEZ</t>
  </si>
  <si>
    <t>3113102842</t>
  </si>
  <si>
    <t>CR 45 # 23SUR-32</t>
  </si>
  <si>
    <t>6045827611</t>
  </si>
  <si>
    <t>MANUELA HINESTROZA CADAVID</t>
  </si>
  <si>
    <t>3113516281</t>
  </si>
  <si>
    <t>CR 47 # 1-95</t>
  </si>
  <si>
    <t>3158419872</t>
  </si>
  <si>
    <t>3105142161</t>
  </si>
  <si>
    <t>MARCELA ELENA ACOSTA TRUJILLO</t>
  </si>
  <si>
    <t>3205748426</t>
  </si>
  <si>
    <t>MARCELA ESCOBAR</t>
  </si>
  <si>
    <t>3113835706</t>
  </si>
  <si>
    <t>CR 43A # 25B-SUR 124</t>
  </si>
  <si>
    <t>MARCELA FIGUEROA</t>
  </si>
  <si>
    <t>3137919251</t>
  </si>
  <si>
    <t>CR 27 # 36SUR-151</t>
  </si>
  <si>
    <t>MARCELA GONZALEZ</t>
  </si>
  <si>
    <t>MARCELA GUTIERREZ</t>
  </si>
  <si>
    <t>3006093720</t>
  </si>
  <si>
    <t>MARCELA JARAMILLO RESTREPO</t>
  </si>
  <si>
    <t>3105038990</t>
  </si>
  <si>
    <t>CL 36 # 63-66</t>
  </si>
  <si>
    <t>MARCELA MUNOZ CANO</t>
  </si>
  <si>
    <t>3165259342</t>
  </si>
  <si>
    <t>CR 27 # 23SUR-145</t>
  </si>
  <si>
    <t>MARCELA PAREJO</t>
  </si>
  <si>
    <t>3218033336</t>
  </si>
  <si>
    <t>HOTEL SHERATON MEDELLIN</t>
  </si>
  <si>
    <t>MARCELA PENUELA</t>
  </si>
  <si>
    <t>3206778179</t>
  </si>
  <si>
    <t>CR 43B # 25SUR - 9</t>
  </si>
  <si>
    <t>MARCELA SALAZAR GUERRERO</t>
  </si>
  <si>
    <t>3164733208</t>
  </si>
  <si>
    <t>CR 43A # 53DSUR-46</t>
  </si>
  <si>
    <t>MARCO ANTONIO RODRIGUEZ CEBALLOS</t>
  </si>
  <si>
    <t>3173749201</t>
  </si>
  <si>
    <t>CL 15 # 18-74 FACA</t>
  </si>
  <si>
    <t>3136279466</t>
  </si>
  <si>
    <t>mmargara8a@gmail.com</t>
  </si>
  <si>
    <t>MARGARITA TORRENTE</t>
  </si>
  <si>
    <t>3042086638</t>
  </si>
  <si>
    <t>CR 13 # 29A-45</t>
  </si>
  <si>
    <t>SANTA MARTA</t>
  </si>
  <si>
    <t>3146178989</t>
  </si>
  <si>
    <t>MARI RUTH OROZCO PINO</t>
  </si>
  <si>
    <t>3013505929</t>
  </si>
  <si>
    <t>CR 54 # 46-52</t>
  </si>
  <si>
    <t>6043362120</t>
  </si>
  <si>
    <t>6042681199</t>
  </si>
  <si>
    <t>maryecheverrim@gmail.com</t>
  </si>
  <si>
    <t>MARIA ADELAIDA LONDONO</t>
  </si>
  <si>
    <t>3184524482</t>
  </si>
  <si>
    <t>CR 43C # 1A SUR -182</t>
  </si>
  <si>
    <t>MARIA ADELAIDA OSORIO</t>
  </si>
  <si>
    <t>3105975829</t>
  </si>
  <si>
    <t>CR 29A # 3-96</t>
  </si>
  <si>
    <t>MARIA ADELAIDA QUIJANO</t>
  </si>
  <si>
    <t>3006510740</t>
  </si>
  <si>
    <t xml:space="preserve">CL 32#81A-44 </t>
  </si>
  <si>
    <t>MARIA ADELAIDA TORO</t>
  </si>
  <si>
    <t>3104500548</t>
  </si>
  <si>
    <t>CL 6 # 43A-200</t>
  </si>
  <si>
    <t>3155121608</t>
  </si>
  <si>
    <t>MARIA ALEJANDRA DAVILA GUERRERO</t>
  </si>
  <si>
    <t>3157478568</t>
  </si>
  <si>
    <t>CR 48SUR # 17-47</t>
  </si>
  <si>
    <t>MARIA ALEJANDRA PIANETA SANCHEZ</t>
  </si>
  <si>
    <t>3106092205</t>
  </si>
  <si>
    <t>CL 56 # 30-64</t>
  </si>
  <si>
    <t>MARIA CAMILA ENRIQUEZ HIDALGO</t>
  </si>
  <si>
    <t>3226934551</t>
  </si>
  <si>
    <t xml:space="preserve">CR 40A # 16B-67 PASTO </t>
  </si>
  <si>
    <t>MARIA CAMILA GIRALDO</t>
  </si>
  <si>
    <t>3006165023</t>
  </si>
  <si>
    <t>MARIA CAMILA MORA IBATA</t>
  </si>
  <si>
    <t>3206829323</t>
  </si>
  <si>
    <t>CL 76 SUR # 57-86</t>
  </si>
  <si>
    <t>MARIA CAMILA ZULUAGA ALVAREZ</t>
  </si>
  <si>
    <t>3007132031</t>
  </si>
  <si>
    <t>CR 48 # 76D SUR 34</t>
  </si>
  <si>
    <t>MARIA CLARA LALINDE</t>
  </si>
  <si>
    <t>3116346941</t>
  </si>
  <si>
    <t>CR 38 # 4SUR-24</t>
  </si>
  <si>
    <t>3166244285</t>
  </si>
  <si>
    <t>CIR 74 # 76E-66</t>
  </si>
  <si>
    <t>maritamartinezv@gmail.com</t>
  </si>
  <si>
    <t>info@dermatologamariaclaramejia.com</t>
  </si>
  <si>
    <t>MARIA CLARA URIBE</t>
  </si>
  <si>
    <t>3128468481</t>
  </si>
  <si>
    <t>CIR 71 # 39-33</t>
  </si>
  <si>
    <t>uriclara@gmail.com</t>
  </si>
  <si>
    <t>MARIA CLAUDIA MOSCOTE</t>
  </si>
  <si>
    <t>3126757620</t>
  </si>
  <si>
    <t>CL 8 # 5-73 LOC 101</t>
  </si>
  <si>
    <t>RIOHACHA</t>
  </si>
  <si>
    <t>MARIA CLEMENCIA GOMEZ MOLINA</t>
  </si>
  <si>
    <t>CL 4SUR # 43AA-26 CON 305</t>
  </si>
  <si>
    <t>MARIA CRISTINA ARANGO</t>
  </si>
  <si>
    <t>3002512600</t>
  </si>
  <si>
    <t>CL 77A SUR # 55-110</t>
  </si>
  <si>
    <t>MARIA CRISTINA BERNAL MONCADA</t>
  </si>
  <si>
    <t>3007245750</t>
  </si>
  <si>
    <t>CL 2 SUR # 43C-100</t>
  </si>
  <si>
    <t>MARIA CRISTINA CARDONA</t>
  </si>
  <si>
    <t>3104075199</t>
  </si>
  <si>
    <t>CR 72 # 30-53</t>
  </si>
  <si>
    <t>MARIA CRISTINA HENAO LOPEZ</t>
  </si>
  <si>
    <t>3104506679</t>
  </si>
  <si>
    <t>ACUARELAS DE SANDIEGO 713</t>
  </si>
  <si>
    <t>MARIA CRISTINA ISAZA</t>
  </si>
  <si>
    <t>3202735093</t>
  </si>
  <si>
    <t>CR 25 # 36D SUR 95</t>
  </si>
  <si>
    <t>3147730408</t>
  </si>
  <si>
    <t>MARIA DEL PILAR DAPENA CANOVAS</t>
  </si>
  <si>
    <t>3173005637</t>
  </si>
  <si>
    <t>DG 74C # 32EE-6</t>
  </si>
  <si>
    <t>MARIA DEL PILAR OCHOA</t>
  </si>
  <si>
    <t>6043218567</t>
  </si>
  <si>
    <t>CL 7 # 39 - 197</t>
  </si>
  <si>
    <t>infi@mdpilarochoa.com</t>
  </si>
  <si>
    <t>MARIA FERNANDA ANGULO</t>
  </si>
  <si>
    <t>3022952131</t>
  </si>
  <si>
    <t>3007508301</t>
  </si>
  <si>
    <t>CR 44 # 60SUR -  35</t>
  </si>
  <si>
    <t>MARIA FERNANDA GONZALEZ BELLO</t>
  </si>
  <si>
    <t>3202150946</t>
  </si>
  <si>
    <t>CL 15 # 13-40</t>
  </si>
  <si>
    <t>MARIA FERNANDA PARDO DIAZ</t>
  </si>
  <si>
    <t>3202483249</t>
  </si>
  <si>
    <t>CL 31 # 71-71 BELEN ROSALES</t>
  </si>
  <si>
    <t>3002056251</t>
  </si>
  <si>
    <t>MARIA FERNANDEZ</t>
  </si>
  <si>
    <t>3108403740</t>
  </si>
  <si>
    <t>CL 9 # 30-198</t>
  </si>
  <si>
    <t>MARIA GARCIA MEJIA</t>
  </si>
  <si>
    <t>3144892745</t>
  </si>
  <si>
    <t>CR 22 # 12-18</t>
  </si>
  <si>
    <t>CAUCASIA</t>
  </si>
  <si>
    <t>MARIA GERTRUDIS GIL ESCOBAR</t>
  </si>
  <si>
    <t>3137973300</t>
  </si>
  <si>
    <t>CR 36 # 30A-15</t>
  </si>
  <si>
    <t>MARIA GILMA OSPINA</t>
  </si>
  <si>
    <t>3103791574</t>
  </si>
  <si>
    <t>CR 27G # 35SUR</t>
  </si>
  <si>
    <t>MARIA ISABEL ACOSTA VILLAMIZAR</t>
  </si>
  <si>
    <t>OTORRINO</t>
  </si>
  <si>
    <t>6043459114</t>
  </si>
  <si>
    <t>MARIA ISABEL CALDERON TANGARIFE</t>
  </si>
  <si>
    <t>3052025988</t>
  </si>
  <si>
    <t>CR 48 # 25AA SUR-70</t>
  </si>
  <si>
    <t>MARIA ISABEL MARTINEZ</t>
  </si>
  <si>
    <t>3122673476</t>
  </si>
  <si>
    <t>CR 24B # 40ASUR 52</t>
  </si>
  <si>
    <t>MARIA ISABEL MUNERA</t>
  </si>
  <si>
    <t>3217493597</t>
  </si>
  <si>
    <t>CR 29E # 11SUR-50</t>
  </si>
  <si>
    <t>MARIA ISABEL OLIVEROS</t>
  </si>
  <si>
    <t>CR 33 # 27A-91</t>
  </si>
  <si>
    <t>MARIA ISABEL PARGA</t>
  </si>
  <si>
    <t>6045629761</t>
  </si>
  <si>
    <t>CL 38 # 54A-35</t>
  </si>
  <si>
    <t>MARIA ISABEL VALENCIA</t>
  </si>
  <si>
    <t>3104631683</t>
  </si>
  <si>
    <t>CL 45D # 76-04</t>
  </si>
  <si>
    <t>MARIA ISABEL VELEZ HENAO</t>
  </si>
  <si>
    <t>3006151570</t>
  </si>
  <si>
    <t>CR 30 # 10B-22</t>
  </si>
  <si>
    <t>MARIA IVONNE DIAZ GRANADOS</t>
  </si>
  <si>
    <t>3004943003</t>
  </si>
  <si>
    <t>CL 1 # 43D-30</t>
  </si>
  <si>
    <t>MARIA JOSE MEDINA RODRIGUEZ</t>
  </si>
  <si>
    <t>3014746479</t>
  </si>
  <si>
    <t>CR 39 # 13SUR -28</t>
  </si>
  <si>
    <t>MARIA MEJIA</t>
  </si>
  <si>
    <t>3187124502</t>
  </si>
  <si>
    <t>CR 29 # 3-146</t>
  </si>
  <si>
    <t>MARIA MERCEDES MARTINEZ</t>
  </si>
  <si>
    <t>3013713495</t>
  </si>
  <si>
    <t>MARIA NATALIA MEJIA</t>
  </si>
  <si>
    <t>3006147676</t>
  </si>
  <si>
    <t>MARIA PATRICIA MORENO MUNOS</t>
  </si>
  <si>
    <t>3136582847</t>
  </si>
  <si>
    <t>MARIA PAULA GUTIERREZ</t>
  </si>
  <si>
    <t>3147696840</t>
  </si>
  <si>
    <t>CL 16SUR # 20-65</t>
  </si>
  <si>
    <t>MARIA PAULA IREGUI SILVA</t>
  </si>
  <si>
    <t>3006104648</t>
  </si>
  <si>
    <t>CR 11 # 8-20</t>
  </si>
  <si>
    <t>MARIA PAULA SALDARRIAGA</t>
  </si>
  <si>
    <t>6044798509</t>
  </si>
  <si>
    <t>drpaulasaldarriaga@hotmail.com</t>
  </si>
  <si>
    <t>MARIA PAULA TORRES</t>
  </si>
  <si>
    <t>3187933271</t>
  </si>
  <si>
    <t>CLUB CAMPESTRE LLANOGRANDE CEDE</t>
  </si>
  <si>
    <t>MARIA POSADA RAMIREZ</t>
  </si>
  <si>
    <t>3108947580</t>
  </si>
  <si>
    <t>CR 26 # 10-112</t>
  </si>
  <si>
    <t>MARIA ROSA CAMPO</t>
  </si>
  <si>
    <t>3135279635</t>
  </si>
  <si>
    <t>CR 29C # 18A SUR-120 ED TRIVENTO APTO 1601</t>
  </si>
  <si>
    <t>mcampo25@gmail.com</t>
  </si>
  <si>
    <t>MARIA VICTORIA GAVIRIA DE OSORIO</t>
  </si>
  <si>
    <t>3146303673</t>
  </si>
  <si>
    <t>VIA CARANBANCHEL  KM 2 PARCELACION LA MARIA L 78</t>
  </si>
  <si>
    <t>MARIA VIRGINIA GUTIERREZ VELEZ</t>
  </si>
  <si>
    <t>3136828911</t>
  </si>
  <si>
    <t>CL 37# 53-52</t>
  </si>
  <si>
    <t>MARIAN ROMERO MENDOZA</t>
  </si>
  <si>
    <t>3116980249</t>
  </si>
  <si>
    <t>CR 61 # 34-85</t>
  </si>
  <si>
    <t>MARIANA MONTOYA</t>
  </si>
  <si>
    <t>6044110025</t>
  </si>
  <si>
    <t>MARIANA VELEZ SERNA</t>
  </si>
  <si>
    <t>3017875307</t>
  </si>
  <si>
    <t>CR 27G # 35SUR - 150</t>
  </si>
  <si>
    <t>MARIBEL CARDONA</t>
  </si>
  <si>
    <t>3108399650</t>
  </si>
  <si>
    <t>CL 29C 35-130</t>
  </si>
  <si>
    <t>3007759828</t>
  </si>
  <si>
    <t>MARIBEL RAMIREZ</t>
  </si>
  <si>
    <t>3206303974</t>
  </si>
  <si>
    <t>CR15 # 9C-66</t>
  </si>
  <si>
    <t>3054482233</t>
  </si>
  <si>
    <t>6466261825</t>
  </si>
  <si>
    <t>MARINA SUAREZ</t>
  </si>
  <si>
    <t>3136371846</t>
  </si>
  <si>
    <t>CR 58 # 25-82 QUINTAS DE LA CABAÑITA CASA 101</t>
  </si>
  <si>
    <t>MARIO ALBERTO ARANGO</t>
  </si>
  <si>
    <t>6044015072</t>
  </si>
  <si>
    <t>CL 49 # 49-35 COPACABANA</t>
  </si>
  <si>
    <t>MARIO MONTOYA VELEZ</t>
  </si>
  <si>
    <t>3175125423</t>
  </si>
  <si>
    <t>DG 29D # 9ASUR -150</t>
  </si>
  <si>
    <t>MARISOL CONTRERAS ACERO</t>
  </si>
  <si>
    <t>3138932144</t>
  </si>
  <si>
    <t>PAMPLONA SANTANDER</t>
  </si>
  <si>
    <t>3148932144</t>
  </si>
  <si>
    <t>MARITZA CORREA</t>
  </si>
  <si>
    <t>3022868886</t>
  </si>
  <si>
    <t>CL 6 # 17-47</t>
  </si>
  <si>
    <t>3164807045</t>
  </si>
  <si>
    <t>MARTA CECILIA SALAZAR</t>
  </si>
  <si>
    <t>3158241813</t>
  </si>
  <si>
    <t>MARTA EUGENIA MONROY</t>
  </si>
  <si>
    <t>3122597704</t>
  </si>
  <si>
    <t>CR 32 # 5G-70</t>
  </si>
  <si>
    <t>MARTA HELENA LONDONO</t>
  </si>
  <si>
    <t>CR 22 # 7-80 ED LA CUMBRE</t>
  </si>
  <si>
    <t>MARTA MARIA ARANGO</t>
  </si>
  <si>
    <t>3148936320</t>
  </si>
  <si>
    <t>MARTHA CARABALLO</t>
  </si>
  <si>
    <t>6044077552</t>
  </si>
  <si>
    <t>CR 48 # 10-45</t>
  </si>
  <si>
    <t>MARTHA HELENA VASQUEZ JIMENEZ</t>
  </si>
  <si>
    <t>3004969679</t>
  </si>
  <si>
    <t>MARTHA PAREDES SUAREZ</t>
  </si>
  <si>
    <t>3205989619</t>
  </si>
  <si>
    <t>CR 16A # 11-36</t>
  </si>
  <si>
    <t>VILLA MAFE. AGUSTIN CODAZZI CESAR</t>
  </si>
  <si>
    <t>MARY FERNANDA ARROYO CASTILLO</t>
  </si>
  <si>
    <t>3219446642</t>
  </si>
  <si>
    <t>MARYBEL URREGO GIRALDO</t>
  </si>
  <si>
    <t>3217167275</t>
  </si>
  <si>
    <t>CL 54 # 81 - 48</t>
  </si>
  <si>
    <t>MATEO CARDOZO</t>
  </si>
  <si>
    <t>3114690047</t>
  </si>
  <si>
    <t>CR 2 #8-709</t>
  </si>
  <si>
    <t>facturacion@matizsaludybelleza.com</t>
  </si>
  <si>
    <t>MAURICIO ARIAS MERINO</t>
  </si>
  <si>
    <t>3004967242</t>
  </si>
  <si>
    <t>CR 76 # 32D-31</t>
  </si>
  <si>
    <t>MAURICIO CANO DIAZ</t>
  </si>
  <si>
    <t>3024652904</t>
  </si>
  <si>
    <t>dr.mauriciocano@gmail.com</t>
  </si>
  <si>
    <t>MAURICIO FRANCO</t>
  </si>
  <si>
    <t>3136066642</t>
  </si>
  <si>
    <t>CR 48 # 32B SUR -30</t>
  </si>
  <si>
    <t>MCU MEDICAL S.A.S</t>
  </si>
  <si>
    <t>3108359318</t>
  </si>
  <si>
    <t>CL 18 # 35-69 OFC 361</t>
  </si>
  <si>
    <t>a.echavarria@dpelegal.co</t>
  </si>
  <si>
    <t>MEDICAL CENTER</t>
  </si>
  <si>
    <t>3219606033</t>
  </si>
  <si>
    <t>CL 32 # 4B-25 CADIZ PLAZOLETA DE FENALCO</t>
  </si>
  <si>
    <t>6044441292</t>
  </si>
  <si>
    <t>facturaelectronica@medipiel.com.co</t>
  </si>
  <si>
    <t>MELISA BUITRAGO</t>
  </si>
  <si>
    <t>3015364419</t>
  </si>
  <si>
    <t>CR 33A # 71A-127</t>
  </si>
  <si>
    <t>melisabuitrago@gmail.com</t>
  </si>
  <si>
    <t>mmejiadermatologia@gmail.com</t>
  </si>
  <si>
    <t>MELISA MUNERA</t>
  </si>
  <si>
    <t>6044440039</t>
  </si>
  <si>
    <t>CR 48 # 32BSUR-30</t>
  </si>
  <si>
    <t>melisamuneram@gmail.com</t>
  </si>
  <si>
    <t>MERCY BEDOYA</t>
  </si>
  <si>
    <t>3107355895</t>
  </si>
  <si>
    <t>CL 1SUR # 34-95</t>
  </si>
  <si>
    <t>MERY ALVAREZ MEDICINA ESTETICA</t>
  </si>
  <si>
    <t>6043215858</t>
  </si>
  <si>
    <t>CL 4SUR # 43A-109</t>
  </si>
  <si>
    <t>MIGUEL ANGEL CARDONA</t>
  </si>
  <si>
    <t>3005412282</t>
  </si>
  <si>
    <t>CL 42 # 47-33</t>
  </si>
  <si>
    <t>MIGUEL ANGEL CORTES</t>
  </si>
  <si>
    <t>3045926062</t>
  </si>
  <si>
    <t>CL 10A # 40-60</t>
  </si>
  <si>
    <t>MILADY MARCELA LOPERA GARCIA</t>
  </si>
  <si>
    <t>3115355444</t>
  </si>
  <si>
    <t>CL 94 # 12-79</t>
  </si>
  <si>
    <t>MIRIAM BLANDON</t>
  </si>
  <si>
    <t>3127333099</t>
  </si>
  <si>
    <t>CR 72A # 79-61</t>
  </si>
  <si>
    <t>MIRLEY JOHANA GONZALEZ GONZALEZ</t>
  </si>
  <si>
    <t>3138322307</t>
  </si>
  <si>
    <t>CR 30 # 71-41</t>
  </si>
  <si>
    <t>MONICA AMAYA</t>
  </si>
  <si>
    <t>3185484260</t>
  </si>
  <si>
    <t>CL 49 # 28-39</t>
  </si>
  <si>
    <t>MONICA ARBOLEDA</t>
  </si>
  <si>
    <t>3164460426</t>
  </si>
  <si>
    <t>CL 27D SUR # 28-80</t>
  </si>
  <si>
    <t>MONICA ARIAS</t>
  </si>
  <si>
    <t>3148301934</t>
  </si>
  <si>
    <t>CR 11BIS # 41-32</t>
  </si>
  <si>
    <t>PEREIRA RISARALDA</t>
  </si>
  <si>
    <t>MONICA MARIA ESCOBAR FRANCO</t>
  </si>
  <si>
    <t>CL 2s # 46-55 FASE 1</t>
  </si>
  <si>
    <t>monicae.dermatologa@hotmail.com</t>
  </si>
  <si>
    <t>MONICA GARCIA</t>
  </si>
  <si>
    <t>3142298242</t>
  </si>
  <si>
    <t>CL 80 # 7 -04</t>
  </si>
  <si>
    <t>MONICA LILIANA GUZMAN MARTINEZ</t>
  </si>
  <si>
    <t>3208830941</t>
  </si>
  <si>
    <t>MONICA MARIA VELEZ</t>
  </si>
  <si>
    <t>3155901978</t>
  </si>
  <si>
    <t>CR 27A # 36SUR-150</t>
  </si>
  <si>
    <t>MONICA ORTEGA</t>
  </si>
  <si>
    <t>3006149699</t>
  </si>
  <si>
    <t>CL 45A # 54-25</t>
  </si>
  <si>
    <t>MONICA OSORNO ARENAS</t>
  </si>
  <si>
    <t>3218145624</t>
  </si>
  <si>
    <t>CR 46 # 49A-33</t>
  </si>
  <si>
    <t>MONICA PATRICIA GARCIA LOPEZ</t>
  </si>
  <si>
    <t>CL 80 # 7-04</t>
  </si>
  <si>
    <t>6043665904</t>
  </si>
  <si>
    <t>mpinomedicinaestetica@gmail.com</t>
  </si>
  <si>
    <t>MONICA QUINTERO</t>
  </si>
  <si>
    <t>3022999367</t>
  </si>
  <si>
    <t>MONICA RENDON</t>
  </si>
  <si>
    <t>MONICA SALAZAR</t>
  </si>
  <si>
    <t>6042664644</t>
  </si>
  <si>
    <t>3193137589</t>
  </si>
  <si>
    <t>MONICA VASCO BASTIDAS</t>
  </si>
  <si>
    <t>3216425200</t>
  </si>
  <si>
    <t>CR 29A # 5SUR-125</t>
  </si>
  <si>
    <t>MONICA VIVIANA VESGA</t>
  </si>
  <si>
    <t>3177092244</t>
  </si>
  <si>
    <t>CL 64D # 8B-15</t>
  </si>
  <si>
    <t>6042664144</t>
  </si>
  <si>
    <t>NAIRA VARGAS GALINDO</t>
  </si>
  <si>
    <t>3208234372</t>
  </si>
  <si>
    <t>CL 7 # 12-32</t>
  </si>
  <si>
    <t>VILLA DE LEYVA</t>
  </si>
  <si>
    <t>NATA GIRALDO</t>
  </si>
  <si>
    <t>3006010072</t>
  </si>
  <si>
    <t>CL 48C SUR # 42A-80</t>
  </si>
  <si>
    <t>NATALI GALLEGO</t>
  </si>
  <si>
    <t>3006104127</t>
  </si>
  <si>
    <t>CR 27 # 23SUR - 68</t>
  </si>
  <si>
    <t>NATALI NARANJO BUSTAMANTE</t>
  </si>
  <si>
    <t>3128114333</t>
  </si>
  <si>
    <t>NATALIA AGUIRRE</t>
  </si>
  <si>
    <t>3136500875</t>
  </si>
  <si>
    <t>CL 27SUR # 27B-100</t>
  </si>
  <si>
    <t>NATALIA BOTERO BOTERO</t>
  </si>
  <si>
    <t>3128500121</t>
  </si>
  <si>
    <t>CR 32#9SUR-60</t>
  </si>
  <si>
    <t>NATALIA CARDONA</t>
  </si>
  <si>
    <t>3006660655</t>
  </si>
  <si>
    <t>CL 61 # 75-153</t>
  </si>
  <si>
    <t>6044480093</t>
  </si>
  <si>
    <t>ladri.giraldo@gmail.com</t>
  </si>
  <si>
    <t>NATALIA ESCOBAR URIBE</t>
  </si>
  <si>
    <t>3103922832</t>
  </si>
  <si>
    <t>CR 55 # 61A-31</t>
  </si>
  <si>
    <t>NATALIA GALLEGO - BIENESTAR Y BELLEZA</t>
  </si>
  <si>
    <t>3106401359</t>
  </si>
  <si>
    <t>CR 81 # 33B-02 IN 301</t>
  </si>
  <si>
    <t>NATALIA GOMEZ</t>
  </si>
  <si>
    <t>3137202237</t>
  </si>
  <si>
    <t>TORRE EJECUTIVA MOLINOS</t>
  </si>
  <si>
    <t>NATALIA GUARIN</t>
  </si>
  <si>
    <t>6043011867</t>
  </si>
  <si>
    <t>CL 61SUR # 44-61</t>
  </si>
  <si>
    <t>3158504032</t>
  </si>
  <si>
    <t>NATALIA MARTINEZ QUINTERO</t>
  </si>
  <si>
    <t>3117381007</t>
  </si>
  <si>
    <t>CR 83B # 33-96 PISO 2</t>
  </si>
  <si>
    <t>NATALIA MENDOZA</t>
  </si>
  <si>
    <t>3003982535</t>
  </si>
  <si>
    <t>NATALIA NOVOA</t>
  </si>
  <si>
    <t>3168326710</t>
  </si>
  <si>
    <t>AV FERROCARRIL # 40-62</t>
  </si>
  <si>
    <t>NATALIA PEREZ</t>
  </si>
  <si>
    <t>3007797436</t>
  </si>
  <si>
    <t>CR 27AA # 36SUR-151</t>
  </si>
  <si>
    <t>NATALIA RESTREPO ALZATE</t>
  </si>
  <si>
    <t>311346245</t>
  </si>
  <si>
    <t>CR 51 # 132SUR - 21</t>
  </si>
  <si>
    <t>nrnati0531@gmail.com</t>
  </si>
  <si>
    <t>6044798169</t>
  </si>
  <si>
    <t>nativaestetica@gmail.com</t>
  </si>
  <si>
    <t>NATALIA VELEZ LAGOUEYTE</t>
  </si>
  <si>
    <t>3006110227</t>
  </si>
  <si>
    <t>NATALIA ZAPATA GALLEGO</t>
  </si>
  <si>
    <t>3137119309</t>
  </si>
  <si>
    <t>3003172469</t>
  </si>
  <si>
    <t>CL  19A # 44-25</t>
  </si>
  <si>
    <t>NAZARET RODAS</t>
  </si>
  <si>
    <t>3007759064</t>
  </si>
  <si>
    <t>TR 35D SUR # 33-66</t>
  </si>
  <si>
    <t>NEGOCIOS E INVERSIONES MEDICAS JULIO CESAR VERA SAS</t>
  </si>
  <si>
    <t>3112455257</t>
  </si>
  <si>
    <t>CR 4B # 31A-29B</t>
  </si>
  <si>
    <t>NHORA ANGEL</t>
  </si>
  <si>
    <t>3126984661</t>
  </si>
  <si>
    <t>CL 32 # 61-230</t>
  </si>
  <si>
    <t>NICOLAS ESCOBAR</t>
  </si>
  <si>
    <t>3163234027</t>
  </si>
  <si>
    <t>CR 25 # 9B SUR-197</t>
  </si>
  <si>
    <t>3137452635</t>
  </si>
  <si>
    <t>6042668625</t>
  </si>
  <si>
    <t>normagonzalezt717@gmail.com</t>
  </si>
  <si>
    <t xml:space="preserve">NORMA CRISTINA PEREZ </t>
  </si>
  <si>
    <t>3206725147</t>
  </si>
  <si>
    <t>CL 2B # 81A-460</t>
  </si>
  <si>
    <t>NUTRIVEC SAS</t>
  </si>
  <si>
    <t>3194159540</t>
  </si>
  <si>
    <t>CL 55B # 72A-208</t>
  </si>
  <si>
    <t>OASIS SALUD Y ESTETICA</t>
  </si>
  <si>
    <t xml:space="preserve">OLGA MONTOYA </t>
  </si>
  <si>
    <t>3206756034</t>
  </si>
  <si>
    <t>CL 32E # 78-102</t>
  </si>
  <si>
    <t>6043127531</t>
  </si>
  <si>
    <t>OLGA LUCIA LOPEZ</t>
  </si>
  <si>
    <t>3113895806</t>
  </si>
  <si>
    <t>CL 5A # 35-107</t>
  </si>
  <si>
    <t>OLGA RUTH MORALES OROZCO</t>
  </si>
  <si>
    <t>3028458316</t>
  </si>
  <si>
    <t>CL 43 # 80B-77</t>
  </si>
  <si>
    <t>OMAIRA GIL GONZALEZ</t>
  </si>
  <si>
    <t>3127146783</t>
  </si>
  <si>
    <t>CR 73A # 19-34</t>
  </si>
  <si>
    <t>3122917721</t>
  </si>
  <si>
    <t>OPPORTUNAS SAS</t>
  </si>
  <si>
    <t>OSCAR EMILIO BARBOSA ARCE</t>
  </si>
  <si>
    <t>3146819062</t>
  </si>
  <si>
    <t>CL 34 # 9N-33 CAMPO BELLO  CAUCA</t>
  </si>
  <si>
    <t>6046908644</t>
  </si>
  <si>
    <t>3002709244</t>
  </si>
  <si>
    <t>3023077996</t>
  </si>
  <si>
    <t>CR 43 # 29-135</t>
  </si>
  <si>
    <t>derma@pamelagallego.com</t>
  </si>
  <si>
    <t>PAOLA ANDREA BARRIENTOS ARANGO</t>
  </si>
  <si>
    <t>3113450470</t>
  </si>
  <si>
    <t>CL 16A # 43B-126</t>
  </si>
  <si>
    <t>PAOLA ANDREA OBANDO</t>
  </si>
  <si>
    <t>3042932032</t>
  </si>
  <si>
    <t>CR 32 # 9SUR -60</t>
  </si>
  <si>
    <t>PAOLA GARCIA</t>
  </si>
  <si>
    <t>3157076064</t>
  </si>
  <si>
    <t>CL 15 # 35-81</t>
  </si>
  <si>
    <t>57290495</t>
  </si>
  <si>
    <t>PATRICIA MESA</t>
  </si>
  <si>
    <t>3148910329</t>
  </si>
  <si>
    <t>CR 28A # 10D-35</t>
  </si>
  <si>
    <t>PATRICIA MORENO</t>
  </si>
  <si>
    <t>3227882273</t>
  </si>
  <si>
    <t>CR 80 # 37-24</t>
  </si>
  <si>
    <t>PATRICIA SANCHEZ MORA</t>
  </si>
  <si>
    <t>3108945886</t>
  </si>
  <si>
    <t>PAULA ANAMA</t>
  </si>
  <si>
    <t>6043666066</t>
  </si>
  <si>
    <t>PAULA ANDREA BECERRA AGUIRRE</t>
  </si>
  <si>
    <t>7329987038</t>
  </si>
  <si>
    <t>CL 48C SUR # 39A-165</t>
  </si>
  <si>
    <t>PAULA ANDREA BRAND SEPULVEDA</t>
  </si>
  <si>
    <t>3004919779</t>
  </si>
  <si>
    <t>CR 75 # 61-85</t>
  </si>
  <si>
    <t>PAULA ANDREA GONZALEZ JIMENEZ</t>
  </si>
  <si>
    <t>3008491400</t>
  </si>
  <si>
    <t>CR 45 # 15SU5R-38</t>
  </si>
  <si>
    <t>PAULA ANDREA LOPEZ</t>
  </si>
  <si>
    <t>3014285828</t>
  </si>
  <si>
    <t>CL 54 # 46-27 TORRE MEDICA FUNDADORES</t>
  </si>
  <si>
    <t>PAULA ANDREA MONTOYA</t>
  </si>
  <si>
    <t>3006541328</t>
  </si>
  <si>
    <t>CR 63B#32E-115</t>
  </si>
  <si>
    <t>PAULA ANDREA OROZCO GIRALDO</t>
  </si>
  <si>
    <t>997099515</t>
  </si>
  <si>
    <t>CL 6SUR B # 37-45</t>
  </si>
  <si>
    <t>PAULA ANDREA VALENCIA ARISTIZABAL</t>
  </si>
  <si>
    <t>3192678317</t>
  </si>
  <si>
    <t>medicina.integral.salud@gmail.com</t>
  </si>
  <si>
    <t>PAULA LARA</t>
  </si>
  <si>
    <t>3176240170</t>
  </si>
  <si>
    <t>CR 27A # 27ESUR-51</t>
  </si>
  <si>
    <t>PAULA LOPEZ</t>
  </si>
  <si>
    <t>CL 53 # 46-27</t>
  </si>
  <si>
    <t>PAULA MEJIA ZAPATA</t>
  </si>
  <si>
    <t>6043135520</t>
  </si>
  <si>
    <t>PAULA PATINO</t>
  </si>
  <si>
    <t>3136779437</t>
  </si>
  <si>
    <t>PAULA SERNA</t>
  </si>
  <si>
    <t>3127944057</t>
  </si>
  <si>
    <t>CR 15 # 7A-49</t>
  </si>
  <si>
    <t>PAULA XIMENA NORENA AGUDELO</t>
  </si>
  <si>
    <t>3205503720</t>
  </si>
  <si>
    <t>CR 86 # 49E-85</t>
  </si>
  <si>
    <t>PAULINA ARBOLEDA</t>
  </si>
  <si>
    <t>3113704159</t>
  </si>
  <si>
    <t>CL 4 # 18-220</t>
  </si>
  <si>
    <t>PAULINA VILLA</t>
  </si>
  <si>
    <t>3186951118</t>
  </si>
  <si>
    <t>CR 35 # 10B-66</t>
  </si>
  <si>
    <t>3142497831</t>
  </si>
  <si>
    <t>PIEDAD CRISTINA MONTOYA TOBON</t>
  </si>
  <si>
    <t>3005905158</t>
  </si>
  <si>
    <t>CL 50A # 86-450</t>
  </si>
  <si>
    <t>6044441475</t>
  </si>
  <si>
    <t>PILAR MORENO</t>
  </si>
  <si>
    <t>3007670477</t>
  </si>
  <si>
    <t>CL 118 # 23-38</t>
  </si>
  <si>
    <t>PILAR NAVARRO DERMATOLOGIA SAS</t>
  </si>
  <si>
    <t>6043212129</t>
  </si>
  <si>
    <t>secretaria@pilarnavarrodermatologia.com.co</t>
  </si>
  <si>
    <t>6045811822</t>
  </si>
  <si>
    <t>PILAR VASQUEZ</t>
  </si>
  <si>
    <t>3113359338</t>
  </si>
  <si>
    <t>CL 31 # 81A-51</t>
  </si>
  <si>
    <t>3212268500</t>
  </si>
  <si>
    <t xml:space="preserve">PREVEN MEDICINA ESTETICA SAS </t>
  </si>
  <si>
    <t>3007789301</t>
  </si>
  <si>
    <t>CR 43A # 6SUR 26</t>
  </si>
  <si>
    <t>PROCEDIMIENTOS QUIRURGICOS</t>
  </si>
  <si>
    <t>6044441524</t>
  </si>
  <si>
    <t>CL 4SUR # 43-195</t>
  </si>
  <si>
    <t>procedquirurgicos@gmail.com</t>
  </si>
  <si>
    <t>6042352187</t>
  </si>
  <si>
    <t>CL 42B # 63C-52</t>
  </si>
  <si>
    <t>gerencia@quirumas.co</t>
  </si>
  <si>
    <t>RADIANTE CENTRO INTEGRAL DE DERMATOLOGIA Y ESTETICA SAS</t>
  </si>
  <si>
    <t>3212321057</t>
  </si>
  <si>
    <t>CR 21 # 53-75</t>
  </si>
  <si>
    <t>RAQUEL CASTANO HERNANDEZ</t>
  </si>
  <si>
    <t>3013786123</t>
  </si>
  <si>
    <t>CR 84 # 15A-51</t>
  </si>
  <si>
    <t>3017933100</t>
  </si>
  <si>
    <t>3183875305</t>
  </si>
  <si>
    <t>reymiranda23@hotmail.com</t>
  </si>
  <si>
    <t>RICARDO MORALES LATORRE</t>
  </si>
  <si>
    <t>3106966221</t>
  </si>
  <si>
    <t>CL 158 # 20-95 CON 821  SANTANDER</t>
  </si>
  <si>
    <t>ROSANA MARTINEZ</t>
  </si>
  <si>
    <t>3006207633</t>
  </si>
  <si>
    <t>CR 48 # 12SUR - 70</t>
  </si>
  <si>
    <t>3016267614</t>
  </si>
  <si>
    <t>CL 59 # 9-80 ED BONAVENTO  CORDOBA</t>
  </si>
  <si>
    <t>RUBEN PEREZ</t>
  </si>
  <si>
    <t>584147073468</t>
  </si>
  <si>
    <t>LOMAS COLINA DE  MONTE</t>
  </si>
  <si>
    <t>3012711936</t>
  </si>
  <si>
    <t>RUTH CECILIA ARENAS</t>
  </si>
  <si>
    <t>3044644525</t>
  </si>
  <si>
    <t>CR 76 # 48A-84</t>
  </si>
  <si>
    <t>RUTH MONICA PINEDA AVILA</t>
  </si>
  <si>
    <t>6045576204</t>
  </si>
  <si>
    <t>CR 43ASUR - 130 TORRE 2 CON 1415</t>
  </si>
  <si>
    <t>RUTH VILLA</t>
  </si>
  <si>
    <t>3113327129</t>
  </si>
  <si>
    <t>CIR 4 # 73-36 ED LETONIA</t>
  </si>
  <si>
    <t>3004262959</t>
  </si>
  <si>
    <t>andres_gomezu@outlook.com</t>
  </si>
  <si>
    <t>SAMARA ANDREA LOPERA</t>
  </si>
  <si>
    <t>3194309012</t>
  </si>
  <si>
    <t>CL 14SUR # 43A-240</t>
  </si>
  <si>
    <t>SANADENT ODONTOLOGOS SAS</t>
  </si>
  <si>
    <t>6044486126</t>
  </si>
  <si>
    <t>CL 33 CR 81-17</t>
  </si>
  <si>
    <t>SANDRA AGUDELO</t>
  </si>
  <si>
    <t>6043218541</t>
  </si>
  <si>
    <t>3159278526</t>
  </si>
  <si>
    <t>CL 158 # 20-95 CON 809  SANTANDER</t>
  </si>
  <si>
    <t>SANDRA BETANCUR</t>
  </si>
  <si>
    <t>3147769214</t>
  </si>
  <si>
    <t>SANDRA COLORADO</t>
  </si>
  <si>
    <t>3105174135</t>
  </si>
  <si>
    <t>CL 32F # 75C-86</t>
  </si>
  <si>
    <t>SANDRA ELENA RESTREPO BARRIENTOS</t>
  </si>
  <si>
    <t>3012798819</t>
  </si>
  <si>
    <t>CL 20A SUR # 36A-61</t>
  </si>
  <si>
    <t>saereba@gmail.com</t>
  </si>
  <si>
    <t>SANDRA GARCIA JIMENEZ</t>
  </si>
  <si>
    <t>3005633639</t>
  </si>
  <si>
    <t>SANDRA MARIA VELEZ ORTIZ</t>
  </si>
  <si>
    <t>3006175797</t>
  </si>
  <si>
    <t>SANDRA MILENA ARBOLEDA LONDONO</t>
  </si>
  <si>
    <t>3217775714</t>
  </si>
  <si>
    <t>SANDRA MILENA GOMEZ</t>
  </si>
  <si>
    <t>3053003277</t>
  </si>
  <si>
    <t>CR 73 # 74-86</t>
  </si>
  <si>
    <t>6045681094</t>
  </si>
  <si>
    <t>CL 14 # 7-5 LA CEJA</t>
  </si>
  <si>
    <t>samila0403@hotmail.com</t>
  </si>
  <si>
    <t>3128502138</t>
  </si>
  <si>
    <t>SANDRA RADA</t>
  </si>
  <si>
    <t>3127736378</t>
  </si>
  <si>
    <t>CR 27D # 34A SUR-91</t>
  </si>
  <si>
    <t>SANDRA RESTREPO BARRIENTOS</t>
  </si>
  <si>
    <t>CL 20SUR # 36A-61</t>
  </si>
  <si>
    <t>SANDRA SANCHEZ</t>
  </si>
  <si>
    <t>3006135054</t>
  </si>
  <si>
    <t>CR 25B # 23SUR-100</t>
  </si>
  <si>
    <t>3104121896</t>
  </si>
  <si>
    <t>CR 25 1 A SUR 45 PAR COMERCIAL EL TESORO TO MEDICA 2 CS 1844</t>
  </si>
  <si>
    <t>dermatologia@drasandrayepes.com</t>
  </si>
  <si>
    <t>6043537733</t>
  </si>
  <si>
    <t>sydermatologia@une.net.co</t>
  </si>
  <si>
    <t>SANTE SPA MEDICO SAS</t>
  </si>
  <si>
    <t>3108170220</t>
  </si>
  <si>
    <t>CR 36 # 54-08 CLINICA CARAS PISO 3</t>
  </si>
  <si>
    <t>contacto@camilolemos.net</t>
  </si>
  <si>
    <t>SANTIAGO ARRIETA TURIZO</t>
  </si>
  <si>
    <t>3005061748</t>
  </si>
  <si>
    <t>SANTIAGO ESCOBAR SALDARRIAGA</t>
  </si>
  <si>
    <t>3154999081</t>
  </si>
  <si>
    <t>CL 1B SUR # 38-175</t>
  </si>
  <si>
    <t>SANTIAGO GOMEZ</t>
  </si>
  <si>
    <t>3155555172</t>
  </si>
  <si>
    <t>CL 23SUR # 25B-69</t>
  </si>
  <si>
    <t>SANTIAGO GONZALEZ</t>
  </si>
  <si>
    <t>6048871825</t>
  </si>
  <si>
    <t>CR 27A N # 66-30</t>
  </si>
  <si>
    <t>SANTIAGO RESTREPO</t>
  </si>
  <si>
    <t>3163477082</t>
  </si>
  <si>
    <t>CR 36A # 13-05</t>
  </si>
  <si>
    <t>SARA BUITRAGO</t>
  </si>
  <si>
    <t>3148853997</t>
  </si>
  <si>
    <t>CR 43 # 1SUR-59</t>
  </si>
  <si>
    <t>SARA CATALINA BEJARANO</t>
  </si>
  <si>
    <t>3126394132</t>
  </si>
  <si>
    <t>CR 65 #104-09</t>
  </si>
  <si>
    <t>SARA DONADO</t>
  </si>
  <si>
    <t>3013972006</t>
  </si>
  <si>
    <t>CL 11A # 31A-121</t>
  </si>
  <si>
    <t>6043127904</t>
  </si>
  <si>
    <t>consutoriomedico607@hotmail.com</t>
  </si>
  <si>
    <t>SARA HOYOS</t>
  </si>
  <si>
    <t>3218774791</t>
  </si>
  <si>
    <t>CL 80 SUR # 56-90</t>
  </si>
  <si>
    <t>SARA MARIA LONDONO</t>
  </si>
  <si>
    <t>SARA MARIA MUNOZ CARDENAS</t>
  </si>
  <si>
    <t>3154124868</t>
  </si>
  <si>
    <t>CL 11 SUR # 29D-220</t>
  </si>
  <si>
    <t>SARA MORALES</t>
  </si>
  <si>
    <t>3217823233</t>
  </si>
  <si>
    <t>CIR 76 # 37-60</t>
  </si>
  <si>
    <t>SARITA PEREZ HENAO</t>
  </si>
  <si>
    <t>3218152562</t>
  </si>
  <si>
    <t>CR 41 # 26-42</t>
  </si>
  <si>
    <t>6044484131</t>
  </si>
  <si>
    <t>administracion@satorimedicina.com</t>
  </si>
  <si>
    <t>SEBASTIAN MUNOZ MOLINA</t>
  </si>
  <si>
    <t>3045347567</t>
  </si>
  <si>
    <t>TR 65D # 41B-130</t>
  </si>
  <si>
    <t>sebastianmm08@gmail.com</t>
  </si>
  <si>
    <t>SEBASTIAN VANEGAS MORALES</t>
  </si>
  <si>
    <t>3127564137</t>
  </si>
  <si>
    <t>CR 48 # 98A SUR-40</t>
  </si>
  <si>
    <t>SELMY HERNANDEZ PUENTE</t>
  </si>
  <si>
    <t>3114058303</t>
  </si>
  <si>
    <t>CL 37 # 45-200</t>
  </si>
  <si>
    <t>SERGIO VELEZ RODRIGUEZ</t>
  </si>
  <si>
    <t>3017123928</t>
  </si>
  <si>
    <t>CL 63SUR # 43A-04</t>
  </si>
  <si>
    <t>SHIRLEY QUIROZ</t>
  </si>
  <si>
    <t>3207733138</t>
  </si>
  <si>
    <t>TRV 33SUR # 31B-38</t>
  </si>
  <si>
    <t>SILVIA ELENA GAVIRIA</t>
  </si>
  <si>
    <t>3015853733</t>
  </si>
  <si>
    <t>CL 7 # 39-43</t>
  </si>
  <si>
    <t>6043260341</t>
  </si>
  <si>
    <t>SINDEY RUA</t>
  </si>
  <si>
    <t>3002546323</t>
  </si>
  <si>
    <t>SINDY CLARO MEDICINA ESTETICA ESPECIALIZADA SAS</t>
  </si>
  <si>
    <t>3007752047</t>
  </si>
  <si>
    <t>AV LIBERTADOR 32-80 CC MARINELO PLAZA L 2</t>
  </si>
  <si>
    <t>SKIN AND BONES SAS</t>
  </si>
  <si>
    <t>3006114247</t>
  </si>
  <si>
    <t>CL 8 # 12 ESTE - 64</t>
  </si>
  <si>
    <t>6043175680</t>
  </si>
  <si>
    <t>CL 25A # 1ASUR-45</t>
  </si>
  <si>
    <t>skinandheartconsultorio@gmail.com</t>
  </si>
  <si>
    <t>SKIN DROP SAS</t>
  </si>
  <si>
    <t>SMILINGTEK SAS</t>
  </si>
  <si>
    <t>3104233402</t>
  </si>
  <si>
    <t>CR 27A # 66-30 CENTRO COMERCIAL SANCANCIO LOC 613</t>
  </si>
  <si>
    <t>3004875440</t>
  </si>
  <si>
    <t>CR 55a # 35-227</t>
  </si>
  <si>
    <t>smversebien@gmail.com</t>
  </si>
  <si>
    <t>SOFIA SENA</t>
  </si>
  <si>
    <t>3148943620</t>
  </si>
  <si>
    <t>CR 78A # 46-45</t>
  </si>
  <si>
    <t>SOL BEATRIZ JIMENEZ</t>
  </si>
  <si>
    <t>6043124372</t>
  </si>
  <si>
    <t>CLL 2sur # 46-55</t>
  </si>
  <si>
    <t>STEFANIA RIVERA OCAMPO</t>
  </si>
  <si>
    <t>CR 42 # 18B-31</t>
  </si>
  <si>
    <t>STEFANY SANCHEZ</t>
  </si>
  <si>
    <t>3104082517</t>
  </si>
  <si>
    <t>CL 12SUR # 52-21</t>
  </si>
  <si>
    <t>6044484858</t>
  </si>
  <si>
    <t>mariastella48@gmail.com</t>
  </si>
  <si>
    <t>STEPHANIA MARQUEZ MORALES</t>
  </si>
  <si>
    <t>3227993353</t>
  </si>
  <si>
    <t>CONTADORA 1 CASA 26A</t>
  </si>
  <si>
    <t>STEPHANIE NUTTIN</t>
  </si>
  <si>
    <t>3155138212</t>
  </si>
  <si>
    <t>CR 29E # 11SUR -50</t>
  </si>
  <si>
    <t>STEPHANIE RAMOS</t>
  </si>
  <si>
    <t>3042481700</t>
  </si>
  <si>
    <t>CL 20SUR # 39A-250</t>
  </si>
  <si>
    <t>stephanie29@gmail.com</t>
  </si>
  <si>
    <t>SU OTORRINO Y CARAMIA SAS</t>
  </si>
  <si>
    <t>6044480505</t>
  </si>
  <si>
    <t>SULMA ADRIANA JIMENEZ</t>
  </si>
  <si>
    <t>3135695073</t>
  </si>
  <si>
    <t>CL 29C # 35-58</t>
  </si>
  <si>
    <t>SUOTORRINO Y CARAMIA SAS</t>
  </si>
  <si>
    <t>6044480595</t>
  </si>
  <si>
    <t>SUSANA ANDREA ALZATE RAMOS</t>
  </si>
  <si>
    <t>3113330842</t>
  </si>
  <si>
    <t>CL 3 # 18-17</t>
  </si>
  <si>
    <t>SUSANA CHIQUITO</t>
  </si>
  <si>
    <t>3175165491</t>
  </si>
  <si>
    <t>SUSI MARTELO</t>
  </si>
  <si>
    <t>3186021076</t>
  </si>
  <si>
    <t>CL 81 # 54-44</t>
  </si>
  <si>
    <t>TANIA ANDREA CHAPARRO TAPIAS</t>
  </si>
  <si>
    <t>OFTALMOLOGA</t>
  </si>
  <si>
    <t>3183472946</t>
  </si>
  <si>
    <t>CR 41 # 41-31</t>
  </si>
  <si>
    <t>TANNIA STEPHANY CAMARGO ORTIZ</t>
  </si>
  <si>
    <t>3132362513, 3104572262</t>
  </si>
  <si>
    <t>CONDOMINIO SANTA MARIA II MULTIFAMILIAR 5 CASA 17</t>
  </si>
  <si>
    <t>TATIANA BRAND</t>
  </si>
  <si>
    <t>3245227659</t>
  </si>
  <si>
    <t>CL 61 # 48-49</t>
  </si>
  <si>
    <t>TATIANA GONZALEZ</t>
  </si>
  <si>
    <t>6044234834</t>
  </si>
  <si>
    <t>TATIANA RAMIREZ</t>
  </si>
  <si>
    <t>3022897155</t>
  </si>
  <si>
    <t>CR 79 # 45GG-73</t>
  </si>
  <si>
    <t>TECNOESTETICA INTEGRAL RADA</t>
  </si>
  <si>
    <t>CR 34 # 10-25</t>
  </si>
  <si>
    <t>TERFI OROZCO</t>
  </si>
  <si>
    <t>3103589735</t>
  </si>
  <si>
    <t>CL 4SUR # 55-38</t>
  </si>
  <si>
    <t>TIENDA DE LA PIEL PUNTO CLAVE</t>
  </si>
  <si>
    <t>6044440045</t>
  </si>
  <si>
    <t>CL 27 # 46-78 NUEVA DIRECCION</t>
  </si>
  <si>
    <t>3103209988</t>
  </si>
  <si>
    <t>CLL 6SUR # 15 -43A LOCAL 1390</t>
  </si>
  <si>
    <t>901749049@recepciondefacturas.co</t>
  </si>
  <si>
    <t>UNICA IPS</t>
  </si>
  <si>
    <t>3104504999</t>
  </si>
  <si>
    <t>CR 48 # 32B SUR - 30</t>
  </si>
  <si>
    <t>secretaria1@unicaips.co</t>
  </si>
  <si>
    <t>UNIDAD MATERNO FETAL DE LA ORINOQUIA SAS</t>
  </si>
  <si>
    <t>3202206356</t>
  </si>
  <si>
    <t>CR 29 # 12A-21</t>
  </si>
  <si>
    <t>UROSERVICE SAS</t>
  </si>
  <si>
    <t>3108405340</t>
  </si>
  <si>
    <t>CR 20 # 2SUR-185</t>
  </si>
  <si>
    <t>VALENTINA DIAZ</t>
  </si>
  <si>
    <t>3217391987</t>
  </si>
  <si>
    <t>AV 32 # 54-55</t>
  </si>
  <si>
    <t>VALERIA SUAREZ</t>
  </si>
  <si>
    <t>3165290229</t>
  </si>
  <si>
    <t>CL 36ASUR  # 46A-81</t>
  </si>
  <si>
    <t>313758018</t>
  </si>
  <si>
    <t>CL 34 SUR # 45 B 72 Apto 406 Edificio Villa Portal IV</t>
  </si>
  <si>
    <t>callejasarango21@gmail.com</t>
  </si>
  <si>
    <t>3137642338</t>
  </si>
  <si>
    <t>VANESSA FLORES ARANGO</t>
  </si>
  <si>
    <t>3008580549</t>
  </si>
  <si>
    <t>CL 43 # 79A-33</t>
  </si>
  <si>
    <t>VANESSA HERNANDEZ</t>
  </si>
  <si>
    <t>3136132549</t>
  </si>
  <si>
    <t>CL 70ASUR # 35-51</t>
  </si>
  <si>
    <t>vahego25@hotmail.com</t>
  </si>
  <si>
    <t>VANESSA RESTREPO</t>
  </si>
  <si>
    <t>13239423933</t>
  </si>
  <si>
    <t>MAYORCA PISO 4</t>
  </si>
  <si>
    <t>VANESSA TINTINAGO</t>
  </si>
  <si>
    <t>3113838382</t>
  </si>
  <si>
    <t>CL 48B # 88-20</t>
  </si>
  <si>
    <t>3053901990</t>
  </si>
  <si>
    <t>VERONICA ECHEVERRY</t>
  </si>
  <si>
    <t>3024561653</t>
  </si>
  <si>
    <t>CR 57#40-87</t>
  </si>
  <si>
    <t>VERONICA LUCIA CHIN GARZON</t>
  </si>
  <si>
    <t>3005101488</t>
  </si>
  <si>
    <t>CR 43A # 60SUR-64</t>
  </si>
  <si>
    <t>VERONICA RUIZ</t>
  </si>
  <si>
    <t>6043223778</t>
  </si>
  <si>
    <t>CLINICA OFTALMOLOGICA SAN DIEGO</t>
  </si>
  <si>
    <t>draveronica.dermatologia@gmail.com</t>
  </si>
  <si>
    <t>VERONICA URIBE TORRES</t>
  </si>
  <si>
    <t>3008467330</t>
  </si>
  <si>
    <t>CR 25 # 34-33</t>
  </si>
  <si>
    <t>VICTORIA GAVIRIA</t>
  </si>
  <si>
    <t>VIA CARABANCHEL  KM 2 PARCELACION LA MARIA LOTE # 78</t>
  </si>
  <si>
    <t>mariav.gaviria@gmail.com</t>
  </si>
  <si>
    <t>VITTASLIM SAS</t>
  </si>
  <si>
    <t>3113866301</t>
  </si>
  <si>
    <t>WALTER MATEO DE LOS RIOS PULGARIN</t>
  </si>
  <si>
    <t>3013659144</t>
  </si>
  <si>
    <t>CENTRAL MAYORISTA BL 31 TORRE A LOC 242</t>
  </si>
  <si>
    <t>WILLIAM DIAZ CHAKER</t>
  </si>
  <si>
    <t>3205712569, 3138384181</t>
  </si>
  <si>
    <t>CR 13  # 62-34</t>
  </si>
  <si>
    <t>WILTON MAURICIO CANO DIAZ</t>
  </si>
  <si>
    <t>XIMENA ARAMBURO CHAUX</t>
  </si>
  <si>
    <t>ODONTO</t>
  </si>
  <si>
    <t>3007744135</t>
  </si>
  <si>
    <t>CR 32 # 28-150</t>
  </si>
  <si>
    <t>YADIRA TORRES</t>
  </si>
  <si>
    <t>3113646977</t>
  </si>
  <si>
    <t>CL 9 A SUR # 82-300</t>
  </si>
  <si>
    <t>YAMILE ATEHORTUA MORALES</t>
  </si>
  <si>
    <t>3006136237</t>
  </si>
  <si>
    <t>CL 36DSUR # 27A-165</t>
  </si>
  <si>
    <t>YARISMA MEDINA</t>
  </si>
  <si>
    <t>3158672464</t>
  </si>
  <si>
    <t>CR 39 # 13sur-80</t>
  </si>
  <si>
    <t>YEIMI JERALDIN PEREZ GOMEZ</t>
  </si>
  <si>
    <t>3003858890</t>
  </si>
  <si>
    <t>CR 43A # 6SUR-26</t>
  </si>
  <si>
    <t>YENIFER RIOS MONTOYA</t>
  </si>
  <si>
    <t>3194987103</t>
  </si>
  <si>
    <t>CL 19 # 19-38</t>
  </si>
  <si>
    <t>YENIFFER QUICENO DAVILA</t>
  </si>
  <si>
    <t>3162867005</t>
  </si>
  <si>
    <t>TRV 27 A SUR # 42-90</t>
  </si>
  <si>
    <t>3233972874</t>
  </si>
  <si>
    <t>Manga Av Jiménez Cra 18b #25-138</t>
  </si>
  <si>
    <t>adrianna_rojas88@hotmail.com</t>
  </si>
  <si>
    <t>3115785522</t>
  </si>
  <si>
    <t>CR 9 # 10-59</t>
  </si>
  <si>
    <t>consultoriodra.abaunza@gmail.com</t>
  </si>
  <si>
    <t>BARBOSA SANTANDER</t>
  </si>
  <si>
    <t>YESSICA GIRALDO</t>
  </si>
  <si>
    <t>CL 37B SUR # 27-125</t>
  </si>
  <si>
    <t>YUBER ESTEBAN VASQUEZ BLANDON</t>
  </si>
  <si>
    <t>3183409985</t>
  </si>
  <si>
    <t>DG 31 BA 32C SUR-28</t>
  </si>
  <si>
    <t>YUBIS BARRIOS</t>
  </si>
  <si>
    <t>3164037847</t>
  </si>
  <si>
    <t>CL 6CN # 7E-96 CEIBA</t>
  </si>
  <si>
    <t>YULIETH FIGUEROA</t>
  </si>
  <si>
    <t>CL 37 SUR CR 36 38 AP 301</t>
  </si>
  <si>
    <t>sara.londo09@gmail.com</t>
  </si>
  <si>
    <t>CL 6A # 18 - 125 NAIROBI POBLADO APTO 2202</t>
  </si>
  <si>
    <t>s.n.h.29@hotmail.com</t>
  </si>
  <si>
    <t>CL 7 39 290 CS 611</t>
  </si>
  <si>
    <t>medicos1213@hotmail.com</t>
  </si>
  <si>
    <t>3117054080</t>
  </si>
  <si>
    <t>rpoandrea@gmail.com</t>
  </si>
  <si>
    <t>YURY USUGA</t>
  </si>
  <si>
    <t>ZAHIA SAS</t>
  </si>
  <si>
    <t>ZENAYDA MARIBELL JURADO YELA</t>
  </si>
  <si>
    <t>3138096504</t>
  </si>
  <si>
    <t>CL 10 # 5-48</t>
  </si>
  <si>
    <t>PUTUMAYO</t>
  </si>
  <si>
    <t>6044798812</t>
  </si>
  <si>
    <t>CR 38 # 26-41 OF 333</t>
  </si>
  <si>
    <t>ZOUL MEDICAL GROUP</t>
  </si>
  <si>
    <t>3017163972</t>
  </si>
  <si>
    <t>ZULLY MILENA HERNANDEZ</t>
  </si>
  <si>
    <t>3114039611</t>
  </si>
  <si>
    <t>CR43A # 8SUR-15</t>
  </si>
  <si>
    <t>GLADYS ARROYAVE</t>
  </si>
  <si>
    <t>CRA 43 c # 5 173</t>
  </si>
  <si>
    <t>gladis0018@gmaul.com</t>
  </si>
  <si>
    <t>BEDRA JARAMILLO</t>
  </si>
  <si>
    <t>CLL 81 # 48B - 03 APTO 201</t>
  </si>
  <si>
    <t>bedrajaramillo815@gmail.com</t>
  </si>
  <si>
    <t>LUISA HERNANDEZ</t>
  </si>
  <si>
    <t>OBVIEDO</t>
  </si>
  <si>
    <t>ESTEFANIA LAGUADO</t>
  </si>
  <si>
    <t>CR 80 # 50-14</t>
  </si>
  <si>
    <t>ips.cren@gmail.com</t>
  </si>
  <si>
    <t>CR 43 29 35</t>
  </si>
  <si>
    <t>catar.r@hotmail.com</t>
  </si>
  <si>
    <t>MEDELLÍN</t>
  </si>
  <si>
    <t>CL 32F # 74B-186 MULTICLINIC</t>
  </si>
  <si>
    <t>diana.qz@hotmail.com</t>
  </si>
  <si>
    <t>JUANA ARBELAEZ VILLEGAS</t>
  </si>
  <si>
    <t>CL 7SUR 23 91</t>
  </si>
  <si>
    <t>juanisarbelaez@hotmail.com</t>
  </si>
  <si>
    <t>NATALIA GIRALDO</t>
  </si>
  <si>
    <t>ACCESS POINT</t>
  </si>
  <si>
    <t>UNICENTRO</t>
  </si>
  <si>
    <t>LAURA TRUJILLO</t>
  </si>
  <si>
    <t>JOHANA GIRALDO OTALVARO</t>
  </si>
  <si>
    <t>CRA 17 # 8 - 140 TORRE 3 APTO 005 Edificio pinares de Aragón</t>
  </si>
  <si>
    <t>jogiota@gmail.com</t>
  </si>
  <si>
    <t>PEREIRA</t>
  </si>
  <si>
    <t>EDIFICIO S48</t>
  </si>
  <si>
    <t>LILIGARCIA.ESTETICACOSMETOLOGIA@GMAIL.COM</t>
  </si>
  <si>
    <t>CLAUDIA RESTREPO</t>
  </si>
  <si>
    <t>TESORO 1 1532</t>
  </si>
  <si>
    <t>CR 56 A 17 07</t>
  </si>
  <si>
    <t>dydconstrucciones2018@gmail.com</t>
  </si>
  <si>
    <t>RIONEGRO</t>
  </si>
  <si>
    <t>CR 17 22 325 OF 329 240 241</t>
  </si>
  <si>
    <t>velskina@gmail.com</t>
  </si>
  <si>
    <t>DANIELA RUEDA</t>
  </si>
  <si>
    <t>CR 71 # 37 - 350 TORRE 1 APTO 1418 TERRITORIO VERDE</t>
  </si>
  <si>
    <t>drudaruda@gmail.com</t>
  </si>
  <si>
    <t>ITAGÜÍ</t>
  </si>
  <si>
    <t>SPA LE NOIR</t>
  </si>
  <si>
    <t>+57 304 2705599</t>
  </si>
  <si>
    <t>CORPONOVO</t>
  </si>
  <si>
    <t>DISTRI</t>
  </si>
  <si>
    <t>LINA VERA</t>
  </si>
  <si>
    <t>57 314 8041941</t>
  </si>
  <si>
    <t>VANITY SPA</t>
  </si>
  <si>
    <t>+57 350 8128739</t>
  </si>
  <si>
    <t>DANIELA AGUDELO ZABALA</t>
  </si>
  <si>
    <t>CR 58 # 44A - 21</t>
  </si>
  <si>
    <t>daniya17@hotmail.com</t>
  </si>
  <si>
    <t>901687339-8</t>
  </si>
  <si>
    <t>mmruac@gmail.com</t>
  </si>
  <si>
    <t>marleny28bogallo@gmail.com</t>
  </si>
  <si>
    <t>GUARNE</t>
  </si>
  <si>
    <t>CL 87 # 65-55</t>
  </si>
  <si>
    <t>aleja.arias.silva93@gmail.com</t>
  </si>
  <si>
    <t>direccionadministrativa@bioestetica.com</t>
  </si>
  <si>
    <t>CL 163 # 54 C -85 CASA 2</t>
  </si>
  <si>
    <t>gonzalezrosamaria1954@gmail.com</t>
  </si>
  <si>
    <t>BOGOTÁ</t>
  </si>
  <si>
    <t>CATALINA FRANCO</t>
  </si>
  <si>
    <t>CL 7 # 39-197 CON 1318</t>
  </si>
  <si>
    <t>NATHALIE OSSA</t>
  </si>
  <si>
    <t>AV 33 # 75C-47</t>
  </si>
  <si>
    <t>nathaliesossa@hotmail.com</t>
  </si>
  <si>
    <t>MARLEN IBARGUEN</t>
  </si>
  <si>
    <t>OFIX 33</t>
  </si>
  <si>
    <t>LEONOR BOTERO</t>
  </si>
  <si>
    <t>MARIANA BOTERO</t>
  </si>
  <si>
    <t>COLORES</t>
  </si>
  <si>
    <t>CL 2 SUR # 46-116</t>
  </si>
  <si>
    <t>dracatalinamira@rececepcion.alegra.com</t>
  </si>
  <si>
    <t>MARIA JOSE MARTINEZ</t>
  </si>
  <si>
    <t>CL 30A # 83B-38</t>
  </si>
  <si>
    <t>majo.martinezm8@gmail.com</t>
  </si>
  <si>
    <t>ANA MARIA SANIN</t>
  </si>
  <si>
    <t>DERMAVITAL</t>
  </si>
  <si>
    <t>CLINICA OFTALMOLOGICA 7</t>
  </si>
  <si>
    <t>KL 17 VIAL LAS PALMAS</t>
  </si>
  <si>
    <t>analondodermatologa@gmail.com</t>
  </si>
  <si>
    <t>SANDRA RAMIREZ</t>
  </si>
  <si>
    <t>CR 84F # 13-40 ED AURA 2010</t>
  </si>
  <si>
    <t>wendyromerofernandez@gmail.com</t>
  </si>
  <si>
    <t>VALERIE MENDOZA</t>
  </si>
  <si>
    <t>MATIZ MOLINOS</t>
  </si>
  <si>
    <t>MED VASCULAR</t>
  </si>
  <si>
    <t>CIR 76 37 60 AP 702</t>
  </si>
  <si>
    <t>dgiraldomg@gmail.com</t>
  </si>
  <si>
    <t>CONDOMINIO CAMPESTRE LAS MERCEDES VIA CHIPAYA KM 3 CASA 266 JAMUNDI VALLE</t>
  </si>
  <si>
    <t>JAMUNDI</t>
  </si>
  <si>
    <t xml:space="preserve">CL 75B SUR # 35-240 CASA 42 </t>
  </si>
  <si>
    <t>Calle 47d #20a-58 Barrio el Carmen</t>
  </si>
  <si>
    <t>sheila_2901@htomail.com</t>
  </si>
  <si>
    <t>CL 26 A # 57A -123</t>
  </si>
  <si>
    <t>alejis193@hotmail.com</t>
  </si>
  <si>
    <t>SAMUEL VASQUEZ RAMIREZ</t>
  </si>
  <si>
    <t>Calle 48 # 38 - 34 Edificio Base Loft Interior 1108</t>
  </si>
  <si>
    <t>ssamuelvr98@gmail.com</t>
  </si>
  <si>
    <t>Carrera 75 # 26-12 apto 201 Belén San Bernard</t>
  </si>
  <si>
    <t>tatisabelosorio@hotmail.com</t>
  </si>
  <si>
    <t>DG 54 # 42-55 2 PISO NIQUIA</t>
  </si>
  <si>
    <t>lisirena55@gmail.com</t>
  </si>
  <si>
    <t>NIQUIA</t>
  </si>
  <si>
    <t>CLL 26 SUR 48-41</t>
  </si>
  <si>
    <t>mariatsarralde28@gmail.com</t>
  </si>
  <si>
    <t>CL 77 SUR 35 140</t>
  </si>
  <si>
    <t>laurahincapiemesa@gmail.com</t>
  </si>
  <si>
    <t>CR 25 A 1 A SUR 45 IN 833</t>
  </si>
  <si>
    <t>pauliuribe@gmail.com</t>
  </si>
  <si>
    <t>CR 25 4 195 OF 307 </t>
  </si>
  <si>
    <t>contabilidadhfmed@gmail.com</t>
  </si>
  <si>
    <t>CL 63 # 76-55</t>
  </si>
  <si>
    <t>leidy.cvl@hotmail.com</t>
  </si>
  <si>
    <t>‪3113401709‬</t>
  </si>
  <si>
    <t>CL 24 # 39a - 70</t>
  </si>
  <si>
    <t>melaniarias09@outlook.com</t>
  </si>
  <si>
    <t>CR 80 A # 32EE -72 CON 1116</t>
  </si>
  <si>
    <t>facturacionmedicinamiel@gmail.com</t>
  </si>
  <si>
    <t>CRA 94 B N 64 a 10</t>
  </si>
  <si>
    <t>juridicostd@gmail.com</t>
  </si>
  <si>
    <t>CR 30 # 8B-25 CS 605</t>
  </si>
  <si>
    <t>medicinaesteticamedellin@gmail.com</t>
  </si>
  <si>
    <t>CR 25 # 1A-155 CS1646</t>
  </si>
  <si>
    <t>manuela@ojospiel.com</t>
  </si>
  <si>
    <t>CR 44 # 53S-48</t>
  </si>
  <si>
    <t>dianab93@htomail.com</t>
  </si>
  <si>
    <t>CR 27D # 36 C SUR-80</t>
  </si>
  <si>
    <t>mcamila.arias@udea.edu.co</t>
  </si>
  <si>
    <t xml:space="preserve">CR 43 # 6SUR-15  </t>
  </si>
  <si>
    <t>info@slimmedcenter.com.co</t>
  </si>
  <si>
    <t>Cl 80A # 95A - 19</t>
  </si>
  <si>
    <t>danielaherrera2421@gmail.com</t>
  </si>
  <si>
    <t>CR 25A # 1ASUR - 45</t>
  </si>
  <si>
    <t>tatianaacostadermatologa@gmail.com</t>
  </si>
  <si>
    <t>CR 49 # 47-74 BELLO</t>
  </si>
  <si>
    <t>sandylizbellyatehortuajimenez@gmail.com</t>
  </si>
  <si>
    <t xml:space="preserve">Carrera 1 calle 27 </t>
  </si>
  <si>
    <t>alexagm94@hotmail.com</t>
  </si>
  <si>
    <t>CHOCO</t>
  </si>
  <si>
    <t>CR 42 D 45 B SUR 125 ED RAVELLO AP 603</t>
  </si>
  <si>
    <t>COSNE</t>
  </si>
  <si>
    <t xml:space="preserve">Carrera 1 calle 27 - Ref al lado de el colegio claret </t>
  </si>
  <si>
    <t>Quibdo - Chocó</t>
  </si>
  <si>
    <t>CIR 3 74 49</t>
  </si>
  <si>
    <t>CL 25C sur nro 45 _27. Condominio manantial apto 603. Barrio Jardín Otra Parte</t>
  </si>
  <si>
    <t>diazgladys28@gmail.com</t>
  </si>
  <si>
    <t>CL 18AA SUR # 29C-311</t>
  </si>
  <si>
    <t>julibravomakeup@gmail.com</t>
  </si>
  <si>
    <t>CR 94 38 275 AP 1001</t>
  </si>
  <si>
    <t>andresduqueestetico@gmail.com</t>
  </si>
  <si>
    <t>CR 51 # 87-30 ITAGUI</t>
  </si>
  <si>
    <t>vamai.esteticaintegral@gmail.com</t>
  </si>
  <si>
    <t>CL 33 # 42B - 06 OF 1018</t>
  </si>
  <si>
    <t>dralaurapalacio93@gmail.com</t>
  </si>
  <si>
    <t>CR 50 72a 13 ITAGUI</t>
  </si>
  <si>
    <t>alejitacamacho9524@gmail.com</t>
  </si>
  <si>
    <t>CL 7 39 290 CS 1105</t>
  </si>
  <si>
    <t>dermaearroyave@gmail.com</t>
  </si>
  <si>
    <t>CR 43 E 6 10</t>
  </si>
  <si>
    <t>harmonyconta@gmail.com</t>
  </si>
  <si>
    <t>CR 20 # 21A-68 BARRIO CENTRO</t>
  </si>
  <si>
    <t>kelysk08@gmail.com</t>
  </si>
  <si>
    <t>SABANALARGA ATLANTICO</t>
  </si>
  <si>
    <t>Calle 50A #86-295 Condado De Calasanz</t>
  </si>
  <si>
    <t>pielezcentroestetico@gmail.com</t>
  </si>
  <si>
    <t>MARIA ADELAIDA LONDOÑO</t>
  </si>
  <si>
    <t>‪3184524482‬</t>
  </si>
  <si>
    <t>Cra 43C 1A Sur 182</t>
  </si>
  <si>
    <t>Carrera 79 B # 3 sur 19 CASA PRIMER PISO</t>
  </si>
  <si>
    <t>CR 79 C 8 SUR 50 CA 1548 URB RODEO DE SAN SIMON</t>
  </si>
  <si>
    <t>sara.vargas.svm@gmail.com</t>
  </si>
  <si>
    <t>CR 6 CL 10 29</t>
  </si>
  <si>
    <t>teresitaespejo45@hotmail.com</t>
  </si>
  <si>
    <t>Calle 55A # 64C - 14. Apto 201</t>
  </si>
  <si>
    <t>irepiedrahita@gmail.com</t>
  </si>
  <si>
    <t>CL 26 SUR 43 A 41</t>
  </si>
  <si>
    <t>sarismedina05@hotmail.com</t>
  </si>
  <si>
    <t>CL 6A # 16 - 45 APTO 1004 ED GUAYACAN DE LA CALERA</t>
  </si>
  <si>
    <t>aiarangoderma@gmail.com</t>
  </si>
  <si>
    <t>EL TESORO PAR COMERCIAL LC 4798 ET 4</t>
  </si>
  <si>
    <t>info@eltesorocentroderecuperacion.com</t>
  </si>
  <si>
    <t>CL 24 SUR 5 80</t>
  </si>
  <si>
    <t>CL 6SUR #43A-200 CONS 1309</t>
  </si>
  <si>
    <t>ciganes@gmail.com</t>
  </si>
  <si>
    <t>1 (787) 223-2949</t>
  </si>
  <si>
    <t>CL 11 # 30A-117</t>
  </si>
  <si>
    <t>lcorrea1072@gmail.com</t>
  </si>
  <si>
    <t>PUERTO RICO</t>
  </si>
  <si>
    <t xml:space="preserve">CR 77 #35-11 </t>
  </si>
  <si>
    <t>clagomdu@gmail.com</t>
  </si>
  <si>
    <t>CL 3SUR # 43A-52 ED 43 CON 601</t>
  </si>
  <si>
    <t>cosmetologiaintegrativa.ho@gmail.com</t>
  </si>
  <si>
    <t>erika.novo@hotmail.com</t>
  </si>
  <si>
    <t>DG 55#42-90</t>
  </si>
  <si>
    <t xml:space="preserve">karencast0201@gmail.com </t>
  </si>
  <si>
    <t>CR 30 # TV 2-70 URB RIACHUELOS 506</t>
  </si>
  <si>
    <t>honti_94@hotmail.com</t>
  </si>
  <si>
    <t>CL 7 # 39-109 CON 1209</t>
  </si>
  <si>
    <t>administraciongeneral@drarosamarugo.com</t>
  </si>
  <si>
    <t>CR 29A#5 SUR-332</t>
  </si>
  <si>
    <t>linispelaez88@gmail.com</t>
  </si>
  <si>
    <t>CR 41#18D-67</t>
  </si>
  <si>
    <t>kelly.uribe17@gmail.com</t>
  </si>
  <si>
    <t>LAURELES 70</t>
  </si>
  <si>
    <t>COSTA RICA</t>
  </si>
  <si>
    <t>CR 47 # 76 sur 40</t>
  </si>
  <si>
    <t>Carrera 48, # 53-36 los naranjos</t>
  </si>
  <si>
    <t>yonaida123456789@gmail.com</t>
  </si>
  <si>
    <t>ITAGÜI</t>
  </si>
  <si>
    <t>JHON JAIRO ROLDAN HERRERA</t>
  </si>
  <si>
    <t>CL 74 # 72A-100</t>
  </si>
  <si>
    <t>jhon.jairo.roldan@gmail.com</t>
  </si>
  <si>
    <t>Carrera 37 b 13 sur -15 apto 901</t>
  </si>
  <si>
    <t>Eliza-conteras@hotmail.com</t>
  </si>
  <si>
    <t>DG 74B # 32B-103</t>
  </si>
  <si>
    <t>li_li_117@hotmail.com</t>
  </si>
  <si>
    <t>Calle 37 #42 a 58  edificio torre sur</t>
  </si>
  <si>
    <t>gloriarios20111@hotmail.com</t>
  </si>
  <si>
    <t>chbeauty1111@gmail.com</t>
  </si>
  <si>
    <t>CL 42 # 72-64 ED LAURELES IN 101</t>
  </si>
  <si>
    <t>contabilidaddraevelinortiz@gmail.com</t>
  </si>
  <si>
    <t>OFTAL</t>
  </si>
  <si>
    <t>CR 37A # 29-26</t>
  </si>
  <si>
    <t>plasticaocular624@hotmail.com</t>
  </si>
  <si>
    <t xml:space="preserve">MED EST </t>
  </si>
  <si>
    <t>CR 27 # 23 SUR - 39 S3 CNS 9703</t>
  </si>
  <si>
    <t>Naturalskin.draclaudiazuniga@gmail.com</t>
  </si>
  <si>
    <t>JOHANA MANRIQUE</t>
  </si>
  <si>
    <t>CR 45 16 A SUR 149</t>
  </si>
  <si>
    <t>luisgafigueroa@gmail.com</t>
  </si>
  <si>
    <t>TR 39a # 52ea 74</t>
  </si>
  <si>
    <t>andreaduque0219@gmail.com</t>
  </si>
  <si>
    <t>CLL 12 # 7-28 APTO 204 EDIFICIO MONTEVERA</t>
  </si>
  <si>
    <t>dany199345@gmail.com</t>
  </si>
  <si>
    <t>Calle 55A # 64C-14</t>
  </si>
  <si>
    <t>cesar.ospina@gmail.com</t>
  </si>
  <si>
    <t>CR 25 A 1 A SUR 45, CS 2028</t>
  </si>
  <si>
    <t>carlosestebanbuiles@gmail.com</t>
  </si>
  <si>
    <t>TENTREK</t>
  </si>
  <si>
    <t>CL 85 # 47-61 OF 2</t>
  </si>
  <si>
    <t>facturacion@luxomedica.com</t>
  </si>
  <si>
    <t>mariamp0798@gmail.com</t>
  </si>
  <si>
    <t>CLL 2B # 81A - 460 APTO 2314 LOMA DE LOS BERNAL</t>
  </si>
  <si>
    <t>gomez.alejandra20@gmail.com</t>
  </si>
  <si>
    <t xml:space="preserve">CLL 77 SUR # 35-15 APTO 1411 TORRE 3 </t>
  </si>
  <si>
    <t>elizabethpabon116@gmail.com</t>
  </si>
  <si>
    <t>SABANETA MEDELLÍN</t>
  </si>
  <si>
    <t>claudia.arcila2015@gmail.com</t>
  </si>
  <si>
    <t xml:space="preserve">ANA MARIA RESTREPO HERNANDEZ </t>
  </si>
  <si>
    <t xml:space="preserve">CRA 43 37 SUR 77 CONS 401 EDIFICIO QUORUM </t>
  </si>
  <si>
    <t>medica.anamaria@gmail.com</t>
  </si>
  <si>
    <t>CRR 40A # 11B - 54 UNIDAD ÉBANO APTO 102 POBLADO</t>
  </si>
  <si>
    <t>alinaxiomara@gmail.com</t>
  </si>
  <si>
    <t>barcopaola93@gmail.com</t>
  </si>
  <si>
    <t>CR 74 # 91-73</t>
  </si>
  <si>
    <t>yirley.chalarca1@gmail.com</t>
  </si>
  <si>
    <t>marcetabares81@gmail.com</t>
  </si>
  <si>
    <t>CR27 A # 32SUR-07</t>
  </si>
  <si>
    <t>liligarnica49@gmail.com</t>
  </si>
  <si>
    <t>Calle 75 b sur # 35 - 240 Casa 42</t>
  </si>
  <si>
    <t>1036949765-1</t>
  </si>
  <si>
    <t>Carrera 34 # 33a14 urbanización nuevo horizonte el Carmen de Viboral</t>
  </si>
  <si>
    <t>Sarapaulinainfestetica@gmail.com</t>
  </si>
  <si>
    <t>CARMEN DE VIBORAL</t>
  </si>
  <si>
    <t>Cra 43 A # 32 sur 39 Int 201, envigado, sobre la Av del pobsldo a media cuadra De la Iglesia de san marcos</t>
  </si>
  <si>
    <t>paolaestrada0728@gmail.com</t>
  </si>
  <si>
    <t>MEDELLÍN ENVIGADO</t>
  </si>
  <si>
    <t>CL 14 # 7-5</t>
  </si>
  <si>
    <t>samile0403@hotmail.com</t>
  </si>
  <si>
    <t>LA CEJA</t>
  </si>
  <si>
    <t>Etapas de ventas</t>
  </si>
  <si>
    <t>Próximo paso</t>
  </si>
  <si>
    <t>Estado</t>
  </si>
  <si>
    <t>LISTA PRODUCTOS</t>
  </si>
  <si>
    <t>Precios</t>
  </si>
  <si>
    <t>Marca</t>
  </si>
  <si>
    <t>Precio (-6%)</t>
  </si>
  <si>
    <t>NUEVO</t>
  </si>
  <si>
    <t>LLAMAR PARA SEGUIMIENTO</t>
  </si>
  <si>
    <t>ACTIVO</t>
  </si>
  <si>
    <t>NINGUNO</t>
  </si>
  <si>
    <t>-</t>
  </si>
  <si>
    <t>INTERESADO</t>
  </si>
  <si>
    <t>ENVIAR INFORMACIÓN</t>
  </si>
  <si>
    <t>INACTIVO</t>
  </si>
  <si>
    <t>Casmara</t>
  </si>
  <si>
    <t>DD Urban Protec Cream LIGHT - $130.000 - $199.000</t>
  </si>
  <si>
    <t>COTIZACIÓN ENVIADA</t>
  </si>
  <si>
    <t>LLEVAR PRODUCTO</t>
  </si>
  <si>
    <t>NO INTERESADO</t>
  </si>
  <si>
    <t>NEGOCIACIÓN</t>
  </si>
  <si>
    <t>COBRAR CARTERA</t>
  </si>
  <si>
    <t>CERRADO</t>
  </si>
  <si>
    <t>ORGANIZAR TALLER/CAPACITACIÓN</t>
  </si>
  <si>
    <t>Detox Cleanser Purifying Action B-HA 150ML - $113.000</t>
  </si>
  <si>
    <t>ESTADO DEL PEDIDO</t>
  </si>
  <si>
    <t>DIAS SEMANA</t>
  </si>
  <si>
    <t xml:space="preserve">Forma de pago </t>
  </si>
  <si>
    <t>PENDIENTE</t>
  </si>
  <si>
    <t>GOLD MASK X10 - $630.000</t>
  </si>
  <si>
    <t>EFECTIVO TOTAL</t>
  </si>
  <si>
    <t>PREPARADO PARA ENVIO</t>
  </si>
  <si>
    <t>TRANSFERENCIA TOTAL</t>
  </si>
  <si>
    <t xml:space="preserve">ENVIADO </t>
  </si>
  <si>
    <t>PENDIENTE DE PAGO</t>
  </si>
  <si>
    <t>ENTREGADO</t>
  </si>
  <si>
    <t>ABONO PARCIAL</t>
  </si>
  <si>
    <t>RUT</t>
  </si>
  <si>
    <t>TODO</t>
  </si>
  <si>
    <t>REGENERIN WRINKLE SERUM - $190.000</t>
  </si>
  <si>
    <t>PENDIENTE DE ENVÍO</t>
  </si>
  <si>
    <t>BOLD</t>
  </si>
  <si>
    <t>PARCIALMENTE</t>
  </si>
  <si>
    <t>REGENERING MASK X10 - $430.000</t>
  </si>
  <si>
    <t>ENVIADO</t>
  </si>
  <si>
    <t>BANCOLOMBIA</t>
  </si>
  <si>
    <t>NADA</t>
  </si>
  <si>
    <t>RETINOL PROAGE RENEWAL NIGHT CREAM 0.15% PURE - $169.000 - $260.000</t>
  </si>
  <si>
    <t>CLIENTE CREADO EN SIIGO</t>
  </si>
  <si>
    <t>Productos SilverFox</t>
  </si>
  <si>
    <t>Dermalogica</t>
  </si>
  <si>
    <t>Intensive Moisture Cleanser  150 ML - $145.000 - $223.000</t>
  </si>
  <si>
    <t>Intensive Moisture Cleanser  473 ML - $257.000</t>
  </si>
  <si>
    <t>Intensive Moisture Balance 100ML $231.000 $355.000</t>
  </si>
  <si>
    <t>Skin Smoothing Cream New - 100ML - $230.000 $354.000</t>
  </si>
  <si>
    <t>Active Moist - 100 ML - $230.000 - $354.000</t>
  </si>
  <si>
    <t>HYALURONIC CERAMIDE MIST 150 ML - $161.000 - $249.000</t>
  </si>
  <si>
    <t>Skin Resurfacing Cleanser 473 ML - $286.000</t>
  </si>
  <si>
    <t>MultiVitamin Power Recovery Masque - 75ML -$255.000 $345.000</t>
  </si>
  <si>
    <t>MultiVitamin Power Serum 22ML $242.000 $371.000</t>
  </si>
  <si>
    <t>Multivitamin Power Firm - 74ML - $408.000</t>
  </si>
  <si>
    <t>Multivitamin Power Firm - 15ML - $238.000 $365.000</t>
  </si>
  <si>
    <t>Skin Perfect Primer - 22 ML - $201.000 - $308.000</t>
  </si>
  <si>
    <t>Super Rich Repair - 118ML - $384.000</t>
  </si>
  <si>
    <t>Biolumin-C Serum - 59ML - $426.000 -$656.000</t>
  </si>
  <si>
    <t>Biolumin-C Eye Serum 15ML $255.000 $391.000</t>
  </si>
  <si>
    <t>Biolumin-C Gel Moisturizer - 50ML - $237.000 - $365.000</t>
  </si>
  <si>
    <t>Ultracalming Cleanser  500 ML - $235.000</t>
  </si>
  <si>
    <t>Redness Relief Essence 355ML $226.000</t>
  </si>
  <si>
    <t>Redness Relief Essence 150ML $147.000 $224.000</t>
  </si>
  <si>
    <t>$ 338.000</t>
  </si>
  <si>
    <t>CLEARING OIL RETINOL - 30ML - $282.000 - $434.000</t>
  </si>
  <si>
    <t>Oil Free Matte SPF30 - 50 ML - $201.000 - $308.000</t>
  </si>
  <si>
    <t>Barrier Repair 118ML $366.000</t>
  </si>
  <si>
    <t xml:space="preserve">Pro Restore </t>
  </si>
  <si>
    <t>JIMMY G</t>
  </si>
  <si>
    <t>Simeldiet</t>
  </si>
  <si>
    <t>BASIC ENZYME HYALURONIDESE - $625.000</t>
  </si>
  <si>
    <t>Discovery Set - $450.000</t>
  </si>
  <si>
    <t>SILICIO ORG. 20 amp. 2 c.c. Regenerador- $292.000</t>
  </si>
  <si>
    <t>SKIN REPAIR SERUM - $219.000</t>
  </si>
  <si>
    <t>XTRA SKIN FIRMING/ 5 viales 5ml - $701.000</t>
  </si>
  <si>
    <t>SILVER FOX</t>
  </si>
  <si>
    <t>Nombre cliente</t>
  </si>
  <si>
    <t>Deuda por cobrar</t>
  </si>
  <si>
    <t>Fecha de creación de la factura</t>
  </si>
  <si>
    <t>Fecha de Vencimiento</t>
  </si>
  <si>
    <t>Cantidad Abonada</t>
  </si>
  <si>
    <t>Saldo pendiente</t>
  </si>
  <si>
    <t>Fecha de pago</t>
  </si>
  <si>
    <t>Total Cartera Recuperada</t>
  </si>
  <si>
    <t>AMAI CLINICA SAS</t>
  </si>
  <si>
    <t>AGMS412</t>
  </si>
  <si>
    <t>ELIZABETH ALVAREZ SUAREZ</t>
  </si>
  <si>
    <t>AGMS414</t>
  </si>
  <si>
    <t>AGMS416</t>
  </si>
  <si>
    <t>AGMS417</t>
  </si>
  <si>
    <t>AGMS418</t>
  </si>
  <si>
    <t>AGMS419</t>
  </si>
  <si>
    <t>AGMS421</t>
  </si>
  <si>
    <t>AGMS422</t>
  </si>
  <si>
    <t>AGMS423</t>
  </si>
  <si>
    <t>AGMS426</t>
  </si>
  <si>
    <t xml:space="preserve"> Total Cartera </t>
  </si>
  <si>
    <t xml:space="preserve"> Total Cartera por Cobrar </t>
  </si>
  <si>
    <t>DAILY MILK FOLIANT 75 GR - $224.000</t>
  </si>
  <si>
    <t>CLEARING OIL RETINOL - $261.000</t>
  </si>
  <si>
    <t>Clearing Skin Wash - 250 ML - $145.000</t>
  </si>
  <si>
    <t>REGENERIN INHIBITOR CONTRACTURE TREATMENT - $262.000</t>
  </si>
  <si>
    <t>NACAR PROFESSIONAL TREATMENT - $290.000</t>
  </si>
  <si>
    <t>10:55AM</t>
  </si>
  <si>
    <t>Antioxidant HydraMist - 150 ML - $162.000</t>
  </si>
  <si>
    <t>12:12PM</t>
  </si>
  <si>
    <t>SKIN SENSATION TREATMENT - $255.000</t>
  </si>
  <si>
    <t>Eye Perfection Treatment - $240.000</t>
  </si>
  <si>
    <t>PURIFYING TREATMENT - $241.000</t>
  </si>
  <si>
    <t>Age Defense Treatment - $275.000</t>
  </si>
  <si>
    <t>RETINOL PROAGE TRAEATMENT 0.30% - $279.000</t>
  </si>
  <si>
    <t>RETINOL PROAGE TREATMENT 0.15% - $263.000</t>
  </si>
  <si>
    <t>Special Cleansing Gel - 500 ML - $235.000</t>
  </si>
  <si>
    <t>Multi Active Scaling  237 ML - $274.000</t>
  </si>
  <si>
    <t>NEW Prisma Protect SPF30 1.7 oz (50 ml) - $214.000</t>
  </si>
  <si>
    <t>Active Moist - 100 ML - $230.000</t>
  </si>
  <si>
    <t>Multi-Active Toner 250 ML - $148.000</t>
  </si>
  <si>
    <t>3:40PM</t>
  </si>
  <si>
    <t>Multi-Active Toner - 16 oz - $175.000</t>
  </si>
  <si>
    <t>Massage Cream 6 oz - $216.000</t>
  </si>
  <si>
    <t>PURIFYNG MASQ EXFOLIANTE 177 ML - $287.000</t>
  </si>
  <si>
    <t>Calm Water Gel - 6 oz - 177 - $338.000</t>
  </si>
  <si>
    <t>Stress Positive Eye Lift-25ml - $230.000</t>
  </si>
  <si>
    <t>Skin Perfect Primer - 22 ML - $201.000</t>
  </si>
  <si>
    <t>9:00PM</t>
  </si>
  <si>
    <t>NEW Prisma Protect SPF30 6 oz (177 ml) - $447.000</t>
  </si>
  <si>
    <t>3:30PM</t>
  </si>
  <si>
    <t>Maileth Gómez</t>
  </si>
  <si>
    <t>11:35AM</t>
  </si>
  <si>
    <t>SHINE STOP TREATMENT - $255.000</t>
  </si>
  <si>
    <t>NATHALIE MORALES</t>
  </si>
  <si>
    <t>MCU MEDICAL</t>
  </si>
  <si>
    <t>TALLER AG</t>
  </si>
  <si>
    <t>AGMS1</t>
  </si>
  <si>
    <t>AGMS4</t>
  </si>
  <si>
    <t>AGMS3</t>
  </si>
  <si>
    <t>AGMS2</t>
  </si>
  <si>
    <t>AGMS5</t>
  </si>
  <si>
    <t>AGMS6</t>
  </si>
  <si>
    <t>AGMS7</t>
  </si>
  <si>
    <t>AGMS8</t>
  </si>
  <si>
    <t>AGMS9</t>
  </si>
  <si>
    <t>AGMS10</t>
  </si>
  <si>
    <t>AGMS11</t>
  </si>
  <si>
    <t>AGMS12</t>
  </si>
  <si>
    <t>AGMS13</t>
  </si>
  <si>
    <t>AGMS14</t>
  </si>
  <si>
    <t>AGMS17</t>
  </si>
  <si>
    <t>AGMS16</t>
  </si>
  <si>
    <t>AGMS15</t>
  </si>
  <si>
    <t>AGMS19</t>
  </si>
  <si>
    <t>AGMS20</t>
  </si>
  <si>
    <t>AGMS22</t>
  </si>
  <si>
    <t>AGMS21</t>
  </si>
  <si>
    <t>AGMS23</t>
  </si>
  <si>
    <t>AGMS24</t>
  </si>
  <si>
    <t>AGMS25</t>
  </si>
  <si>
    <t>AGMS26</t>
  </si>
  <si>
    <t>AGMS27</t>
  </si>
  <si>
    <t>AGMS28</t>
  </si>
  <si>
    <t>AGMS29</t>
  </si>
  <si>
    <t>AGMS30</t>
  </si>
  <si>
    <t>AGMS31</t>
  </si>
  <si>
    <t>AGMS32</t>
  </si>
  <si>
    <t>AGMS34</t>
  </si>
  <si>
    <t>AGMS35</t>
  </si>
  <si>
    <t>AGMS36</t>
  </si>
  <si>
    <t>AGMS37</t>
  </si>
  <si>
    <t>AGMS39</t>
  </si>
  <si>
    <t>AGMS40</t>
  </si>
  <si>
    <t>AGMS41</t>
  </si>
  <si>
    <t>AGMS42</t>
  </si>
  <si>
    <t>AGMS43</t>
  </si>
  <si>
    <t>AGMS45</t>
  </si>
  <si>
    <t>AGMS46</t>
  </si>
  <si>
    <t>AGMS47</t>
  </si>
  <si>
    <t>AGMS48</t>
  </si>
  <si>
    <t>AGMS49</t>
  </si>
  <si>
    <t>AGMS50</t>
  </si>
  <si>
    <t>AGMS51</t>
  </si>
  <si>
    <t>AGMS53</t>
  </si>
  <si>
    <t>AGMS54</t>
  </si>
  <si>
    <t>AGMS55</t>
  </si>
  <si>
    <t>AGMS56</t>
  </si>
  <si>
    <t>AGMS57</t>
  </si>
  <si>
    <t>AGMS58</t>
  </si>
  <si>
    <t>Jimmy</t>
  </si>
  <si>
    <t>AGMS59</t>
  </si>
  <si>
    <t>AGMS60</t>
  </si>
  <si>
    <t>AGMS61</t>
  </si>
  <si>
    <t>AGMS62</t>
  </si>
  <si>
    <t>AGMS63</t>
  </si>
  <si>
    <t>AGMS64</t>
  </si>
  <si>
    <t>AGMS66</t>
  </si>
  <si>
    <t>AGMS67</t>
  </si>
  <si>
    <t>AGMS68</t>
  </si>
  <si>
    <t>$ 315.000,00</t>
  </si>
  <si>
    <t>$ 315.000</t>
  </si>
  <si>
    <t>$ 254.000,00</t>
  </si>
  <si>
    <t>$ 254.000</t>
  </si>
  <si>
    <t>$ 790.000,00</t>
  </si>
  <si>
    <t>$ 790.000</t>
  </si>
  <si>
    <t>SIMIL CARE Crema Post tratamiento 300 ML - $231.000</t>
  </si>
  <si>
    <t>$ 218.000,00</t>
  </si>
  <si>
    <t>$ 218.000</t>
  </si>
  <si>
    <t>$ 393.000,00</t>
  </si>
  <si>
    <t>$ 393.000</t>
  </si>
  <si>
    <t>$ 480.000,00</t>
  </si>
  <si>
    <t>$ 480.000</t>
  </si>
  <si>
    <t>$ 625.000,00</t>
  </si>
  <si>
    <t>$ 625.000</t>
  </si>
  <si>
    <t>$ 354.000,00</t>
  </si>
  <si>
    <t>$ 354.000</t>
  </si>
  <si>
    <t>$ 426.000,00</t>
  </si>
  <si>
    <t>$ 426.000</t>
  </si>
  <si>
    <t>$ 256.000,00</t>
  </si>
  <si>
    <t>$ 256.000</t>
  </si>
  <si>
    <t>$ 750.000,00</t>
  </si>
  <si>
    <t>$ 750.000</t>
  </si>
  <si>
    <t>$ 279.000,00</t>
  </si>
  <si>
    <t>$ 558.000</t>
  </si>
  <si>
    <t>$ 290.000,00</t>
  </si>
  <si>
    <t>$ 580.000</t>
  </si>
  <si>
    <t>$ 255.000,00</t>
  </si>
  <si>
    <t>$ 510.000</t>
  </si>
  <si>
    <t>$ 255.000</t>
  </si>
  <si>
    <t>$ 0,00</t>
  </si>
  <si>
    <t>$ -</t>
  </si>
  <si>
    <t>$ 430.000,00</t>
  </si>
  <si>
    <t>$ 430.000</t>
  </si>
  <si>
    <t>$ 291.000,00</t>
  </si>
  <si>
    <t>$ 291.000</t>
  </si>
  <si>
    <t>$ 323.000,00</t>
  </si>
  <si>
    <t>$ 323.000</t>
  </si>
  <si>
    <t>$ 224.000,00</t>
  </si>
  <si>
    <t>$ 1.120.000</t>
  </si>
  <si>
    <t>$ 190.000,00</t>
  </si>
  <si>
    <t>$ 760.000</t>
  </si>
  <si>
    <t>$ 162.000,00</t>
  </si>
  <si>
    <t>$ 810.000</t>
  </si>
  <si>
    <t>Multi Active Scaling 237 ML - $274.000</t>
  </si>
  <si>
    <t>$ 274.000,00</t>
  </si>
  <si>
    <t>$ 274.000</t>
  </si>
  <si>
    <t>$ 154.000,00</t>
  </si>
  <si>
    <t>$ 154.000</t>
  </si>
  <si>
    <t>$ 222.000,00</t>
  </si>
  <si>
    <t>$ 222.000</t>
  </si>
  <si>
    <t>$ 338.000,00</t>
  </si>
  <si>
    <t>$ 246.000,00</t>
  </si>
  <si>
    <t>$ 1.476.000</t>
  </si>
  <si>
    <t>$ 264.000,00</t>
  </si>
  <si>
    <t>$ 2.640.000</t>
  </si>
  <si>
    <t>$ 273.000,00</t>
  </si>
  <si>
    <t>$ 273.000</t>
  </si>
  <si>
    <t>$ 850.000,00</t>
  </si>
  <si>
    <t>$ 850.000</t>
  </si>
  <si>
    <t>$ 210.600,00</t>
  </si>
  <si>
    <t>$ 210.600</t>
  </si>
  <si>
    <t>$ 235.000,00</t>
  </si>
  <si>
    <t>$ 235.000</t>
  </si>
  <si>
    <t>$ 167.000,00</t>
  </si>
  <si>
    <t>$ 1.002.000</t>
  </si>
  <si>
    <t>$ 175.000,00</t>
  </si>
  <si>
    <t>$ 350.000</t>
  </si>
  <si>
    <t>$ 209.000,00</t>
  </si>
  <si>
    <t>$ 418.000</t>
  </si>
  <si>
    <t>$ 310.000,00</t>
  </si>
  <si>
    <t>$ 620.000</t>
  </si>
  <si>
    <t>$ 322.000,00</t>
  </si>
  <si>
    <t>$ 322.000</t>
  </si>
  <si>
    <t>$ 343.000,00</t>
  </si>
  <si>
    <t>$ 343.000</t>
  </si>
  <si>
    <t>$ 311.000,00</t>
  </si>
  <si>
    <t>$ 311.000</t>
  </si>
  <si>
    <t>$ 241.000,00</t>
  </si>
  <si>
    <t>$ 241.000</t>
  </si>
  <si>
    <t>$ 379.000,00</t>
  </si>
  <si>
    <t>$ 379.000</t>
  </si>
  <si>
    <t>$ 398.000,00</t>
  </si>
  <si>
    <t>$ 398.000</t>
  </si>
  <si>
    <t>$ 1.300.000,00</t>
  </si>
  <si>
    <t>$ 2.600.000</t>
  </si>
  <si>
    <t>$ 145.000,00</t>
  </si>
  <si>
    <t>$ 145.000</t>
  </si>
  <si>
    <t>$ 169.000,00</t>
  </si>
  <si>
    <t>$ 169.000</t>
  </si>
  <si>
    <t>$ 310.000</t>
  </si>
  <si>
    <t>$ 209.000</t>
  </si>
  <si>
    <t>$ 175.000</t>
  </si>
  <si>
    <t>$ 319.000,00</t>
  </si>
  <si>
    <t>$ 319.000</t>
  </si>
  <si>
    <t>$ 482.000</t>
  </si>
  <si>
    <t>$ 723.000</t>
  </si>
  <si>
    <t>DIANA RAMIREZ</t>
  </si>
  <si>
    <t>$ 275.000,00</t>
  </si>
  <si>
    <t>$ 275.000</t>
  </si>
  <si>
    <t>$ 290.000</t>
  </si>
  <si>
    <t>$ 630.000</t>
  </si>
  <si>
    <t>$ 725.000</t>
  </si>
  <si>
    <t>$ 256.500,00</t>
  </si>
  <si>
    <t>$ 256.500</t>
  </si>
  <si>
    <t>$ 292.000,00</t>
  </si>
  <si>
    <t>$ 292.000</t>
  </si>
  <si>
    <t>PEELING LIGHTENING 60 ML - $292.000</t>
  </si>
  <si>
    <t>$ 270.000,00</t>
  </si>
  <si>
    <t>$ 270.000</t>
  </si>
  <si>
    <t>$ 231.000,00</t>
  </si>
  <si>
    <t>$ 231.000</t>
  </si>
  <si>
    <t>$ 202.000,00</t>
  </si>
  <si>
    <t>$ 202.000</t>
  </si>
  <si>
    <t>SIMIL CARE Crema Post tratamiento 50 ML - $107.000</t>
  </si>
  <si>
    <t>$ 107.000,00</t>
  </si>
  <si>
    <t>$ 535.000</t>
  </si>
  <si>
    <t>$ 701.000,00</t>
  </si>
  <si>
    <t>$ 701.000</t>
  </si>
  <si>
    <t>$ 870.000</t>
  </si>
  <si>
    <t>AGMS413</t>
  </si>
  <si>
    <t>$ 450.000,00</t>
  </si>
  <si>
    <t>$ 450.000</t>
  </si>
  <si>
    <t>HYDRA PEN 2 agujas</t>
  </si>
  <si>
    <t>AGUJAS HYDRA PEN</t>
  </si>
  <si>
    <t>$ 10.000,00</t>
  </si>
  <si>
    <t>$ 50.000</t>
  </si>
  <si>
    <t>$ 329.000,00</t>
  </si>
  <si>
    <t>$ 329.000</t>
  </si>
  <si>
    <t>AGMS415</t>
  </si>
  <si>
    <t>$ 2.550.000</t>
  </si>
  <si>
    <t>$ 214.000</t>
  </si>
  <si>
    <t>Daily Microfoliant - 13g - $75.000 - $107.000</t>
  </si>
  <si>
    <t>$ 75.000,00</t>
  </si>
  <si>
    <t>$ 375.000</t>
  </si>
  <si>
    <t>DAILY MILK FOLIANT 13 g - $75.000 - $107.000</t>
  </si>
  <si>
    <t>$ 75.000</t>
  </si>
  <si>
    <t>NATALIA GRANADA RAMIREZ</t>
  </si>
  <si>
    <t>AGMS420</t>
  </si>
  <si>
    <t>$ 280.000,00</t>
  </si>
  <si>
    <t>$ 280.000</t>
  </si>
  <si>
    <t>$ 316.000,00</t>
  </si>
  <si>
    <t>$ 316.000</t>
  </si>
  <si>
    <t>$ 216.000,00</t>
  </si>
  <si>
    <t>$ 216.000</t>
  </si>
  <si>
    <t>11:50AM</t>
  </si>
  <si>
    <t>DANIELA DIAZ GRAJALES</t>
  </si>
  <si>
    <t>$ 167.000</t>
  </si>
  <si>
    <t>AGMS424</t>
  </si>
  <si>
    <t>AGMS425</t>
  </si>
  <si>
    <t>10:26AM</t>
  </si>
  <si>
    <t>$ 197.000,00</t>
  </si>
  <si>
    <t>$ 197.000</t>
  </si>
  <si>
    <t>$ 176.000,00</t>
  </si>
  <si>
    <t>$ 176.000</t>
  </si>
  <si>
    <t>$ 130.000,00</t>
  </si>
  <si>
    <t>$ 130.000</t>
  </si>
  <si>
    <t>TIPO DE PIEL</t>
  </si>
  <si>
    <t>CONDICION</t>
  </si>
  <si>
    <t>SENSIBLE</t>
  </si>
  <si>
    <t>ANTIEDAD</t>
  </si>
  <si>
    <t>PROFESIONAL</t>
  </si>
  <si>
    <t>PIEL NORMAL/ MIXTA</t>
  </si>
  <si>
    <t>$ 80.000</t>
  </si>
  <si>
    <t>PIEL SECA/MIXTA</t>
  </si>
  <si>
    <t>RETAIL</t>
  </si>
  <si>
    <t>PIEL GRASA/MIXTA</t>
  </si>
  <si>
    <t>$ 82.000</t>
  </si>
  <si>
    <t>$ 172.000</t>
  </si>
  <si>
    <t>ACNE</t>
  </si>
  <si>
    <t>$ 113.000</t>
  </si>
  <si>
    <t>$ 134.000</t>
  </si>
  <si>
    <t>$ 240.000</t>
  </si>
  <si>
    <t>$ 190.000</t>
  </si>
  <si>
    <t>PIGMENTACION</t>
  </si>
  <si>
    <t>$ 182.000</t>
  </si>
  <si>
    <t>$ 189.000</t>
  </si>
  <si>
    <t>$ 150.000</t>
  </si>
  <si>
    <t>$ 285.000</t>
  </si>
  <si>
    <t>$ 262.000</t>
  </si>
  <si>
    <t>$ 279.000</t>
  </si>
  <si>
    <t>$ 263.000</t>
  </si>
  <si>
    <t>$ 1.300.000</t>
  </si>
  <si>
    <t>$ 203.000</t>
  </si>
  <si>
    <t>$ 257.000</t>
  </si>
  <si>
    <t>$ 148.000</t>
  </si>
  <si>
    <t>$ 224.000</t>
  </si>
  <si>
    <t>$ 347.000</t>
  </si>
  <si>
    <t>$ 212.000</t>
  </si>
  <si>
    <t>$ 230.000</t>
  </si>
  <si>
    <t>$ 294.000</t>
  </si>
  <si>
    <t>$ 161.000</t>
  </si>
  <si>
    <t>$ 286.000</t>
  </si>
  <si>
    <t>$ 162.000</t>
  </si>
  <si>
    <t>$ 246.000</t>
  </si>
  <si>
    <t>$ 277.000</t>
  </si>
  <si>
    <t>$ 242.000</t>
  </si>
  <si>
    <t>$ 408.000</t>
  </si>
  <si>
    <t>$ 238.000</t>
  </si>
  <si>
    <t>$ 201.000</t>
  </si>
  <si>
    <t>$ 384.000</t>
  </si>
  <si>
    <t>$ 392.000</t>
  </si>
  <si>
    <t>$ 237.000</t>
  </si>
  <si>
    <t>$ 226.000</t>
  </si>
  <si>
    <t>$ 147.000</t>
  </si>
  <si>
    <t>$ 211.000</t>
  </si>
  <si>
    <t>$ 186.000</t>
  </si>
  <si>
    <t>$ 282.000</t>
  </si>
  <si>
    <t>$366.000</t>
  </si>
  <si>
    <t>$ 370.000</t>
  </si>
  <si>
    <t>Pro Restore</t>
  </si>
  <si>
    <t>$ 715.000</t>
  </si>
  <si>
    <t>$ 1.016.000</t>
  </si>
  <si>
    <t>$ 260.000</t>
  </si>
  <si>
    <t>$ 264.000</t>
  </si>
  <si>
    <t>$ 107.000</t>
  </si>
  <si>
    <t>$ 219.000</t>
  </si>
  <si>
    <t>$ 433.000</t>
  </si>
  <si>
    <t>$ 170.000</t>
  </si>
  <si>
    <t>$ 10.000</t>
  </si>
  <si>
    <t>Precio Medico</t>
  </si>
  <si>
    <t>Age Defense Treatment</t>
  </si>
  <si>
    <t>Micelar Water - 400ml</t>
  </si>
  <si>
    <t>No aplica</t>
  </si>
  <si>
    <t>Precio Paciente</t>
  </si>
  <si>
    <t>DD Urban Protec Cream LIGHT</t>
  </si>
  <si>
    <t>DD Urban Protec Cream DARK</t>
  </si>
  <si>
    <t>Deep Cleanser 3 en 1 - 150 ml</t>
  </si>
  <si>
    <t>Deep Cleanser 3 en 1- 500 ml</t>
  </si>
  <si>
    <t>Detox Cleanser Purifying Action B-HA 150ML</t>
  </si>
  <si>
    <t xml:space="preserve"> No aplica </t>
  </si>
  <si>
    <t>Eye Contour Anti wrinkle GRIS 15 ml</t>
  </si>
  <si>
    <t>Eye Contour CIRCLE BLANCA 15 ml</t>
  </si>
  <si>
    <t>Eye Perfection Treatment</t>
  </si>
  <si>
    <t xml:space="preserve">GOLD MASK X10 </t>
  </si>
  <si>
    <t>GOJI TREATMENT</t>
  </si>
  <si>
    <t>GREEN PURIFYNG MASK X 10</t>
  </si>
  <si>
    <t>Hydra Lifting Firming Fresh Serum 50 ML</t>
  </si>
  <si>
    <t>Lightening Clarifying Concentrated Serum Noche - 1 oz/30ml</t>
  </si>
  <si>
    <t>Lightening Clarifying Anti-aging Cream SPF50</t>
  </si>
  <si>
    <t>HYDRO NUTRY ANTI-AGING 360 CREAM</t>
  </si>
  <si>
    <t>Infinity Treatment</t>
  </si>
  <si>
    <t>NACAR PROFESSIONAL TREATMENT</t>
  </si>
  <si>
    <t>Ocean Miracle Treatment</t>
  </si>
  <si>
    <t>PURIFYING TREATMENT</t>
  </si>
  <si>
    <t>REGENERIN INHIBITOR CONTRACTURE TREATMENT</t>
  </si>
  <si>
    <t>REGENERIN WRINKLE SERUM</t>
  </si>
  <si>
    <t>REGENERING MASK X10</t>
  </si>
  <si>
    <t>RETINOL PROAGE RENEWAL NIGHT CREAM 0.15% PURE</t>
  </si>
  <si>
    <t>RETINOL PROAGE RENEWAL NIGHT CREAM 0.3% PURE</t>
  </si>
  <si>
    <t>RETINOL PROAGE RENEWAL DAY CREAM SPF 50 ML</t>
  </si>
  <si>
    <t>RETINOL PROAGE TREATMENT 0.30%</t>
  </si>
  <si>
    <t>RETINOL PROAGE TREATMENT 0.15%</t>
  </si>
  <si>
    <t>SENSATIONS HYDRO REVITALIZING CREAM 50 ML</t>
  </si>
  <si>
    <t>Sheet Mask Retinol - V</t>
  </si>
  <si>
    <t>Sheet Mask Vitamina C</t>
  </si>
  <si>
    <t>Sheet Mask Hyaluronic</t>
  </si>
  <si>
    <t>SHINE STOP TREATMENT</t>
  </si>
  <si>
    <t>SKIN SENSATION TREATMENT</t>
  </si>
  <si>
    <t>Eye Perfection Presotherapy</t>
  </si>
  <si>
    <t>Three Action Peel Renewal Serum</t>
  </si>
  <si>
    <t>PRECLEANSE 473 ML</t>
  </si>
  <si>
    <t>PreCleanse - 150ML</t>
  </si>
  <si>
    <t>Special Cleansing Gel - 500 ML</t>
  </si>
  <si>
    <t>Special Cleansing Gel - 250 ML</t>
  </si>
  <si>
    <t>Intensive Moisture Cleanser 150 ML</t>
  </si>
  <si>
    <t>Intensive Moisture Cleanser 473 ML</t>
  </si>
  <si>
    <t>Multi-Active Toner 250 ML</t>
  </si>
  <si>
    <t>Multi-Active Toner 473 ML</t>
  </si>
  <si>
    <t>Liquid Peelfoliant 59 ML</t>
  </si>
  <si>
    <t>Daily Microfoliant - 75 G</t>
  </si>
  <si>
    <t>Daily MIcrofoliant 170 g</t>
  </si>
  <si>
    <t>Daily Microfoliant - 13g</t>
  </si>
  <si>
    <t>DAILY MILK FOLIANT 6.0 170 ML</t>
  </si>
  <si>
    <t>DAILY MILK FOLIANT 75 GR</t>
  </si>
  <si>
    <t>DAILY MILK FOLIANT 13 g</t>
  </si>
  <si>
    <t>Daily Superfoliant-57G</t>
  </si>
  <si>
    <t>Daily Superfoliant-13g</t>
  </si>
  <si>
    <t>Hydro Masque Exfoliant - 50ML</t>
  </si>
  <si>
    <t>Intensive Moisture Balance 100ML</t>
  </si>
  <si>
    <t>Skin Smoothing Cream New - 177ML</t>
  </si>
  <si>
    <t>Skin Smoothing Cream New - 100ML</t>
  </si>
  <si>
    <t>Active Moist - 177ML</t>
  </si>
  <si>
    <t>Active Moist - 100 ML</t>
  </si>
  <si>
    <t>Stress Positive Eye Lift-25ML</t>
  </si>
  <si>
    <t>Sound Sleep Cocoon - 50ml</t>
  </si>
  <si>
    <t>HYALURONIC CERAMIDE MIST 150 ML</t>
  </si>
  <si>
    <t>Invisible Physical Defense spf 30 - 50ML</t>
  </si>
  <si>
    <t>Invisible Physical Defense spf 30 - 177ML</t>
  </si>
  <si>
    <t>Skin Resurfacing Cleanser 150 ML</t>
  </si>
  <si>
    <t>Skin Resurfacing Cleanser 473 ML</t>
  </si>
  <si>
    <t>Antioxidant HydraMist - 150 ML</t>
  </si>
  <si>
    <t>Antioxidant HydraMist - 355 ML</t>
  </si>
  <si>
    <t>Antioxidante Hydramist pq</t>
  </si>
  <si>
    <t>Dynamic Skin Recovery SPF50 - 50 ML</t>
  </si>
  <si>
    <t>Dynamic Skin Recovery SPF50 - 120 ML</t>
  </si>
  <si>
    <t>DYNAMIC SKIN RETINOL SERUM</t>
  </si>
  <si>
    <t>MultiVitamin Power Recovery Masque - 177ML</t>
  </si>
  <si>
    <t>MultiVitamin Power Recovery Masque - 75ML</t>
  </si>
  <si>
    <t>MultiVitamin Power Serum 22ML</t>
  </si>
  <si>
    <t>Multivitamin Power Firm - 74ML</t>
  </si>
  <si>
    <t>Multivitamin Power Firm - 15ML</t>
  </si>
  <si>
    <t>Skin Perfect Primer - 22 ML</t>
  </si>
  <si>
    <t>Skin perfect primer - 50ML</t>
  </si>
  <si>
    <t>Super Rich Repair - 118ML</t>
  </si>
  <si>
    <t>Biolumin-C PRO Serum - 59ML</t>
  </si>
  <si>
    <t>Biolumin-C Serum - 30ML</t>
  </si>
  <si>
    <t>Biolumin-C Serum - 59ML</t>
  </si>
  <si>
    <t>Biolumin-C Eye Serum 15ML</t>
  </si>
  <si>
    <t>Biolumin-C Gel Moisturizer - 50ML</t>
  </si>
  <si>
    <t>Biolumin-C Gel Moisturizer - 177ML</t>
  </si>
  <si>
    <t>Ultracalming Cleanser 500 ML</t>
  </si>
  <si>
    <t>UltraCalming Cleanser - 250 ML</t>
  </si>
  <si>
    <t>Redness Relief Essence 355ML</t>
  </si>
  <si>
    <t>Redness Relief Essence 150ML</t>
  </si>
  <si>
    <t>Calm Water Gel - 177ML</t>
  </si>
  <si>
    <t>Calm Water Gel - 50ML</t>
  </si>
  <si>
    <t>Stabilizing Repair cream - 177ML</t>
  </si>
  <si>
    <t>Stabilizing Repair cream - 50ML</t>
  </si>
  <si>
    <t>Clearing Skin Wash - 250 ML</t>
  </si>
  <si>
    <t>Clearing Skin Wash - 500 ML</t>
  </si>
  <si>
    <t>Sebum Clearing Masque - 75ML</t>
  </si>
  <si>
    <t>CLEARING OIL RETINOL - 30ML</t>
  </si>
  <si>
    <t>Oil Free Matte SPF30 - 50 ML</t>
  </si>
  <si>
    <t>Barrier Repair 118ML</t>
  </si>
  <si>
    <t>Conductive Masque-177ml</t>
  </si>
  <si>
    <t>Light Energy Masque</t>
  </si>
  <si>
    <t>Massage Cream 6 oz - 177ML</t>
  </si>
  <si>
    <t>Multi Active Scaling 237 ML</t>
  </si>
  <si>
    <t>Neck Fit Refining Masque - 100ML</t>
  </si>
  <si>
    <t>Post Extraction Solution 237 ML</t>
  </si>
  <si>
    <t>PURIFYNG MASQ EXFOLIANTE 177 ML</t>
  </si>
  <si>
    <t>Pro Power Eye Peel - 26 Trat 52 patches</t>
  </si>
  <si>
    <t>Melanopro peeling System</t>
  </si>
  <si>
    <t>Massage Cream 177ML</t>
  </si>
  <si>
    <t>NCTF</t>
  </si>
  <si>
    <t>BASIC ENZYME COLLAGENASE</t>
  </si>
  <si>
    <t>BASIC ENZYME HYALURONIDESE</t>
  </si>
  <si>
    <t>BASIC ENZYME LIPASE</t>
  </si>
  <si>
    <t>CREMA LIGHTENING 50ml</t>
  </si>
  <si>
    <t>Discovery Set</t>
  </si>
  <si>
    <t>FACE HAIR RESOR XTRA Pelo / 5 Viales de 5 ml</t>
  </si>
  <si>
    <t>LIPOTROFIN Serum Intensive 20 amp</t>
  </si>
  <si>
    <t>METABOLITES - Serum Intensive 20 amp</t>
  </si>
  <si>
    <t>MUSCLEBIG Serum Intensive 20 amp</t>
  </si>
  <si>
    <t>PEELING ARGILAC MASK 60 ML</t>
  </si>
  <si>
    <t xml:space="preserve">PEELING AZELAICO. 60 ML </t>
  </si>
  <si>
    <t>PEELING FERULICO. 60 ML</t>
  </si>
  <si>
    <t>PEELING GLICOLICO</t>
  </si>
  <si>
    <t>PEELING LIGHTENING 60 ML</t>
  </si>
  <si>
    <t>PEELING MANDELICO. 60 ML</t>
  </si>
  <si>
    <t>SILICIO ORG. 20 amp. 2 c.c. Regenerador</t>
  </si>
  <si>
    <t>SIMIL CARE Crema Post tratamiento 300 ML</t>
  </si>
  <si>
    <t>SIMIL CARE Crema Post tratamiento 50 ML</t>
  </si>
  <si>
    <t>SKIN REPAIR SERUM</t>
  </si>
  <si>
    <t>SUERO LIGHTENING 30 ML</t>
  </si>
  <si>
    <t>XTRA FACE ANTIAGING / 5 Viales de 5 ml</t>
  </si>
  <si>
    <t>XTRA FACELIFT 3 Viales (5 ml ) Tercio superior</t>
  </si>
  <si>
    <t xml:space="preserve">XTRA LIGTHENING PLUS / 5 Viales de 5 ml </t>
  </si>
  <si>
    <t>XTRA LIGTHENING PLUS / 1 vial 5ml</t>
  </si>
  <si>
    <t>XTRA SKIN FIRMING/ 5 viales 5ml</t>
  </si>
  <si>
    <t>XTRA SKIN REPAIR / 5 Viales de 5 ml</t>
  </si>
  <si>
    <t>VAPOR OZONO PORTATIL (F-100C)</t>
  </si>
  <si>
    <t>PROFESIONAL o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</si>
</sst>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\ #,##0;[Red]\-&quot;$&quot;\ #,##0"/>
    <numFmt numFmtId="165" formatCode="_-&quot;$&quot;\ * #,##0_-;\-&quot;$&quot;\ * #,##0_-;_-&quot;$&quot;\ * &quot;-&quot;_-;_-@_-"/>
    <numFmt numFmtId="166" formatCode="[$-F400]h:mm:ss\ AM/PM"/>
    <numFmt numFmtId="167" formatCode="dd/mm/yyyy;@"/>
    <numFmt numFmtId="168" formatCode="&quot;$&quot;\ #,##0.00"/>
    <numFmt numFmtId="169" formatCode="_-[$$-409]* #,##0_ ;_-[$$-409]* \-#,##0\ ;_-[$$-409]* &quot;-&quot;??_ ;_-@_ "/>
    <numFmt numFmtId="170" formatCode="_-[$$-409]* #,##0.00_ ;_-[$$-409]* \-#,##0.00\ ;_-[$$-409]* &quot;-&quot;??_ ;_-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37465A"/>
      <name val="NunitoSans"/>
      <family val="2"/>
      <charset val="1"/>
    </font>
    <font>
      <sz val="6"/>
      <name val="Yu Gothic"/>
      <family val="2"/>
      <charset val="128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F79646"/>
      <name val="Calibri"/>
      <family val="2"/>
      <scheme val="minor"/>
    </font>
    <font>
      <b/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4F9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1F4F9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98CE7F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96CD7E"/>
        <bgColor rgb="FF000000"/>
      </patternFill>
    </fill>
    <fill>
      <patternFill patternType="solid">
        <fgColor rgb="FFBAD881"/>
        <bgColor rgb="FF000000"/>
      </patternFill>
    </fill>
    <fill>
      <patternFill patternType="solid">
        <fgColor rgb="FF84C87D"/>
        <bgColor rgb="FF000000"/>
      </patternFill>
    </fill>
    <fill>
      <patternFill patternType="solid">
        <fgColor rgb="FFBDD881"/>
        <bgColor rgb="FF000000"/>
      </patternFill>
    </fill>
    <fill>
      <patternFill patternType="solid">
        <fgColor rgb="FF7CC67D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0000"/>
      </bottom>
      <diagonal/>
    </border>
  </borders>
  <cellStyleXfs count="4">
    <xf numFmtId="0" fontId="0" fillId="0" borderId="0"/>
    <xf numFmtId="165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1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9" borderId="0" xfId="0" applyFill="1"/>
    <xf numFmtId="49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/>
    </xf>
    <xf numFmtId="0" fontId="0" fillId="0" borderId="3" xfId="0" applyBorder="1"/>
    <xf numFmtId="0" fontId="2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9" fillId="0" borderId="0" xfId="2"/>
    <xf numFmtId="0" fontId="6" fillId="0" borderId="0" xfId="0" applyFont="1"/>
    <xf numFmtId="0" fontId="9" fillId="0" borderId="1" xfId="2" applyBorder="1"/>
    <xf numFmtId="0" fontId="0" fillId="0" borderId="4" xfId="0" applyBorder="1"/>
    <xf numFmtId="49" fontId="4" fillId="7" borderId="4" xfId="0" applyNumberFormat="1" applyFont="1" applyFill="1" applyBorder="1" applyAlignment="1">
      <alignment horizontal="left" vertical="center"/>
    </xf>
    <xf numFmtId="165" fontId="6" fillId="7" borderId="4" xfId="1" applyFont="1" applyFill="1" applyBorder="1" applyAlignment="1">
      <alignment horizontal="right" vertical="center"/>
    </xf>
    <xf numFmtId="49" fontId="6" fillId="7" borderId="4" xfId="0" applyNumberFormat="1" applyFont="1" applyFill="1" applyBorder="1" applyAlignment="1">
      <alignment horizontal="left" vertical="center"/>
    </xf>
    <xf numFmtId="165" fontId="7" fillId="7" borderId="4" xfId="1" applyFont="1" applyFill="1" applyBorder="1" applyAlignment="1">
      <alignment horizontal="right" vertical="center"/>
    </xf>
    <xf numFmtId="49" fontId="7" fillId="7" borderId="4" xfId="0" applyNumberFormat="1" applyFont="1" applyFill="1" applyBorder="1" applyAlignment="1">
      <alignment horizontal="left" vertical="center"/>
    </xf>
    <xf numFmtId="49" fontId="5" fillId="8" borderId="4" xfId="0" applyNumberFormat="1" applyFont="1" applyFill="1" applyBorder="1" applyAlignment="1">
      <alignment horizontal="left" vertical="center"/>
    </xf>
    <xf numFmtId="165" fontId="6" fillId="8" borderId="4" xfId="1" applyFont="1" applyFill="1" applyBorder="1" applyAlignment="1">
      <alignment horizontal="right" vertical="center"/>
    </xf>
    <xf numFmtId="49" fontId="6" fillId="8" borderId="4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/>
    </xf>
    <xf numFmtId="165" fontId="6" fillId="4" borderId="4" xfId="1" applyFont="1" applyFill="1" applyBorder="1" applyAlignment="1">
      <alignment horizontal="right" vertical="center"/>
    </xf>
    <xf numFmtId="49" fontId="6" fillId="4" borderId="4" xfId="0" applyNumberFormat="1" applyFont="1" applyFill="1" applyBorder="1" applyAlignment="1">
      <alignment horizontal="left" vertical="center"/>
    </xf>
    <xf numFmtId="0" fontId="6" fillId="12" borderId="4" xfId="0" applyFont="1" applyFill="1" applyBorder="1"/>
    <xf numFmtId="0" fontId="7" fillId="12" borderId="4" xfId="0" applyFont="1" applyFill="1" applyBorder="1"/>
    <xf numFmtId="49" fontId="5" fillId="13" borderId="4" xfId="0" applyNumberFormat="1" applyFont="1" applyFill="1" applyBorder="1" applyAlignment="1">
      <alignment horizontal="left" vertical="center"/>
    </xf>
    <xf numFmtId="165" fontId="6" fillId="13" borderId="4" xfId="1" applyFont="1" applyFill="1" applyBorder="1" applyAlignment="1">
      <alignment horizontal="right" vertical="center"/>
    </xf>
    <xf numFmtId="0" fontId="0" fillId="13" borderId="0" xfId="0" applyFill="1"/>
    <xf numFmtId="0" fontId="2" fillId="3" borderId="1" xfId="0" applyFont="1" applyFill="1" applyBorder="1" applyAlignment="1">
      <alignment horizontal="center" vertical="center" wrapText="1"/>
    </xf>
    <xf numFmtId="0" fontId="0" fillId="14" borderId="0" xfId="0" applyFill="1"/>
    <xf numFmtId="0" fontId="9" fillId="0" borderId="1" xfId="2" applyFill="1" applyBorder="1"/>
    <xf numFmtId="0" fontId="5" fillId="0" borderId="0" xfId="0" applyFont="1"/>
    <xf numFmtId="0" fontId="9" fillId="0" borderId="0" xfId="3"/>
    <xf numFmtId="166" fontId="0" fillId="0" borderId="1" xfId="0" applyNumberFormat="1" applyBorder="1" applyAlignment="1">
      <alignment horizontal="center" vertical="center" wrapText="1"/>
    </xf>
    <xf numFmtId="0" fontId="0" fillId="15" borderId="0" xfId="0" applyFill="1"/>
    <xf numFmtId="167" fontId="0" fillId="0" borderId="1" xfId="0" applyNumberFormat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64" fontId="7" fillId="7" borderId="4" xfId="1" applyNumberFormat="1" applyFont="1" applyFill="1" applyBorder="1" applyAlignment="1">
      <alignment horizontal="right" vertical="center"/>
    </xf>
    <xf numFmtId="165" fontId="0" fillId="0" borderId="1" xfId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67" fontId="6" fillId="0" borderId="1" xfId="0" applyNumberFormat="1" applyFont="1" applyBorder="1" applyAlignment="1">
      <alignment horizontal="center" wrapText="1"/>
    </xf>
    <xf numFmtId="166" fontId="6" fillId="0" borderId="1" xfId="0" applyNumberFormat="1" applyFont="1" applyBorder="1" applyAlignment="1">
      <alignment horizontal="center" wrapText="1"/>
    </xf>
    <xf numFmtId="0" fontId="11" fillId="0" borderId="0" xfId="0" applyFont="1"/>
    <xf numFmtId="168" fontId="2" fillId="11" borderId="1" xfId="0" applyNumberFormat="1" applyFont="1" applyFill="1" applyBorder="1" applyAlignment="1">
      <alignment horizontal="center" vertical="center" wrapText="1"/>
    </xf>
    <xf numFmtId="168" fontId="0" fillId="0" borderId="1" xfId="1" applyNumberFormat="1" applyFont="1" applyBorder="1" applyAlignment="1">
      <alignment horizontal="center" vertical="center" wrapText="1"/>
    </xf>
    <xf numFmtId="168" fontId="5" fillId="0" borderId="1" xfId="1" applyNumberFormat="1" applyFont="1" applyBorder="1" applyAlignment="1">
      <alignment horizontal="center" vertical="center" wrapText="1"/>
    </xf>
    <xf numFmtId="168" fontId="5" fillId="0" borderId="10" xfId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168" fontId="6" fillId="0" borderId="1" xfId="0" applyNumberFormat="1" applyFont="1" applyBorder="1" applyAlignment="1">
      <alignment horizontal="center" wrapText="1"/>
    </xf>
    <xf numFmtId="0" fontId="1" fillId="0" borderId="0" xfId="0" applyFont="1"/>
    <xf numFmtId="0" fontId="9" fillId="0" borderId="1" xfId="3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4" xfId="0" applyBorder="1" applyAlignment="1">
      <alignment horizontal="left" wrapText="1"/>
    </xf>
    <xf numFmtId="0" fontId="9" fillId="0" borderId="4" xfId="2" applyBorder="1" applyAlignment="1">
      <alignment horizontal="left"/>
    </xf>
    <xf numFmtId="0" fontId="0" fillId="17" borderId="0" xfId="0" applyFill="1"/>
    <xf numFmtId="0" fontId="13" fillId="0" borderId="0" xfId="0" applyFont="1"/>
    <xf numFmtId="0" fontId="13" fillId="0" borderId="1" xfId="0" applyFont="1" applyBorder="1"/>
    <xf numFmtId="0" fontId="14" fillId="0" borderId="0" xfId="0" applyFont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left" wrapText="1"/>
    </xf>
    <xf numFmtId="1" fontId="0" fillId="0" borderId="4" xfId="0" applyNumberFormat="1" applyBorder="1" applyAlignment="1">
      <alignment vertical="center"/>
    </xf>
    <xf numFmtId="0" fontId="9" fillId="0" borderId="0" xfId="2" applyFill="1"/>
    <xf numFmtId="0" fontId="5" fillId="0" borderId="4" xfId="0" applyFont="1" applyBorder="1"/>
    <xf numFmtId="0" fontId="9" fillId="0" borderId="0" xfId="2" quotePrefix="1" applyFill="1"/>
    <xf numFmtId="1" fontId="5" fillId="0" borderId="4" xfId="0" applyNumberFormat="1" applyFont="1" applyBorder="1" applyAlignment="1">
      <alignment vertical="center"/>
    </xf>
    <xf numFmtId="0" fontId="9" fillId="0" borderId="0" xfId="3" applyFill="1"/>
    <xf numFmtId="0" fontId="0" fillId="0" borderId="4" xfId="0" applyBorder="1" applyAlignment="1">
      <alignment wrapText="1"/>
    </xf>
    <xf numFmtId="0" fontId="9" fillId="0" borderId="4" xfId="3" applyFill="1" applyBorder="1"/>
    <xf numFmtId="1" fontId="0" fillId="0" borderId="0" xfId="0" applyNumberFormat="1" applyAlignment="1">
      <alignment vertical="center"/>
    </xf>
    <xf numFmtId="0" fontId="15" fillId="0" borderId="0" xfId="0" applyFont="1"/>
    <xf numFmtId="1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top"/>
    </xf>
    <xf numFmtId="1" fontId="0" fillId="0" borderId="1" xfId="0" applyNumberFormat="1" applyBorder="1"/>
    <xf numFmtId="1" fontId="0" fillId="0" borderId="1" xfId="0" applyNumberFormat="1" applyBorder="1" applyAlignment="1">
      <alignment vertical="center"/>
    </xf>
    <xf numFmtId="1" fontId="6" fillId="0" borderId="0" xfId="0" applyNumberFormat="1" applyFont="1"/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1" fontId="0" fillId="0" borderId="0" xfId="0" applyNumberFormat="1"/>
    <xf numFmtId="1" fontId="10" fillId="0" borderId="0" xfId="0" applyNumberFormat="1" applyFont="1"/>
    <xf numFmtId="1" fontId="5" fillId="0" borderId="0" xfId="0" applyNumberFormat="1" applyFont="1"/>
    <xf numFmtId="1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2" xfId="0" applyNumberFormat="1" applyBorder="1" applyAlignment="1">
      <alignment horizontal="left" wrapText="1"/>
    </xf>
    <xf numFmtId="1" fontId="0" fillId="0" borderId="4" xfId="0" applyNumberFormat="1" applyBorder="1"/>
    <xf numFmtId="49" fontId="4" fillId="7" borderId="4" xfId="0" applyNumberFormat="1" applyFont="1" applyFill="1" applyBorder="1" applyAlignment="1">
      <alignment horizontal="left" vertical="center" wrapText="1"/>
    </xf>
    <xf numFmtId="49" fontId="16" fillId="7" borderId="4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8" fontId="0" fillId="0" borderId="10" xfId="0" applyNumberFormat="1" applyBorder="1" applyAlignment="1">
      <alignment horizontal="center" vertical="center" wrapText="1"/>
    </xf>
    <xf numFmtId="165" fontId="0" fillId="0" borderId="10" xfId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5" fillId="0" borderId="0" xfId="0" applyFont="1" applyAlignment="1">
      <alignment horizontal="right"/>
    </xf>
    <xf numFmtId="0" fontId="9" fillId="0" borderId="0" xfId="2" applyAlignment="1">
      <alignment wrapText="1"/>
    </xf>
    <xf numFmtId="167" fontId="0" fillId="18" borderId="1" xfId="0" applyNumberFormat="1" applyFill="1" applyBorder="1" applyAlignment="1">
      <alignment horizontal="center" vertical="center" wrapText="1"/>
    </xf>
    <xf numFmtId="166" fontId="0" fillId="18" borderId="1" xfId="0" applyNumberForma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168" fontId="0" fillId="18" borderId="1" xfId="0" applyNumberFormat="1" applyFill="1" applyBorder="1" applyAlignment="1">
      <alignment horizontal="center" vertical="center" wrapText="1"/>
    </xf>
    <xf numFmtId="165" fontId="0" fillId="18" borderId="1" xfId="1" applyFont="1" applyFill="1" applyBorder="1" applyAlignment="1">
      <alignment horizontal="center" vertical="center" wrapText="1"/>
    </xf>
    <xf numFmtId="49" fontId="0" fillId="18" borderId="1" xfId="0" applyNumberFormat="1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" fontId="0" fillId="0" borderId="0" xfId="0" applyNumberFormat="1" applyAlignment="1">
      <alignment horizontal="left" vertical="center"/>
    </xf>
    <xf numFmtId="165" fontId="6" fillId="8" borderId="7" xfId="1" applyFont="1" applyFill="1" applyBorder="1" applyAlignment="1">
      <alignment horizontal="right" vertical="center"/>
    </xf>
    <xf numFmtId="165" fontId="0" fillId="0" borderId="0" xfId="0" applyNumberFormat="1"/>
    <xf numFmtId="165" fontId="17" fillId="4" borderId="4" xfId="1" applyFont="1" applyFill="1" applyBorder="1" applyAlignment="1">
      <alignment horizontal="right" vertical="center"/>
    </xf>
    <xf numFmtId="49" fontId="17" fillId="4" borderId="4" xfId="0" applyNumberFormat="1" applyFont="1" applyFill="1" applyBorder="1" applyAlignment="1">
      <alignment horizontal="left" vertical="center"/>
    </xf>
    <xf numFmtId="0" fontId="0" fillId="19" borderId="1" xfId="0" applyFill="1" applyBorder="1" applyAlignment="1">
      <alignment horizontal="center" vertical="center" wrapText="1"/>
    </xf>
    <xf numFmtId="168" fontId="0" fillId="19" borderId="1" xfId="0" applyNumberFormat="1" applyFill="1" applyBorder="1" applyAlignment="1">
      <alignment horizontal="center" vertical="center" wrapText="1"/>
    </xf>
    <xf numFmtId="165" fontId="0" fillId="19" borderId="1" xfId="1" applyFont="1" applyFill="1" applyBorder="1" applyAlignment="1">
      <alignment horizontal="center" vertical="center" wrapText="1"/>
    </xf>
    <xf numFmtId="49" fontId="0" fillId="19" borderId="1" xfId="0" applyNumberFormat="1" applyFill="1" applyBorder="1" applyAlignment="1">
      <alignment horizontal="center" vertical="center" wrapText="1"/>
    </xf>
    <xf numFmtId="165" fontId="17" fillId="19" borderId="4" xfId="1" applyFont="1" applyFill="1" applyBorder="1" applyAlignment="1">
      <alignment horizontal="right" vertical="center"/>
    </xf>
    <xf numFmtId="49" fontId="5" fillId="4" borderId="8" xfId="0" applyNumberFormat="1" applyFont="1" applyFill="1" applyBorder="1" applyAlignment="1">
      <alignment horizontal="left" vertical="center"/>
    </xf>
    <xf numFmtId="165" fontId="17" fillId="4" borderId="8" xfId="1" applyFont="1" applyFill="1" applyBorder="1" applyAlignment="1">
      <alignment horizontal="right" vertical="center"/>
    </xf>
    <xf numFmtId="49" fontId="17" fillId="4" borderId="8" xfId="0" applyNumberFormat="1" applyFont="1" applyFill="1" applyBorder="1" applyAlignment="1">
      <alignment horizontal="left" vertical="center"/>
    </xf>
    <xf numFmtId="167" fontId="0" fillId="19" borderId="1" xfId="0" applyNumberFormat="1" applyFill="1" applyBorder="1" applyAlignment="1">
      <alignment horizontal="center" vertical="center" wrapText="1"/>
    </xf>
    <xf numFmtId="166" fontId="0" fillId="19" borderId="1" xfId="0" applyNumberForma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169" fontId="7" fillId="12" borderId="7" xfId="0" applyNumberFormat="1" applyFont="1" applyFill="1" applyBorder="1"/>
    <xf numFmtId="0" fontId="6" fillId="12" borderId="7" xfId="0" applyFont="1" applyFill="1" applyBorder="1"/>
    <xf numFmtId="167" fontId="0" fillId="0" borderId="3" xfId="0" applyNumberFormat="1" applyBorder="1" applyAlignment="1">
      <alignment horizontal="center" vertical="center" wrapText="1"/>
    </xf>
    <xf numFmtId="167" fontId="0" fillId="15" borderId="1" xfId="0" applyNumberFormat="1" applyFill="1" applyBorder="1" applyAlignment="1">
      <alignment horizontal="center" vertical="center" wrapText="1"/>
    </xf>
    <xf numFmtId="166" fontId="0" fillId="15" borderId="1" xfId="0" applyNumberForma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168" fontId="0" fillId="15" borderId="1" xfId="0" applyNumberFormat="1" applyFill="1" applyBorder="1" applyAlignment="1">
      <alignment horizontal="center" vertical="center" wrapText="1"/>
    </xf>
    <xf numFmtId="165" fontId="0" fillId="15" borderId="1" xfId="1" applyFon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2" applyAlignment="1">
      <alignment vertical="center" wrapText="1"/>
    </xf>
    <xf numFmtId="0" fontId="0" fillId="0" borderId="0" xfId="0" applyAlignment="1">
      <alignment horizontal="right" vertical="center" wrapText="1"/>
    </xf>
    <xf numFmtId="1" fontId="0" fillId="0" borderId="0" xfId="0" applyNumberFormat="1" applyAlignment="1">
      <alignment horizontal="right" vertical="center" wrapText="1"/>
    </xf>
    <xf numFmtId="0" fontId="18" fillId="20" borderId="5" xfId="0" applyFont="1" applyFill="1" applyBorder="1" applyAlignment="1">
      <alignment horizontal="center" vertical="center" wrapText="1"/>
    </xf>
    <xf numFmtId="170" fontId="5" fillId="0" borderId="6" xfId="0" applyNumberFormat="1" applyFont="1" applyBorder="1" applyAlignment="1">
      <alignment horizontal="right" vertical="center"/>
    </xf>
    <xf numFmtId="0" fontId="5" fillId="0" borderId="6" xfId="0" applyFont="1" applyBorder="1"/>
    <xf numFmtId="14" fontId="5" fillId="0" borderId="6" xfId="0" applyNumberFormat="1" applyFont="1" applyBorder="1"/>
    <xf numFmtId="169" fontId="5" fillId="0" borderId="6" xfId="0" applyNumberFormat="1" applyFont="1" applyBorder="1"/>
    <xf numFmtId="14" fontId="19" fillId="0" borderId="6" xfId="0" applyNumberFormat="1" applyFont="1" applyBorder="1"/>
    <xf numFmtId="169" fontId="5" fillId="21" borderId="9" xfId="0" applyNumberFormat="1" applyFont="1" applyFill="1" applyBorder="1" applyAlignment="1">
      <alignment vertical="center"/>
    </xf>
    <xf numFmtId="0" fontId="5" fillId="21" borderId="9" xfId="0" applyFont="1" applyFill="1" applyBorder="1" applyAlignment="1">
      <alignment vertical="center" wrapText="1"/>
    </xf>
    <xf numFmtId="169" fontId="5" fillId="21" borderId="6" xfId="0" applyNumberFormat="1" applyFont="1" applyFill="1" applyBorder="1" applyAlignment="1">
      <alignment vertical="center" wrapText="1"/>
    </xf>
    <xf numFmtId="169" fontId="18" fillId="21" borderId="9" xfId="0" applyNumberFormat="1" applyFont="1" applyFill="1" applyBorder="1" applyAlignment="1">
      <alignment horizontal="right" vertical="center"/>
    </xf>
    <xf numFmtId="0" fontId="20" fillId="22" borderId="1" xfId="0" applyFont="1" applyFill="1" applyBorder="1" applyAlignment="1">
      <alignment horizontal="center" vertical="center" wrapText="1"/>
    </xf>
    <xf numFmtId="0" fontId="18" fillId="23" borderId="5" xfId="0" applyFont="1" applyFill="1" applyBorder="1" applyAlignment="1">
      <alignment horizontal="center" vertical="center" wrapText="1"/>
    </xf>
    <xf numFmtId="0" fontId="18" fillId="20" borderId="9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14" fontId="5" fillId="7" borderId="6" xfId="0" applyNumberFormat="1" applyFont="1" applyFill="1" applyBorder="1"/>
    <xf numFmtId="169" fontId="0" fillId="17" borderId="1" xfId="0" applyNumberFormat="1" applyFill="1" applyBorder="1"/>
    <xf numFmtId="49" fontId="6" fillId="0" borderId="1" xfId="0" applyNumberFormat="1" applyFont="1" applyBorder="1" applyAlignment="1">
      <alignment horizontal="left" vertical="center"/>
    </xf>
    <xf numFmtId="14" fontId="5" fillId="7" borderId="6" xfId="0" applyNumberFormat="1" applyFont="1" applyFill="1" applyBorder="1" applyAlignment="1">
      <alignment wrapText="1"/>
    </xf>
    <xf numFmtId="170" fontId="5" fillId="0" borderId="1" xfId="0" applyNumberFormat="1" applyFont="1" applyBorder="1" applyAlignment="1">
      <alignment horizontal="right" vertical="center"/>
    </xf>
    <xf numFmtId="0" fontId="5" fillId="0" borderId="1" xfId="0" applyFont="1" applyBorder="1"/>
    <xf numFmtId="14" fontId="5" fillId="0" borderId="1" xfId="0" applyNumberFormat="1" applyFont="1" applyBorder="1"/>
    <xf numFmtId="14" fontId="5" fillId="7" borderId="1" xfId="0" applyNumberFormat="1" applyFont="1" applyFill="1" applyBorder="1" applyAlignment="1">
      <alignment wrapText="1"/>
    </xf>
    <xf numFmtId="14" fontId="5" fillId="7" borderId="1" xfId="0" applyNumberFormat="1" applyFont="1" applyFill="1" applyBorder="1"/>
    <xf numFmtId="169" fontId="0" fillId="0" borderId="1" xfId="0" applyNumberFormat="1" applyBorder="1"/>
    <xf numFmtId="0" fontId="20" fillId="0" borderId="0" xfId="0" applyFont="1" applyAlignment="1">
      <alignment horizontal="left" vertical="center"/>
    </xf>
    <xf numFmtId="14" fontId="0" fillId="0" borderId="2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18" fontId="0" fillId="0" borderId="1" xfId="0" applyNumberForma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14" fontId="6" fillId="0" borderId="14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1" xfId="0" applyFont="1" applyFill="1" applyBorder="1" applyAlignment="1">
      <alignment horizontal="center" wrapText="1"/>
    </xf>
    <xf numFmtId="0" fontId="6" fillId="27" borderId="1" xfId="0" applyFont="1" applyFill="1" applyBorder="1" applyAlignment="1">
      <alignment horizontal="center" wrapText="1"/>
    </xf>
    <xf numFmtId="0" fontId="6" fillId="28" borderId="1" xfId="0" applyFont="1" applyFill="1" applyBorder="1" applyAlignment="1">
      <alignment horizontal="center" wrapText="1"/>
    </xf>
    <xf numFmtId="0" fontId="6" fillId="29" borderId="1" xfId="0" applyFont="1" applyFill="1" applyBorder="1" applyAlignment="1">
      <alignment horizontal="center" wrapText="1"/>
    </xf>
    <xf numFmtId="0" fontId="6" fillId="30" borderId="1" xfId="0" applyFont="1" applyFill="1" applyBorder="1" applyAlignment="1">
      <alignment horizont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9" fontId="0" fillId="0" borderId="0" xfId="0" applyNumberFormat="1"/>
    <xf numFmtId="169" fontId="5" fillId="0" borderId="0" xfId="0" applyNumberFormat="1" applyFont="1"/>
  </cellXfs>
  <cellStyles count="4">
    <cellStyle name="Hipervínculo" xfId="3" builtinId="8"/>
    <cellStyle name="Hyperlink" xfId="2" xr:uid="{00000000-000B-0000-0000-000008000000}"/>
    <cellStyle name="Moneda [0]" xfId="1" builtinId="7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Eliza-conteras@hotmail.com" TargetMode="External"/><Relationship Id="rId21" Type="http://schemas.openxmlformats.org/officeDocument/2006/relationships/hyperlink" Target="mailto:secretaria1@unicaips.co" TargetMode="External"/><Relationship Id="rId42" Type="http://schemas.openxmlformats.org/officeDocument/2006/relationships/hyperlink" Target="mailto:lisirena55@gmail.com" TargetMode="External"/><Relationship Id="rId63" Type="http://schemas.openxmlformats.org/officeDocument/2006/relationships/hyperlink" Target="mailto:dianab93@htomail.com" TargetMode="External"/><Relationship Id="rId84" Type="http://schemas.openxmlformats.org/officeDocument/2006/relationships/hyperlink" Target="mailto:julibravomakeup@gmail.com" TargetMode="External"/><Relationship Id="rId138" Type="http://schemas.openxmlformats.org/officeDocument/2006/relationships/hyperlink" Target="mailto:barcopaola93@gmail.com" TargetMode="External"/><Relationship Id="rId107" Type="http://schemas.openxmlformats.org/officeDocument/2006/relationships/hyperlink" Target="mailto:medicos1213@hotmail.com" TargetMode="External"/><Relationship Id="rId11" Type="http://schemas.openxmlformats.org/officeDocument/2006/relationships/hyperlink" Target="mailto:velskina@gmail.com" TargetMode="External"/><Relationship Id="rId32" Type="http://schemas.openxmlformats.org/officeDocument/2006/relationships/hyperlink" Target="mailto:administracion@clinicasomos.co" TargetMode="External"/><Relationship Id="rId53" Type="http://schemas.openxmlformats.org/officeDocument/2006/relationships/hyperlink" Target="mailto:leidy.cvl@hotmail.com" TargetMode="External"/><Relationship Id="rId74" Type="http://schemas.openxmlformats.org/officeDocument/2006/relationships/hyperlink" Target="mailto:mariastella48@gmail.com" TargetMode="External"/><Relationship Id="rId128" Type="http://schemas.openxmlformats.org/officeDocument/2006/relationships/hyperlink" Target="mailto:dany199345@gmail.com" TargetMode="External"/><Relationship Id="rId5" Type="http://schemas.openxmlformats.org/officeDocument/2006/relationships/hyperlink" Target="mailto:juanisarbelaez@hotmail.com" TargetMode="External"/><Relationship Id="rId90" Type="http://schemas.openxmlformats.org/officeDocument/2006/relationships/hyperlink" Target="mailto:kelysk08@gmail.com" TargetMode="External"/><Relationship Id="rId95" Type="http://schemas.openxmlformats.org/officeDocument/2006/relationships/hyperlink" Target="mailto:sarismedina05@hotmail.com" TargetMode="External"/><Relationship Id="rId22" Type="http://schemas.openxmlformats.org/officeDocument/2006/relationships/hyperlink" Target="mailto:ips.cren@gmail.com" TargetMode="External"/><Relationship Id="rId27" Type="http://schemas.openxmlformats.org/officeDocument/2006/relationships/hyperlink" Target="mailto:majo.martinezm8@gmail.com" TargetMode="External"/><Relationship Id="rId43" Type="http://schemas.openxmlformats.org/officeDocument/2006/relationships/hyperlink" Target="mailto:tatisabelosorio@hotmail.com" TargetMode="External"/><Relationship Id="rId48" Type="http://schemas.openxmlformats.org/officeDocument/2006/relationships/hyperlink" Target="mailto:callejasarango21@gmail.com" TargetMode="External"/><Relationship Id="rId64" Type="http://schemas.openxmlformats.org/officeDocument/2006/relationships/hyperlink" Target="mailto:mcamila.arias@udea.edu.co" TargetMode="External"/><Relationship Id="rId69" Type="http://schemas.openxmlformats.org/officeDocument/2006/relationships/hyperlink" Target="mailto:andres_gomezu@outlook.com" TargetMode="External"/><Relationship Id="rId113" Type="http://schemas.openxmlformats.org/officeDocument/2006/relationships/hyperlink" Target="mailto:administraciongeneral@drarosamarugo.com" TargetMode="External"/><Relationship Id="rId118" Type="http://schemas.openxmlformats.org/officeDocument/2006/relationships/hyperlink" Target="mailto:li_li_117@hotmail.com" TargetMode="External"/><Relationship Id="rId134" Type="http://schemas.openxmlformats.org/officeDocument/2006/relationships/hyperlink" Target="mailto:claudia.arcila2015@gmail.com" TargetMode="External"/><Relationship Id="rId139" Type="http://schemas.openxmlformats.org/officeDocument/2006/relationships/hyperlink" Target="mailto:yirley.chalarca1@gmail.com" TargetMode="External"/><Relationship Id="rId80" Type="http://schemas.openxmlformats.org/officeDocument/2006/relationships/hyperlink" Target="mailto:adrianna_rojas88@hotmail.com" TargetMode="External"/><Relationship Id="rId85" Type="http://schemas.openxmlformats.org/officeDocument/2006/relationships/hyperlink" Target="mailto:vamai.esteticaintegral@gmail.com" TargetMode="External"/><Relationship Id="rId12" Type="http://schemas.openxmlformats.org/officeDocument/2006/relationships/hyperlink" Target="mailto:drudaruda@gmail.com" TargetMode="External"/><Relationship Id="rId17" Type="http://schemas.openxmlformats.org/officeDocument/2006/relationships/hyperlink" Target="mailto:gonzalezrosamaria1954@gmail.com" TargetMode="External"/><Relationship Id="rId33" Type="http://schemas.openxmlformats.org/officeDocument/2006/relationships/hyperlink" Target="mailto:wendyromerofernandez@gmail.com" TargetMode="External"/><Relationship Id="rId38" Type="http://schemas.openxmlformats.org/officeDocument/2006/relationships/hyperlink" Target="mailto:sheila_2901@htomail.com" TargetMode="External"/><Relationship Id="rId59" Type="http://schemas.openxmlformats.org/officeDocument/2006/relationships/hyperlink" Target="mailto:juridicostd@gmail.com" TargetMode="External"/><Relationship Id="rId103" Type="http://schemas.openxmlformats.org/officeDocument/2006/relationships/hyperlink" Target="mailto:clagomdu@gmail.com" TargetMode="External"/><Relationship Id="rId108" Type="http://schemas.openxmlformats.org/officeDocument/2006/relationships/hyperlink" Target="mailto:s.n.h.29@hotmail.com" TargetMode="External"/><Relationship Id="rId124" Type="http://schemas.openxmlformats.org/officeDocument/2006/relationships/hyperlink" Target="mailto:yonaida123456789@gmail.com" TargetMode="External"/><Relationship Id="rId129" Type="http://schemas.openxmlformats.org/officeDocument/2006/relationships/hyperlink" Target="mailto:cesar.ospina@gmail.com" TargetMode="External"/><Relationship Id="rId54" Type="http://schemas.openxmlformats.org/officeDocument/2006/relationships/hyperlink" Target="mailto:maritamartinezv@gmail.com" TargetMode="External"/><Relationship Id="rId70" Type="http://schemas.openxmlformats.org/officeDocument/2006/relationships/hyperlink" Target="mailto:tatianaacostadermatologa@gmail.com" TargetMode="External"/><Relationship Id="rId75" Type="http://schemas.openxmlformats.org/officeDocument/2006/relationships/hyperlink" Target="mailto:smversebien@gmail.com" TargetMode="External"/><Relationship Id="rId91" Type="http://schemas.openxmlformats.org/officeDocument/2006/relationships/hyperlink" Target="mailto:pielezcentroestetico@gmail.com" TargetMode="External"/><Relationship Id="rId96" Type="http://schemas.openxmlformats.org/officeDocument/2006/relationships/hyperlink" Target="mailto:aiarangoderma@gmail.com" TargetMode="External"/><Relationship Id="rId140" Type="http://schemas.openxmlformats.org/officeDocument/2006/relationships/hyperlink" Target="mailto:marcetabares81@gmail.com" TargetMode="External"/><Relationship Id="rId145" Type="http://schemas.openxmlformats.org/officeDocument/2006/relationships/hyperlink" Target="mailto:Sarapaulinainfestetica@gmail.com" TargetMode="External"/><Relationship Id="rId1" Type="http://schemas.openxmlformats.org/officeDocument/2006/relationships/hyperlink" Target="mailto:gladis0018@gmaul.com" TargetMode="External"/><Relationship Id="rId6" Type="http://schemas.openxmlformats.org/officeDocument/2006/relationships/hyperlink" Target="mailto:32299229@recepciondefacturas.co" TargetMode="External"/><Relationship Id="rId23" Type="http://schemas.openxmlformats.org/officeDocument/2006/relationships/hyperlink" Target="mailto:nathaliesossa@hotmail.com" TargetMode="External"/><Relationship Id="rId28" Type="http://schemas.openxmlformats.org/officeDocument/2006/relationships/hyperlink" Target="mailto:dricapmedicinaestetica@gmail.com" TargetMode="External"/><Relationship Id="rId49" Type="http://schemas.openxmlformats.org/officeDocument/2006/relationships/hyperlink" Target="mailto:paula88_2@hotmail.com" TargetMode="External"/><Relationship Id="rId114" Type="http://schemas.openxmlformats.org/officeDocument/2006/relationships/hyperlink" Target="mailto:linispelaez88@gmail.com" TargetMode="External"/><Relationship Id="rId119" Type="http://schemas.openxmlformats.org/officeDocument/2006/relationships/hyperlink" Target="mailto:gloriarios20111@hotmail.com" TargetMode="External"/><Relationship Id="rId44" Type="http://schemas.openxmlformats.org/officeDocument/2006/relationships/hyperlink" Target="mailto:mariatsarralde28@gmail.com" TargetMode="External"/><Relationship Id="rId60" Type="http://schemas.openxmlformats.org/officeDocument/2006/relationships/hyperlink" Target="mailto:medicinaesteticamedellin@gmail.com" TargetMode="External"/><Relationship Id="rId65" Type="http://schemas.openxmlformats.org/officeDocument/2006/relationships/hyperlink" Target="mailto:rpoandrea@gmail.com" TargetMode="External"/><Relationship Id="rId81" Type="http://schemas.openxmlformats.org/officeDocument/2006/relationships/hyperlink" Target="mailto:adrianna_rojas88@hotmail.com" TargetMode="External"/><Relationship Id="rId86" Type="http://schemas.openxmlformats.org/officeDocument/2006/relationships/hyperlink" Target="mailto:dralaurapalacio93@gmail.com" TargetMode="External"/><Relationship Id="rId130" Type="http://schemas.openxmlformats.org/officeDocument/2006/relationships/hyperlink" Target="mailto:carlosestebanbuiles@gmail.com" TargetMode="External"/><Relationship Id="rId135" Type="http://schemas.openxmlformats.org/officeDocument/2006/relationships/hyperlink" Target="mailto:elizabethpabon116@gmail.com" TargetMode="External"/><Relationship Id="rId13" Type="http://schemas.openxmlformats.org/officeDocument/2006/relationships/hyperlink" Target="mailto:daniya17@hotmail.com" TargetMode="External"/><Relationship Id="rId18" Type="http://schemas.openxmlformats.org/officeDocument/2006/relationships/hyperlink" Target="mailto:monicae.dermatologa@hotmail.com" TargetMode="External"/><Relationship Id="rId39" Type="http://schemas.openxmlformats.org/officeDocument/2006/relationships/hyperlink" Target="mailto:alejis193@hotmail.com" TargetMode="External"/><Relationship Id="rId109" Type="http://schemas.openxmlformats.org/officeDocument/2006/relationships/hyperlink" Target="mailto:cosmetologiaintegrativa.ho@gmail.com" TargetMode="External"/><Relationship Id="rId34" Type="http://schemas.openxmlformats.org/officeDocument/2006/relationships/hyperlink" Target="mailto:balanceaesthetic@gmail.com" TargetMode="External"/><Relationship Id="rId50" Type="http://schemas.openxmlformats.org/officeDocument/2006/relationships/hyperlink" Target="mailto:consultoriodermatologia810@gmail.com" TargetMode="External"/><Relationship Id="rId55" Type="http://schemas.openxmlformats.org/officeDocument/2006/relationships/hyperlink" Target="mailto:catar.r@hotmail.com" TargetMode="External"/><Relationship Id="rId76" Type="http://schemas.openxmlformats.org/officeDocument/2006/relationships/hyperlink" Target="mailto:asistencial3.massai@gmail.com" TargetMode="External"/><Relationship Id="rId97" Type="http://schemas.openxmlformats.org/officeDocument/2006/relationships/hyperlink" Target="mailto:info@eltesorocentroderecuperacion.com" TargetMode="External"/><Relationship Id="rId104" Type="http://schemas.openxmlformats.org/officeDocument/2006/relationships/hyperlink" Target="mailto:recepcion.dermatologacatamoreno@gmail.com" TargetMode="External"/><Relationship Id="rId120" Type="http://schemas.openxmlformats.org/officeDocument/2006/relationships/hyperlink" Target="mailto:mmargara8a@gmail.com" TargetMode="External"/><Relationship Id="rId125" Type="http://schemas.openxmlformats.org/officeDocument/2006/relationships/hyperlink" Target="mailto:Naturalskin.draclaudiazuniga@gmail.com" TargetMode="External"/><Relationship Id="rId141" Type="http://schemas.openxmlformats.org/officeDocument/2006/relationships/hyperlink" Target="mailto:901749049@recepciondefacturas.co" TargetMode="External"/><Relationship Id="rId146" Type="http://schemas.openxmlformats.org/officeDocument/2006/relationships/hyperlink" Target="mailto:samile0403@hotmail.com" TargetMode="External"/><Relationship Id="rId7" Type="http://schemas.openxmlformats.org/officeDocument/2006/relationships/hyperlink" Target="mailto:lis.johana.zapata@gmail.com" TargetMode="External"/><Relationship Id="rId71" Type="http://schemas.openxmlformats.org/officeDocument/2006/relationships/hyperlink" Target="mailto:juanamoreno@hotmail.com" TargetMode="External"/><Relationship Id="rId92" Type="http://schemas.openxmlformats.org/officeDocument/2006/relationships/hyperlink" Target="mailto:analuciamolinaes@gmail.com" TargetMode="External"/><Relationship Id="rId2" Type="http://schemas.openxmlformats.org/officeDocument/2006/relationships/hyperlink" Target="mailto:bedrajaramillo815@gmail.com" TargetMode="External"/><Relationship Id="rId29" Type="http://schemas.openxmlformats.org/officeDocument/2006/relationships/hyperlink" Target="mailto:irestrepo74@gmail.com" TargetMode="External"/><Relationship Id="rId24" Type="http://schemas.openxmlformats.org/officeDocument/2006/relationships/hyperlink" Target="mailto:dracatalinamira@rececepcion.alegra.com" TargetMode="External"/><Relationship Id="rId40" Type="http://schemas.openxmlformats.org/officeDocument/2006/relationships/hyperlink" Target="mailto:ssamuelvr98@gmail.com" TargetMode="External"/><Relationship Id="rId45" Type="http://schemas.openxmlformats.org/officeDocument/2006/relationships/hyperlink" Target="mailto:laurahincapiemesa@gmail.com" TargetMode="External"/><Relationship Id="rId66" Type="http://schemas.openxmlformats.org/officeDocument/2006/relationships/hyperlink" Target="mailto:andrea.dermaser@gmail.com" TargetMode="External"/><Relationship Id="rId87" Type="http://schemas.openxmlformats.org/officeDocument/2006/relationships/hyperlink" Target="mailto:alejitacamacho9524@gmail.com" TargetMode="External"/><Relationship Id="rId110" Type="http://schemas.openxmlformats.org/officeDocument/2006/relationships/hyperlink" Target="mailto:erika.novo@hotmail.com" TargetMode="External"/><Relationship Id="rId115" Type="http://schemas.openxmlformats.org/officeDocument/2006/relationships/hyperlink" Target="mailto:kelly.uribe17@gmail.com" TargetMode="External"/><Relationship Id="rId131" Type="http://schemas.openxmlformats.org/officeDocument/2006/relationships/hyperlink" Target="mailto:facturacion@luxomedica.com" TargetMode="External"/><Relationship Id="rId136" Type="http://schemas.openxmlformats.org/officeDocument/2006/relationships/hyperlink" Target="mailto:medica.anamaria@gmail.com" TargetMode="External"/><Relationship Id="rId61" Type="http://schemas.openxmlformats.org/officeDocument/2006/relationships/hyperlink" Target="mailto:direccionadministrativa@bioestetica.com" TargetMode="External"/><Relationship Id="rId82" Type="http://schemas.openxmlformats.org/officeDocument/2006/relationships/hyperlink" Target="mailto:contabilidad@esteticabrassia.com" TargetMode="External"/><Relationship Id="rId19" Type="http://schemas.openxmlformats.org/officeDocument/2006/relationships/hyperlink" Target="mailto:facturaelectronica@medipiel.com.co" TargetMode="External"/><Relationship Id="rId14" Type="http://schemas.openxmlformats.org/officeDocument/2006/relationships/hyperlink" Target="mailto:mmruac@gmail.com" TargetMode="External"/><Relationship Id="rId30" Type="http://schemas.openxmlformats.org/officeDocument/2006/relationships/hyperlink" Target="mailto:analondodermatologa@gmail.com" TargetMode="External"/><Relationship Id="rId35" Type="http://schemas.openxmlformats.org/officeDocument/2006/relationships/hyperlink" Target="mailto:dra.mariaisabeloliveros@gmail.com" TargetMode="External"/><Relationship Id="rId56" Type="http://schemas.openxmlformats.org/officeDocument/2006/relationships/hyperlink" Target="mailto:melaniarias09@outlook.com" TargetMode="External"/><Relationship Id="rId77" Type="http://schemas.openxmlformats.org/officeDocument/2006/relationships/hyperlink" Target="mailto:operaciones@mundialdecontadores.com.co" TargetMode="External"/><Relationship Id="rId100" Type="http://schemas.openxmlformats.org/officeDocument/2006/relationships/hyperlink" Target="mailto:ciganes@gmail.com" TargetMode="External"/><Relationship Id="rId105" Type="http://schemas.openxmlformats.org/officeDocument/2006/relationships/hyperlink" Target="mailto:sara.vargas.svm@gmail.com" TargetMode="External"/><Relationship Id="rId126" Type="http://schemas.openxmlformats.org/officeDocument/2006/relationships/hyperlink" Target="mailto:luisgafigueroa@gmail.com" TargetMode="External"/><Relationship Id="rId147" Type="http://schemas.openxmlformats.org/officeDocument/2006/relationships/hyperlink" Target="mailto:amaiclinicspa@gmail.com" TargetMode="External"/><Relationship Id="rId8" Type="http://schemas.openxmlformats.org/officeDocument/2006/relationships/hyperlink" Target="mailto:jogiota@gmail.com" TargetMode="External"/><Relationship Id="rId51" Type="http://schemas.openxmlformats.org/officeDocument/2006/relationships/hyperlink" Target="mailto:carolinamesadermatologia@gmail.com" TargetMode="External"/><Relationship Id="rId72" Type="http://schemas.openxmlformats.org/officeDocument/2006/relationships/hyperlink" Target="mailto:linacolmenaresr@gmail.com" TargetMode="External"/><Relationship Id="rId93" Type="http://schemas.openxmlformats.org/officeDocument/2006/relationships/hyperlink" Target="mailto:teresitaespejo45@hotmail.com" TargetMode="External"/><Relationship Id="rId98" Type="http://schemas.openxmlformats.org/officeDocument/2006/relationships/hyperlink" Target="mailto:luciasalinas@gmail.com" TargetMode="External"/><Relationship Id="rId121" Type="http://schemas.openxmlformats.org/officeDocument/2006/relationships/hyperlink" Target="mailto:chbeauty1111@gmail.com" TargetMode="External"/><Relationship Id="rId142" Type="http://schemas.openxmlformats.org/officeDocument/2006/relationships/hyperlink" Target="mailto:reymiranda23@hotmail.com" TargetMode="External"/><Relationship Id="rId3" Type="http://schemas.openxmlformats.org/officeDocument/2006/relationships/hyperlink" Target="mailto:dermatologia@drasandrayepes.com" TargetMode="External"/><Relationship Id="rId25" Type="http://schemas.openxmlformats.org/officeDocument/2006/relationships/hyperlink" Target="mailto:dradanielaarbelaez@gmail.com" TargetMode="External"/><Relationship Id="rId46" Type="http://schemas.openxmlformats.org/officeDocument/2006/relationships/hyperlink" Target="mailto:contabilidadhfmed@gmail.com" TargetMode="External"/><Relationship Id="rId67" Type="http://schemas.openxmlformats.org/officeDocument/2006/relationships/hyperlink" Target="mailto:info@slimmedcenter.com.co" TargetMode="External"/><Relationship Id="rId116" Type="http://schemas.openxmlformats.org/officeDocument/2006/relationships/hyperlink" Target="mailto:jhon.jairo.roldan@gmail.com" TargetMode="External"/><Relationship Id="rId137" Type="http://schemas.openxmlformats.org/officeDocument/2006/relationships/hyperlink" Target="mailto:alinaxiomara@gmail.com" TargetMode="External"/><Relationship Id="rId20" Type="http://schemas.openxmlformats.org/officeDocument/2006/relationships/hyperlink" Target="mailto:a.echavarria@dpelegal.co" TargetMode="External"/><Relationship Id="rId41" Type="http://schemas.openxmlformats.org/officeDocument/2006/relationships/hyperlink" Target="mailto:gerencia@quirumas.co" TargetMode="External"/><Relationship Id="rId62" Type="http://schemas.openxmlformats.org/officeDocument/2006/relationships/hyperlink" Target="mailto:manuela@ojospiel.com" TargetMode="External"/><Relationship Id="rId83" Type="http://schemas.openxmlformats.org/officeDocument/2006/relationships/hyperlink" Target="mailto:diazgladys28@gmail.com" TargetMode="External"/><Relationship Id="rId88" Type="http://schemas.openxmlformats.org/officeDocument/2006/relationships/hyperlink" Target="mailto:dermaearroyave@gmail.com" TargetMode="External"/><Relationship Id="rId111" Type="http://schemas.openxmlformats.org/officeDocument/2006/relationships/hyperlink" Target="mailto:karencast0201@gmail.com" TargetMode="External"/><Relationship Id="rId132" Type="http://schemas.openxmlformats.org/officeDocument/2006/relationships/hyperlink" Target="mailto:mariamp0798@gmail.com" TargetMode="External"/><Relationship Id="rId15" Type="http://schemas.openxmlformats.org/officeDocument/2006/relationships/hyperlink" Target="mailto:marleny28bogallo@gmail.com" TargetMode="External"/><Relationship Id="rId36" Type="http://schemas.openxmlformats.org/officeDocument/2006/relationships/hyperlink" Target="mailto:dgiraldomg@gmail.com" TargetMode="External"/><Relationship Id="rId57" Type="http://schemas.openxmlformats.org/officeDocument/2006/relationships/hyperlink" Target="mailto:loveglowbydianaramirez@gmail.com" TargetMode="External"/><Relationship Id="rId106" Type="http://schemas.openxmlformats.org/officeDocument/2006/relationships/hyperlink" Target="mailto:sara.londo09@gmail.com" TargetMode="External"/><Relationship Id="rId127" Type="http://schemas.openxmlformats.org/officeDocument/2006/relationships/hyperlink" Target="mailto:andreaduque0219@gmail.com" TargetMode="External"/><Relationship Id="rId10" Type="http://schemas.openxmlformats.org/officeDocument/2006/relationships/hyperlink" Target="mailto:dydconstrucciones2018@gmail.com" TargetMode="External"/><Relationship Id="rId31" Type="http://schemas.openxmlformats.org/officeDocument/2006/relationships/hyperlink" Target="mailto:skinandheartconsultorio@gmail.com" TargetMode="External"/><Relationship Id="rId52" Type="http://schemas.openxmlformats.org/officeDocument/2006/relationships/hyperlink" Target="mailto:facturacioneclaudiag@gmail.com" TargetMode="External"/><Relationship Id="rId73" Type="http://schemas.openxmlformats.org/officeDocument/2006/relationships/hyperlink" Target="mailto:sandylizbellyatehortuajimenez@gmail.com" TargetMode="External"/><Relationship Id="rId78" Type="http://schemas.openxmlformats.org/officeDocument/2006/relationships/hyperlink" Target="mailto:alexagm94@hotmail.com" TargetMode="External"/><Relationship Id="rId94" Type="http://schemas.openxmlformats.org/officeDocument/2006/relationships/hyperlink" Target="mailto:irepiedrahita@gmail.com" TargetMode="External"/><Relationship Id="rId99" Type="http://schemas.openxmlformats.org/officeDocument/2006/relationships/hyperlink" Target="mailto:angelderma@hotmail.com" TargetMode="External"/><Relationship Id="rId101" Type="http://schemas.openxmlformats.org/officeDocument/2006/relationships/hyperlink" Target="mailto:lcorrea1072@gmail.com" TargetMode="External"/><Relationship Id="rId122" Type="http://schemas.openxmlformats.org/officeDocument/2006/relationships/hyperlink" Target="mailto:contabilidaddraevelinortiz@gmail.com" TargetMode="External"/><Relationship Id="rId143" Type="http://schemas.openxmlformats.org/officeDocument/2006/relationships/hyperlink" Target="mailto:liligarnica49@gmail.com" TargetMode="External"/><Relationship Id="rId148" Type="http://schemas.openxmlformats.org/officeDocument/2006/relationships/hyperlink" Target="mailto:paolaestrada0728@gmail.com" TargetMode="External"/><Relationship Id="rId4" Type="http://schemas.openxmlformats.org/officeDocument/2006/relationships/hyperlink" Target="mailto:diana.qz@hotmail.com" TargetMode="External"/><Relationship Id="rId9" Type="http://schemas.openxmlformats.org/officeDocument/2006/relationships/hyperlink" Target="mailto:LILIGARCIA.ESTETICACOSMETOLOGIA@GMAIL.COM" TargetMode="External"/><Relationship Id="rId26" Type="http://schemas.openxmlformats.org/officeDocument/2006/relationships/hyperlink" Target="mailto:daesmakeup@gmail.com" TargetMode="External"/><Relationship Id="rId47" Type="http://schemas.openxmlformats.org/officeDocument/2006/relationships/hyperlink" Target="mailto:spamedicamed@gmail.com" TargetMode="External"/><Relationship Id="rId68" Type="http://schemas.openxmlformats.org/officeDocument/2006/relationships/hyperlink" Target="mailto:danielaherrera2421@gmail.com" TargetMode="External"/><Relationship Id="rId89" Type="http://schemas.openxmlformats.org/officeDocument/2006/relationships/hyperlink" Target="mailto:harmonyconta@gmail.com" TargetMode="External"/><Relationship Id="rId112" Type="http://schemas.openxmlformats.org/officeDocument/2006/relationships/hyperlink" Target="mailto:honti_94@hotmail.com" TargetMode="External"/><Relationship Id="rId133" Type="http://schemas.openxmlformats.org/officeDocument/2006/relationships/hyperlink" Target="mailto:gomez.alejandra20@gmail.com" TargetMode="External"/><Relationship Id="rId16" Type="http://schemas.openxmlformats.org/officeDocument/2006/relationships/hyperlink" Target="mailto:aleja.arias.silva93@gmail.com" TargetMode="External"/><Relationship Id="rId37" Type="http://schemas.openxmlformats.org/officeDocument/2006/relationships/hyperlink" Target="mailto:loveglowbydianaramirez@gmail.com" TargetMode="External"/><Relationship Id="rId58" Type="http://schemas.openxmlformats.org/officeDocument/2006/relationships/hyperlink" Target="mailto:facturacionmedicinamiel@gmail.com" TargetMode="External"/><Relationship Id="rId79" Type="http://schemas.openxmlformats.org/officeDocument/2006/relationships/hyperlink" Target="mailto:alexagm94@hotmail.com" TargetMode="External"/><Relationship Id="rId102" Type="http://schemas.openxmlformats.org/officeDocument/2006/relationships/hyperlink" Target="mailto:consultorioluisagomez@gmail.com" TargetMode="External"/><Relationship Id="rId123" Type="http://schemas.openxmlformats.org/officeDocument/2006/relationships/hyperlink" Target="mailto:plasticaocular624@hotmail.com" TargetMode="External"/><Relationship Id="rId144" Type="http://schemas.openxmlformats.org/officeDocument/2006/relationships/hyperlink" Target="mailto:loveglowbydianaramir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A7F3-FA5B-E042-A9A6-94E9A9F6A74C}">
  <sheetPr>
    <tabColor theme="5" tint="0.39997558519241921"/>
  </sheetPr>
  <dimension ref="A1:J1370"/>
  <sheetViews>
    <sheetView zoomScale="130" zoomScaleNormal="130" zoomScalePageLayoutView="151" workbookViewId="0">
      <pane ySplit="2" topLeftCell="A1200" activePane="bottomLeft" state="frozen"/>
      <selection activeCell="D1" sqref="D1"/>
      <selection pane="bottomLeft" activeCell="H2" sqref="H2"/>
    </sheetView>
  </sheetViews>
  <sheetFormatPr baseColWidth="10" defaultColWidth="23.6640625" defaultRowHeight="40" customHeight="1"/>
  <cols>
    <col min="1" max="1" width="14.33203125" style="43" customWidth="1"/>
    <col min="2" max="2" width="11.83203125" style="41" customWidth="1"/>
    <col min="3" max="3" width="27.83203125" style="14" customWidth="1"/>
    <col min="4" max="4" width="35.33203125" style="14" customWidth="1"/>
    <col min="5" max="5" width="14" style="62" customWidth="1"/>
    <col min="6" max="6" width="12.33203125" style="14" customWidth="1"/>
    <col min="7" max="7" width="13" style="52" customWidth="1"/>
    <col min="8" max="8" width="15.33203125" style="15" customWidth="1"/>
    <col min="9" max="9" width="21.1640625" style="43" customWidth="1"/>
    <col min="10" max="16384" width="23.6640625" style="12"/>
  </cols>
  <sheetData>
    <row r="1" spans="1:9" ht="40" customHeight="1">
      <c r="A1" s="197" t="s">
        <v>0</v>
      </c>
      <c r="B1" s="198"/>
      <c r="C1" s="198"/>
      <c r="D1" s="198"/>
      <c r="E1" s="198"/>
      <c r="F1" s="198"/>
      <c r="G1" s="198"/>
      <c r="H1" s="198"/>
      <c r="I1" s="198"/>
    </row>
    <row r="2" spans="1:9" ht="49" customHeight="1">
      <c r="A2" s="44" t="s">
        <v>1</v>
      </c>
      <c r="B2" s="36" t="s">
        <v>2</v>
      </c>
      <c r="C2" s="36" t="s">
        <v>3</v>
      </c>
      <c r="D2" s="13" t="s">
        <v>4</v>
      </c>
      <c r="E2" s="57" t="s">
        <v>5</v>
      </c>
      <c r="F2" s="13" t="s">
        <v>6</v>
      </c>
      <c r="G2" s="11" t="s">
        <v>7</v>
      </c>
      <c r="H2" s="8" t="s">
        <v>8</v>
      </c>
      <c r="I2" s="44" t="s">
        <v>9</v>
      </c>
    </row>
    <row r="3" spans="1:9" ht="40" customHeight="1">
      <c r="A3" s="175">
        <v>45572</v>
      </c>
      <c r="B3" s="14" t="s">
        <v>53</v>
      </c>
      <c r="C3" s="14" t="s">
        <v>920</v>
      </c>
      <c r="D3" s="14" t="s">
        <v>95</v>
      </c>
      <c r="E3" s="14">
        <v>264000</v>
      </c>
      <c r="F3" s="14">
        <v>1</v>
      </c>
      <c r="G3" s="14">
        <f>E3*F3</f>
        <v>264000</v>
      </c>
      <c r="H3" s="15" t="s">
        <v>3672</v>
      </c>
      <c r="I3" s="43" t="s">
        <v>14</v>
      </c>
    </row>
    <row r="4" spans="1:9" ht="40" customHeight="1">
      <c r="A4" s="175">
        <v>45572</v>
      </c>
      <c r="B4" s="14" t="s">
        <v>53</v>
      </c>
      <c r="C4" s="14" t="s">
        <v>920</v>
      </c>
      <c r="D4" s="14" t="s">
        <v>476</v>
      </c>
      <c r="E4" s="14">
        <v>264000</v>
      </c>
      <c r="F4" s="14">
        <v>1</v>
      </c>
      <c r="G4" s="14">
        <f t="shared" ref="G4:G70" si="0">E4*F4</f>
        <v>264000</v>
      </c>
      <c r="H4" s="15" t="s">
        <v>3672</v>
      </c>
      <c r="I4" s="43" t="s">
        <v>14</v>
      </c>
    </row>
    <row r="5" spans="1:9" ht="40" customHeight="1">
      <c r="A5" s="175">
        <v>45572</v>
      </c>
      <c r="B5" s="14" t="s">
        <v>53</v>
      </c>
      <c r="C5" s="14" t="s">
        <v>920</v>
      </c>
      <c r="D5" s="14" t="s">
        <v>72</v>
      </c>
      <c r="E5" s="14">
        <v>107000</v>
      </c>
      <c r="F5" s="14">
        <v>2</v>
      </c>
      <c r="G5" s="14">
        <f t="shared" si="0"/>
        <v>214000</v>
      </c>
      <c r="H5" s="15" t="s">
        <v>3672</v>
      </c>
      <c r="I5" s="43" t="s">
        <v>14</v>
      </c>
    </row>
    <row r="6" spans="1:9" ht="40" customHeight="1">
      <c r="A6" s="175">
        <v>45572</v>
      </c>
      <c r="B6" s="14" t="s">
        <v>53</v>
      </c>
      <c r="C6" s="14" t="s">
        <v>920</v>
      </c>
      <c r="D6" s="14" t="s">
        <v>158</v>
      </c>
      <c r="E6" s="14">
        <v>292000</v>
      </c>
      <c r="F6" s="14">
        <v>1</v>
      </c>
      <c r="G6" s="14">
        <f t="shared" si="0"/>
        <v>292000</v>
      </c>
      <c r="H6" s="15" t="s">
        <v>3672</v>
      </c>
      <c r="I6" s="43" t="s">
        <v>14</v>
      </c>
    </row>
    <row r="7" spans="1:9" ht="40" customHeight="1">
      <c r="A7" s="175">
        <v>45572</v>
      </c>
      <c r="B7" s="14" t="s">
        <v>53</v>
      </c>
      <c r="C7" s="14" t="s">
        <v>920</v>
      </c>
      <c r="D7" s="14" t="s">
        <v>136</v>
      </c>
      <c r="E7" s="14">
        <v>270000</v>
      </c>
      <c r="F7" s="14">
        <v>1</v>
      </c>
      <c r="G7" s="14">
        <f t="shared" si="0"/>
        <v>270000</v>
      </c>
      <c r="H7" s="15" t="s">
        <v>3672</v>
      </c>
      <c r="I7" s="43" t="s">
        <v>14</v>
      </c>
    </row>
    <row r="8" spans="1:9" ht="40" customHeight="1">
      <c r="A8" s="175">
        <v>45572</v>
      </c>
      <c r="B8" s="14" t="s">
        <v>53</v>
      </c>
      <c r="C8" s="14" t="s">
        <v>920</v>
      </c>
      <c r="D8" s="14" t="s">
        <v>76</v>
      </c>
      <c r="E8" s="14">
        <v>292000</v>
      </c>
      <c r="F8" s="14">
        <v>1</v>
      </c>
      <c r="G8" s="14">
        <f t="shared" si="0"/>
        <v>292000</v>
      </c>
      <c r="H8" s="15" t="s">
        <v>3672</v>
      </c>
      <c r="I8" s="43" t="s">
        <v>14</v>
      </c>
    </row>
    <row r="9" spans="1:9" ht="40" customHeight="1">
      <c r="A9" s="175">
        <v>45572</v>
      </c>
      <c r="B9" s="14" t="s">
        <v>78</v>
      </c>
      <c r="C9" s="14" t="s">
        <v>71</v>
      </c>
      <c r="D9" s="14" t="s">
        <v>72</v>
      </c>
      <c r="E9" s="14">
        <v>107000</v>
      </c>
      <c r="F9" s="14">
        <v>1</v>
      </c>
      <c r="G9" s="14">
        <f t="shared" si="0"/>
        <v>107000</v>
      </c>
      <c r="H9" s="15" t="s">
        <v>3673</v>
      </c>
      <c r="I9" s="43" t="s">
        <v>14</v>
      </c>
    </row>
    <row r="10" spans="1:9" ht="40" customHeight="1">
      <c r="A10" s="175">
        <v>45572</v>
      </c>
      <c r="B10" s="14" t="s">
        <v>193</v>
      </c>
      <c r="C10" s="14" t="s">
        <v>215</v>
      </c>
      <c r="D10" s="14" t="s">
        <v>3637</v>
      </c>
      <c r="E10" s="14">
        <v>224000</v>
      </c>
      <c r="F10" s="14">
        <v>1</v>
      </c>
      <c r="G10" s="14">
        <f t="shared" si="0"/>
        <v>224000</v>
      </c>
      <c r="H10" s="15" t="s">
        <v>3674</v>
      </c>
      <c r="I10" s="43" t="s">
        <v>14</v>
      </c>
    </row>
    <row r="11" spans="1:9" ht="40" customHeight="1">
      <c r="A11" s="175">
        <v>45572</v>
      </c>
      <c r="B11" s="14" t="s">
        <v>41</v>
      </c>
      <c r="C11" s="14" t="s">
        <v>321</v>
      </c>
      <c r="D11" s="14" t="s">
        <v>52</v>
      </c>
      <c r="E11" s="14">
        <v>347000</v>
      </c>
      <c r="F11" s="14">
        <v>1</v>
      </c>
      <c r="G11" s="14">
        <f t="shared" si="0"/>
        <v>347000</v>
      </c>
      <c r="H11" s="15" t="s">
        <v>3675</v>
      </c>
      <c r="I11" s="43" t="s">
        <v>14</v>
      </c>
    </row>
    <row r="12" spans="1:9" ht="40" customHeight="1">
      <c r="A12" s="175">
        <v>45572</v>
      </c>
      <c r="B12" s="14" t="s">
        <v>41</v>
      </c>
      <c r="C12" s="14" t="s">
        <v>321</v>
      </c>
      <c r="D12" s="14" t="s">
        <v>28</v>
      </c>
      <c r="E12" s="14">
        <v>231000</v>
      </c>
      <c r="F12" s="14">
        <v>1</v>
      </c>
      <c r="G12" s="14">
        <f t="shared" si="0"/>
        <v>231000</v>
      </c>
      <c r="H12" s="15" t="s">
        <v>3675</v>
      </c>
      <c r="I12" s="43" t="s">
        <v>14</v>
      </c>
    </row>
    <row r="13" spans="1:9" ht="40" customHeight="1">
      <c r="A13" s="175">
        <v>45573</v>
      </c>
      <c r="B13" s="176" t="s">
        <v>78</v>
      </c>
      <c r="C13" s="14" t="s">
        <v>71</v>
      </c>
      <c r="D13" s="14" t="s">
        <v>3638</v>
      </c>
      <c r="E13" s="14">
        <v>261000</v>
      </c>
      <c r="F13" s="14">
        <v>1</v>
      </c>
      <c r="G13" s="14">
        <f t="shared" si="0"/>
        <v>261000</v>
      </c>
      <c r="H13" s="15" t="s">
        <v>3673</v>
      </c>
      <c r="I13" s="43" t="s">
        <v>14</v>
      </c>
    </row>
    <row r="14" spans="1:9" ht="40" customHeight="1">
      <c r="A14" s="175">
        <v>45573</v>
      </c>
      <c r="B14" s="176" t="s">
        <v>78</v>
      </c>
      <c r="C14" s="14" t="s">
        <v>71</v>
      </c>
      <c r="D14" s="14" t="s">
        <v>3639</v>
      </c>
      <c r="E14" s="14">
        <v>145000</v>
      </c>
      <c r="F14" s="14">
        <v>1</v>
      </c>
      <c r="G14" s="14">
        <f t="shared" si="0"/>
        <v>145000</v>
      </c>
      <c r="H14" s="15" t="s">
        <v>3673</v>
      </c>
      <c r="I14" s="43" t="s">
        <v>14</v>
      </c>
    </row>
    <row r="15" spans="1:9" ht="40" customHeight="1">
      <c r="A15" s="175">
        <v>45574</v>
      </c>
      <c r="B15" s="176" t="s">
        <v>41</v>
      </c>
      <c r="C15" s="14" t="s">
        <v>3261</v>
      </c>
      <c r="D15" s="14" t="s">
        <v>28</v>
      </c>
      <c r="E15" s="14">
        <v>231000</v>
      </c>
      <c r="F15" s="14">
        <v>1</v>
      </c>
      <c r="G15" s="14">
        <f t="shared" si="0"/>
        <v>231000</v>
      </c>
      <c r="H15" s="15" t="s">
        <v>3676</v>
      </c>
      <c r="I15" s="43" t="s">
        <v>14</v>
      </c>
    </row>
    <row r="16" spans="1:9" ht="40" customHeight="1">
      <c r="A16" s="175">
        <v>45574</v>
      </c>
      <c r="B16" s="14" t="s">
        <v>41</v>
      </c>
      <c r="C16" s="14" t="s">
        <v>1170</v>
      </c>
      <c r="D16" s="14" t="s">
        <v>28</v>
      </c>
      <c r="E16" s="14">
        <v>231000</v>
      </c>
      <c r="F16" s="14">
        <v>1</v>
      </c>
      <c r="G16" s="14">
        <f t="shared" si="0"/>
        <v>231000</v>
      </c>
      <c r="H16" s="15" t="s">
        <v>3677</v>
      </c>
      <c r="I16" s="43" t="s">
        <v>14</v>
      </c>
    </row>
    <row r="17" spans="1:9" ht="40" customHeight="1">
      <c r="A17" s="175">
        <v>45575</v>
      </c>
      <c r="B17" s="176" t="s">
        <v>60</v>
      </c>
      <c r="C17" s="14" t="s">
        <v>368</v>
      </c>
      <c r="D17" s="14" t="s">
        <v>28</v>
      </c>
      <c r="E17" s="14">
        <v>231000</v>
      </c>
      <c r="F17" s="14">
        <v>1</v>
      </c>
      <c r="G17" s="14">
        <f t="shared" si="0"/>
        <v>231000</v>
      </c>
      <c r="H17" s="15" t="s">
        <v>3678</v>
      </c>
      <c r="I17" s="43" t="s">
        <v>14</v>
      </c>
    </row>
    <row r="18" spans="1:9" ht="40" customHeight="1">
      <c r="A18" s="175">
        <v>45575</v>
      </c>
      <c r="B18" s="176" t="s">
        <v>60</v>
      </c>
      <c r="C18" s="14" t="s">
        <v>368</v>
      </c>
      <c r="D18" s="14" t="s">
        <v>3640</v>
      </c>
      <c r="E18" s="14">
        <v>262000</v>
      </c>
      <c r="F18" s="14">
        <v>1</v>
      </c>
      <c r="G18" s="14">
        <f t="shared" si="0"/>
        <v>262000</v>
      </c>
      <c r="H18" s="15" t="s">
        <v>3678</v>
      </c>
      <c r="I18" s="43" t="s">
        <v>14</v>
      </c>
    </row>
    <row r="19" spans="1:9" ht="40" customHeight="1">
      <c r="A19" s="175">
        <v>45575</v>
      </c>
      <c r="B19" s="176" t="s">
        <v>60</v>
      </c>
      <c r="C19" s="14" t="s">
        <v>368</v>
      </c>
      <c r="D19" s="14" t="s">
        <v>3641</v>
      </c>
      <c r="E19" s="14">
        <v>290000</v>
      </c>
      <c r="F19" s="14">
        <v>1</v>
      </c>
      <c r="G19" s="14">
        <f t="shared" si="0"/>
        <v>290000</v>
      </c>
      <c r="H19" s="15" t="s">
        <v>3678</v>
      </c>
      <c r="I19" s="43" t="s">
        <v>14</v>
      </c>
    </row>
    <row r="20" spans="1:9" ht="40" customHeight="1">
      <c r="A20" s="175">
        <v>45575</v>
      </c>
      <c r="B20" s="176" t="s">
        <v>60</v>
      </c>
      <c r="C20" s="14" t="s">
        <v>368</v>
      </c>
      <c r="D20" s="14" t="s">
        <v>95</v>
      </c>
      <c r="E20" s="14">
        <v>264000</v>
      </c>
      <c r="F20" s="14">
        <v>1</v>
      </c>
      <c r="G20" s="14">
        <f t="shared" si="0"/>
        <v>264000</v>
      </c>
      <c r="H20" s="15" t="s">
        <v>3678</v>
      </c>
      <c r="I20" s="43" t="s">
        <v>14</v>
      </c>
    </row>
    <row r="21" spans="1:9" ht="40" customHeight="1">
      <c r="A21" s="175">
        <v>45575</v>
      </c>
      <c r="B21" s="176" t="s">
        <v>60</v>
      </c>
      <c r="C21" s="14" t="s">
        <v>368</v>
      </c>
      <c r="D21" s="14" t="s">
        <v>476</v>
      </c>
      <c r="E21" s="14">
        <v>264000</v>
      </c>
      <c r="F21" s="14">
        <v>1</v>
      </c>
      <c r="G21" s="14">
        <f t="shared" si="0"/>
        <v>264000</v>
      </c>
      <c r="H21" s="15" t="s">
        <v>3678</v>
      </c>
      <c r="I21" s="43" t="s">
        <v>14</v>
      </c>
    </row>
    <row r="22" spans="1:9" ht="32">
      <c r="A22" s="175">
        <v>45575</v>
      </c>
      <c r="B22" s="176" t="s">
        <v>60</v>
      </c>
      <c r="C22" s="14" t="s">
        <v>368</v>
      </c>
      <c r="D22" s="14" t="s">
        <v>474</v>
      </c>
      <c r="E22" s="14">
        <v>264000</v>
      </c>
      <c r="F22" s="14">
        <v>1</v>
      </c>
      <c r="G22" s="14">
        <f t="shared" si="0"/>
        <v>264000</v>
      </c>
      <c r="H22" s="15" t="s">
        <v>3678</v>
      </c>
      <c r="I22" s="43" t="s">
        <v>14</v>
      </c>
    </row>
    <row r="23" spans="1:9" ht="40" customHeight="1">
      <c r="A23" s="175">
        <v>45580</v>
      </c>
      <c r="B23" s="14" t="s">
        <v>3642</v>
      </c>
      <c r="C23" s="14" t="s">
        <v>3264</v>
      </c>
      <c r="D23" s="14" t="s">
        <v>3643</v>
      </c>
      <c r="E23" s="14">
        <v>162000</v>
      </c>
      <c r="F23" s="14">
        <v>1</v>
      </c>
      <c r="G23" s="14">
        <f t="shared" si="0"/>
        <v>162000</v>
      </c>
      <c r="H23" s="15" t="s">
        <v>3679</v>
      </c>
      <c r="I23" s="43" t="s">
        <v>14</v>
      </c>
    </row>
    <row r="24" spans="1:9" ht="40" customHeight="1">
      <c r="A24" s="175">
        <v>45583</v>
      </c>
      <c r="B24" s="14" t="s">
        <v>3644</v>
      </c>
      <c r="C24" s="14" t="s">
        <v>590</v>
      </c>
      <c r="D24" s="14" t="s">
        <v>28</v>
      </c>
      <c r="E24" s="14">
        <v>231000</v>
      </c>
      <c r="F24" s="14">
        <v>1</v>
      </c>
      <c r="G24" s="14">
        <f t="shared" si="0"/>
        <v>231000</v>
      </c>
      <c r="H24" s="15" t="s">
        <v>3680</v>
      </c>
      <c r="I24" s="43" t="s">
        <v>14</v>
      </c>
    </row>
    <row r="25" spans="1:9" ht="40" customHeight="1">
      <c r="A25" s="175">
        <v>45586</v>
      </c>
      <c r="B25" s="177">
        <v>0.33333333333333331</v>
      </c>
      <c r="C25" s="14" t="s">
        <v>71</v>
      </c>
      <c r="D25" s="14" t="s">
        <v>173</v>
      </c>
      <c r="E25" s="14">
        <v>82000</v>
      </c>
      <c r="F25" s="14">
        <v>2</v>
      </c>
      <c r="G25" s="14">
        <f t="shared" si="0"/>
        <v>164000</v>
      </c>
      <c r="H25" s="15" t="s">
        <v>3681</v>
      </c>
      <c r="I25" s="43" t="s">
        <v>14</v>
      </c>
    </row>
    <row r="26" spans="1:9" ht="40" customHeight="1">
      <c r="A26" s="175">
        <v>45587</v>
      </c>
      <c r="B26" s="14" t="s">
        <v>10</v>
      </c>
      <c r="C26" s="14" t="s">
        <v>3277</v>
      </c>
      <c r="D26" s="14" t="s">
        <v>28</v>
      </c>
      <c r="E26" s="14">
        <v>231000</v>
      </c>
      <c r="F26" s="14">
        <v>1</v>
      </c>
      <c r="G26" s="14">
        <f t="shared" si="0"/>
        <v>231000</v>
      </c>
      <c r="H26" s="15" t="s">
        <v>3682</v>
      </c>
      <c r="I26" s="43" t="s">
        <v>14</v>
      </c>
    </row>
    <row r="27" spans="1:9" ht="40" customHeight="1">
      <c r="A27" s="175">
        <v>45587</v>
      </c>
      <c r="B27" s="14" t="s">
        <v>23</v>
      </c>
      <c r="C27" s="14" t="s">
        <v>3112</v>
      </c>
      <c r="D27" s="14" t="s">
        <v>25</v>
      </c>
      <c r="E27" s="14">
        <v>292000</v>
      </c>
      <c r="F27" s="14">
        <v>1</v>
      </c>
      <c r="G27" s="14">
        <f t="shared" si="0"/>
        <v>292000</v>
      </c>
      <c r="H27" s="15" t="s">
        <v>3683</v>
      </c>
      <c r="I27" s="43" t="s">
        <v>14</v>
      </c>
    </row>
    <row r="28" spans="1:9" ht="40" customHeight="1">
      <c r="A28" s="175">
        <v>45587</v>
      </c>
      <c r="B28" s="14" t="s">
        <v>60</v>
      </c>
      <c r="C28" s="14" t="s">
        <v>177</v>
      </c>
      <c r="D28" s="14" t="s">
        <v>136</v>
      </c>
      <c r="E28" s="14">
        <v>270000</v>
      </c>
      <c r="F28" s="14">
        <v>1</v>
      </c>
      <c r="G28" s="14">
        <f t="shared" si="0"/>
        <v>270000</v>
      </c>
      <c r="H28" s="15" t="s">
        <v>3684</v>
      </c>
      <c r="I28" s="43" t="s">
        <v>14</v>
      </c>
    </row>
    <row r="29" spans="1:9" ht="40" customHeight="1">
      <c r="A29" s="175">
        <v>45587</v>
      </c>
      <c r="B29" s="14" t="s">
        <v>60</v>
      </c>
      <c r="C29" s="14" t="s">
        <v>177</v>
      </c>
      <c r="D29" s="14" t="s">
        <v>3641</v>
      </c>
      <c r="E29" s="14">
        <v>290000</v>
      </c>
      <c r="F29" s="14">
        <v>1</v>
      </c>
      <c r="G29" s="14">
        <f t="shared" si="0"/>
        <v>290000</v>
      </c>
      <c r="H29" s="15" t="s">
        <v>3684</v>
      </c>
      <c r="I29" s="43" t="s">
        <v>14</v>
      </c>
    </row>
    <row r="30" spans="1:9" ht="40" customHeight="1">
      <c r="A30" s="175">
        <v>45587</v>
      </c>
      <c r="B30" s="14" t="s">
        <v>102</v>
      </c>
      <c r="C30" s="14" t="s">
        <v>506</v>
      </c>
      <c r="D30" s="14" t="s">
        <v>27</v>
      </c>
      <c r="E30" s="14">
        <v>270000</v>
      </c>
      <c r="F30" s="14">
        <v>1</v>
      </c>
      <c r="G30" s="14">
        <f t="shared" si="0"/>
        <v>270000</v>
      </c>
      <c r="H30" s="15" t="s">
        <v>3685</v>
      </c>
      <c r="I30" s="43" t="s">
        <v>14</v>
      </c>
    </row>
    <row r="31" spans="1:9" ht="40" customHeight="1">
      <c r="A31" s="175">
        <v>45587</v>
      </c>
      <c r="B31" s="14" t="s">
        <v>102</v>
      </c>
      <c r="C31" s="14" t="s">
        <v>506</v>
      </c>
      <c r="D31" s="14" t="s">
        <v>28</v>
      </c>
      <c r="E31" s="14">
        <v>231000</v>
      </c>
      <c r="F31" s="14">
        <v>1</v>
      </c>
      <c r="G31" s="14">
        <f t="shared" si="0"/>
        <v>231000</v>
      </c>
      <c r="H31" s="15" t="s">
        <v>3685</v>
      </c>
      <c r="I31" s="43" t="s">
        <v>14</v>
      </c>
    </row>
    <row r="32" spans="1:9" ht="40" customHeight="1">
      <c r="A32" s="175">
        <v>45588</v>
      </c>
      <c r="B32" s="14" t="s">
        <v>10</v>
      </c>
      <c r="C32" s="14" t="s">
        <v>196</v>
      </c>
      <c r="D32" s="14" t="s">
        <v>3645</v>
      </c>
      <c r="E32" s="14">
        <v>255000</v>
      </c>
      <c r="F32" s="14">
        <v>1</v>
      </c>
      <c r="G32" s="14">
        <f t="shared" si="0"/>
        <v>255000</v>
      </c>
      <c r="H32" s="15" t="s">
        <v>3686</v>
      </c>
      <c r="I32" s="43" t="s">
        <v>14</v>
      </c>
    </row>
    <row r="33" spans="1:9" ht="40" customHeight="1">
      <c r="A33" s="175">
        <v>45588</v>
      </c>
      <c r="B33" s="14" t="s">
        <v>10</v>
      </c>
      <c r="C33" s="14" t="s">
        <v>196</v>
      </c>
      <c r="D33" s="14" t="s">
        <v>3646</v>
      </c>
      <c r="E33" s="14">
        <v>240000</v>
      </c>
      <c r="F33" s="14">
        <v>1</v>
      </c>
      <c r="G33" s="14">
        <f t="shared" si="0"/>
        <v>240000</v>
      </c>
      <c r="H33" s="15" t="s">
        <v>3686</v>
      </c>
      <c r="I33" s="43" t="s">
        <v>14</v>
      </c>
    </row>
    <row r="34" spans="1:9" ht="40" customHeight="1">
      <c r="A34" s="175">
        <v>45588</v>
      </c>
      <c r="B34" s="14" t="s">
        <v>10</v>
      </c>
      <c r="C34" s="14" t="s">
        <v>196</v>
      </c>
      <c r="D34" s="14" t="s">
        <v>3647</v>
      </c>
      <c r="E34" s="14">
        <v>241000</v>
      </c>
      <c r="F34" s="14">
        <v>1</v>
      </c>
      <c r="G34" s="14">
        <f t="shared" si="0"/>
        <v>241000</v>
      </c>
      <c r="H34" s="15" t="s">
        <v>3686</v>
      </c>
      <c r="I34" s="43" t="s">
        <v>14</v>
      </c>
    </row>
    <row r="35" spans="1:9" ht="40" customHeight="1">
      <c r="A35" s="175">
        <v>45588</v>
      </c>
      <c r="B35" s="14" t="s">
        <v>10</v>
      </c>
      <c r="C35" s="14" t="s">
        <v>196</v>
      </c>
      <c r="D35" s="14" t="s">
        <v>3648</v>
      </c>
      <c r="E35" s="14">
        <v>275000</v>
      </c>
      <c r="F35" s="14">
        <v>1</v>
      </c>
      <c r="G35" s="14">
        <f t="shared" si="0"/>
        <v>275000</v>
      </c>
      <c r="H35" s="15" t="s">
        <v>3686</v>
      </c>
      <c r="I35" s="43" t="s">
        <v>14</v>
      </c>
    </row>
    <row r="36" spans="1:9" ht="40" customHeight="1">
      <c r="A36" s="175">
        <v>45588</v>
      </c>
      <c r="B36" s="14" t="s">
        <v>10</v>
      </c>
      <c r="C36" s="14" t="s">
        <v>196</v>
      </c>
      <c r="D36" s="14" t="s">
        <v>3640</v>
      </c>
      <c r="E36" s="14">
        <v>262000</v>
      </c>
      <c r="F36" s="14">
        <v>1</v>
      </c>
      <c r="G36" s="14">
        <f t="shared" si="0"/>
        <v>262000</v>
      </c>
      <c r="H36" s="15" t="s">
        <v>3686</v>
      </c>
      <c r="I36" s="43" t="s">
        <v>14</v>
      </c>
    </row>
    <row r="37" spans="1:9" ht="40" customHeight="1">
      <c r="A37" s="175">
        <v>45588</v>
      </c>
      <c r="B37" s="14" t="s">
        <v>10</v>
      </c>
      <c r="C37" s="14" t="s">
        <v>196</v>
      </c>
      <c r="D37" s="14" t="s">
        <v>3649</v>
      </c>
      <c r="E37" s="14">
        <v>279000</v>
      </c>
      <c r="F37" s="14">
        <v>1</v>
      </c>
      <c r="G37" s="14">
        <f t="shared" si="0"/>
        <v>279000</v>
      </c>
      <c r="H37" s="15" t="s">
        <v>3686</v>
      </c>
      <c r="I37" s="43" t="s">
        <v>14</v>
      </c>
    </row>
    <row r="38" spans="1:9" ht="40" customHeight="1">
      <c r="A38" s="175">
        <v>45588</v>
      </c>
      <c r="B38" s="14" t="s">
        <v>10</v>
      </c>
      <c r="C38" s="14" t="s">
        <v>196</v>
      </c>
      <c r="D38" s="14" t="s">
        <v>3650</v>
      </c>
      <c r="E38" s="14">
        <v>263000</v>
      </c>
      <c r="F38" s="14">
        <v>1</v>
      </c>
      <c r="G38" s="14">
        <f t="shared" si="0"/>
        <v>263000</v>
      </c>
      <c r="H38" s="15" t="s">
        <v>3686</v>
      </c>
      <c r="I38" s="43" t="s">
        <v>14</v>
      </c>
    </row>
    <row r="39" spans="1:9" ht="40" customHeight="1">
      <c r="A39" s="175">
        <v>45588</v>
      </c>
      <c r="B39" s="14" t="s">
        <v>10</v>
      </c>
      <c r="C39" s="14" t="s">
        <v>196</v>
      </c>
      <c r="D39" s="14" t="s">
        <v>28</v>
      </c>
      <c r="E39" s="14">
        <v>231000</v>
      </c>
      <c r="F39" s="14">
        <v>1</v>
      </c>
      <c r="G39" s="14">
        <f t="shared" si="0"/>
        <v>231000</v>
      </c>
      <c r="H39" s="15" t="s">
        <v>3686</v>
      </c>
      <c r="I39" s="43" t="s">
        <v>14</v>
      </c>
    </row>
    <row r="40" spans="1:9" ht="40" customHeight="1">
      <c r="A40" s="175">
        <v>45588</v>
      </c>
      <c r="B40" s="14" t="s">
        <v>10</v>
      </c>
      <c r="C40" s="14" t="s">
        <v>196</v>
      </c>
      <c r="D40" s="14" t="s">
        <v>72</v>
      </c>
      <c r="E40" s="14">
        <v>107000</v>
      </c>
      <c r="F40" s="14">
        <v>2</v>
      </c>
      <c r="G40" s="14">
        <f t="shared" si="0"/>
        <v>214000</v>
      </c>
      <c r="H40" s="15" t="s">
        <v>3686</v>
      </c>
      <c r="I40" s="43" t="s">
        <v>14</v>
      </c>
    </row>
    <row r="41" spans="1:9" ht="40" customHeight="1">
      <c r="A41" s="175">
        <v>45588</v>
      </c>
      <c r="B41" s="14" t="s">
        <v>10</v>
      </c>
      <c r="C41" s="14" t="s">
        <v>196</v>
      </c>
      <c r="D41" s="14" t="s">
        <v>35</v>
      </c>
      <c r="E41" s="14">
        <v>319000</v>
      </c>
      <c r="F41" s="14">
        <v>1</v>
      </c>
      <c r="G41" s="14">
        <f t="shared" si="0"/>
        <v>319000</v>
      </c>
      <c r="H41" s="15" t="s">
        <v>3686</v>
      </c>
      <c r="I41" s="43" t="s">
        <v>14</v>
      </c>
    </row>
    <row r="42" spans="1:9" ht="40" customHeight="1">
      <c r="A42" s="175">
        <v>45588</v>
      </c>
      <c r="B42" s="14" t="s">
        <v>10</v>
      </c>
      <c r="C42" s="14" t="s">
        <v>196</v>
      </c>
      <c r="D42" s="14" t="s">
        <v>39</v>
      </c>
      <c r="E42" s="14">
        <v>310000</v>
      </c>
      <c r="F42" s="14">
        <v>1</v>
      </c>
      <c r="G42" s="14">
        <f t="shared" si="0"/>
        <v>310000</v>
      </c>
      <c r="H42" s="15" t="s">
        <v>3686</v>
      </c>
      <c r="I42" s="43" t="s">
        <v>14</v>
      </c>
    </row>
    <row r="43" spans="1:9" ht="40" customHeight="1">
      <c r="A43" s="175">
        <v>45588</v>
      </c>
      <c r="B43" s="14" t="s">
        <v>10</v>
      </c>
      <c r="C43" s="14" t="s">
        <v>196</v>
      </c>
      <c r="D43" s="14" t="s">
        <v>3651</v>
      </c>
      <c r="E43" s="14">
        <v>235000</v>
      </c>
      <c r="F43" s="14">
        <v>1</v>
      </c>
      <c r="G43" s="14">
        <f t="shared" si="0"/>
        <v>235000</v>
      </c>
      <c r="H43" s="15" t="s">
        <v>3686</v>
      </c>
      <c r="I43" s="43" t="s">
        <v>14</v>
      </c>
    </row>
    <row r="44" spans="1:9" ht="40" customHeight="1">
      <c r="A44" s="175">
        <v>45588</v>
      </c>
      <c r="B44" s="14" t="s">
        <v>10</v>
      </c>
      <c r="C44" s="14" t="s">
        <v>196</v>
      </c>
      <c r="D44" s="14" t="s">
        <v>29</v>
      </c>
      <c r="E44" s="14">
        <v>322000</v>
      </c>
      <c r="F44" s="14">
        <v>1</v>
      </c>
      <c r="G44" s="14">
        <f t="shared" si="0"/>
        <v>322000</v>
      </c>
      <c r="H44" s="15" t="s">
        <v>3686</v>
      </c>
      <c r="I44" s="43" t="s">
        <v>14</v>
      </c>
    </row>
    <row r="45" spans="1:9" ht="40" customHeight="1">
      <c r="A45" s="175">
        <v>45588</v>
      </c>
      <c r="B45" s="14" t="s">
        <v>10</v>
      </c>
      <c r="C45" s="14" t="s">
        <v>196</v>
      </c>
      <c r="D45" s="14" t="s">
        <v>38</v>
      </c>
      <c r="E45" s="14">
        <v>154000</v>
      </c>
      <c r="F45" s="14">
        <v>1</v>
      </c>
      <c r="G45" s="14">
        <f t="shared" si="0"/>
        <v>154000</v>
      </c>
      <c r="H45" s="15" t="s">
        <v>3686</v>
      </c>
      <c r="I45" s="43" t="s">
        <v>14</v>
      </c>
    </row>
    <row r="46" spans="1:9" ht="40" customHeight="1">
      <c r="A46" s="175">
        <v>45588</v>
      </c>
      <c r="B46" s="14" t="s">
        <v>10</v>
      </c>
      <c r="C46" s="14" t="s">
        <v>196</v>
      </c>
      <c r="D46" s="14" t="s">
        <v>3652</v>
      </c>
      <c r="E46" s="14">
        <v>274000</v>
      </c>
      <c r="F46" s="14">
        <v>1</v>
      </c>
      <c r="G46" s="14">
        <f t="shared" si="0"/>
        <v>274000</v>
      </c>
      <c r="H46" s="15" t="s">
        <v>3686</v>
      </c>
      <c r="I46" s="43" t="s">
        <v>14</v>
      </c>
    </row>
    <row r="47" spans="1:9" ht="40" customHeight="1">
      <c r="A47" s="175">
        <v>45588</v>
      </c>
      <c r="B47" s="14" t="s">
        <v>10</v>
      </c>
      <c r="C47" s="14" t="s">
        <v>196</v>
      </c>
      <c r="D47" s="14" t="s">
        <v>3653</v>
      </c>
      <c r="E47" s="14">
        <v>214000</v>
      </c>
      <c r="F47" s="14">
        <v>1</v>
      </c>
      <c r="G47" s="14">
        <f t="shared" si="0"/>
        <v>214000</v>
      </c>
      <c r="H47" s="15" t="s">
        <v>3686</v>
      </c>
      <c r="I47" s="43" t="s">
        <v>14</v>
      </c>
    </row>
    <row r="48" spans="1:9" ht="40" customHeight="1">
      <c r="A48" s="175">
        <v>45588</v>
      </c>
      <c r="B48" s="14" t="s">
        <v>10</v>
      </c>
      <c r="C48" s="14" t="s">
        <v>196</v>
      </c>
      <c r="D48" s="14" t="s">
        <v>3643</v>
      </c>
      <c r="E48" s="14">
        <v>162000</v>
      </c>
      <c r="F48" s="14">
        <v>1</v>
      </c>
      <c r="G48" s="14">
        <f t="shared" si="0"/>
        <v>162000</v>
      </c>
      <c r="H48" s="15" t="s">
        <v>3686</v>
      </c>
      <c r="I48" s="43" t="s">
        <v>14</v>
      </c>
    </row>
    <row r="49" spans="1:9" ht="40" customHeight="1">
      <c r="A49" s="175">
        <v>45588</v>
      </c>
      <c r="B49" s="14" t="s">
        <v>10</v>
      </c>
      <c r="C49" s="14" t="s">
        <v>196</v>
      </c>
      <c r="D49" s="14" t="s">
        <v>3654</v>
      </c>
      <c r="E49" s="14">
        <v>230000</v>
      </c>
      <c r="F49" s="14">
        <v>1</v>
      </c>
      <c r="G49" s="14">
        <v>230000</v>
      </c>
      <c r="H49" s="15" t="s">
        <v>3686</v>
      </c>
      <c r="I49" s="43" t="s">
        <v>14</v>
      </c>
    </row>
    <row r="50" spans="1:9" ht="40" customHeight="1">
      <c r="A50" s="175">
        <v>45588</v>
      </c>
      <c r="B50" s="14" t="s">
        <v>78</v>
      </c>
      <c r="C50" s="14" t="s">
        <v>2104</v>
      </c>
      <c r="D50" s="14" t="s">
        <v>28</v>
      </c>
      <c r="E50" s="14">
        <v>231000</v>
      </c>
      <c r="F50" s="14">
        <v>1</v>
      </c>
      <c r="G50" s="14">
        <v>231000</v>
      </c>
      <c r="H50" s="15" t="s">
        <v>3687</v>
      </c>
      <c r="I50" s="43" t="s">
        <v>14</v>
      </c>
    </row>
    <row r="51" spans="1:9" ht="40" customHeight="1">
      <c r="A51" s="175">
        <v>45588</v>
      </c>
      <c r="B51" s="14" t="s">
        <v>102</v>
      </c>
      <c r="C51" s="14" t="s">
        <v>71</v>
      </c>
      <c r="D51" s="14" t="s">
        <v>28</v>
      </c>
      <c r="E51" s="14">
        <v>231000</v>
      </c>
      <c r="F51" s="14">
        <v>1</v>
      </c>
      <c r="G51" s="14">
        <f t="shared" si="0"/>
        <v>231000</v>
      </c>
      <c r="H51" s="15" t="s">
        <v>3688</v>
      </c>
      <c r="I51" s="43" t="s">
        <v>14</v>
      </c>
    </row>
    <row r="52" spans="1:9" ht="40" customHeight="1">
      <c r="A52" s="175">
        <v>45588</v>
      </c>
      <c r="B52" s="14" t="s">
        <v>102</v>
      </c>
      <c r="C52" s="14" t="s">
        <v>71</v>
      </c>
      <c r="D52" s="14" t="s">
        <v>72</v>
      </c>
      <c r="E52" s="14">
        <v>107000</v>
      </c>
      <c r="F52" s="14">
        <v>1</v>
      </c>
      <c r="G52" s="14">
        <f t="shared" si="0"/>
        <v>107000</v>
      </c>
      <c r="H52" s="15" t="s">
        <v>3688</v>
      </c>
      <c r="I52" s="43" t="s">
        <v>14</v>
      </c>
    </row>
    <row r="53" spans="1:9" ht="40" customHeight="1">
      <c r="A53" s="175">
        <v>45588</v>
      </c>
      <c r="B53" s="14" t="s">
        <v>102</v>
      </c>
      <c r="C53" s="14" t="s">
        <v>71</v>
      </c>
      <c r="D53" s="14" t="s">
        <v>3645</v>
      </c>
      <c r="E53" s="14">
        <v>255000</v>
      </c>
      <c r="F53" s="14">
        <v>1</v>
      </c>
      <c r="G53" s="14">
        <f t="shared" si="0"/>
        <v>255000</v>
      </c>
      <c r="H53" s="15" t="s">
        <v>3688</v>
      </c>
      <c r="I53" s="43" t="s">
        <v>14</v>
      </c>
    </row>
    <row r="54" spans="1:9" ht="40" customHeight="1">
      <c r="A54" s="178">
        <v>45593</v>
      </c>
      <c r="B54" s="179" t="s">
        <v>78</v>
      </c>
      <c r="C54" s="179" t="s">
        <v>159</v>
      </c>
      <c r="D54" s="179" t="s">
        <v>28</v>
      </c>
      <c r="E54" s="179">
        <v>231000</v>
      </c>
      <c r="F54" s="179">
        <v>1</v>
      </c>
      <c r="G54" s="180">
        <v>231000</v>
      </c>
      <c r="H54" s="15" t="s">
        <v>3689</v>
      </c>
      <c r="I54" s="43" t="s">
        <v>14</v>
      </c>
    </row>
    <row r="55" spans="1:9" ht="40" customHeight="1">
      <c r="A55" s="181">
        <v>45593</v>
      </c>
      <c r="B55" s="182" t="s">
        <v>78</v>
      </c>
      <c r="C55" s="182" t="s">
        <v>159</v>
      </c>
      <c r="D55" s="182" t="s">
        <v>39</v>
      </c>
      <c r="E55" s="182">
        <v>310000</v>
      </c>
      <c r="F55" s="182">
        <v>1</v>
      </c>
      <c r="G55" s="183">
        <v>310000</v>
      </c>
      <c r="H55" s="15" t="s">
        <v>3689</v>
      </c>
      <c r="I55" s="43" t="s">
        <v>14</v>
      </c>
    </row>
    <row r="56" spans="1:9" ht="40" customHeight="1">
      <c r="A56" s="181">
        <v>45593</v>
      </c>
      <c r="B56" s="182" t="s">
        <v>78</v>
      </c>
      <c r="C56" s="182" t="s">
        <v>159</v>
      </c>
      <c r="D56" s="182" t="s">
        <v>3651</v>
      </c>
      <c r="E56" s="182">
        <v>235000</v>
      </c>
      <c r="F56" s="182">
        <v>1</v>
      </c>
      <c r="G56" s="184">
        <v>235000</v>
      </c>
      <c r="H56" s="15" t="s">
        <v>3689</v>
      </c>
      <c r="I56" s="43" t="s">
        <v>14</v>
      </c>
    </row>
    <row r="57" spans="1:9" ht="40" customHeight="1">
      <c r="A57" s="181">
        <v>45593</v>
      </c>
      <c r="B57" s="182" t="s">
        <v>78</v>
      </c>
      <c r="C57" s="182" t="s">
        <v>159</v>
      </c>
      <c r="D57" s="182" t="s">
        <v>38</v>
      </c>
      <c r="E57" s="182">
        <v>154000</v>
      </c>
      <c r="F57" s="182">
        <v>1</v>
      </c>
      <c r="G57" s="185">
        <v>154000</v>
      </c>
      <c r="H57" s="15" t="s">
        <v>3689</v>
      </c>
      <c r="I57" s="43" t="s">
        <v>14</v>
      </c>
    </row>
    <row r="58" spans="1:9" ht="40" customHeight="1">
      <c r="A58" s="181">
        <v>45593</v>
      </c>
      <c r="B58" s="182" t="s">
        <v>78</v>
      </c>
      <c r="C58" s="182" t="s">
        <v>159</v>
      </c>
      <c r="D58" s="182" t="s">
        <v>3652</v>
      </c>
      <c r="E58" s="182">
        <v>274000</v>
      </c>
      <c r="F58" s="182">
        <v>1</v>
      </c>
      <c r="G58" s="186">
        <v>274000</v>
      </c>
      <c r="H58" s="15" t="s">
        <v>3689</v>
      </c>
      <c r="I58" s="43" t="s">
        <v>14</v>
      </c>
    </row>
    <row r="59" spans="1:9" ht="40" customHeight="1">
      <c r="A59" s="181">
        <v>45593</v>
      </c>
      <c r="B59" s="182" t="s">
        <v>78</v>
      </c>
      <c r="C59" s="182" t="s">
        <v>159</v>
      </c>
      <c r="D59" s="182" t="s">
        <v>3655</v>
      </c>
      <c r="E59" s="182">
        <v>148000</v>
      </c>
      <c r="F59" s="182">
        <v>1</v>
      </c>
      <c r="G59" s="187">
        <v>148000</v>
      </c>
      <c r="H59" s="15" t="s">
        <v>3689</v>
      </c>
      <c r="I59" s="43" t="s">
        <v>14</v>
      </c>
    </row>
    <row r="60" spans="1:9" ht="40" customHeight="1">
      <c r="A60" s="181">
        <v>45593</v>
      </c>
      <c r="B60" s="182" t="s">
        <v>78</v>
      </c>
      <c r="C60" s="182" t="s">
        <v>159</v>
      </c>
      <c r="D60" s="182" t="s">
        <v>25</v>
      </c>
      <c r="E60" s="182">
        <v>292000</v>
      </c>
      <c r="F60" s="182">
        <v>1</v>
      </c>
      <c r="G60" s="188">
        <v>292000</v>
      </c>
      <c r="H60" s="15" t="s">
        <v>3689</v>
      </c>
      <c r="I60" s="43" t="s">
        <v>14</v>
      </c>
    </row>
    <row r="61" spans="1:9" ht="40" customHeight="1">
      <c r="A61" s="181">
        <v>45593</v>
      </c>
      <c r="B61" s="182" t="s">
        <v>78</v>
      </c>
      <c r="C61" s="182" t="s">
        <v>159</v>
      </c>
      <c r="D61" s="182" t="s">
        <v>76</v>
      </c>
      <c r="E61" s="182">
        <v>292000</v>
      </c>
      <c r="F61" s="182">
        <v>1</v>
      </c>
      <c r="G61" s="188">
        <v>292000</v>
      </c>
      <c r="H61" s="15" t="s">
        <v>3689</v>
      </c>
      <c r="I61" s="43" t="s">
        <v>14</v>
      </c>
    </row>
    <row r="62" spans="1:9" ht="40" customHeight="1">
      <c r="A62" s="175">
        <v>45595</v>
      </c>
      <c r="B62" s="14" t="s">
        <v>33</v>
      </c>
      <c r="C62" s="14" t="s">
        <v>3284</v>
      </c>
      <c r="D62" s="14" t="s">
        <v>232</v>
      </c>
      <c r="E62" s="14">
        <v>260000</v>
      </c>
      <c r="F62" s="14">
        <v>1</v>
      </c>
      <c r="G62" s="14">
        <f t="shared" si="0"/>
        <v>260000</v>
      </c>
      <c r="H62" s="15" t="s">
        <v>3690</v>
      </c>
      <c r="I62" s="43" t="s">
        <v>14</v>
      </c>
    </row>
    <row r="63" spans="1:9" ht="40" customHeight="1">
      <c r="A63" s="175">
        <v>45595</v>
      </c>
      <c r="B63" s="14" t="s">
        <v>33</v>
      </c>
      <c r="C63" s="14" t="s">
        <v>3284</v>
      </c>
      <c r="D63" s="14" t="s">
        <v>25</v>
      </c>
      <c r="E63" s="14">
        <v>292000</v>
      </c>
      <c r="F63" s="14">
        <v>1</v>
      </c>
      <c r="G63" s="14">
        <f t="shared" si="0"/>
        <v>292000</v>
      </c>
      <c r="H63" s="15" t="s">
        <v>3690</v>
      </c>
      <c r="I63" s="43" t="s">
        <v>14</v>
      </c>
    </row>
    <row r="64" spans="1:9" ht="40" customHeight="1">
      <c r="A64" s="175">
        <v>45595</v>
      </c>
      <c r="B64" s="14" t="s">
        <v>33</v>
      </c>
      <c r="C64" s="14" t="s">
        <v>3284</v>
      </c>
      <c r="D64" s="14" t="s">
        <v>106</v>
      </c>
      <c r="E64" s="14">
        <v>701000</v>
      </c>
      <c r="F64" s="14">
        <v>1</v>
      </c>
      <c r="G64" s="14">
        <f t="shared" si="0"/>
        <v>701000</v>
      </c>
      <c r="H64" s="15" t="s">
        <v>3690</v>
      </c>
      <c r="I64" s="43" t="s">
        <v>14</v>
      </c>
    </row>
    <row r="65" spans="1:9" ht="40" customHeight="1">
      <c r="A65" s="175">
        <v>45597</v>
      </c>
      <c r="B65" s="14" t="s">
        <v>3656</v>
      </c>
      <c r="C65" s="14" t="s">
        <v>394</v>
      </c>
      <c r="D65" s="14" t="s">
        <v>39</v>
      </c>
      <c r="E65" s="14">
        <v>310000</v>
      </c>
      <c r="F65" s="14">
        <v>1</v>
      </c>
      <c r="G65" s="14">
        <f t="shared" si="0"/>
        <v>310000</v>
      </c>
      <c r="H65" s="15" t="s">
        <v>3691</v>
      </c>
      <c r="I65" s="43" t="s">
        <v>14</v>
      </c>
    </row>
    <row r="66" spans="1:9" ht="40" customHeight="1">
      <c r="A66" s="175">
        <v>45597</v>
      </c>
      <c r="B66" s="14" t="s">
        <v>3656</v>
      </c>
      <c r="C66" s="14" t="s">
        <v>394</v>
      </c>
      <c r="D66" s="14" t="s">
        <v>3651</v>
      </c>
      <c r="E66" s="14">
        <v>235000</v>
      </c>
      <c r="F66" s="14">
        <v>1</v>
      </c>
      <c r="G66" s="14">
        <f t="shared" si="0"/>
        <v>235000</v>
      </c>
      <c r="H66" s="15" t="s">
        <v>3691</v>
      </c>
      <c r="I66" s="43" t="s">
        <v>14</v>
      </c>
    </row>
    <row r="67" spans="1:9" ht="40" customHeight="1">
      <c r="A67" s="175">
        <v>45597</v>
      </c>
      <c r="B67" s="14" t="s">
        <v>3656</v>
      </c>
      <c r="C67" s="14" t="s">
        <v>394</v>
      </c>
      <c r="D67" s="14" t="s">
        <v>29</v>
      </c>
      <c r="E67" s="14">
        <v>322000</v>
      </c>
      <c r="F67" s="14">
        <v>1</v>
      </c>
      <c r="G67" s="14">
        <f t="shared" si="0"/>
        <v>322000</v>
      </c>
      <c r="H67" s="15" t="s">
        <v>3691</v>
      </c>
      <c r="I67" s="43" t="s">
        <v>14</v>
      </c>
    </row>
    <row r="68" spans="1:9" ht="40" customHeight="1">
      <c r="A68" s="175">
        <v>45597</v>
      </c>
      <c r="B68" s="14" t="s">
        <v>3656</v>
      </c>
      <c r="C68" s="14" t="s">
        <v>394</v>
      </c>
      <c r="D68" s="14" t="s">
        <v>3657</v>
      </c>
      <c r="E68" s="14">
        <v>175000</v>
      </c>
      <c r="F68" s="14">
        <v>1</v>
      </c>
      <c r="G68" s="14">
        <f t="shared" si="0"/>
        <v>175000</v>
      </c>
      <c r="H68" s="15" t="s">
        <v>3691</v>
      </c>
      <c r="I68" s="43" t="s">
        <v>14</v>
      </c>
    </row>
    <row r="69" spans="1:9" ht="40" customHeight="1">
      <c r="A69" s="175">
        <v>45597</v>
      </c>
      <c r="B69" s="14" t="s">
        <v>3656</v>
      </c>
      <c r="C69" s="14" t="s">
        <v>394</v>
      </c>
      <c r="D69" s="14" t="s">
        <v>38</v>
      </c>
      <c r="E69" s="14">
        <v>154000</v>
      </c>
      <c r="F69" s="14">
        <v>1</v>
      </c>
      <c r="G69" s="14">
        <f t="shared" si="0"/>
        <v>154000</v>
      </c>
      <c r="H69" s="15" t="s">
        <v>3691</v>
      </c>
      <c r="I69" s="43" t="s">
        <v>14</v>
      </c>
    </row>
    <row r="70" spans="1:9" ht="40" customHeight="1">
      <c r="A70" s="175">
        <v>45597</v>
      </c>
      <c r="B70" s="14" t="s">
        <v>3656</v>
      </c>
      <c r="C70" s="14" t="s">
        <v>394</v>
      </c>
      <c r="D70" s="14" t="s">
        <v>3652</v>
      </c>
      <c r="E70" s="14">
        <v>274000</v>
      </c>
      <c r="F70" s="14">
        <v>1</v>
      </c>
      <c r="G70" s="14">
        <f t="shared" si="0"/>
        <v>274000</v>
      </c>
      <c r="H70" s="15" t="s">
        <v>3691</v>
      </c>
      <c r="I70" s="43" t="s">
        <v>14</v>
      </c>
    </row>
    <row r="71" spans="1:9" ht="40" customHeight="1">
      <c r="A71" s="175">
        <v>45597</v>
      </c>
      <c r="B71" s="14" t="s">
        <v>3656</v>
      </c>
      <c r="C71" s="14" t="s">
        <v>394</v>
      </c>
      <c r="D71" s="14" t="s">
        <v>3658</v>
      </c>
      <c r="E71" s="14">
        <v>216000</v>
      </c>
      <c r="F71" s="14">
        <v>1</v>
      </c>
      <c r="G71" s="14">
        <f t="shared" ref="G71:G134" si="1">E71*F71</f>
        <v>216000</v>
      </c>
      <c r="H71" s="15" t="s">
        <v>3691</v>
      </c>
      <c r="I71" s="43" t="s">
        <v>14</v>
      </c>
    </row>
    <row r="72" spans="1:9" ht="40" customHeight="1">
      <c r="A72" s="175">
        <v>45597</v>
      </c>
      <c r="B72" s="14" t="s">
        <v>3656</v>
      </c>
      <c r="C72" s="14" t="s">
        <v>394</v>
      </c>
      <c r="D72" s="14" t="s">
        <v>3659</v>
      </c>
      <c r="E72" s="14">
        <v>287000</v>
      </c>
      <c r="F72" s="14">
        <v>1</v>
      </c>
      <c r="G72" s="14">
        <f t="shared" si="1"/>
        <v>287000</v>
      </c>
      <c r="H72" s="15" t="s">
        <v>3691</v>
      </c>
      <c r="I72" s="43" t="s">
        <v>14</v>
      </c>
    </row>
    <row r="73" spans="1:9" ht="40" customHeight="1">
      <c r="A73" s="175">
        <v>45597</v>
      </c>
      <c r="B73" s="14" t="s">
        <v>3656</v>
      </c>
      <c r="C73" s="14" t="s">
        <v>394</v>
      </c>
      <c r="D73" s="14" t="s">
        <v>88</v>
      </c>
      <c r="E73" s="14">
        <v>280000</v>
      </c>
      <c r="F73" s="14">
        <v>1</v>
      </c>
      <c r="G73" s="14">
        <f t="shared" si="1"/>
        <v>280000</v>
      </c>
      <c r="H73" s="15" t="s">
        <v>3691</v>
      </c>
      <c r="I73" s="43" t="s">
        <v>14</v>
      </c>
    </row>
    <row r="74" spans="1:9" ht="40" customHeight="1">
      <c r="A74" s="175">
        <v>45597</v>
      </c>
      <c r="B74" s="14" t="s">
        <v>3656</v>
      </c>
      <c r="C74" s="14" t="s">
        <v>394</v>
      </c>
      <c r="D74" s="14" t="s">
        <v>3660</v>
      </c>
      <c r="E74" s="14">
        <v>338000</v>
      </c>
      <c r="F74" s="14">
        <v>1</v>
      </c>
      <c r="G74" s="14">
        <f t="shared" si="1"/>
        <v>338000</v>
      </c>
      <c r="H74" s="15" t="s">
        <v>3691</v>
      </c>
      <c r="I74" s="43" t="s">
        <v>14</v>
      </c>
    </row>
    <row r="75" spans="1:9" ht="40" customHeight="1">
      <c r="A75" s="175">
        <v>45597</v>
      </c>
      <c r="B75" s="14" t="s">
        <v>3656</v>
      </c>
      <c r="C75" s="14" t="s">
        <v>394</v>
      </c>
      <c r="D75" s="14" t="s">
        <v>3661</v>
      </c>
      <c r="E75" s="14">
        <v>230000</v>
      </c>
      <c r="F75" s="14">
        <v>4</v>
      </c>
      <c r="G75" s="14">
        <f t="shared" si="1"/>
        <v>920000</v>
      </c>
      <c r="H75" s="15" t="s">
        <v>3691</v>
      </c>
      <c r="I75" s="43" t="s">
        <v>14</v>
      </c>
    </row>
    <row r="76" spans="1:9" ht="40" customHeight="1">
      <c r="A76" s="175">
        <v>45597</v>
      </c>
      <c r="B76" s="14" t="s">
        <v>3656</v>
      </c>
      <c r="C76" s="14" t="s">
        <v>394</v>
      </c>
      <c r="D76" s="14" t="s">
        <v>147</v>
      </c>
      <c r="E76" s="14">
        <v>286000</v>
      </c>
      <c r="F76" s="14">
        <v>1</v>
      </c>
      <c r="G76" s="14">
        <f t="shared" si="1"/>
        <v>286000</v>
      </c>
      <c r="H76" s="15" t="s">
        <v>3691</v>
      </c>
      <c r="I76" s="43" t="s">
        <v>14</v>
      </c>
    </row>
    <row r="77" spans="1:9" ht="40" customHeight="1">
      <c r="A77" s="175">
        <v>45597</v>
      </c>
      <c r="B77" s="14" t="s">
        <v>3656</v>
      </c>
      <c r="C77" s="14" t="s">
        <v>394</v>
      </c>
      <c r="D77" s="14" t="s">
        <v>3662</v>
      </c>
      <c r="E77" s="14">
        <v>201000</v>
      </c>
      <c r="F77" s="14">
        <v>3</v>
      </c>
      <c r="G77" s="14">
        <f t="shared" si="1"/>
        <v>603000</v>
      </c>
      <c r="H77" s="15" t="s">
        <v>3691</v>
      </c>
      <c r="I77" s="43" t="s">
        <v>14</v>
      </c>
    </row>
    <row r="78" spans="1:9" ht="40" customHeight="1">
      <c r="A78" s="175">
        <v>45597</v>
      </c>
      <c r="B78" s="14" t="s">
        <v>3663</v>
      </c>
      <c r="C78" s="14" t="s">
        <v>100</v>
      </c>
      <c r="D78" s="14" t="s">
        <v>28</v>
      </c>
      <c r="E78" s="14">
        <v>231000</v>
      </c>
      <c r="F78" s="14">
        <v>1</v>
      </c>
      <c r="G78" s="14">
        <f t="shared" si="1"/>
        <v>231000</v>
      </c>
      <c r="H78" s="15" t="s">
        <v>3692</v>
      </c>
      <c r="I78" s="43" t="s">
        <v>14</v>
      </c>
    </row>
    <row r="79" spans="1:9" ht="40" customHeight="1">
      <c r="A79" s="175">
        <v>45597</v>
      </c>
      <c r="B79" s="14" t="s">
        <v>3663</v>
      </c>
      <c r="C79" s="14" t="s">
        <v>100</v>
      </c>
      <c r="D79" s="14" t="s">
        <v>76</v>
      </c>
      <c r="E79" s="14">
        <v>292000</v>
      </c>
      <c r="F79" s="14">
        <v>1</v>
      </c>
      <c r="G79" s="14">
        <f t="shared" si="1"/>
        <v>292000</v>
      </c>
      <c r="H79" s="15" t="s">
        <v>3692</v>
      </c>
      <c r="I79" s="43" t="s">
        <v>14</v>
      </c>
    </row>
    <row r="80" spans="1:9" ht="40" customHeight="1">
      <c r="A80" s="175">
        <v>45597</v>
      </c>
      <c r="B80" s="14" t="s">
        <v>3663</v>
      </c>
      <c r="C80" s="14" t="s">
        <v>100</v>
      </c>
      <c r="D80" s="14" t="s">
        <v>3649</v>
      </c>
      <c r="E80" s="14">
        <v>279000</v>
      </c>
      <c r="F80" s="14">
        <v>1</v>
      </c>
      <c r="G80" s="14">
        <f t="shared" si="1"/>
        <v>279000</v>
      </c>
      <c r="H80" s="15" t="s">
        <v>3692</v>
      </c>
      <c r="I80" s="43" t="s">
        <v>14</v>
      </c>
    </row>
    <row r="81" spans="1:9" ht="40" customHeight="1">
      <c r="A81" s="175">
        <v>45597</v>
      </c>
      <c r="B81" s="14" t="s">
        <v>3663</v>
      </c>
      <c r="C81" s="14" t="s">
        <v>100</v>
      </c>
      <c r="D81" s="14" t="s">
        <v>3650</v>
      </c>
      <c r="E81" s="14">
        <v>263000</v>
      </c>
      <c r="F81" s="14">
        <v>1</v>
      </c>
      <c r="G81" s="14">
        <f t="shared" si="1"/>
        <v>263000</v>
      </c>
      <c r="H81" s="15" t="s">
        <v>3692</v>
      </c>
      <c r="I81" s="43" t="s">
        <v>14</v>
      </c>
    </row>
    <row r="82" spans="1:9" ht="40" customHeight="1">
      <c r="A82" s="175">
        <v>45602</v>
      </c>
      <c r="B82" s="14" t="s">
        <v>119</v>
      </c>
      <c r="C82" s="14" t="s">
        <v>159</v>
      </c>
      <c r="D82" s="14" t="s">
        <v>3640</v>
      </c>
      <c r="E82" s="14">
        <v>262000</v>
      </c>
      <c r="F82" s="14">
        <v>1</v>
      </c>
      <c r="G82" s="14">
        <v>262000</v>
      </c>
      <c r="H82" s="15" t="s">
        <v>3693</v>
      </c>
      <c r="I82" s="43" t="s">
        <v>14</v>
      </c>
    </row>
    <row r="83" spans="1:9" ht="40" customHeight="1">
      <c r="A83" s="175">
        <v>45602</v>
      </c>
      <c r="B83" s="14" t="s">
        <v>119</v>
      </c>
      <c r="C83" s="14" t="s">
        <v>159</v>
      </c>
      <c r="D83" s="14" t="s">
        <v>3664</v>
      </c>
      <c r="E83" s="14">
        <v>447000</v>
      </c>
      <c r="F83" s="14">
        <v>1</v>
      </c>
      <c r="G83" s="14">
        <f t="shared" si="1"/>
        <v>447000</v>
      </c>
      <c r="H83" s="15" t="s">
        <v>3693</v>
      </c>
      <c r="I83" s="43" t="s">
        <v>14</v>
      </c>
    </row>
    <row r="84" spans="1:9" ht="40" customHeight="1">
      <c r="A84" s="175">
        <v>45602</v>
      </c>
      <c r="B84" s="14" t="s">
        <v>10</v>
      </c>
      <c r="C84" s="14" t="s">
        <v>196</v>
      </c>
      <c r="D84" s="14" t="s">
        <v>46</v>
      </c>
      <c r="E84" s="14">
        <v>241000</v>
      </c>
      <c r="F84" s="14">
        <v>1</v>
      </c>
      <c r="G84" s="14">
        <f t="shared" si="1"/>
        <v>241000</v>
      </c>
      <c r="H84" s="15" t="s">
        <v>3694</v>
      </c>
      <c r="I84" s="43" t="s">
        <v>14</v>
      </c>
    </row>
    <row r="85" spans="1:9" ht="40" customHeight="1">
      <c r="A85" s="175">
        <v>45602</v>
      </c>
      <c r="B85" s="14" t="s">
        <v>10</v>
      </c>
      <c r="C85" s="14" t="s">
        <v>196</v>
      </c>
      <c r="D85" s="14" t="s">
        <v>3641</v>
      </c>
      <c r="E85" s="14">
        <v>290000</v>
      </c>
      <c r="F85" s="14">
        <v>1</v>
      </c>
      <c r="G85" s="14">
        <f t="shared" si="1"/>
        <v>290000</v>
      </c>
      <c r="H85" s="15" t="s">
        <v>3694</v>
      </c>
      <c r="I85" s="43" t="s">
        <v>14</v>
      </c>
    </row>
    <row r="86" spans="1:9" ht="40" customHeight="1">
      <c r="A86" s="175">
        <v>45602</v>
      </c>
      <c r="B86" s="14" t="s">
        <v>10</v>
      </c>
      <c r="C86" s="14" t="s">
        <v>196</v>
      </c>
      <c r="D86" s="14" t="s">
        <v>187</v>
      </c>
      <c r="E86" s="14">
        <v>275000</v>
      </c>
      <c r="F86" s="14">
        <v>1</v>
      </c>
      <c r="G86" s="14">
        <f t="shared" si="1"/>
        <v>275000</v>
      </c>
      <c r="H86" s="15" t="s">
        <v>3694</v>
      </c>
      <c r="I86" s="43" t="s">
        <v>14</v>
      </c>
    </row>
    <row r="87" spans="1:9" ht="40" customHeight="1">
      <c r="A87" s="175">
        <v>45602</v>
      </c>
      <c r="B87" s="14" t="s">
        <v>10</v>
      </c>
      <c r="C87" s="14" t="s">
        <v>196</v>
      </c>
      <c r="D87" s="14" t="s">
        <v>188</v>
      </c>
      <c r="E87" s="14">
        <v>285000</v>
      </c>
      <c r="F87" s="14">
        <v>1</v>
      </c>
      <c r="G87" s="14">
        <f t="shared" si="1"/>
        <v>285000</v>
      </c>
      <c r="H87" s="15" t="s">
        <v>3694</v>
      </c>
      <c r="I87" s="43" t="s">
        <v>14</v>
      </c>
    </row>
    <row r="88" spans="1:9" ht="40" customHeight="1">
      <c r="A88" s="175">
        <v>45602</v>
      </c>
      <c r="B88" s="14" t="s">
        <v>10</v>
      </c>
      <c r="C88" s="14" t="s">
        <v>196</v>
      </c>
      <c r="D88" s="14" t="s">
        <v>147</v>
      </c>
      <c r="E88" s="14">
        <v>286000</v>
      </c>
      <c r="F88" s="14">
        <v>1</v>
      </c>
      <c r="G88" s="14">
        <f t="shared" si="1"/>
        <v>286000</v>
      </c>
      <c r="H88" s="15" t="s">
        <v>3694</v>
      </c>
      <c r="I88" s="43" t="s">
        <v>14</v>
      </c>
    </row>
    <row r="89" spans="1:9" ht="40" customHeight="1">
      <c r="A89" s="175">
        <v>45602</v>
      </c>
      <c r="B89" s="14" t="s">
        <v>10</v>
      </c>
      <c r="C89" s="14" t="s">
        <v>196</v>
      </c>
      <c r="D89" s="14" t="s">
        <v>379</v>
      </c>
      <c r="E89" s="14">
        <v>647000</v>
      </c>
      <c r="F89" s="14">
        <v>1</v>
      </c>
      <c r="G89" s="14">
        <f t="shared" si="1"/>
        <v>647000</v>
      </c>
      <c r="H89" s="15" t="s">
        <v>3694</v>
      </c>
      <c r="I89" s="43" t="s">
        <v>14</v>
      </c>
    </row>
    <row r="90" spans="1:9" ht="40" customHeight="1">
      <c r="A90" s="175">
        <v>45603</v>
      </c>
      <c r="B90" s="14" t="s">
        <v>78</v>
      </c>
      <c r="C90" s="14" t="s">
        <v>166</v>
      </c>
      <c r="D90" s="14" t="s">
        <v>25</v>
      </c>
      <c r="E90" s="14">
        <v>292000</v>
      </c>
      <c r="F90" s="14">
        <v>1</v>
      </c>
      <c r="G90" s="14">
        <f t="shared" si="1"/>
        <v>292000</v>
      </c>
      <c r="H90" s="15" t="s">
        <v>3695</v>
      </c>
      <c r="I90" s="43" t="s">
        <v>14</v>
      </c>
    </row>
    <row r="91" spans="1:9" ht="40" customHeight="1">
      <c r="A91" s="175">
        <v>45604</v>
      </c>
      <c r="B91" s="14" t="s">
        <v>67</v>
      </c>
      <c r="C91" s="14" t="s">
        <v>42</v>
      </c>
      <c r="D91" s="14" t="s">
        <v>39</v>
      </c>
      <c r="E91" s="14">
        <v>310000</v>
      </c>
      <c r="F91" s="14">
        <v>1</v>
      </c>
      <c r="G91" s="14">
        <f t="shared" si="1"/>
        <v>310000</v>
      </c>
      <c r="H91" s="15" t="s">
        <v>3696</v>
      </c>
      <c r="I91" s="43" t="s">
        <v>14</v>
      </c>
    </row>
    <row r="92" spans="1:9" ht="40" customHeight="1">
      <c r="A92" s="175">
        <v>45604</v>
      </c>
      <c r="B92" s="14" t="s">
        <v>67</v>
      </c>
      <c r="C92" s="14" t="s">
        <v>42</v>
      </c>
      <c r="D92" s="14" t="s">
        <v>3651</v>
      </c>
      <c r="E92" s="14">
        <v>235000</v>
      </c>
      <c r="F92" s="14">
        <v>1</v>
      </c>
      <c r="G92" s="14">
        <f t="shared" si="1"/>
        <v>235000</v>
      </c>
      <c r="H92" s="15" t="s">
        <v>3696</v>
      </c>
      <c r="I92" s="43" t="s">
        <v>14</v>
      </c>
    </row>
    <row r="93" spans="1:9" ht="40" customHeight="1">
      <c r="A93" s="175">
        <v>45604</v>
      </c>
      <c r="B93" s="14" t="s">
        <v>67</v>
      </c>
      <c r="C93" s="14" t="s">
        <v>42</v>
      </c>
      <c r="D93" s="14" t="s">
        <v>3652</v>
      </c>
      <c r="E93" s="14">
        <v>274000</v>
      </c>
      <c r="F93" s="14">
        <v>1</v>
      </c>
      <c r="G93" s="14">
        <f t="shared" si="1"/>
        <v>274000</v>
      </c>
      <c r="H93" s="15" t="s">
        <v>3696</v>
      </c>
      <c r="I93" s="43" t="s">
        <v>14</v>
      </c>
    </row>
    <row r="94" spans="1:9" ht="40" customHeight="1">
      <c r="A94" s="175">
        <v>45604</v>
      </c>
      <c r="B94" s="14" t="s">
        <v>67</v>
      </c>
      <c r="C94" s="14" t="s">
        <v>42</v>
      </c>
      <c r="D94" s="14" t="s">
        <v>35</v>
      </c>
      <c r="E94" s="14">
        <v>319000</v>
      </c>
      <c r="F94" s="14">
        <v>1</v>
      </c>
      <c r="G94" s="14">
        <f t="shared" si="1"/>
        <v>319000</v>
      </c>
      <c r="H94" s="15" t="s">
        <v>3696</v>
      </c>
      <c r="I94" s="43" t="s">
        <v>14</v>
      </c>
    </row>
    <row r="95" spans="1:9" ht="40" customHeight="1">
      <c r="A95" s="175">
        <v>45604</v>
      </c>
      <c r="B95" s="14" t="s">
        <v>67</v>
      </c>
      <c r="C95" s="14" t="s">
        <v>42</v>
      </c>
      <c r="D95" s="14" t="s">
        <v>147</v>
      </c>
      <c r="E95" s="14">
        <v>286000</v>
      </c>
      <c r="F95" s="14">
        <v>1</v>
      </c>
      <c r="G95" s="14">
        <f t="shared" si="1"/>
        <v>286000</v>
      </c>
      <c r="H95" s="15" t="s">
        <v>3696</v>
      </c>
      <c r="I95" s="43" t="s">
        <v>14</v>
      </c>
    </row>
    <row r="96" spans="1:9" ht="40" customHeight="1">
      <c r="A96" s="175">
        <v>45604</v>
      </c>
      <c r="B96" s="14" t="s">
        <v>3665</v>
      </c>
      <c r="C96" s="14" t="s">
        <v>3297</v>
      </c>
      <c r="D96" s="14" t="s">
        <v>72</v>
      </c>
      <c r="E96" s="14">
        <v>107000</v>
      </c>
      <c r="F96" s="14">
        <v>1</v>
      </c>
      <c r="G96" s="14">
        <f t="shared" si="1"/>
        <v>107000</v>
      </c>
      <c r="H96" s="15" t="s">
        <v>3697</v>
      </c>
      <c r="I96" s="43" t="s">
        <v>14</v>
      </c>
    </row>
    <row r="97" spans="1:9" ht="40" customHeight="1">
      <c r="A97" s="175">
        <v>45608</v>
      </c>
      <c r="B97" s="14" t="s">
        <v>122</v>
      </c>
      <c r="C97" s="14" t="s">
        <v>3309</v>
      </c>
      <c r="D97" s="14" t="s">
        <v>3647</v>
      </c>
      <c r="E97" s="14">
        <v>241000</v>
      </c>
      <c r="F97" s="14">
        <v>1</v>
      </c>
      <c r="G97" s="14">
        <f t="shared" si="1"/>
        <v>241000</v>
      </c>
      <c r="H97" s="15" t="s">
        <v>3698</v>
      </c>
      <c r="I97" s="43" t="s">
        <v>14</v>
      </c>
    </row>
    <row r="98" spans="1:9" ht="40" customHeight="1">
      <c r="A98" s="175">
        <v>45614</v>
      </c>
      <c r="B98" s="14" t="s">
        <v>131</v>
      </c>
      <c r="C98" s="14" t="s">
        <v>3666</v>
      </c>
      <c r="D98" s="14" t="s">
        <v>3641</v>
      </c>
      <c r="E98" s="14">
        <v>290000</v>
      </c>
      <c r="F98" s="14">
        <v>1</v>
      </c>
      <c r="G98" s="14">
        <f t="shared" si="1"/>
        <v>290000</v>
      </c>
      <c r="H98" s="15" t="s">
        <v>3699</v>
      </c>
      <c r="I98" s="43" t="s">
        <v>14</v>
      </c>
    </row>
    <row r="99" spans="1:9" ht="40" customHeight="1">
      <c r="A99" s="175">
        <v>45614</v>
      </c>
      <c r="B99" s="14" t="s">
        <v>131</v>
      </c>
      <c r="C99" s="14" t="s">
        <v>3666</v>
      </c>
      <c r="D99" s="14" t="s">
        <v>337</v>
      </c>
      <c r="E99" s="14">
        <v>172000</v>
      </c>
      <c r="F99" s="14">
        <v>1</v>
      </c>
      <c r="G99" s="14">
        <f t="shared" si="1"/>
        <v>172000</v>
      </c>
      <c r="H99" s="15" t="s">
        <v>3699</v>
      </c>
      <c r="I99" s="43" t="s">
        <v>14</v>
      </c>
    </row>
    <row r="100" spans="1:9" ht="40" customHeight="1">
      <c r="A100" s="175">
        <v>45614</v>
      </c>
      <c r="B100" s="14" t="s">
        <v>131</v>
      </c>
      <c r="C100" s="14" t="s">
        <v>3666</v>
      </c>
      <c r="D100" s="14" t="s">
        <v>20</v>
      </c>
      <c r="E100" s="14">
        <v>315000</v>
      </c>
      <c r="F100" s="14">
        <v>1</v>
      </c>
      <c r="G100" s="14">
        <f t="shared" si="1"/>
        <v>315000</v>
      </c>
      <c r="H100" s="15" t="s">
        <v>3699</v>
      </c>
      <c r="I100" s="43" t="s">
        <v>14</v>
      </c>
    </row>
    <row r="101" spans="1:9" ht="40" customHeight="1">
      <c r="A101" s="175">
        <v>45615</v>
      </c>
      <c r="B101" s="14" t="s">
        <v>140</v>
      </c>
      <c r="C101" s="14" t="s">
        <v>383</v>
      </c>
      <c r="D101" s="14" t="s">
        <v>39</v>
      </c>
      <c r="E101" s="14">
        <v>310000</v>
      </c>
      <c r="F101" s="14">
        <v>1</v>
      </c>
      <c r="G101" s="14">
        <f t="shared" si="1"/>
        <v>310000</v>
      </c>
      <c r="H101" s="15" t="s">
        <v>3700</v>
      </c>
      <c r="I101" s="43" t="s">
        <v>14</v>
      </c>
    </row>
    <row r="102" spans="1:9" ht="40" customHeight="1">
      <c r="A102" s="175">
        <v>45615</v>
      </c>
      <c r="B102" s="14" t="s">
        <v>140</v>
      </c>
      <c r="C102" s="14" t="s">
        <v>383</v>
      </c>
      <c r="D102" s="14" t="s">
        <v>3651</v>
      </c>
      <c r="E102" s="14">
        <v>235000</v>
      </c>
      <c r="F102" s="14">
        <v>1</v>
      </c>
      <c r="G102" s="14">
        <f t="shared" si="1"/>
        <v>235000</v>
      </c>
      <c r="H102" s="15" t="s">
        <v>3700</v>
      </c>
      <c r="I102" s="43" t="s">
        <v>14</v>
      </c>
    </row>
    <row r="103" spans="1:9" ht="40" customHeight="1">
      <c r="A103" s="175">
        <v>45615</v>
      </c>
      <c r="B103" s="14" t="s">
        <v>140</v>
      </c>
      <c r="C103" s="14" t="s">
        <v>383</v>
      </c>
      <c r="D103" s="14" t="s">
        <v>29</v>
      </c>
      <c r="E103" s="14">
        <v>322000</v>
      </c>
      <c r="F103" s="14">
        <v>1</v>
      </c>
      <c r="G103" s="14">
        <f t="shared" si="1"/>
        <v>322000</v>
      </c>
      <c r="H103" s="15" t="s">
        <v>3700</v>
      </c>
      <c r="I103" s="43" t="s">
        <v>14</v>
      </c>
    </row>
    <row r="104" spans="1:9" ht="40" customHeight="1">
      <c r="A104" s="175">
        <v>45615</v>
      </c>
      <c r="B104" s="14" t="s">
        <v>140</v>
      </c>
      <c r="C104" s="14" t="s">
        <v>383</v>
      </c>
      <c r="D104" s="14" t="s">
        <v>3657</v>
      </c>
      <c r="E104" s="14">
        <v>175000</v>
      </c>
      <c r="F104" s="14">
        <v>1</v>
      </c>
      <c r="G104" s="14">
        <f t="shared" si="1"/>
        <v>175000</v>
      </c>
      <c r="H104" s="15" t="s">
        <v>3700</v>
      </c>
      <c r="I104" s="43" t="s">
        <v>14</v>
      </c>
    </row>
    <row r="105" spans="1:9" ht="40" customHeight="1">
      <c r="A105" s="175">
        <v>45615</v>
      </c>
      <c r="B105" s="14" t="s">
        <v>140</v>
      </c>
      <c r="C105" s="14" t="s">
        <v>383</v>
      </c>
      <c r="D105" s="14" t="s">
        <v>38</v>
      </c>
      <c r="E105" s="14">
        <v>154000</v>
      </c>
      <c r="F105" s="14">
        <v>1</v>
      </c>
      <c r="G105" s="14">
        <f t="shared" si="1"/>
        <v>154000</v>
      </c>
      <c r="H105" s="15" t="s">
        <v>3700</v>
      </c>
      <c r="I105" s="43" t="s">
        <v>14</v>
      </c>
    </row>
    <row r="106" spans="1:9" ht="40" customHeight="1">
      <c r="A106" s="175">
        <v>45615</v>
      </c>
      <c r="B106" s="14" t="s">
        <v>140</v>
      </c>
      <c r="C106" s="14" t="s">
        <v>383</v>
      </c>
      <c r="D106" s="14" t="s">
        <v>3652</v>
      </c>
      <c r="E106" s="14">
        <v>274000</v>
      </c>
      <c r="F106" s="14">
        <v>1</v>
      </c>
      <c r="G106" s="14">
        <f t="shared" si="1"/>
        <v>274000</v>
      </c>
      <c r="H106" s="15" t="s">
        <v>3700</v>
      </c>
      <c r="I106" s="43" t="s">
        <v>14</v>
      </c>
    </row>
    <row r="107" spans="1:9" ht="40" customHeight="1">
      <c r="A107" s="175">
        <v>45615</v>
      </c>
      <c r="B107" s="14" t="s">
        <v>140</v>
      </c>
      <c r="C107" s="14" t="s">
        <v>383</v>
      </c>
      <c r="D107" s="14" t="s">
        <v>3658</v>
      </c>
      <c r="E107" s="14">
        <v>216000</v>
      </c>
      <c r="F107" s="14">
        <v>1</v>
      </c>
      <c r="G107" s="14">
        <f t="shared" si="1"/>
        <v>216000</v>
      </c>
      <c r="H107" s="15" t="s">
        <v>3700</v>
      </c>
      <c r="I107" s="43" t="s">
        <v>14</v>
      </c>
    </row>
    <row r="108" spans="1:9" ht="40" customHeight="1">
      <c r="A108" s="175">
        <v>45615</v>
      </c>
      <c r="B108" s="14" t="s">
        <v>140</v>
      </c>
      <c r="C108" s="14" t="s">
        <v>383</v>
      </c>
      <c r="D108" s="14" t="s">
        <v>93</v>
      </c>
      <c r="E108" s="14">
        <v>316000</v>
      </c>
      <c r="F108" s="14">
        <v>1</v>
      </c>
      <c r="G108" s="14">
        <f t="shared" si="1"/>
        <v>316000</v>
      </c>
      <c r="H108" s="15" t="s">
        <v>3700</v>
      </c>
      <c r="I108" s="43" t="s">
        <v>14</v>
      </c>
    </row>
    <row r="109" spans="1:9" ht="40" customHeight="1">
      <c r="A109" s="175">
        <v>45615</v>
      </c>
      <c r="B109" s="14" t="s">
        <v>140</v>
      </c>
      <c r="C109" s="14" t="s">
        <v>383</v>
      </c>
      <c r="D109" s="14" t="s">
        <v>88</v>
      </c>
      <c r="E109" s="14">
        <v>280000</v>
      </c>
      <c r="F109" s="14">
        <v>1</v>
      </c>
      <c r="G109" s="14">
        <f t="shared" si="1"/>
        <v>280000</v>
      </c>
      <c r="H109" s="15" t="s">
        <v>3700</v>
      </c>
      <c r="I109" s="43" t="s">
        <v>14</v>
      </c>
    </row>
    <row r="110" spans="1:9" ht="40" customHeight="1">
      <c r="A110" s="175">
        <v>45615</v>
      </c>
      <c r="B110" s="14" t="s">
        <v>140</v>
      </c>
      <c r="C110" s="14" t="s">
        <v>383</v>
      </c>
      <c r="D110" s="14" t="s">
        <v>3660</v>
      </c>
      <c r="E110" s="14">
        <v>338000</v>
      </c>
      <c r="F110" s="14">
        <v>1</v>
      </c>
      <c r="G110" s="14">
        <f t="shared" si="1"/>
        <v>338000</v>
      </c>
      <c r="H110" s="15" t="s">
        <v>3700</v>
      </c>
      <c r="I110" s="43" t="s">
        <v>14</v>
      </c>
    </row>
    <row r="111" spans="1:9" ht="40" customHeight="1">
      <c r="A111" s="175">
        <v>45615</v>
      </c>
      <c r="B111" s="14" t="s">
        <v>140</v>
      </c>
      <c r="C111" s="14" t="s">
        <v>383</v>
      </c>
      <c r="D111" s="14" t="s">
        <v>204</v>
      </c>
      <c r="E111" s="14">
        <v>254000</v>
      </c>
      <c r="F111" s="14">
        <v>1</v>
      </c>
      <c r="G111" s="14">
        <f t="shared" si="1"/>
        <v>254000</v>
      </c>
      <c r="H111" s="15" t="s">
        <v>3700</v>
      </c>
      <c r="I111" s="43" t="s">
        <v>14</v>
      </c>
    </row>
    <row r="112" spans="1:9" ht="40" customHeight="1">
      <c r="A112" s="175">
        <v>45615</v>
      </c>
      <c r="B112" s="14" t="s">
        <v>140</v>
      </c>
      <c r="C112" s="14" t="s">
        <v>383</v>
      </c>
      <c r="D112" s="14" t="s">
        <v>147</v>
      </c>
      <c r="E112" s="14">
        <v>286000</v>
      </c>
      <c r="F112" s="14">
        <v>1</v>
      </c>
      <c r="G112" s="14">
        <f t="shared" si="1"/>
        <v>286000</v>
      </c>
      <c r="H112" s="15" t="s">
        <v>3700</v>
      </c>
      <c r="I112" s="43" t="s">
        <v>14</v>
      </c>
    </row>
    <row r="113" spans="1:9" ht="40" customHeight="1">
      <c r="A113" s="175">
        <v>45615</v>
      </c>
      <c r="B113" s="14" t="s">
        <v>102</v>
      </c>
      <c r="C113" s="14" t="s">
        <v>247</v>
      </c>
      <c r="D113" s="14" t="s">
        <v>20</v>
      </c>
      <c r="E113" s="14">
        <v>315000</v>
      </c>
      <c r="F113" s="14">
        <v>1</v>
      </c>
      <c r="G113" s="14">
        <f t="shared" si="1"/>
        <v>315000</v>
      </c>
      <c r="H113" s="15" t="s">
        <v>3701</v>
      </c>
      <c r="I113" s="43" t="s">
        <v>14</v>
      </c>
    </row>
    <row r="114" spans="1:9" ht="40" customHeight="1">
      <c r="A114" s="175">
        <v>45617</v>
      </c>
      <c r="B114" s="14" t="s">
        <v>3667</v>
      </c>
      <c r="C114" s="14" t="s">
        <v>194</v>
      </c>
      <c r="D114" s="14" t="s">
        <v>25</v>
      </c>
      <c r="E114" s="14">
        <v>292000</v>
      </c>
      <c r="F114" s="14">
        <v>1</v>
      </c>
      <c r="G114" s="14">
        <f t="shared" si="1"/>
        <v>292000</v>
      </c>
      <c r="H114" s="15" t="s">
        <v>3702</v>
      </c>
      <c r="I114" s="43" t="s">
        <v>14</v>
      </c>
    </row>
    <row r="115" spans="1:9" ht="40" customHeight="1">
      <c r="A115" s="175">
        <v>45617</v>
      </c>
      <c r="B115" s="14" t="s">
        <v>3667</v>
      </c>
      <c r="C115" s="14" t="s">
        <v>194</v>
      </c>
      <c r="D115" s="14" t="s">
        <v>28</v>
      </c>
      <c r="E115" s="14">
        <v>231000</v>
      </c>
      <c r="F115" s="14">
        <v>1</v>
      </c>
      <c r="G115" s="14">
        <f t="shared" si="1"/>
        <v>231000</v>
      </c>
      <c r="H115" s="15" t="s">
        <v>3702</v>
      </c>
      <c r="I115" s="43" t="s">
        <v>14</v>
      </c>
    </row>
    <row r="116" spans="1:9" ht="40" customHeight="1">
      <c r="A116" s="175">
        <v>45622</v>
      </c>
      <c r="B116" s="14" t="s">
        <v>3665</v>
      </c>
      <c r="C116" s="14" t="s">
        <v>71</v>
      </c>
      <c r="D116" s="14" t="s">
        <v>3645</v>
      </c>
      <c r="E116" s="14">
        <v>255000</v>
      </c>
      <c r="F116" s="14">
        <v>1</v>
      </c>
      <c r="G116" s="14">
        <f t="shared" si="1"/>
        <v>255000</v>
      </c>
      <c r="H116" s="15" t="s">
        <v>3703</v>
      </c>
      <c r="I116" s="43" t="s">
        <v>14</v>
      </c>
    </row>
    <row r="117" spans="1:9" ht="40" customHeight="1">
      <c r="A117" s="175">
        <v>45622</v>
      </c>
      <c r="B117" s="14" t="s">
        <v>3665</v>
      </c>
      <c r="C117" s="14" t="s">
        <v>71</v>
      </c>
      <c r="D117" s="14" t="s">
        <v>3650</v>
      </c>
      <c r="E117" s="14">
        <v>263000</v>
      </c>
      <c r="F117" s="14">
        <v>1</v>
      </c>
      <c r="G117" s="14">
        <f t="shared" si="1"/>
        <v>263000</v>
      </c>
      <c r="H117" s="15" t="s">
        <v>3703</v>
      </c>
      <c r="I117" s="43" t="s">
        <v>14</v>
      </c>
    </row>
    <row r="118" spans="1:9" ht="40" customHeight="1">
      <c r="A118" s="175">
        <v>45622</v>
      </c>
      <c r="B118" s="14" t="s">
        <v>3665</v>
      </c>
      <c r="C118" s="14" t="s">
        <v>71</v>
      </c>
      <c r="D118" s="14" t="s">
        <v>3668</v>
      </c>
      <c r="E118" s="14">
        <v>0</v>
      </c>
      <c r="F118" s="14">
        <v>1</v>
      </c>
      <c r="G118" s="14">
        <f t="shared" si="1"/>
        <v>0</v>
      </c>
      <c r="H118" s="15" t="s">
        <v>3703</v>
      </c>
      <c r="I118" s="43" t="s">
        <v>14</v>
      </c>
    </row>
    <row r="119" spans="1:9" ht="40" customHeight="1">
      <c r="A119" s="175">
        <v>45623</v>
      </c>
      <c r="B119" s="14" t="s">
        <v>193</v>
      </c>
      <c r="C119" s="14" t="s">
        <v>100</v>
      </c>
      <c r="D119" s="14" t="s">
        <v>3649</v>
      </c>
      <c r="E119" s="14">
        <v>279000</v>
      </c>
      <c r="F119" s="14">
        <v>1</v>
      </c>
      <c r="G119" s="14">
        <f t="shared" si="1"/>
        <v>279000</v>
      </c>
      <c r="H119" s="15" t="s">
        <v>3704</v>
      </c>
      <c r="I119" s="43" t="s">
        <v>14</v>
      </c>
    </row>
    <row r="120" spans="1:9" ht="40" customHeight="1">
      <c r="A120" s="175">
        <v>45623</v>
      </c>
      <c r="B120" s="14" t="s">
        <v>193</v>
      </c>
      <c r="C120" s="14" t="s">
        <v>100</v>
      </c>
      <c r="D120" s="14" t="s">
        <v>3649</v>
      </c>
      <c r="E120" s="14">
        <v>279000</v>
      </c>
      <c r="F120" s="14">
        <v>1</v>
      </c>
      <c r="G120" s="14">
        <f t="shared" si="1"/>
        <v>279000</v>
      </c>
      <c r="H120" s="15" t="s">
        <v>3704</v>
      </c>
      <c r="I120" s="43" t="s">
        <v>14</v>
      </c>
    </row>
    <row r="121" spans="1:9" ht="40" customHeight="1">
      <c r="A121" s="175">
        <v>45623</v>
      </c>
      <c r="B121" s="14" t="s">
        <v>193</v>
      </c>
      <c r="C121" s="14" t="s">
        <v>100</v>
      </c>
      <c r="D121" s="14" t="s">
        <v>3649</v>
      </c>
      <c r="E121" s="14">
        <v>0</v>
      </c>
      <c r="F121" s="14">
        <v>1</v>
      </c>
      <c r="G121" s="14">
        <f t="shared" si="1"/>
        <v>0</v>
      </c>
      <c r="H121" s="15" t="s">
        <v>3704</v>
      </c>
      <c r="I121" s="43" t="s">
        <v>14</v>
      </c>
    </row>
    <row r="122" spans="1:9" ht="40" customHeight="1">
      <c r="A122" s="175">
        <v>45623</v>
      </c>
      <c r="B122" s="14" t="s">
        <v>140</v>
      </c>
      <c r="C122" s="14" t="s">
        <v>273</v>
      </c>
      <c r="D122" s="14" t="s">
        <v>3647</v>
      </c>
      <c r="E122" s="14">
        <v>240000</v>
      </c>
      <c r="F122" s="14">
        <v>1</v>
      </c>
      <c r="G122" s="14">
        <f t="shared" si="1"/>
        <v>240000</v>
      </c>
      <c r="H122" s="15" t="s">
        <v>3705</v>
      </c>
      <c r="I122" s="43" t="s">
        <v>14</v>
      </c>
    </row>
    <row r="123" spans="1:9" ht="40" customHeight="1">
      <c r="A123" s="175">
        <v>45623</v>
      </c>
      <c r="B123" s="14" t="s">
        <v>140</v>
      </c>
      <c r="C123" s="14" t="s">
        <v>273</v>
      </c>
      <c r="D123" s="14" t="s">
        <v>3646</v>
      </c>
      <c r="E123" s="14">
        <v>0</v>
      </c>
      <c r="F123" s="14">
        <v>1</v>
      </c>
      <c r="G123" s="14">
        <f t="shared" si="1"/>
        <v>0</v>
      </c>
      <c r="H123" s="15" t="s">
        <v>3705</v>
      </c>
      <c r="I123" s="43" t="s">
        <v>14</v>
      </c>
    </row>
    <row r="124" spans="1:9" ht="40" customHeight="1">
      <c r="A124" s="175">
        <v>45623</v>
      </c>
      <c r="B124" s="14" t="s">
        <v>140</v>
      </c>
      <c r="C124" s="14" t="s">
        <v>273</v>
      </c>
      <c r="D124" s="14" t="s">
        <v>3650</v>
      </c>
      <c r="E124" s="14">
        <v>260000</v>
      </c>
      <c r="F124" s="14">
        <v>1</v>
      </c>
      <c r="G124" s="14">
        <f t="shared" si="1"/>
        <v>260000</v>
      </c>
      <c r="H124" s="15" t="s">
        <v>3705</v>
      </c>
      <c r="I124" s="43" t="s">
        <v>14</v>
      </c>
    </row>
    <row r="125" spans="1:9" ht="40" customHeight="1">
      <c r="A125" s="175">
        <v>45623</v>
      </c>
      <c r="B125" s="14" t="s">
        <v>140</v>
      </c>
      <c r="C125" s="14" t="s">
        <v>273</v>
      </c>
      <c r="D125" s="14" t="s">
        <v>22</v>
      </c>
      <c r="E125" s="14">
        <v>300000</v>
      </c>
      <c r="F125" s="14">
        <v>1</v>
      </c>
      <c r="G125" s="14">
        <v>300000</v>
      </c>
      <c r="H125" s="15" t="s">
        <v>3705</v>
      </c>
      <c r="I125" s="43" t="s">
        <v>14</v>
      </c>
    </row>
    <row r="126" spans="1:9" ht="40" customHeight="1">
      <c r="A126" s="175">
        <v>45623</v>
      </c>
      <c r="B126" s="14" t="s">
        <v>3665</v>
      </c>
      <c r="C126" s="14" t="s">
        <v>3669</v>
      </c>
      <c r="D126" s="14" t="s">
        <v>31</v>
      </c>
      <c r="E126" s="14">
        <v>274000</v>
      </c>
      <c r="F126" s="14">
        <v>1</v>
      </c>
      <c r="G126" s="14">
        <f t="shared" si="1"/>
        <v>274000</v>
      </c>
      <c r="H126" s="15" t="s">
        <v>3706</v>
      </c>
      <c r="I126" s="43" t="s">
        <v>14</v>
      </c>
    </row>
    <row r="127" spans="1:9" ht="40" customHeight="1">
      <c r="A127" s="175">
        <v>45624</v>
      </c>
      <c r="B127" s="14" t="s">
        <v>119</v>
      </c>
      <c r="C127" s="14" t="s">
        <v>394</v>
      </c>
      <c r="D127" s="14" t="s">
        <v>187</v>
      </c>
      <c r="E127" s="14">
        <v>275000</v>
      </c>
      <c r="F127" s="14">
        <v>1</v>
      </c>
      <c r="G127" s="14">
        <f t="shared" si="1"/>
        <v>275000</v>
      </c>
      <c r="H127" s="15" t="s">
        <v>3707</v>
      </c>
      <c r="I127" s="43" t="s">
        <v>14</v>
      </c>
    </row>
    <row r="128" spans="1:9" ht="40" customHeight="1">
      <c r="A128" s="175">
        <v>45624</v>
      </c>
      <c r="B128" s="14" t="s">
        <v>119</v>
      </c>
      <c r="C128" s="14" t="s">
        <v>394</v>
      </c>
      <c r="D128" s="14" t="s">
        <v>69</v>
      </c>
      <c r="E128" s="14">
        <v>255000</v>
      </c>
      <c r="F128" s="14">
        <v>1</v>
      </c>
      <c r="G128" s="14">
        <f t="shared" si="1"/>
        <v>255000</v>
      </c>
      <c r="H128" s="15" t="s">
        <v>3707</v>
      </c>
      <c r="I128" s="43" t="s">
        <v>14</v>
      </c>
    </row>
    <row r="129" spans="1:9" ht="40" customHeight="1">
      <c r="A129" s="175">
        <v>45624</v>
      </c>
      <c r="B129" s="14" t="s">
        <v>119</v>
      </c>
      <c r="C129" s="14" t="s">
        <v>394</v>
      </c>
      <c r="D129" s="14" t="s">
        <v>199</v>
      </c>
      <c r="E129" s="14">
        <v>0</v>
      </c>
      <c r="F129" s="14">
        <v>1</v>
      </c>
      <c r="G129" s="14">
        <f t="shared" si="1"/>
        <v>0</v>
      </c>
      <c r="H129" s="15" t="s">
        <v>3707</v>
      </c>
      <c r="I129" s="43" t="s">
        <v>14</v>
      </c>
    </row>
    <row r="130" spans="1:9" ht="40" customHeight="1">
      <c r="A130" s="175">
        <v>45624</v>
      </c>
      <c r="B130" s="14" t="s">
        <v>287</v>
      </c>
      <c r="C130" s="14" t="s">
        <v>247</v>
      </c>
      <c r="D130" s="14" t="s">
        <v>45</v>
      </c>
      <c r="E130" s="14">
        <v>290000</v>
      </c>
      <c r="F130" s="14">
        <v>1</v>
      </c>
      <c r="G130" s="14">
        <f t="shared" si="1"/>
        <v>290000</v>
      </c>
      <c r="H130" s="15" t="s">
        <v>3708</v>
      </c>
      <c r="I130" s="43" t="s">
        <v>14</v>
      </c>
    </row>
    <row r="131" spans="1:9" ht="40" customHeight="1">
      <c r="A131" s="175">
        <v>45624</v>
      </c>
      <c r="B131" s="14" t="s">
        <v>287</v>
      </c>
      <c r="C131" s="14" t="s">
        <v>247</v>
      </c>
      <c r="D131" s="14" t="s">
        <v>50</v>
      </c>
      <c r="E131" s="14">
        <v>279000</v>
      </c>
      <c r="F131" s="14">
        <v>1</v>
      </c>
      <c r="G131" s="14">
        <f t="shared" si="1"/>
        <v>279000</v>
      </c>
      <c r="H131" s="15" t="s">
        <v>3708</v>
      </c>
      <c r="I131" s="43" t="s">
        <v>14</v>
      </c>
    </row>
    <row r="132" spans="1:9" ht="40" customHeight="1">
      <c r="A132" s="175">
        <v>45624</v>
      </c>
      <c r="B132" s="14" t="s">
        <v>287</v>
      </c>
      <c r="C132" s="14" t="s">
        <v>247</v>
      </c>
      <c r="D132" s="14" t="s">
        <v>187</v>
      </c>
      <c r="E132" s="14">
        <v>0</v>
      </c>
      <c r="F132" s="14">
        <v>1</v>
      </c>
      <c r="G132" s="14">
        <f t="shared" si="1"/>
        <v>0</v>
      </c>
      <c r="H132" s="15" t="s">
        <v>3708</v>
      </c>
      <c r="I132" s="43" t="s">
        <v>14</v>
      </c>
    </row>
    <row r="133" spans="1:9" ht="40" customHeight="1">
      <c r="A133" s="175">
        <v>45624</v>
      </c>
      <c r="B133" s="14" t="s">
        <v>23</v>
      </c>
      <c r="C133" s="14" t="s">
        <v>191</v>
      </c>
      <c r="D133" s="14" t="s">
        <v>106</v>
      </c>
      <c r="E133" s="14">
        <v>701000</v>
      </c>
      <c r="F133" s="14">
        <v>1</v>
      </c>
      <c r="G133" s="14">
        <f t="shared" si="1"/>
        <v>701000</v>
      </c>
      <c r="H133" s="15" t="s">
        <v>3709</v>
      </c>
      <c r="I133" s="43" t="s">
        <v>14</v>
      </c>
    </row>
    <row r="134" spans="1:9" ht="40" customHeight="1">
      <c r="A134" s="175">
        <v>45624</v>
      </c>
      <c r="B134" s="14" t="s">
        <v>23</v>
      </c>
      <c r="C134" s="14" t="s">
        <v>191</v>
      </c>
      <c r="D134" s="14" t="s">
        <v>31</v>
      </c>
      <c r="E134" s="14">
        <v>274000</v>
      </c>
      <c r="F134" s="14">
        <v>1</v>
      </c>
      <c r="G134" s="14">
        <f t="shared" si="1"/>
        <v>274000</v>
      </c>
      <c r="H134" s="15" t="s">
        <v>3709</v>
      </c>
      <c r="I134" s="43" t="s">
        <v>14</v>
      </c>
    </row>
    <row r="135" spans="1:9" ht="40" customHeight="1">
      <c r="A135" s="175">
        <v>45624</v>
      </c>
      <c r="B135" s="14" t="s">
        <v>23</v>
      </c>
      <c r="C135" s="14" t="s">
        <v>191</v>
      </c>
      <c r="D135" s="14" t="s">
        <v>38</v>
      </c>
      <c r="E135" s="14">
        <v>154000</v>
      </c>
      <c r="F135" s="14">
        <v>1</v>
      </c>
      <c r="G135" s="14">
        <f t="shared" ref="G135:G189" si="2">E135*F135</f>
        <v>154000</v>
      </c>
      <c r="H135" s="15" t="s">
        <v>3709</v>
      </c>
      <c r="I135" s="43" t="s">
        <v>14</v>
      </c>
    </row>
    <row r="136" spans="1:9" ht="40" customHeight="1">
      <c r="A136" s="175">
        <v>45624</v>
      </c>
      <c r="B136" s="14" t="s">
        <v>60</v>
      </c>
      <c r="C136" s="14" t="s">
        <v>71</v>
      </c>
      <c r="D136" s="14" t="s">
        <v>185</v>
      </c>
      <c r="E136" s="14">
        <v>275000</v>
      </c>
      <c r="F136" s="14">
        <v>1</v>
      </c>
      <c r="G136" s="14">
        <f t="shared" si="2"/>
        <v>275000</v>
      </c>
      <c r="H136" s="193" t="s">
        <v>3710</v>
      </c>
      <c r="I136" s="43" t="s">
        <v>14</v>
      </c>
    </row>
    <row r="137" spans="1:9" ht="40" customHeight="1">
      <c r="A137" s="175">
        <v>45624</v>
      </c>
      <c r="B137" s="14" t="s">
        <v>60</v>
      </c>
      <c r="C137" s="14" t="s">
        <v>71</v>
      </c>
      <c r="D137" s="14" t="s">
        <v>45</v>
      </c>
      <c r="E137" s="14">
        <v>290000</v>
      </c>
      <c r="F137" s="14">
        <v>1</v>
      </c>
      <c r="G137" s="14">
        <f t="shared" si="2"/>
        <v>290000</v>
      </c>
      <c r="H137" s="193" t="s">
        <v>3710</v>
      </c>
      <c r="I137" s="43" t="s">
        <v>14</v>
      </c>
    </row>
    <row r="138" spans="1:9" ht="40" customHeight="1">
      <c r="A138" s="175">
        <v>45624</v>
      </c>
      <c r="B138" s="14" t="s">
        <v>60</v>
      </c>
      <c r="C138" s="14" t="s">
        <v>71</v>
      </c>
      <c r="D138" s="14" t="s">
        <v>69</v>
      </c>
      <c r="E138" s="14">
        <v>0</v>
      </c>
      <c r="F138" s="14">
        <v>1</v>
      </c>
      <c r="G138" s="14">
        <f t="shared" si="2"/>
        <v>0</v>
      </c>
      <c r="H138" s="193" t="s">
        <v>3710</v>
      </c>
      <c r="I138" s="43" t="s">
        <v>14</v>
      </c>
    </row>
    <row r="139" spans="1:9" ht="40" customHeight="1">
      <c r="A139" s="175">
        <v>45625</v>
      </c>
      <c r="B139" s="14" t="s">
        <v>119</v>
      </c>
      <c r="C139" s="14" t="s">
        <v>159</v>
      </c>
      <c r="D139" s="14" t="s">
        <v>45</v>
      </c>
      <c r="E139" s="14">
        <v>290000</v>
      </c>
      <c r="F139" s="14">
        <v>1</v>
      </c>
      <c r="G139" s="14">
        <f t="shared" si="2"/>
        <v>290000</v>
      </c>
      <c r="H139" s="15" t="s">
        <v>3711</v>
      </c>
      <c r="I139" s="43" t="s">
        <v>14</v>
      </c>
    </row>
    <row r="140" spans="1:9" ht="40" customHeight="1">
      <c r="A140" s="175">
        <v>45625</v>
      </c>
      <c r="B140" s="14" t="s">
        <v>119</v>
      </c>
      <c r="C140" s="14" t="s">
        <v>159</v>
      </c>
      <c r="D140" s="14" t="s">
        <v>187</v>
      </c>
      <c r="E140" s="14">
        <v>275000</v>
      </c>
      <c r="F140" s="14">
        <v>1</v>
      </c>
      <c r="G140" s="14">
        <f t="shared" si="2"/>
        <v>275000</v>
      </c>
      <c r="H140" s="15" t="s">
        <v>3711</v>
      </c>
      <c r="I140" s="43" t="s">
        <v>14</v>
      </c>
    </row>
    <row r="141" spans="1:9" ht="40" customHeight="1" thickBot="1">
      <c r="A141" s="189">
        <v>45625</v>
      </c>
      <c r="B141" s="190" t="s">
        <v>119</v>
      </c>
      <c r="C141" s="190" t="s">
        <v>159</v>
      </c>
      <c r="D141" s="190" t="s">
        <v>44</v>
      </c>
      <c r="E141" s="190">
        <v>0</v>
      </c>
      <c r="F141" s="190">
        <v>1</v>
      </c>
      <c r="G141" s="190">
        <f t="shared" si="2"/>
        <v>0</v>
      </c>
      <c r="H141" s="194" t="s">
        <v>3711</v>
      </c>
      <c r="I141" s="43" t="s">
        <v>14</v>
      </c>
    </row>
    <row r="142" spans="1:9" ht="40" customHeight="1" thickTop="1">
      <c r="A142" s="191">
        <v>45628</v>
      </c>
      <c r="B142" s="192" t="s">
        <v>10</v>
      </c>
      <c r="C142" s="192" t="s">
        <v>11</v>
      </c>
      <c r="D142" s="192" t="s">
        <v>204</v>
      </c>
      <c r="E142" s="192">
        <v>254000</v>
      </c>
      <c r="F142" s="192">
        <v>1</v>
      </c>
      <c r="G142" s="192">
        <f t="shared" si="2"/>
        <v>254000</v>
      </c>
      <c r="H142" s="195" t="s">
        <v>3712</v>
      </c>
      <c r="I142" s="43" t="s">
        <v>14</v>
      </c>
    </row>
    <row r="143" spans="1:9" ht="40" customHeight="1">
      <c r="A143" s="175">
        <v>45628</v>
      </c>
      <c r="B143" s="14" t="s">
        <v>333</v>
      </c>
      <c r="C143" s="14" t="s">
        <v>2694</v>
      </c>
      <c r="D143" s="14" t="s">
        <v>25</v>
      </c>
      <c r="E143" s="14">
        <v>292000</v>
      </c>
      <c r="F143" s="14">
        <v>1</v>
      </c>
      <c r="G143" s="14">
        <f t="shared" si="2"/>
        <v>292000</v>
      </c>
      <c r="H143" s="15" t="s">
        <v>3713</v>
      </c>
      <c r="I143" s="43" t="s">
        <v>14</v>
      </c>
    </row>
    <row r="144" spans="1:9" ht="40" customHeight="1">
      <c r="A144" s="175">
        <v>45628</v>
      </c>
      <c r="B144" s="14" t="s">
        <v>333</v>
      </c>
      <c r="C144" s="14" t="s">
        <v>2694</v>
      </c>
      <c r="D144" s="14" t="s">
        <v>28</v>
      </c>
      <c r="E144" s="14">
        <v>231000</v>
      </c>
      <c r="F144" s="14">
        <v>1</v>
      </c>
      <c r="G144" s="14">
        <f t="shared" si="2"/>
        <v>231000</v>
      </c>
      <c r="H144" s="15" t="s">
        <v>3713</v>
      </c>
      <c r="I144" s="43" t="s">
        <v>14</v>
      </c>
    </row>
    <row r="145" spans="1:9" ht="40" customHeight="1">
      <c r="A145" s="175">
        <v>45629</v>
      </c>
      <c r="B145" s="14" t="s">
        <v>78</v>
      </c>
      <c r="C145" s="14" t="s">
        <v>3670</v>
      </c>
      <c r="D145" s="14" t="s">
        <v>127</v>
      </c>
      <c r="E145" s="14">
        <v>300000</v>
      </c>
      <c r="F145" s="14">
        <v>1</v>
      </c>
      <c r="G145" s="14">
        <f t="shared" si="2"/>
        <v>300000</v>
      </c>
      <c r="H145" s="15" t="s">
        <v>3714</v>
      </c>
      <c r="I145" s="43" t="s">
        <v>14</v>
      </c>
    </row>
    <row r="146" spans="1:9" ht="40" customHeight="1">
      <c r="A146" s="175">
        <v>45629</v>
      </c>
      <c r="B146" s="14" t="s">
        <v>78</v>
      </c>
      <c r="C146" s="14" t="s">
        <v>3670</v>
      </c>
      <c r="D146" s="14" t="s">
        <v>22</v>
      </c>
      <c r="E146" s="14">
        <v>300000</v>
      </c>
      <c r="F146" s="14">
        <v>1</v>
      </c>
      <c r="G146" s="14">
        <f t="shared" si="2"/>
        <v>300000</v>
      </c>
      <c r="H146" s="15" t="s">
        <v>3714</v>
      </c>
      <c r="I146" s="43" t="s">
        <v>14</v>
      </c>
    </row>
    <row r="147" spans="1:9" ht="40" customHeight="1">
      <c r="A147" s="175">
        <v>45629</v>
      </c>
      <c r="B147" s="14" t="s">
        <v>23</v>
      </c>
      <c r="C147" s="14" t="s">
        <v>19</v>
      </c>
      <c r="D147" s="14" t="s">
        <v>20</v>
      </c>
      <c r="E147" s="14">
        <v>315000</v>
      </c>
      <c r="F147" s="14">
        <v>1</v>
      </c>
      <c r="G147" s="14">
        <f t="shared" si="2"/>
        <v>315000</v>
      </c>
      <c r="H147" s="15" t="s">
        <v>3715</v>
      </c>
      <c r="I147" s="43" t="s">
        <v>14</v>
      </c>
    </row>
    <row r="148" spans="1:9" ht="40" customHeight="1">
      <c r="A148" s="175">
        <v>45630</v>
      </c>
      <c r="B148" s="14" t="s">
        <v>41</v>
      </c>
      <c r="C148" s="14" t="s">
        <v>159</v>
      </c>
      <c r="D148" s="14" t="s">
        <v>127</v>
      </c>
      <c r="E148" s="14">
        <v>315000</v>
      </c>
      <c r="F148" s="14">
        <v>1</v>
      </c>
      <c r="G148" s="14">
        <f t="shared" si="2"/>
        <v>315000</v>
      </c>
      <c r="H148" s="15" t="s">
        <v>3716</v>
      </c>
      <c r="I148" s="43" t="s">
        <v>14</v>
      </c>
    </row>
    <row r="149" spans="1:9" ht="40" customHeight="1">
      <c r="A149" s="175">
        <v>45631</v>
      </c>
      <c r="B149" s="14" t="s">
        <v>231</v>
      </c>
      <c r="C149" s="14" t="s">
        <v>3324</v>
      </c>
      <c r="D149" s="14" t="s">
        <v>39</v>
      </c>
      <c r="E149" s="14">
        <v>310000</v>
      </c>
      <c r="F149" s="14">
        <v>1</v>
      </c>
      <c r="G149" s="14">
        <f t="shared" si="2"/>
        <v>310000</v>
      </c>
      <c r="H149" s="15" t="s">
        <v>3717</v>
      </c>
      <c r="I149" s="43" t="s">
        <v>14</v>
      </c>
    </row>
    <row r="150" spans="1:9" ht="40" customHeight="1">
      <c r="A150" s="175">
        <v>45631</v>
      </c>
      <c r="B150" s="14" t="s">
        <v>231</v>
      </c>
      <c r="C150" s="14" t="s">
        <v>3324</v>
      </c>
      <c r="D150" s="14" t="s">
        <v>40</v>
      </c>
      <c r="E150" s="14">
        <v>235000</v>
      </c>
      <c r="F150" s="14">
        <v>1</v>
      </c>
      <c r="G150" s="14">
        <f t="shared" si="2"/>
        <v>235000</v>
      </c>
      <c r="H150" s="15" t="s">
        <v>3717</v>
      </c>
      <c r="I150" s="43" t="s">
        <v>14</v>
      </c>
    </row>
    <row r="151" spans="1:9" ht="40" customHeight="1">
      <c r="A151" s="175">
        <v>45631</v>
      </c>
      <c r="B151" s="14" t="s">
        <v>231</v>
      </c>
      <c r="C151" s="14" t="s">
        <v>3324</v>
      </c>
      <c r="D151" s="14" t="s">
        <v>29</v>
      </c>
      <c r="E151" s="14">
        <v>322000</v>
      </c>
      <c r="F151" s="14">
        <v>1</v>
      </c>
      <c r="G151" s="14">
        <f t="shared" si="2"/>
        <v>322000</v>
      </c>
      <c r="H151" s="15" t="s">
        <v>3717</v>
      </c>
      <c r="I151" s="43" t="s">
        <v>14</v>
      </c>
    </row>
    <row r="152" spans="1:9" ht="40" customHeight="1">
      <c r="A152" s="175">
        <v>45631</v>
      </c>
      <c r="B152" s="14" t="s">
        <v>231</v>
      </c>
      <c r="C152" s="14" t="s">
        <v>3324</v>
      </c>
      <c r="D152" s="14" t="s">
        <v>84</v>
      </c>
      <c r="E152" s="14">
        <v>175000</v>
      </c>
      <c r="F152" s="14">
        <v>1</v>
      </c>
      <c r="G152" s="14">
        <f t="shared" si="2"/>
        <v>175000</v>
      </c>
      <c r="H152" s="15" t="s">
        <v>3717</v>
      </c>
      <c r="I152" s="43" t="s">
        <v>14</v>
      </c>
    </row>
    <row r="153" spans="1:9" ht="40" customHeight="1">
      <c r="A153" s="175">
        <v>45631</v>
      </c>
      <c r="B153" s="14" t="s">
        <v>231</v>
      </c>
      <c r="C153" s="14" t="s">
        <v>3324</v>
      </c>
      <c r="D153" s="14" t="s">
        <v>31</v>
      </c>
      <c r="E153" s="14">
        <v>274000</v>
      </c>
      <c r="F153" s="14">
        <v>1</v>
      </c>
      <c r="G153" s="14">
        <f t="shared" si="2"/>
        <v>274000</v>
      </c>
      <c r="H153" s="15" t="s">
        <v>3717</v>
      </c>
      <c r="I153" s="43" t="s">
        <v>14</v>
      </c>
    </row>
    <row r="154" spans="1:9" ht="40" customHeight="1">
      <c r="A154" s="175">
        <v>45631</v>
      </c>
      <c r="B154" s="14" t="s">
        <v>231</v>
      </c>
      <c r="C154" s="14" t="s">
        <v>3324</v>
      </c>
      <c r="D154" s="14" t="s">
        <v>38</v>
      </c>
      <c r="E154" s="14">
        <v>154000</v>
      </c>
      <c r="F154" s="14">
        <v>1</v>
      </c>
      <c r="G154" s="14">
        <f t="shared" si="2"/>
        <v>154000</v>
      </c>
      <c r="H154" s="15" t="s">
        <v>3717</v>
      </c>
      <c r="I154" s="43" t="s">
        <v>14</v>
      </c>
    </row>
    <row r="155" spans="1:9" ht="40" customHeight="1">
      <c r="A155" s="175">
        <v>45631</v>
      </c>
      <c r="B155" s="14" t="s">
        <v>231</v>
      </c>
      <c r="C155" s="14" t="s">
        <v>3324</v>
      </c>
      <c r="D155" s="14" t="s">
        <v>127</v>
      </c>
      <c r="E155" s="14">
        <v>315000</v>
      </c>
      <c r="F155" s="14">
        <v>1</v>
      </c>
      <c r="G155" s="14">
        <f t="shared" si="2"/>
        <v>315000</v>
      </c>
      <c r="H155" s="15" t="s">
        <v>3717</v>
      </c>
      <c r="I155" s="43" t="s">
        <v>14</v>
      </c>
    </row>
    <row r="156" spans="1:9" ht="40" customHeight="1">
      <c r="A156" s="175">
        <v>45631</v>
      </c>
      <c r="B156" s="14" t="s">
        <v>231</v>
      </c>
      <c r="C156" s="14" t="s">
        <v>3324</v>
      </c>
      <c r="D156" s="14" t="s">
        <v>20</v>
      </c>
      <c r="E156" s="14">
        <v>315000</v>
      </c>
      <c r="F156" s="14">
        <v>1</v>
      </c>
      <c r="G156" s="14">
        <f t="shared" si="2"/>
        <v>315000</v>
      </c>
      <c r="H156" s="15" t="s">
        <v>3717</v>
      </c>
      <c r="I156" s="43" t="s">
        <v>14</v>
      </c>
    </row>
    <row r="157" spans="1:9" ht="40" customHeight="1">
      <c r="A157" s="175">
        <v>45631</v>
      </c>
      <c r="B157" s="14" t="s">
        <v>231</v>
      </c>
      <c r="C157" s="14" t="s">
        <v>3324</v>
      </c>
      <c r="D157" s="14" t="s">
        <v>22</v>
      </c>
      <c r="E157" s="14">
        <v>315000</v>
      </c>
      <c r="F157" s="14">
        <v>1</v>
      </c>
      <c r="G157" s="14">
        <f t="shared" si="2"/>
        <v>315000</v>
      </c>
      <c r="H157" s="15" t="s">
        <v>3717</v>
      </c>
      <c r="I157" s="43" t="s">
        <v>14</v>
      </c>
    </row>
    <row r="158" spans="1:9" ht="40" customHeight="1">
      <c r="A158" s="175">
        <v>45631</v>
      </c>
      <c r="B158" s="14" t="s">
        <v>231</v>
      </c>
      <c r="C158" s="14" t="s">
        <v>3324</v>
      </c>
      <c r="D158" s="14" t="s">
        <v>88</v>
      </c>
      <c r="E158" s="14">
        <v>280000</v>
      </c>
      <c r="F158" s="14">
        <v>1</v>
      </c>
      <c r="G158" s="14">
        <f t="shared" si="2"/>
        <v>280000</v>
      </c>
      <c r="H158" s="15" t="s">
        <v>3717</v>
      </c>
      <c r="I158" s="43" t="s">
        <v>14</v>
      </c>
    </row>
    <row r="159" spans="1:9" ht="40" customHeight="1">
      <c r="A159" s="175">
        <v>45631</v>
      </c>
      <c r="B159" s="14" t="s">
        <v>231</v>
      </c>
      <c r="C159" s="14" t="s">
        <v>3324</v>
      </c>
      <c r="D159" s="14" t="s">
        <v>147</v>
      </c>
      <c r="E159" s="14">
        <v>286000</v>
      </c>
      <c r="F159" s="14">
        <v>1</v>
      </c>
      <c r="G159" s="14">
        <f t="shared" si="2"/>
        <v>286000</v>
      </c>
      <c r="H159" s="15" t="s">
        <v>3717</v>
      </c>
      <c r="I159" s="43" t="s">
        <v>14</v>
      </c>
    </row>
    <row r="160" spans="1:9" ht="40" customHeight="1">
      <c r="A160" s="175">
        <v>45631</v>
      </c>
      <c r="B160" s="14" t="s">
        <v>231</v>
      </c>
      <c r="C160" s="14" t="s">
        <v>3324</v>
      </c>
      <c r="D160" s="14" t="s">
        <v>143</v>
      </c>
      <c r="E160" s="14">
        <v>216000</v>
      </c>
      <c r="F160" s="14">
        <v>1</v>
      </c>
      <c r="G160" s="14">
        <f t="shared" si="2"/>
        <v>216000</v>
      </c>
      <c r="H160" s="15" t="s">
        <v>3717</v>
      </c>
      <c r="I160" s="43" t="s">
        <v>14</v>
      </c>
    </row>
    <row r="161" spans="1:9" ht="40" customHeight="1">
      <c r="A161" s="175">
        <v>45631</v>
      </c>
      <c r="B161" s="14" t="s">
        <v>231</v>
      </c>
      <c r="C161" s="14" t="s">
        <v>3324</v>
      </c>
      <c r="D161" s="14" t="s">
        <v>90</v>
      </c>
      <c r="E161" s="14">
        <v>343000</v>
      </c>
      <c r="F161" s="14">
        <v>1</v>
      </c>
      <c r="G161" s="14">
        <f t="shared" si="2"/>
        <v>343000</v>
      </c>
      <c r="H161" s="15" t="s">
        <v>3717</v>
      </c>
      <c r="I161" s="43" t="s">
        <v>14</v>
      </c>
    </row>
    <row r="162" spans="1:9" ht="40" customHeight="1">
      <c r="A162" s="175">
        <v>45631</v>
      </c>
      <c r="B162" s="14" t="s">
        <v>60</v>
      </c>
      <c r="C162" s="14" t="s">
        <v>569</v>
      </c>
      <c r="D162" s="14" t="s">
        <v>20</v>
      </c>
      <c r="E162" s="14">
        <v>315000</v>
      </c>
      <c r="F162" s="14">
        <v>1</v>
      </c>
      <c r="G162" s="14">
        <f t="shared" si="2"/>
        <v>315000</v>
      </c>
      <c r="H162" s="15" t="s">
        <v>3718</v>
      </c>
      <c r="I162" s="43" t="s">
        <v>14</v>
      </c>
    </row>
    <row r="163" spans="1:9" ht="40" customHeight="1">
      <c r="A163" s="175">
        <v>45631</v>
      </c>
      <c r="B163" s="14" t="s">
        <v>60</v>
      </c>
      <c r="C163" s="14" t="s">
        <v>569</v>
      </c>
      <c r="D163" s="14" t="s">
        <v>69</v>
      </c>
      <c r="E163" s="14">
        <v>255000</v>
      </c>
      <c r="F163" s="14">
        <v>1</v>
      </c>
      <c r="G163" s="14">
        <f t="shared" si="2"/>
        <v>255000</v>
      </c>
      <c r="H163" s="15" t="s">
        <v>3718</v>
      </c>
      <c r="I163" s="43" t="s">
        <v>14</v>
      </c>
    </row>
    <row r="164" spans="1:9" ht="40" customHeight="1">
      <c r="A164" s="175">
        <v>45635</v>
      </c>
      <c r="B164" s="14" t="s">
        <v>119</v>
      </c>
      <c r="C164" s="14" t="s">
        <v>86</v>
      </c>
      <c r="D164" s="14" t="s">
        <v>45</v>
      </c>
      <c r="E164" s="14">
        <v>290000</v>
      </c>
      <c r="F164" s="14">
        <v>1</v>
      </c>
      <c r="G164" s="14">
        <f t="shared" si="2"/>
        <v>290000</v>
      </c>
      <c r="H164" s="15" t="s">
        <v>3719</v>
      </c>
      <c r="I164" s="43" t="s">
        <v>14</v>
      </c>
    </row>
    <row r="165" spans="1:9" ht="40" customHeight="1">
      <c r="A165" s="175">
        <v>45635</v>
      </c>
      <c r="B165" s="14" t="s">
        <v>119</v>
      </c>
      <c r="C165" s="14" t="s">
        <v>86</v>
      </c>
      <c r="D165" s="14" t="s">
        <v>127</v>
      </c>
      <c r="E165" s="14">
        <v>315000</v>
      </c>
      <c r="F165" s="14">
        <v>1</v>
      </c>
      <c r="G165" s="14">
        <f t="shared" si="2"/>
        <v>315000</v>
      </c>
      <c r="H165" s="15" t="s">
        <v>3719</v>
      </c>
      <c r="I165" s="43" t="s">
        <v>14</v>
      </c>
    </row>
    <row r="166" spans="1:9" ht="40" customHeight="1">
      <c r="A166" s="175">
        <v>45635</v>
      </c>
      <c r="B166" s="14" t="s">
        <v>119</v>
      </c>
      <c r="C166" s="14" t="s">
        <v>86</v>
      </c>
      <c r="D166" s="14" t="s">
        <v>20</v>
      </c>
      <c r="E166" s="14">
        <v>315000</v>
      </c>
      <c r="F166" s="14">
        <v>1</v>
      </c>
      <c r="G166" s="14">
        <f t="shared" si="2"/>
        <v>315000</v>
      </c>
      <c r="H166" s="15" t="s">
        <v>3719</v>
      </c>
      <c r="I166" s="43" t="s">
        <v>14</v>
      </c>
    </row>
    <row r="167" spans="1:9" ht="40" customHeight="1">
      <c r="A167" s="175">
        <v>45635</v>
      </c>
      <c r="B167" s="14" t="s">
        <v>137</v>
      </c>
      <c r="C167" s="14" t="s">
        <v>3671</v>
      </c>
      <c r="D167" s="14" t="s">
        <v>69</v>
      </c>
      <c r="E167" s="14">
        <v>0</v>
      </c>
      <c r="F167" s="14">
        <v>1</v>
      </c>
      <c r="G167" s="14">
        <f t="shared" si="2"/>
        <v>0</v>
      </c>
      <c r="H167" s="15" t="s">
        <v>3720</v>
      </c>
      <c r="I167" s="43" t="s">
        <v>14</v>
      </c>
    </row>
    <row r="168" spans="1:9" ht="40" customHeight="1">
      <c r="A168" s="175">
        <v>45635</v>
      </c>
      <c r="B168" s="14" t="s">
        <v>23</v>
      </c>
      <c r="C168" s="14" t="s">
        <v>3334</v>
      </c>
      <c r="D168" s="14" t="s">
        <v>25</v>
      </c>
      <c r="E168" s="14">
        <v>292000</v>
      </c>
      <c r="F168" s="14">
        <v>1</v>
      </c>
      <c r="G168" s="14">
        <f t="shared" si="2"/>
        <v>292000</v>
      </c>
      <c r="H168" s="15" t="s">
        <v>3721</v>
      </c>
      <c r="I168" s="43" t="s">
        <v>14</v>
      </c>
    </row>
    <row r="169" spans="1:9" ht="40" customHeight="1">
      <c r="A169" s="175">
        <v>45635</v>
      </c>
      <c r="B169" s="14" t="s">
        <v>102</v>
      </c>
      <c r="C169" s="14" t="s">
        <v>3284</v>
      </c>
      <c r="D169" s="14" t="s">
        <v>232</v>
      </c>
      <c r="E169" s="14">
        <v>260000</v>
      </c>
      <c r="F169" s="14">
        <v>1</v>
      </c>
      <c r="G169" s="14">
        <v>260000</v>
      </c>
      <c r="H169" s="15" t="s">
        <v>3722</v>
      </c>
      <c r="I169" s="43" t="s">
        <v>14</v>
      </c>
    </row>
    <row r="170" spans="1:9" ht="40" customHeight="1">
      <c r="A170" s="175">
        <v>45637</v>
      </c>
      <c r="B170" s="14" t="s">
        <v>78</v>
      </c>
      <c r="C170" s="14" t="s">
        <v>86</v>
      </c>
      <c r="D170" s="14" t="s">
        <v>45</v>
      </c>
      <c r="E170" s="14">
        <v>290000</v>
      </c>
      <c r="F170" s="14">
        <v>1</v>
      </c>
      <c r="G170" s="14">
        <f t="shared" si="2"/>
        <v>290000</v>
      </c>
      <c r="H170" s="15" t="s">
        <v>3723</v>
      </c>
      <c r="I170" s="43" t="s">
        <v>14</v>
      </c>
    </row>
    <row r="171" spans="1:9" ht="40" customHeight="1">
      <c r="A171" s="175">
        <v>45638</v>
      </c>
      <c r="B171" s="14" t="s">
        <v>78</v>
      </c>
      <c r="C171" s="14" t="s">
        <v>177</v>
      </c>
      <c r="D171" s="14" t="s">
        <v>69</v>
      </c>
      <c r="E171" s="14">
        <v>255000</v>
      </c>
      <c r="F171" s="14">
        <v>1</v>
      </c>
      <c r="G171" s="14">
        <f t="shared" si="2"/>
        <v>255000</v>
      </c>
      <c r="H171" s="15" t="s">
        <v>3724</v>
      </c>
      <c r="I171" s="43" t="s">
        <v>14</v>
      </c>
    </row>
    <row r="172" spans="1:9" ht="40" customHeight="1">
      <c r="A172" s="175">
        <v>45639</v>
      </c>
      <c r="B172" s="14" t="s">
        <v>53</v>
      </c>
      <c r="C172" s="14" t="s">
        <v>920</v>
      </c>
      <c r="D172" s="14" t="s">
        <v>167</v>
      </c>
      <c r="E172" s="14">
        <v>1016000</v>
      </c>
      <c r="F172" s="14">
        <v>1</v>
      </c>
      <c r="G172" s="14">
        <f t="shared" si="2"/>
        <v>1016000</v>
      </c>
      <c r="H172" s="15" t="s">
        <v>3725</v>
      </c>
      <c r="I172" s="43" t="s">
        <v>14</v>
      </c>
    </row>
    <row r="173" spans="1:9" ht="40" customHeight="1">
      <c r="A173" s="175">
        <v>45639</v>
      </c>
      <c r="B173" s="14" t="s">
        <v>10</v>
      </c>
      <c r="C173" s="14" t="s">
        <v>166</v>
      </c>
      <c r="D173" s="14" t="s">
        <v>167</v>
      </c>
      <c r="E173" s="14">
        <v>1016000</v>
      </c>
      <c r="F173" s="14">
        <v>1</v>
      </c>
      <c r="G173" s="14">
        <f t="shared" si="2"/>
        <v>1016000</v>
      </c>
      <c r="H173" s="15" t="s">
        <v>3725</v>
      </c>
      <c r="I173" s="43" t="s">
        <v>14</v>
      </c>
    </row>
    <row r="174" spans="1:9" ht="40" customHeight="1">
      <c r="A174" s="175">
        <v>45639</v>
      </c>
      <c r="B174" s="14" t="s">
        <v>193</v>
      </c>
      <c r="C174" s="14" t="s">
        <v>1984</v>
      </c>
      <c r="D174" s="14" t="s">
        <v>127</v>
      </c>
      <c r="E174" s="14">
        <v>315000</v>
      </c>
      <c r="F174" s="14">
        <v>1</v>
      </c>
      <c r="G174" s="14">
        <f t="shared" si="2"/>
        <v>315000</v>
      </c>
      <c r="H174" s="15" t="s">
        <v>3726</v>
      </c>
      <c r="I174" s="43" t="s">
        <v>14</v>
      </c>
    </row>
    <row r="175" spans="1:9" ht="40" customHeight="1">
      <c r="A175" s="175">
        <v>45639</v>
      </c>
      <c r="B175" s="14" t="s">
        <v>333</v>
      </c>
      <c r="C175" s="14" t="s">
        <v>152</v>
      </c>
      <c r="D175" s="14" t="s">
        <v>22</v>
      </c>
      <c r="E175" s="14">
        <v>315000</v>
      </c>
      <c r="F175" s="14">
        <v>1</v>
      </c>
      <c r="G175" s="14">
        <f t="shared" si="2"/>
        <v>315000</v>
      </c>
      <c r="H175" s="15" t="s">
        <v>3727</v>
      </c>
      <c r="I175" s="43" t="s">
        <v>14</v>
      </c>
    </row>
    <row r="176" spans="1:9" ht="40" customHeight="1">
      <c r="A176" s="175">
        <v>45639</v>
      </c>
      <c r="B176" s="14" t="s">
        <v>119</v>
      </c>
      <c r="C176" s="14" t="s">
        <v>71</v>
      </c>
      <c r="D176" s="14" t="s">
        <v>225</v>
      </c>
      <c r="E176" s="14">
        <v>224000</v>
      </c>
      <c r="F176" s="14">
        <v>1</v>
      </c>
      <c r="G176" s="14">
        <f t="shared" si="2"/>
        <v>224000</v>
      </c>
      <c r="H176" s="15" t="s">
        <v>3728</v>
      </c>
      <c r="I176" s="43" t="s">
        <v>14</v>
      </c>
    </row>
    <row r="177" spans="1:9" ht="40" customHeight="1">
      <c r="A177" s="175">
        <v>45642</v>
      </c>
      <c r="B177" s="14" t="s">
        <v>78</v>
      </c>
      <c r="C177" s="14" t="s">
        <v>273</v>
      </c>
      <c r="D177" s="14" t="s">
        <v>31</v>
      </c>
      <c r="E177" s="14">
        <v>274000</v>
      </c>
      <c r="F177" s="14">
        <v>1</v>
      </c>
      <c r="G177" s="14">
        <f t="shared" si="2"/>
        <v>274000</v>
      </c>
      <c r="H177" s="15" t="s">
        <v>3729</v>
      </c>
      <c r="I177" s="43" t="s">
        <v>14</v>
      </c>
    </row>
    <row r="178" spans="1:9" ht="40" customHeight="1">
      <c r="A178" s="175">
        <v>45642</v>
      </c>
      <c r="B178" s="14" t="s">
        <v>78</v>
      </c>
      <c r="C178" s="14" t="s">
        <v>273</v>
      </c>
      <c r="D178" s="14" t="s">
        <v>27</v>
      </c>
      <c r="E178" s="14">
        <v>270000</v>
      </c>
      <c r="F178" s="14">
        <v>1</v>
      </c>
      <c r="G178" s="14">
        <f t="shared" si="2"/>
        <v>270000</v>
      </c>
      <c r="H178" s="15" t="s">
        <v>3729</v>
      </c>
      <c r="I178" s="43" t="s">
        <v>14</v>
      </c>
    </row>
    <row r="179" spans="1:9" ht="40" customHeight="1">
      <c r="A179" s="175">
        <v>45642</v>
      </c>
      <c r="B179" s="14" t="s">
        <v>23</v>
      </c>
      <c r="C179" s="14" t="s">
        <v>345</v>
      </c>
      <c r="D179" s="14" t="s">
        <v>27</v>
      </c>
      <c r="E179" s="14">
        <v>270000</v>
      </c>
      <c r="F179" s="14">
        <v>1</v>
      </c>
      <c r="G179" s="14">
        <f t="shared" si="2"/>
        <v>270000</v>
      </c>
      <c r="H179" s="15" t="s">
        <v>3730</v>
      </c>
      <c r="I179" s="43" t="s">
        <v>14</v>
      </c>
    </row>
    <row r="180" spans="1:9" ht="40" customHeight="1">
      <c r="A180" s="175">
        <v>45642</v>
      </c>
      <c r="B180" s="14" t="s">
        <v>23</v>
      </c>
      <c r="C180" s="14" t="s">
        <v>345</v>
      </c>
      <c r="D180" s="14" t="s">
        <v>25</v>
      </c>
      <c r="E180" s="14">
        <v>292000</v>
      </c>
      <c r="F180" s="14">
        <v>1</v>
      </c>
      <c r="G180" s="14">
        <f t="shared" si="2"/>
        <v>292000</v>
      </c>
      <c r="H180" s="15" t="s">
        <v>3730</v>
      </c>
      <c r="I180" s="43" t="s">
        <v>14</v>
      </c>
    </row>
    <row r="181" spans="1:9" ht="40" customHeight="1">
      <c r="A181" s="175">
        <v>45642</v>
      </c>
      <c r="B181" s="14" t="s">
        <v>23</v>
      </c>
      <c r="C181" s="14" t="s">
        <v>345</v>
      </c>
      <c r="D181" s="14" t="s">
        <v>28</v>
      </c>
      <c r="E181" s="14">
        <v>231000</v>
      </c>
      <c r="F181" s="14">
        <v>1</v>
      </c>
      <c r="G181" s="14">
        <f t="shared" si="2"/>
        <v>231000</v>
      </c>
      <c r="H181" s="15" t="s">
        <v>3730</v>
      </c>
      <c r="I181" s="43" t="s">
        <v>14</v>
      </c>
    </row>
    <row r="182" spans="1:9" ht="40" customHeight="1">
      <c r="A182" s="175">
        <v>45642</v>
      </c>
      <c r="B182" s="14" t="s">
        <v>287</v>
      </c>
      <c r="C182" s="14" t="s">
        <v>2495</v>
      </c>
      <c r="D182" s="14" t="s">
        <v>127</v>
      </c>
      <c r="E182" s="14">
        <v>315000</v>
      </c>
      <c r="F182" s="14">
        <v>1</v>
      </c>
      <c r="G182" s="14">
        <f t="shared" si="2"/>
        <v>315000</v>
      </c>
      <c r="H182" s="15" t="s">
        <v>3731</v>
      </c>
      <c r="I182" s="43" t="s">
        <v>14</v>
      </c>
    </row>
    <row r="183" spans="1:9" ht="40" customHeight="1">
      <c r="A183" s="175">
        <v>45644</v>
      </c>
      <c r="B183" s="14" t="s">
        <v>287</v>
      </c>
      <c r="C183" s="14" t="s">
        <v>191</v>
      </c>
      <c r="D183" s="14" t="s">
        <v>20</v>
      </c>
      <c r="E183" s="14">
        <v>31500</v>
      </c>
      <c r="F183" s="14">
        <v>5</v>
      </c>
      <c r="G183" s="14">
        <f t="shared" si="2"/>
        <v>157500</v>
      </c>
      <c r="H183" s="15" t="s">
        <v>3732</v>
      </c>
      <c r="I183" s="43" t="s">
        <v>14</v>
      </c>
    </row>
    <row r="184" spans="1:9" ht="40" customHeight="1">
      <c r="A184" s="175">
        <v>45644</v>
      </c>
      <c r="B184" s="14" t="s">
        <v>287</v>
      </c>
      <c r="C184" s="14" t="s">
        <v>191</v>
      </c>
      <c r="D184" s="14" t="s">
        <v>22</v>
      </c>
      <c r="E184" s="14">
        <v>31500</v>
      </c>
      <c r="F184" s="14">
        <v>5</v>
      </c>
      <c r="G184" s="14">
        <f t="shared" si="2"/>
        <v>157500</v>
      </c>
      <c r="H184" s="15" t="s">
        <v>3732</v>
      </c>
      <c r="I184" s="43" t="s">
        <v>14</v>
      </c>
    </row>
    <row r="185" spans="1:9" ht="40" customHeight="1">
      <c r="A185" s="175">
        <v>45646</v>
      </c>
      <c r="B185" s="14" t="s">
        <v>287</v>
      </c>
      <c r="C185" s="14" t="s">
        <v>1537</v>
      </c>
      <c r="D185" s="14" t="s">
        <v>25</v>
      </c>
      <c r="E185" s="14">
        <v>292000</v>
      </c>
      <c r="F185" s="14">
        <v>1</v>
      </c>
      <c r="G185" s="14">
        <f t="shared" si="2"/>
        <v>292000</v>
      </c>
      <c r="H185" s="15" t="s">
        <v>3733</v>
      </c>
      <c r="I185" s="43" t="s">
        <v>14</v>
      </c>
    </row>
    <row r="186" spans="1:9" ht="40" customHeight="1">
      <c r="A186" s="175">
        <v>45646</v>
      </c>
      <c r="B186" s="14" t="s">
        <v>287</v>
      </c>
      <c r="C186" s="14" t="s">
        <v>1537</v>
      </c>
      <c r="D186" s="14" t="s">
        <v>28</v>
      </c>
      <c r="E186" s="14">
        <v>231000</v>
      </c>
      <c r="F186" s="14">
        <v>1</v>
      </c>
      <c r="G186" s="14">
        <f t="shared" si="2"/>
        <v>231000</v>
      </c>
      <c r="H186" s="15" t="s">
        <v>3733</v>
      </c>
      <c r="I186" s="43" t="s">
        <v>14</v>
      </c>
    </row>
    <row r="187" spans="1:9" ht="40" customHeight="1">
      <c r="A187" s="175">
        <v>45646</v>
      </c>
      <c r="B187" s="14" t="s">
        <v>287</v>
      </c>
      <c r="C187" s="14" t="s">
        <v>42</v>
      </c>
      <c r="D187" s="14" t="s">
        <v>127</v>
      </c>
      <c r="E187" s="14">
        <v>315000</v>
      </c>
      <c r="F187" s="14">
        <v>1</v>
      </c>
      <c r="G187" s="14">
        <f t="shared" si="2"/>
        <v>315000</v>
      </c>
      <c r="H187" s="15" t="s">
        <v>3734</v>
      </c>
      <c r="I187" s="43" t="s">
        <v>14</v>
      </c>
    </row>
    <row r="188" spans="1:9" ht="40" customHeight="1">
      <c r="A188" s="175">
        <v>45646</v>
      </c>
      <c r="B188" s="14" t="s">
        <v>287</v>
      </c>
      <c r="C188" s="14" t="s">
        <v>42</v>
      </c>
      <c r="D188" s="14" t="s">
        <v>22</v>
      </c>
      <c r="E188" s="14">
        <v>31500</v>
      </c>
      <c r="F188" s="14">
        <v>5</v>
      </c>
      <c r="G188" s="14">
        <f t="shared" si="2"/>
        <v>157500</v>
      </c>
      <c r="H188" s="15" t="s">
        <v>3734</v>
      </c>
      <c r="I188" s="43" t="s">
        <v>14</v>
      </c>
    </row>
    <row r="189" spans="1:9" ht="40" customHeight="1">
      <c r="A189" s="175">
        <v>45646</v>
      </c>
      <c r="B189" s="14" t="s">
        <v>287</v>
      </c>
      <c r="C189" s="14" t="s">
        <v>42</v>
      </c>
      <c r="D189" s="14" t="s">
        <v>20</v>
      </c>
      <c r="E189" s="14">
        <v>31500</v>
      </c>
      <c r="F189" s="14">
        <v>5</v>
      </c>
      <c r="G189" s="14">
        <f t="shared" si="2"/>
        <v>157500</v>
      </c>
      <c r="H189" s="15" t="s">
        <v>3734</v>
      </c>
      <c r="I189" s="43" t="s">
        <v>14</v>
      </c>
    </row>
    <row r="190" spans="1:9" ht="40" customHeight="1">
      <c r="A190" s="43">
        <v>45660</v>
      </c>
      <c r="B190" s="41" t="s">
        <v>10</v>
      </c>
      <c r="C190" s="14" t="s">
        <v>11</v>
      </c>
      <c r="D190" s="14" t="s">
        <v>12</v>
      </c>
      <c r="E190" s="58">
        <v>197000</v>
      </c>
      <c r="F190" s="14">
        <v>1</v>
      </c>
      <c r="G190" s="52">
        <f>E190*F190</f>
        <v>197000</v>
      </c>
      <c r="H190" s="15" t="s">
        <v>13</v>
      </c>
      <c r="I190" s="43" t="s">
        <v>14</v>
      </c>
    </row>
    <row r="191" spans="1:9" ht="40" customHeight="1">
      <c r="A191" s="43">
        <v>45660</v>
      </c>
      <c r="B191" s="41" t="s">
        <v>10</v>
      </c>
      <c r="C191" s="14" t="s">
        <v>11</v>
      </c>
      <c r="D191" s="14" t="s">
        <v>15</v>
      </c>
      <c r="E191" s="58">
        <v>176000</v>
      </c>
      <c r="F191" s="14">
        <v>1</v>
      </c>
      <c r="G191" s="52">
        <f t="shared" ref="G191:G192" si="3">E191*F191</f>
        <v>176000</v>
      </c>
      <c r="H191" s="15" t="s">
        <v>13</v>
      </c>
      <c r="I191" s="43" t="s">
        <v>14</v>
      </c>
    </row>
    <row r="192" spans="1:9" ht="40" customHeight="1">
      <c r="A192" s="43">
        <v>45665</v>
      </c>
      <c r="B192" s="41" t="s">
        <v>10</v>
      </c>
      <c r="C192" s="14" t="s">
        <v>11</v>
      </c>
      <c r="D192" s="14" t="s">
        <v>16</v>
      </c>
      <c r="E192" s="58">
        <v>91000</v>
      </c>
      <c r="F192" s="14">
        <v>1</v>
      </c>
      <c r="G192" s="52">
        <f t="shared" si="3"/>
        <v>91000</v>
      </c>
      <c r="H192" s="15" t="s">
        <v>17</v>
      </c>
      <c r="I192" s="43" t="s">
        <v>14</v>
      </c>
    </row>
    <row r="193" spans="1:9" ht="40" customHeight="1">
      <c r="A193" s="45">
        <v>45666</v>
      </c>
      <c r="B193" s="46" t="s">
        <v>18</v>
      </c>
      <c r="C193" s="46" t="s">
        <v>19</v>
      </c>
      <c r="D193" s="46" t="s">
        <v>20</v>
      </c>
      <c r="E193" s="59">
        <v>315000</v>
      </c>
      <c r="F193" s="46">
        <v>1</v>
      </c>
      <c r="G193" s="52">
        <f t="shared" ref="G193:G238" si="4">E193*F193</f>
        <v>315000</v>
      </c>
      <c r="H193" s="46" t="s">
        <v>21</v>
      </c>
      <c r="I193" s="43" t="s">
        <v>14</v>
      </c>
    </row>
    <row r="194" spans="1:9" ht="40" customHeight="1">
      <c r="A194" s="45">
        <v>45666</v>
      </c>
      <c r="B194" s="46" t="s">
        <v>18</v>
      </c>
      <c r="C194" s="46" t="s">
        <v>19</v>
      </c>
      <c r="D194" s="46" t="s">
        <v>22</v>
      </c>
      <c r="E194" s="59">
        <v>315000</v>
      </c>
      <c r="F194" s="46">
        <v>1</v>
      </c>
      <c r="G194" s="52">
        <f t="shared" si="4"/>
        <v>315000</v>
      </c>
      <c r="H194" s="46" t="s">
        <v>21</v>
      </c>
      <c r="I194" s="43" t="s">
        <v>14</v>
      </c>
    </row>
    <row r="195" spans="1:9" ht="40" customHeight="1">
      <c r="A195" s="45">
        <v>45666</v>
      </c>
      <c r="B195" s="46" t="s">
        <v>23</v>
      </c>
      <c r="C195" s="46" t="s">
        <v>24</v>
      </c>
      <c r="D195" s="46" t="s">
        <v>25</v>
      </c>
      <c r="E195" s="59">
        <v>292000</v>
      </c>
      <c r="F195" s="46">
        <v>1</v>
      </c>
      <c r="G195" s="52">
        <f t="shared" si="4"/>
        <v>292000</v>
      </c>
      <c r="H195" s="46" t="s">
        <v>26</v>
      </c>
      <c r="I195" s="43" t="s">
        <v>14</v>
      </c>
    </row>
    <row r="196" spans="1:9" ht="40" customHeight="1">
      <c r="A196" s="45">
        <v>45666</v>
      </c>
      <c r="B196" s="46" t="s">
        <v>23</v>
      </c>
      <c r="C196" s="46" t="s">
        <v>24</v>
      </c>
      <c r="D196" s="46" t="s">
        <v>27</v>
      </c>
      <c r="E196" s="59">
        <v>270000</v>
      </c>
      <c r="F196" s="46">
        <v>1</v>
      </c>
      <c r="G196" s="52">
        <f t="shared" si="4"/>
        <v>270000</v>
      </c>
      <c r="H196" s="46" t="s">
        <v>26</v>
      </c>
      <c r="I196" s="43" t="s">
        <v>14</v>
      </c>
    </row>
    <row r="197" spans="1:9" ht="40" customHeight="1">
      <c r="A197" s="45">
        <v>45666</v>
      </c>
      <c r="B197" s="46" t="s">
        <v>23</v>
      </c>
      <c r="C197" s="46" t="s">
        <v>24</v>
      </c>
      <c r="D197" s="46" t="s">
        <v>28</v>
      </c>
      <c r="E197" s="59">
        <v>231000</v>
      </c>
      <c r="F197" s="46">
        <v>1</v>
      </c>
      <c r="G197" s="52">
        <f t="shared" si="4"/>
        <v>231000</v>
      </c>
      <c r="H197" s="46" t="s">
        <v>26</v>
      </c>
      <c r="I197" s="43" t="s">
        <v>14</v>
      </c>
    </row>
    <row r="198" spans="1:9" ht="40" customHeight="1">
      <c r="A198" s="45">
        <v>45666</v>
      </c>
      <c r="B198" s="46" t="s">
        <v>23</v>
      </c>
      <c r="C198" s="46" t="s">
        <v>24</v>
      </c>
      <c r="D198" s="46" t="s">
        <v>29</v>
      </c>
      <c r="E198" s="59">
        <v>322000</v>
      </c>
      <c r="F198" s="46">
        <v>1</v>
      </c>
      <c r="G198" s="52">
        <f t="shared" si="4"/>
        <v>322000</v>
      </c>
      <c r="H198" s="46" t="s">
        <v>26</v>
      </c>
      <c r="I198" s="43" t="s">
        <v>14</v>
      </c>
    </row>
    <row r="199" spans="1:9" ht="40" customHeight="1">
      <c r="A199" s="45">
        <v>45667</v>
      </c>
      <c r="B199" s="46" t="s">
        <v>30</v>
      </c>
      <c r="C199" s="46" t="s">
        <v>24</v>
      </c>
      <c r="D199" s="46" t="s">
        <v>31</v>
      </c>
      <c r="E199" s="59">
        <v>274000</v>
      </c>
      <c r="F199" s="46">
        <v>1</v>
      </c>
      <c r="G199" s="52">
        <f t="shared" si="4"/>
        <v>274000</v>
      </c>
      <c r="H199" s="46" t="s">
        <v>32</v>
      </c>
      <c r="I199" s="43" t="s">
        <v>14</v>
      </c>
    </row>
    <row r="200" spans="1:9" ht="40" customHeight="1">
      <c r="A200" s="45">
        <v>45667</v>
      </c>
      <c r="B200" s="46" t="s">
        <v>33</v>
      </c>
      <c r="C200" s="46" t="s">
        <v>34</v>
      </c>
      <c r="D200" s="46" t="s">
        <v>35</v>
      </c>
      <c r="E200" s="59">
        <v>319000</v>
      </c>
      <c r="F200" s="46">
        <v>2</v>
      </c>
      <c r="G200" s="52">
        <f t="shared" si="4"/>
        <v>638000</v>
      </c>
      <c r="H200" s="46" t="s">
        <v>36</v>
      </c>
      <c r="I200" s="43" t="s">
        <v>14</v>
      </c>
    </row>
    <row r="201" spans="1:9" ht="40" customHeight="1">
      <c r="A201" s="45">
        <v>45667</v>
      </c>
      <c r="B201" s="46" t="s">
        <v>33</v>
      </c>
      <c r="C201" s="46" t="s">
        <v>34</v>
      </c>
      <c r="D201" s="46" t="s">
        <v>37</v>
      </c>
      <c r="E201" s="59">
        <v>311000</v>
      </c>
      <c r="F201" s="46">
        <v>2</v>
      </c>
      <c r="G201" s="52">
        <f t="shared" si="4"/>
        <v>622000</v>
      </c>
      <c r="H201" s="46" t="s">
        <v>36</v>
      </c>
      <c r="I201" s="43" t="s">
        <v>14</v>
      </c>
    </row>
    <row r="202" spans="1:9" ht="40" customHeight="1">
      <c r="A202" s="45">
        <v>45667</v>
      </c>
      <c r="B202" s="46" t="s">
        <v>33</v>
      </c>
      <c r="C202" s="46" t="s">
        <v>34</v>
      </c>
      <c r="D202" s="46" t="s">
        <v>31</v>
      </c>
      <c r="E202" s="59">
        <v>274000</v>
      </c>
      <c r="F202" s="46">
        <v>2</v>
      </c>
      <c r="G202" s="52">
        <f t="shared" si="4"/>
        <v>548000</v>
      </c>
      <c r="H202" s="46" t="s">
        <v>36</v>
      </c>
      <c r="I202" s="43" t="s">
        <v>14</v>
      </c>
    </row>
    <row r="203" spans="1:9" ht="40" customHeight="1">
      <c r="A203" s="45">
        <v>45667</v>
      </c>
      <c r="B203" s="46" t="s">
        <v>33</v>
      </c>
      <c r="C203" s="46" t="s">
        <v>34</v>
      </c>
      <c r="D203" s="46" t="s">
        <v>38</v>
      </c>
      <c r="E203" s="59">
        <v>154000</v>
      </c>
      <c r="F203" s="46">
        <v>2</v>
      </c>
      <c r="G203" s="52">
        <f t="shared" si="4"/>
        <v>308000</v>
      </c>
      <c r="H203" s="46" t="s">
        <v>36</v>
      </c>
      <c r="I203" s="43" t="s">
        <v>14</v>
      </c>
    </row>
    <row r="204" spans="1:9" ht="40" customHeight="1">
      <c r="A204" s="45">
        <v>45667</v>
      </c>
      <c r="B204" s="46" t="s">
        <v>33</v>
      </c>
      <c r="C204" s="46" t="s">
        <v>34</v>
      </c>
      <c r="D204" s="46" t="s">
        <v>29</v>
      </c>
      <c r="E204" s="59">
        <v>322000</v>
      </c>
      <c r="F204" s="46">
        <v>2</v>
      </c>
      <c r="G204" s="52">
        <f t="shared" si="4"/>
        <v>644000</v>
      </c>
      <c r="H204" s="46" t="s">
        <v>36</v>
      </c>
      <c r="I204" s="43" t="s">
        <v>14</v>
      </c>
    </row>
    <row r="205" spans="1:9" ht="40" customHeight="1">
      <c r="A205" s="45">
        <v>45667</v>
      </c>
      <c r="B205" s="46" t="s">
        <v>33</v>
      </c>
      <c r="C205" s="46" t="s">
        <v>34</v>
      </c>
      <c r="D205" s="46" t="s">
        <v>39</v>
      </c>
      <c r="E205" s="59">
        <v>310000</v>
      </c>
      <c r="F205" s="46">
        <v>1</v>
      </c>
      <c r="G205" s="52">
        <f t="shared" si="4"/>
        <v>310000</v>
      </c>
      <c r="H205" s="46" t="s">
        <v>36</v>
      </c>
      <c r="I205" s="43" t="s">
        <v>14</v>
      </c>
    </row>
    <row r="206" spans="1:9" ht="40" customHeight="1">
      <c r="A206" s="45">
        <v>45667</v>
      </c>
      <c r="B206" s="46" t="s">
        <v>33</v>
      </c>
      <c r="C206" s="46" t="s">
        <v>34</v>
      </c>
      <c r="D206" s="46" t="s">
        <v>40</v>
      </c>
      <c r="E206" s="59">
        <v>235000</v>
      </c>
      <c r="F206" s="46">
        <v>1</v>
      </c>
      <c r="G206" s="52">
        <f t="shared" si="4"/>
        <v>235000</v>
      </c>
      <c r="H206" s="46" t="s">
        <v>36</v>
      </c>
      <c r="I206" s="43" t="s">
        <v>14</v>
      </c>
    </row>
    <row r="207" spans="1:9" ht="40" customHeight="1">
      <c r="A207" s="45">
        <v>45668</v>
      </c>
      <c r="B207" s="46" t="s">
        <v>41</v>
      </c>
      <c r="C207" s="46" t="s">
        <v>42</v>
      </c>
      <c r="D207" s="46" t="s">
        <v>29</v>
      </c>
      <c r="E207" s="59">
        <v>322000</v>
      </c>
      <c r="F207" s="46">
        <v>1</v>
      </c>
      <c r="G207" s="52">
        <f t="shared" si="4"/>
        <v>322000</v>
      </c>
      <c r="H207" s="46" t="s">
        <v>43</v>
      </c>
      <c r="I207" s="43" t="s">
        <v>14</v>
      </c>
    </row>
    <row r="208" spans="1:9" ht="40" customHeight="1">
      <c r="A208" s="45">
        <v>45668</v>
      </c>
      <c r="B208" s="46" t="s">
        <v>41</v>
      </c>
      <c r="C208" s="46" t="s">
        <v>42</v>
      </c>
      <c r="D208" s="46" t="s">
        <v>28</v>
      </c>
      <c r="E208" s="59">
        <v>231000</v>
      </c>
      <c r="F208" s="46">
        <v>1</v>
      </c>
      <c r="G208" s="52">
        <f t="shared" si="4"/>
        <v>231000</v>
      </c>
      <c r="H208" s="46" t="s">
        <v>43</v>
      </c>
      <c r="I208" s="43" t="s">
        <v>14</v>
      </c>
    </row>
    <row r="209" spans="1:9" ht="40" customHeight="1">
      <c r="A209" s="45">
        <v>45668</v>
      </c>
      <c r="B209" s="46" t="s">
        <v>41</v>
      </c>
      <c r="C209" s="46" t="s">
        <v>42</v>
      </c>
      <c r="D209" s="46" t="s">
        <v>44</v>
      </c>
      <c r="E209" s="59">
        <v>262000</v>
      </c>
      <c r="F209" s="46">
        <v>1</v>
      </c>
      <c r="G209" s="52">
        <f t="shared" si="4"/>
        <v>262000</v>
      </c>
      <c r="H209" s="46" t="s">
        <v>43</v>
      </c>
      <c r="I209" s="43" t="s">
        <v>14</v>
      </c>
    </row>
    <row r="210" spans="1:9" ht="40" customHeight="1">
      <c r="A210" s="45">
        <v>45668</v>
      </c>
      <c r="B210" s="46" t="s">
        <v>41</v>
      </c>
      <c r="C210" s="46" t="s">
        <v>42</v>
      </c>
      <c r="D210" s="46" t="s">
        <v>45</v>
      </c>
      <c r="E210" s="59">
        <v>290000</v>
      </c>
      <c r="F210" s="46">
        <v>1</v>
      </c>
      <c r="G210" s="52">
        <f t="shared" si="4"/>
        <v>290000</v>
      </c>
      <c r="H210" s="46" t="s">
        <v>43</v>
      </c>
      <c r="I210" s="43" t="s">
        <v>14</v>
      </c>
    </row>
    <row r="211" spans="1:9" ht="40" customHeight="1">
      <c r="A211" s="45">
        <v>45668</v>
      </c>
      <c r="B211" s="46" t="s">
        <v>41</v>
      </c>
      <c r="C211" s="46" t="s">
        <v>42</v>
      </c>
      <c r="D211" s="46" t="s">
        <v>46</v>
      </c>
      <c r="E211" s="59">
        <v>241000</v>
      </c>
      <c r="F211" s="46">
        <v>1</v>
      </c>
      <c r="G211" s="52">
        <f t="shared" si="4"/>
        <v>241000</v>
      </c>
      <c r="H211" s="46" t="s">
        <v>43</v>
      </c>
      <c r="I211" s="43" t="s">
        <v>14</v>
      </c>
    </row>
    <row r="212" spans="1:9" ht="40" customHeight="1">
      <c r="A212" s="45">
        <v>45670</v>
      </c>
      <c r="B212" s="46" t="s">
        <v>47</v>
      </c>
      <c r="C212" s="46" t="s">
        <v>48</v>
      </c>
      <c r="D212" s="46" t="s">
        <v>46</v>
      </c>
      <c r="E212" s="59">
        <v>241000</v>
      </c>
      <c r="F212" s="46">
        <v>2</v>
      </c>
      <c r="G212" s="52">
        <f t="shared" si="4"/>
        <v>482000</v>
      </c>
      <c r="H212" s="46" t="s">
        <v>49</v>
      </c>
      <c r="I212" s="43" t="s">
        <v>14</v>
      </c>
    </row>
    <row r="213" spans="1:9" ht="40" customHeight="1">
      <c r="A213" s="45">
        <v>45670</v>
      </c>
      <c r="B213" s="46" t="s">
        <v>47</v>
      </c>
      <c r="C213" s="46" t="s">
        <v>48</v>
      </c>
      <c r="D213" s="46" t="s">
        <v>45</v>
      </c>
      <c r="E213" s="59">
        <v>290000</v>
      </c>
      <c r="F213" s="46">
        <v>3</v>
      </c>
      <c r="G213" s="52">
        <f t="shared" si="4"/>
        <v>870000</v>
      </c>
      <c r="H213" s="46" t="s">
        <v>49</v>
      </c>
      <c r="I213" s="43" t="s">
        <v>14</v>
      </c>
    </row>
    <row r="214" spans="1:9" ht="40" customHeight="1">
      <c r="A214" s="45">
        <v>45670</v>
      </c>
      <c r="B214" s="46" t="s">
        <v>47</v>
      </c>
      <c r="C214" s="46" t="s">
        <v>48</v>
      </c>
      <c r="D214" s="46" t="s">
        <v>50</v>
      </c>
      <c r="E214" s="59">
        <v>279000</v>
      </c>
      <c r="F214" s="46">
        <v>2</v>
      </c>
      <c r="G214" s="52">
        <f t="shared" si="4"/>
        <v>558000</v>
      </c>
      <c r="H214" s="46" t="s">
        <v>49</v>
      </c>
      <c r="I214" s="43" t="s">
        <v>14</v>
      </c>
    </row>
    <row r="215" spans="1:9" ht="40" customHeight="1">
      <c r="A215" s="45">
        <v>45670</v>
      </c>
      <c r="B215" s="46" t="s">
        <v>47</v>
      </c>
      <c r="C215" s="46" t="s">
        <v>48</v>
      </c>
      <c r="D215" s="46" t="s">
        <v>51</v>
      </c>
      <c r="E215" s="59">
        <v>263000</v>
      </c>
      <c r="F215" s="46">
        <v>2</v>
      </c>
      <c r="G215" s="52">
        <f t="shared" si="4"/>
        <v>526000</v>
      </c>
      <c r="H215" s="46" t="s">
        <v>49</v>
      </c>
      <c r="I215" s="43" t="s">
        <v>14</v>
      </c>
    </row>
    <row r="216" spans="1:9" ht="40" customHeight="1">
      <c r="A216" s="45">
        <v>45670</v>
      </c>
      <c r="B216" s="46" t="s">
        <v>47</v>
      </c>
      <c r="C216" s="46" t="s">
        <v>48</v>
      </c>
      <c r="D216" s="46" t="s">
        <v>52</v>
      </c>
      <c r="E216" s="59">
        <v>347000</v>
      </c>
      <c r="F216" s="46">
        <v>1</v>
      </c>
      <c r="G216" s="52">
        <f t="shared" si="4"/>
        <v>347000</v>
      </c>
      <c r="H216" s="46" t="s">
        <v>49</v>
      </c>
      <c r="I216" s="43" t="s">
        <v>14</v>
      </c>
    </row>
    <row r="217" spans="1:9" ht="40" customHeight="1">
      <c r="A217" s="45">
        <v>45670</v>
      </c>
      <c r="B217" s="46" t="s">
        <v>47</v>
      </c>
      <c r="C217" s="46" t="s">
        <v>48</v>
      </c>
      <c r="D217" s="46" t="s">
        <v>40</v>
      </c>
      <c r="E217" s="59">
        <v>235000</v>
      </c>
      <c r="F217" s="46">
        <v>1</v>
      </c>
      <c r="G217" s="52">
        <f t="shared" si="4"/>
        <v>235000</v>
      </c>
      <c r="H217" s="46" t="s">
        <v>49</v>
      </c>
      <c r="I217" s="43" t="s">
        <v>14</v>
      </c>
    </row>
    <row r="218" spans="1:9" ht="40" customHeight="1">
      <c r="A218" s="45">
        <v>45670</v>
      </c>
      <c r="B218" s="46" t="s">
        <v>47</v>
      </c>
      <c r="C218" s="46" t="s">
        <v>48</v>
      </c>
      <c r="D218" s="46" t="s">
        <v>39</v>
      </c>
      <c r="E218" s="59">
        <v>310000</v>
      </c>
      <c r="F218" s="46">
        <v>1</v>
      </c>
      <c r="G218" s="52">
        <f t="shared" si="4"/>
        <v>310000</v>
      </c>
      <c r="H218" s="46" t="s">
        <v>49</v>
      </c>
      <c r="I218" s="43" t="s">
        <v>14</v>
      </c>
    </row>
    <row r="219" spans="1:9" ht="40" customHeight="1">
      <c r="A219" s="45">
        <v>45670</v>
      </c>
      <c r="B219" s="46" t="s">
        <v>47</v>
      </c>
      <c r="C219" s="46" t="s">
        <v>48</v>
      </c>
      <c r="D219" s="46" t="s">
        <v>20</v>
      </c>
      <c r="E219" s="59">
        <v>315000</v>
      </c>
      <c r="F219" s="46">
        <v>1</v>
      </c>
      <c r="G219" s="52">
        <f t="shared" si="4"/>
        <v>315000</v>
      </c>
      <c r="H219" s="46" t="s">
        <v>49</v>
      </c>
      <c r="I219" s="43" t="s">
        <v>14</v>
      </c>
    </row>
    <row r="220" spans="1:9" ht="40" customHeight="1">
      <c r="A220" s="45">
        <v>45671</v>
      </c>
      <c r="B220" s="46" t="s">
        <v>53</v>
      </c>
      <c r="C220" s="46" t="s">
        <v>54</v>
      </c>
      <c r="D220" s="46" t="s">
        <v>55</v>
      </c>
      <c r="E220" s="59">
        <v>169000</v>
      </c>
      <c r="F220" s="46">
        <v>1</v>
      </c>
      <c r="G220" s="52">
        <f t="shared" si="4"/>
        <v>169000</v>
      </c>
      <c r="H220" s="46" t="s">
        <v>56</v>
      </c>
      <c r="I220" s="43" t="s">
        <v>14</v>
      </c>
    </row>
    <row r="221" spans="1:9" ht="40" customHeight="1">
      <c r="A221" s="45">
        <v>45671</v>
      </c>
      <c r="B221" s="46" t="s">
        <v>53</v>
      </c>
      <c r="C221" s="46" t="s">
        <v>54</v>
      </c>
      <c r="D221" s="46" t="s">
        <v>57</v>
      </c>
      <c r="E221" s="59">
        <v>145000</v>
      </c>
      <c r="F221" s="46">
        <v>1</v>
      </c>
      <c r="G221" s="52">
        <f t="shared" si="4"/>
        <v>145000</v>
      </c>
      <c r="H221" s="46" t="s">
        <v>56</v>
      </c>
      <c r="I221" s="43" t="s">
        <v>14</v>
      </c>
    </row>
    <row r="222" spans="1:9" ht="40" customHeight="1">
      <c r="A222" s="45">
        <v>45671</v>
      </c>
      <c r="B222" s="46" t="s">
        <v>53</v>
      </c>
      <c r="C222" s="46" t="s">
        <v>54</v>
      </c>
      <c r="D222" s="46" t="s">
        <v>58</v>
      </c>
      <c r="E222" s="59">
        <v>224000</v>
      </c>
      <c r="F222" s="46">
        <v>1</v>
      </c>
      <c r="G222" s="52">
        <f t="shared" si="4"/>
        <v>224000</v>
      </c>
      <c r="H222" s="46" t="s">
        <v>56</v>
      </c>
      <c r="I222" s="43" t="s">
        <v>14</v>
      </c>
    </row>
    <row r="223" spans="1:9" ht="40" customHeight="1">
      <c r="A223" s="45">
        <v>45671</v>
      </c>
      <c r="B223" s="46" t="s">
        <v>53</v>
      </c>
      <c r="C223" s="46" t="s">
        <v>54</v>
      </c>
      <c r="D223" s="46" t="s">
        <v>31</v>
      </c>
      <c r="E223" s="59">
        <v>274000</v>
      </c>
      <c r="F223" s="46">
        <v>1</v>
      </c>
      <c r="G223" s="52">
        <f t="shared" si="4"/>
        <v>274000</v>
      </c>
      <c r="H223" s="46" t="s">
        <v>56</v>
      </c>
      <c r="I223" s="43" t="s">
        <v>14</v>
      </c>
    </row>
    <row r="224" spans="1:9" ht="40" customHeight="1">
      <c r="A224" s="45">
        <v>45671</v>
      </c>
      <c r="B224" s="46" t="s">
        <v>53</v>
      </c>
      <c r="C224" s="46" t="s">
        <v>54</v>
      </c>
      <c r="D224" s="46" t="s">
        <v>38</v>
      </c>
      <c r="E224" s="59">
        <v>154000</v>
      </c>
      <c r="F224" s="46">
        <v>1</v>
      </c>
      <c r="G224" s="52">
        <f t="shared" si="4"/>
        <v>154000</v>
      </c>
      <c r="H224" s="46" t="s">
        <v>56</v>
      </c>
      <c r="I224" s="43" t="s">
        <v>14</v>
      </c>
    </row>
    <row r="225" spans="1:9" ht="40" customHeight="1">
      <c r="A225" s="47">
        <v>45671</v>
      </c>
      <c r="B225" s="46" t="s">
        <v>53</v>
      </c>
      <c r="C225" s="48" t="s">
        <v>54</v>
      </c>
      <c r="D225" s="48" t="s">
        <v>59</v>
      </c>
      <c r="E225" s="60">
        <v>148000</v>
      </c>
      <c r="F225" s="48">
        <v>1</v>
      </c>
      <c r="G225" s="52">
        <f t="shared" si="4"/>
        <v>148000</v>
      </c>
      <c r="H225" s="48" t="s">
        <v>56</v>
      </c>
      <c r="I225" s="43" t="s">
        <v>14</v>
      </c>
    </row>
    <row r="226" spans="1:9" ht="40" customHeight="1">
      <c r="A226" s="47">
        <v>45671</v>
      </c>
      <c r="B226" s="49" t="s">
        <v>60</v>
      </c>
      <c r="C226" s="49" t="s">
        <v>61</v>
      </c>
      <c r="D226" s="49" t="s">
        <v>62</v>
      </c>
      <c r="E226" s="61">
        <v>190000</v>
      </c>
      <c r="F226" s="49">
        <v>1</v>
      </c>
      <c r="G226" s="52">
        <f t="shared" si="4"/>
        <v>190000</v>
      </c>
      <c r="H226" s="49" t="s">
        <v>63</v>
      </c>
      <c r="I226" s="43" t="s">
        <v>14</v>
      </c>
    </row>
    <row r="227" spans="1:9" ht="40" customHeight="1">
      <c r="A227" s="47">
        <v>45671</v>
      </c>
      <c r="B227" s="49" t="s">
        <v>60</v>
      </c>
      <c r="C227" s="49" t="s">
        <v>61</v>
      </c>
      <c r="D227" s="49" t="s">
        <v>64</v>
      </c>
      <c r="E227" s="61">
        <v>172000</v>
      </c>
      <c r="F227" s="49">
        <v>1</v>
      </c>
      <c r="G227" s="52">
        <f t="shared" si="4"/>
        <v>172000</v>
      </c>
      <c r="H227" s="49" t="s">
        <v>63</v>
      </c>
      <c r="I227" s="43" t="s">
        <v>14</v>
      </c>
    </row>
    <row r="228" spans="1:9" ht="40" customHeight="1">
      <c r="A228" s="50">
        <v>45672</v>
      </c>
      <c r="B228" s="49"/>
      <c r="C228" s="49" t="s">
        <v>65</v>
      </c>
      <c r="D228" s="49" t="s">
        <v>25</v>
      </c>
      <c r="E228" s="61">
        <v>292000</v>
      </c>
      <c r="F228" s="49">
        <v>1</v>
      </c>
      <c r="G228" s="52">
        <f t="shared" si="4"/>
        <v>292000</v>
      </c>
      <c r="H228" s="49" t="s">
        <v>66</v>
      </c>
      <c r="I228" s="43" t="s">
        <v>14</v>
      </c>
    </row>
    <row r="229" spans="1:9" ht="40" customHeight="1">
      <c r="A229" s="50">
        <v>45672</v>
      </c>
      <c r="B229" s="49"/>
      <c r="C229" s="49" t="s">
        <v>65</v>
      </c>
      <c r="D229" s="49" t="s">
        <v>28</v>
      </c>
      <c r="E229" s="61">
        <v>231000</v>
      </c>
      <c r="F229" s="49">
        <v>1</v>
      </c>
      <c r="G229" s="52">
        <f t="shared" si="4"/>
        <v>231000</v>
      </c>
      <c r="H229" s="49" t="s">
        <v>66</v>
      </c>
      <c r="I229" s="43" t="s">
        <v>14</v>
      </c>
    </row>
    <row r="230" spans="1:9" ht="40" customHeight="1">
      <c r="A230" s="50">
        <v>45672</v>
      </c>
      <c r="B230" s="49"/>
      <c r="C230" s="49" t="s">
        <v>65</v>
      </c>
      <c r="D230" s="49" t="s">
        <v>58</v>
      </c>
      <c r="E230" s="61">
        <v>224000</v>
      </c>
      <c r="F230" s="49">
        <v>1</v>
      </c>
      <c r="G230" s="52">
        <f t="shared" si="4"/>
        <v>224000</v>
      </c>
      <c r="H230" s="49" t="s">
        <v>66</v>
      </c>
      <c r="I230" s="43" t="s">
        <v>14</v>
      </c>
    </row>
    <row r="231" spans="1:9" ht="40" customHeight="1">
      <c r="A231" s="50">
        <v>45673</v>
      </c>
      <c r="B231" s="49" t="s">
        <v>67</v>
      </c>
      <c r="C231" s="49" t="s">
        <v>68</v>
      </c>
      <c r="D231" s="49" t="s">
        <v>69</v>
      </c>
      <c r="E231" s="61">
        <v>255000</v>
      </c>
      <c r="F231" s="49">
        <v>1</v>
      </c>
      <c r="G231" s="52">
        <f t="shared" si="4"/>
        <v>255000</v>
      </c>
      <c r="H231" s="49" t="s">
        <v>70</v>
      </c>
      <c r="I231" s="43" t="s">
        <v>14</v>
      </c>
    </row>
    <row r="232" spans="1:9" ht="40" customHeight="1">
      <c r="A232" s="50">
        <v>45674</v>
      </c>
      <c r="B232" s="49" t="s">
        <v>18</v>
      </c>
      <c r="C232" s="49" t="s">
        <v>71</v>
      </c>
      <c r="D232" s="49" t="s">
        <v>72</v>
      </c>
      <c r="E232" s="61">
        <v>107000</v>
      </c>
      <c r="F232" s="49">
        <v>2</v>
      </c>
      <c r="G232" s="52">
        <f t="shared" si="4"/>
        <v>214000</v>
      </c>
      <c r="H232" s="49" t="s">
        <v>73</v>
      </c>
      <c r="I232" s="43" t="s">
        <v>14</v>
      </c>
    </row>
    <row r="233" spans="1:9" ht="40" customHeight="1">
      <c r="A233" s="50">
        <v>45674</v>
      </c>
      <c r="B233" s="49" t="s">
        <v>18</v>
      </c>
      <c r="C233" s="49" t="s">
        <v>71</v>
      </c>
      <c r="D233" s="49" t="s">
        <v>45</v>
      </c>
      <c r="E233" s="61">
        <v>290000</v>
      </c>
      <c r="F233" s="49">
        <v>1</v>
      </c>
      <c r="G233" s="52">
        <f t="shared" si="4"/>
        <v>290000</v>
      </c>
      <c r="H233" s="49" t="s">
        <v>73</v>
      </c>
      <c r="I233" s="43" t="s">
        <v>14</v>
      </c>
    </row>
    <row r="234" spans="1:9" ht="40" customHeight="1">
      <c r="A234" s="50">
        <v>45674</v>
      </c>
      <c r="B234" s="49" t="s">
        <v>18</v>
      </c>
      <c r="C234" s="49" t="s">
        <v>71</v>
      </c>
      <c r="D234" s="49" t="s">
        <v>74</v>
      </c>
      <c r="E234" s="61">
        <v>216000</v>
      </c>
      <c r="F234" s="49">
        <v>1</v>
      </c>
      <c r="G234" s="52">
        <f t="shared" si="4"/>
        <v>216000</v>
      </c>
      <c r="H234" s="49" t="s">
        <v>73</v>
      </c>
      <c r="I234" s="43" t="s">
        <v>14</v>
      </c>
    </row>
    <row r="235" spans="1:9" ht="40" customHeight="1">
      <c r="A235" s="50">
        <v>45674</v>
      </c>
      <c r="B235" s="49" t="s">
        <v>18</v>
      </c>
      <c r="C235" s="49" t="s">
        <v>71</v>
      </c>
      <c r="D235" s="49" t="s">
        <v>25</v>
      </c>
      <c r="E235" s="61">
        <v>292000</v>
      </c>
      <c r="F235" s="49">
        <v>1</v>
      </c>
      <c r="G235" s="52">
        <f t="shared" si="4"/>
        <v>292000</v>
      </c>
      <c r="H235" s="49" t="s">
        <v>73</v>
      </c>
      <c r="I235" s="43" t="s">
        <v>14</v>
      </c>
    </row>
    <row r="236" spans="1:9" ht="40" customHeight="1">
      <c r="A236" s="50">
        <v>45674</v>
      </c>
      <c r="B236" s="49" t="s">
        <v>18</v>
      </c>
      <c r="C236" s="49" t="s">
        <v>71</v>
      </c>
      <c r="D236" s="49" t="s">
        <v>20</v>
      </c>
      <c r="E236" s="61">
        <v>315000</v>
      </c>
      <c r="F236" s="49">
        <v>1</v>
      </c>
      <c r="G236" s="52">
        <f t="shared" si="4"/>
        <v>315000</v>
      </c>
      <c r="H236" s="49" t="s">
        <v>73</v>
      </c>
      <c r="I236" s="43" t="s">
        <v>14</v>
      </c>
    </row>
    <row r="237" spans="1:9" ht="40" customHeight="1">
      <c r="A237" s="50">
        <v>45674</v>
      </c>
      <c r="B237" s="49" t="s">
        <v>75</v>
      </c>
      <c r="C237" s="49" t="s">
        <v>65</v>
      </c>
      <c r="D237" s="49" t="s">
        <v>76</v>
      </c>
      <c r="E237" s="61">
        <v>291000</v>
      </c>
      <c r="F237" s="49">
        <v>1</v>
      </c>
      <c r="G237" s="52">
        <f t="shared" si="4"/>
        <v>291000</v>
      </c>
      <c r="H237" s="49" t="s">
        <v>77</v>
      </c>
      <c r="I237" s="43" t="s">
        <v>14</v>
      </c>
    </row>
    <row r="238" spans="1:9" ht="40" customHeight="1">
      <c r="A238" s="50">
        <v>45675</v>
      </c>
      <c r="B238" s="49" t="s">
        <v>78</v>
      </c>
      <c r="C238" s="49" t="s">
        <v>79</v>
      </c>
      <c r="D238" s="49" t="s">
        <v>72</v>
      </c>
      <c r="E238" s="61">
        <v>107000</v>
      </c>
      <c r="F238" s="49">
        <v>1</v>
      </c>
      <c r="G238" s="52">
        <f t="shared" si="4"/>
        <v>107000</v>
      </c>
      <c r="H238" s="49" t="s">
        <v>80</v>
      </c>
      <c r="I238" s="43" t="s">
        <v>14</v>
      </c>
    </row>
    <row r="239" spans="1:9" ht="40" customHeight="1">
      <c r="A239" s="50">
        <v>45677</v>
      </c>
      <c r="B239" s="41" t="s">
        <v>33</v>
      </c>
      <c r="C239" s="14" t="s">
        <v>81</v>
      </c>
      <c r="D239" s="14" t="s">
        <v>82</v>
      </c>
      <c r="E239" s="62">
        <v>329000</v>
      </c>
      <c r="F239" s="14">
        <v>1</v>
      </c>
      <c r="G239" s="52">
        <f t="shared" ref="G239:G254" si="5">E239*F239</f>
        <v>329000</v>
      </c>
      <c r="H239" s="15" t="s">
        <v>83</v>
      </c>
      <c r="I239" s="43" t="s">
        <v>14</v>
      </c>
    </row>
    <row r="240" spans="1:9" ht="40" customHeight="1">
      <c r="A240" s="50">
        <v>45677</v>
      </c>
      <c r="B240" s="41" t="s">
        <v>33</v>
      </c>
      <c r="C240" s="14" t="s">
        <v>81</v>
      </c>
      <c r="D240" s="14" t="s">
        <v>39</v>
      </c>
      <c r="E240" s="62">
        <v>310000</v>
      </c>
      <c r="F240" s="14">
        <v>1</v>
      </c>
      <c r="G240" s="52">
        <f t="shared" si="5"/>
        <v>310000</v>
      </c>
      <c r="H240" s="15" t="s">
        <v>83</v>
      </c>
      <c r="I240" s="43" t="s">
        <v>14</v>
      </c>
    </row>
    <row r="241" spans="1:9" ht="40" customHeight="1">
      <c r="A241" s="50">
        <v>45677</v>
      </c>
      <c r="B241" s="41" t="s">
        <v>33</v>
      </c>
      <c r="C241" s="14" t="s">
        <v>81</v>
      </c>
      <c r="D241" s="14" t="s">
        <v>84</v>
      </c>
      <c r="E241" s="63">
        <v>175000</v>
      </c>
      <c r="F241" s="14">
        <v>1</v>
      </c>
      <c r="G241" s="52">
        <f t="shared" si="5"/>
        <v>175000</v>
      </c>
      <c r="H241" s="15" t="s">
        <v>83</v>
      </c>
      <c r="I241" s="43" t="s">
        <v>14</v>
      </c>
    </row>
    <row r="242" spans="1:9" ht="40" customHeight="1">
      <c r="A242" s="50">
        <v>45677</v>
      </c>
      <c r="B242" s="41" t="s">
        <v>33</v>
      </c>
      <c r="C242" s="14" t="s">
        <v>81</v>
      </c>
      <c r="D242" s="14" t="s">
        <v>85</v>
      </c>
      <c r="E242" s="63">
        <v>338000</v>
      </c>
      <c r="F242" s="14">
        <v>1</v>
      </c>
      <c r="G242" s="52">
        <f t="shared" si="5"/>
        <v>338000</v>
      </c>
      <c r="H242" s="15" t="s">
        <v>83</v>
      </c>
      <c r="I242" s="43" t="s">
        <v>14</v>
      </c>
    </row>
    <row r="243" spans="1:9" ht="40" customHeight="1">
      <c r="A243" s="54">
        <v>45677</v>
      </c>
      <c r="B243" s="55" t="s">
        <v>60</v>
      </c>
      <c r="C243" s="14" t="s">
        <v>86</v>
      </c>
      <c r="D243" s="14" t="s">
        <v>39</v>
      </c>
      <c r="E243" s="63">
        <v>310000</v>
      </c>
      <c r="F243" s="14">
        <v>1</v>
      </c>
      <c r="G243" s="52">
        <f t="shared" si="5"/>
        <v>310000</v>
      </c>
      <c r="H243" s="15" t="s">
        <v>87</v>
      </c>
      <c r="I243" s="43" t="s">
        <v>14</v>
      </c>
    </row>
    <row r="244" spans="1:9" ht="40" customHeight="1">
      <c r="A244" s="54">
        <v>45677</v>
      </c>
      <c r="B244" s="55" t="s">
        <v>60</v>
      </c>
      <c r="C244" s="14" t="s">
        <v>86</v>
      </c>
      <c r="D244" s="14" t="s">
        <v>40</v>
      </c>
      <c r="E244" s="63">
        <v>235000</v>
      </c>
      <c r="F244" s="14">
        <v>1</v>
      </c>
      <c r="G244" s="52">
        <f t="shared" si="5"/>
        <v>235000</v>
      </c>
      <c r="H244" s="15" t="s">
        <v>87</v>
      </c>
      <c r="I244" s="43" t="s">
        <v>14</v>
      </c>
    </row>
    <row r="245" spans="1:9" ht="40" customHeight="1">
      <c r="A245" s="54">
        <v>45677</v>
      </c>
      <c r="B245" s="55" t="s">
        <v>60</v>
      </c>
      <c r="C245" s="14" t="s">
        <v>86</v>
      </c>
      <c r="D245" s="14" t="s">
        <v>29</v>
      </c>
      <c r="E245" s="63">
        <v>322000</v>
      </c>
      <c r="F245" s="14">
        <v>1</v>
      </c>
      <c r="G245" s="52">
        <f t="shared" si="5"/>
        <v>322000</v>
      </c>
      <c r="H245" s="15" t="s">
        <v>87</v>
      </c>
      <c r="I245" s="43" t="s">
        <v>14</v>
      </c>
    </row>
    <row r="246" spans="1:9" ht="40" customHeight="1">
      <c r="A246" s="54">
        <v>45677</v>
      </c>
      <c r="B246" s="55" t="s">
        <v>60</v>
      </c>
      <c r="C246" s="14" t="s">
        <v>86</v>
      </c>
      <c r="D246" s="14" t="s">
        <v>84</v>
      </c>
      <c r="E246" s="63">
        <v>175000</v>
      </c>
      <c r="F246" s="14">
        <v>1</v>
      </c>
      <c r="G246" s="52">
        <f t="shared" si="5"/>
        <v>175000</v>
      </c>
      <c r="H246" s="15" t="s">
        <v>87</v>
      </c>
      <c r="I246" s="43" t="s">
        <v>14</v>
      </c>
    </row>
    <row r="247" spans="1:9" ht="40" customHeight="1">
      <c r="A247" s="54">
        <v>45677</v>
      </c>
      <c r="B247" s="55" t="s">
        <v>60</v>
      </c>
      <c r="C247" s="14" t="s">
        <v>86</v>
      </c>
      <c r="D247" s="14" t="s">
        <v>31</v>
      </c>
      <c r="E247" s="63">
        <v>274000</v>
      </c>
      <c r="F247" s="14">
        <v>1</v>
      </c>
      <c r="G247" s="52">
        <f t="shared" si="5"/>
        <v>274000</v>
      </c>
      <c r="H247" s="15" t="s">
        <v>87</v>
      </c>
      <c r="I247" s="43" t="s">
        <v>14</v>
      </c>
    </row>
    <row r="248" spans="1:9" ht="40" customHeight="1">
      <c r="A248" s="54">
        <v>45677</v>
      </c>
      <c r="B248" s="55" t="s">
        <v>60</v>
      </c>
      <c r="C248" s="14" t="s">
        <v>86</v>
      </c>
      <c r="D248" s="14" t="s">
        <v>38</v>
      </c>
      <c r="E248" s="63">
        <v>154000</v>
      </c>
      <c r="F248" s="14">
        <v>1</v>
      </c>
      <c r="G248" s="52">
        <f t="shared" si="5"/>
        <v>154000</v>
      </c>
      <c r="H248" s="15" t="s">
        <v>87</v>
      </c>
      <c r="I248" s="43" t="s">
        <v>14</v>
      </c>
    </row>
    <row r="249" spans="1:9" ht="40" customHeight="1">
      <c r="A249" s="54">
        <v>45677</v>
      </c>
      <c r="B249" s="55" t="s">
        <v>60</v>
      </c>
      <c r="C249" s="14" t="s">
        <v>86</v>
      </c>
      <c r="D249" s="14" t="s">
        <v>35</v>
      </c>
      <c r="E249" s="62">
        <v>319000</v>
      </c>
      <c r="F249" s="14">
        <v>1</v>
      </c>
      <c r="G249" s="52">
        <f t="shared" si="5"/>
        <v>319000</v>
      </c>
      <c r="H249" s="15" t="s">
        <v>87</v>
      </c>
      <c r="I249" s="43" t="s">
        <v>14</v>
      </c>
    </row>
    <row r="250" spans="1:9" ht="40" customHeight="1">
      <c r="A250" s="54">
        <v>45677</v>
      </c>
      <c r="B250" s="55" t="s">
        <v>60</v>
      </c>
      <c r="C250" s="14" t="s">
        <v>86</v>
      </c>
      <c r="D250" s="14" t="s">
        <v>88</v>
      </c>
      <c r="E250" s="62">
        <v>280000</v>
      </c>
      <c r="F250" s="14">
        <v>1</v>
      </c>
      <c r="G250" s="52">
        <f t="shared" si="5"/>
        <v>280000</v>
      </c>
      <c r="H250" s="15" t="s">
        <v>87</v>
      </c>
      <c r="I250" s="43" t="s">
        <v>14</v>
      </c>
    </row>
    <row r="251" spans="1:9" ht="40" customHeight="1">
      <c r="A251" s="54">
        <v>45677</v>
      </c>
      <c r="B251" s="55" t="s">
        <v>60</v>
      </c>
      <c r="C251" s="14" t="s">
        <v>86</v>
      </c>
      <c r="D251" s="14" t="s">
        <v>89</v>
      </c>
      <c r="E251" s="62">
        <v>370000</v>
      </c>
      <c r="F251" s="14">
        <v>1</v>
      </c>
      <c r="G251" s="52">
        <f t="shared" si="5"/>
        <v>370000</v>
      </c>
      <c r="H251" s="15" t="s">
        <v>87</v>
      </c>
      <c r="I251" s="43" t="s">
        <v>14</v>
      </c>
    </row>
    <row r="252" spans="1:9" ht="40" customHeight="1">
      <c r="A252" s="54">
        <v>45677</v>
      </c>
      <c r="B252" s="55" t="s">
        <v>60</v>
      </c>
      <c r="C252" s="14" t="s">
        <v>86</v>
      </c>
      <c r="D252" s="14" t="s">
        <v>90</v>
      </c>
      <c r="E252" s="62">
        <v>343000</v>
      </c>
      <c r="F252" s="14">
        <v>1</v>
      </c>
      <c r="G252" s="52">
        <f t="shared" si="5"/>
        <v>343000</v>
      </c>
      <c r="H252" s="15" t="s">
        <v>87</v>
      </c>
      <c r="I252" s="43" t="s">
        <v>14</v>
      </c>
    </row>
    <row r="253" spans="1:9" ht="40" customHeight="1">
      <c r="A253" s="54">
        <v>45677</v>
      </c>
      <c r="B253" s="55" t="s">
        <v>60</v>
      </c>
      <c r="C253" s="14" t="s">
        <v>86</v>
      </c>
      <c r="D253" s="14" t="s">
        <v>91</v>
      </c>
      <c r="E253" s="62">
        <v>423000</v>
      </c>
      <c r="F253" s="14">
        <v>1</v>
      </c>
      <c r="G253" s="52">
        <f t="shared" si="5"/>
        <v>423000</v>
      </c>
      <c r="H253" s="15" t="s">
        <v>87</v>
      </c>
      <c r="I253" s="43" t="s">
        <v>14</v>
      </c>
    </row>
    <row r="254" spans="1:9" ht="40" customHeight="1">
      <c r="A254" s="54">
        <v>45677</v>
      </c>
      <c r="B254" s="55" t="s">
        <v>60</v>
      </c>
      <c r="C254" s="14" t="s">
        <v>86</v>
      </c>
      <c r="D254" s="14" t="s">
        <v>92</v>
      </c>
      <c r="E254" s="62">
        <v>262000</v>
      </c>
      <c r="F254" s="14">
        <v>1</v>
      </c>
      <c r="G254" s="52">
        <f t="shared" si="5"/>
        <v>262000</v>
      </c>
      <c r="H254" s="15" t="s">
        <v>87</v>
      </c>
      <c r="I254" s="43" t="s">
        <v>14</v>
      </c>
    </row>
    <row r="255" spans="1:9" ht="40" customHeight="1">
      <c r="A255" s="54">
        <v>45677</v>
      </c>
      <c r="B255" s="55" t="s">
        <v>60</v>
      </c>
      <c r="C255" s="14" t="s">
        <v>86</v>
      </c>
      <c r="D255" s="14" t="s">
        <v>93</v>
      </c>
      <c r="E255" s="62">
        <v>316000</v>
      </c>
      <c r="F255" s="14">
        <v>1</v>
      </c>
      <c r="G255" s="52">
        <f t="shared" ref="G255:G297" si="6">E255*F255</f>
        <v>316000</v>
      </c>
      <c r="H255" s="15" t="s">
        <v>87</v>
      </c>
      <c r="I255" s="43" t="s">
        <v>14</v>
      </c>
    </row>
    <row r="256" spans="1:9" ht="40" customHeight="1">
      <c r="A256" s="54">
        <v>45677</v>
      </c>
      <c r="B256" s="55" t="s">
        <v>60</v>
      </c>
      <c r="C256" s="14" t="s">
        <v>86</v>
      </c>
      <c r="D256" s="14" t="s">
        <v>85</v>
      </c>
      <c r="E256" s="62">
        <v>338000</v>
      </c>
      <c r="F256" s="14">
        <v>1</v>
      </c>
      <c r="G256" s="52">
        <f t="shared" si="6"/>
        <v>338000</v>
      </c>
      <c r="H256" s="15" t="s">
        <v>87</v>
      </c>
      <c r="I256" s="43" t="s">
        <v>14</v>
      </c>
    </row>
    <row r="257" spans="1:9" ht="40" customHeight="1">
      <c r="A257" s="43">
        <v>45678</v>
      </c>
      <c r="B257" s="41" t="s">
        <v>78</v>
      </c>
      <c r="C257" s="14" t="s">
        <v>94</v>
      </c>
      <c r="D257" s="14" t="s">
        <v>95</v>
      </c>
      <c r="E257" s="62">
        <v>264000</v>
      </c>
      <c r="F257" s="14">
        <v>2</v>
      </c>
      <c r="G257" s="52">
        <f t="shared" ref="G257" si="7">E257*F257</f>
        <v>528000</v>
      </c>
      <c r="H257" s="15" t="s">
        <v>96</v>
      </c>
      <c r="I257" s="43" t="s">
        <v>14</v>
      </c>
    </row>
    <row r="258" spans="1:9" ht="40" customHeight="1">
      <c r="A258" s="43">
        <v>45678</v>
      </c>
      <c r="B258" s="41" t="s">
        <v>97</v>
      </c>
      <c r="C258" s="14" t="s">
        <v>98</v>
      </c>
      <c r="D258" s="14" t="s">
        <v>27</v>
      </c>
      <c r="E258" s="62">
        <v>270000</v>
      </c>
      <c r="F258" s="14">
        <v>2</v>
      </c>
      <c r="G258" s="52">
        <f t="shared" si="6"/>
        <v>540000</v>
      </c>
      <c r="H258" s="15" t="s">
        <v>99</v>
      </c>
      <c r="I258" s="43" t="s">
        <v>14</v>
      </c>
    </row>
    <row r="259" spans="1:9" ht="40" customHeight="1">
      <c r="A259" s="43">
        <v>45679</v>
      </c>
      <c r="B259" s="41" t="s">
        <v>23</v>
      </c>
      <c r="C259" s="14" t="s">
        <v>100</v>
      </c>
      <c r="D259" s="14" t="s">
        <v>76</v>
      </c>
      <c r="E259" s="62">
        <v>292000</v>
      </c>
      <c r="F259" s="14">
        <v>1</v>
      </c>
      <c r="G259" s="52">
        <f t="shared" si="6"/>
        <v>292000</v>
      </c>
      <c r="H259" s="15" t="s">
        <v>101</v>
      </c>
      <c r="I259" s="43" t="s">
        <v>14</v>
      </c>
    </row>
    <row r="260" spans="1:9" ht="40" customHeight="1">
      <c r="A260" s="43">
        <v>45680</v>
      </c>
      <c r="B260" s="41" t="s">
        <v>102</v>
      </c>
      <c r="C260" s="14" t="s">
        <v>103</v>
      </c>
      <c r="D260" s="14" t="s">
        <v>58</v>
      </c>
      <c r="E260" s="62">
        <v>224000</v>
      </c>
      <c r="F260" s="14">
        <v>1</v>
      </c>
      <c r="G260" s="52">
        <f t="shared" si="6"/>
        <v>224000</v>
      </c>
      <c r="H260" s="15" t="s">
        <v>104</v>
      </c>
      <c r="I260" s="43" t="s">
        <v>14</v>
      </c>
    </row>
    <row r="261" spans="1:9" ht="40" customHeight="1">
      <c r="A261" s="43">
        <v>45680</v>
      </c>
      <c r="B261" s="41" t="s">
        <v>102</v>
      </c>
      <c r="C261" s="14" t="s">
        <v>105</v>
      </c>
      <c r="D261" s="14" t="s">
        <v>106</v>
      </c>
      <c r="E261" s="62">
        <v>701000</v>
      </c>
      <c r="F261" s="14">
        <v>1</v>
      </c>
      <c r="G261" s="52">
        <f t="shared" si="6"/>
        <v>701000</v>
      </c>
      <c r="H261" s="15" t="s">
        <v>107</v>
      </c>
      <c r="I261" s="43" t="s">
        <v>14</v>
      </c>
    </row>
    <row r="262" spans="1:9" ht="40" customHeight="1">
      <c r="A262" s="43">
        <v>45680</v>
      </c>
      <c r="B262" s="41" t="s">
        <v>102</v>
      </c>
      <c r="C262" s="14" t="s">
        <v>105</v>
      </c>
      <c r="D262" s="14" t="s">
        <v>108</v>
      </c>
      <c r="E262" s="62">
        <v>701000</v>
      </c>
      <c r="F262" s="14">
        <v>1</v>
      </c>
      <c r="G262" s="52">
        <f t="shared" si="6"/>
        <v>701000</v>
      </c>
      <c r="H262" s="15" t="s">
        <v>107</v>
      </c>
      <c r="I262" s="43" t="s">
        <v>14</v>
      </c>
    </row>
    <row r="263" spans="1:9" ht="40" customHeight="1">
      <c r="A263" s="43">
        <v>45680</v>
      </c>
      <c r="B263" s="41" t="s">
        <v>102</v>
      </c>
      <c r="C263" s="14" t="s">
        <v>105</v>
      </c>
      <c r="D263" s="14" t="s">
        <v>109</v>
      </c>
      <c r="E263" s="62">
        <v>701000</v>
      </c>
      <c r="F263" s="14">
        <v>1</v>
      </c>
      <c r="G263" s="52">
        <f t="shared" si="6"/>
        <v>701000</v>
      </c>
      <c r="H263" s="15" t="s">
        <v>107</v>
      </c>
      <c r="I263" s="43" t="s">
        <v>14</v>
      </c>
    </row>
    <row r="264" spans="1:9" ht="40" customHeight="1">
      <c r="A264" s="43">
        <v>45680</v>
      </c>
      <c r="B264" s="41" t="s">
        <v>102</v>
      </c>
      <c r="C264" s="14" t="s">
        <v>105</v>
      </c>
      <c r="D264" s="14" t="s">
        <v>110</v>
      </c>
      <c r="E264" s="62">
        <v>393000</v>
      </c>
      <c r="F264" s="14">
        <v>1</v>
      </c>
      <c r="G264" s="52">
        <f t="shared" si="6"/>
        <v>393000</v>
      </c>
      <c r="H264" s="15" t="s">
        <v>107</v>
      </c>
      <c r="I264" s="43" t="s">
        <v>14</v>
      </c>
    </row>
    <row r="265" spans="1:9" ht="40" customHeight="1">
      <c r="A265" s="43">
        <v>45681</v>
      </c>
      <c r="B265" s="41" t="s">
        <v>60</v>
      </c>
      <c r="C265" s="14" t="s">
        <v>111</v>
      </c>
      <c r="D265" s="14" t="s">
        <v>39</v>
      </c>
      <c r="E265" s="62">
        <v>310000</v>
      </c>
      <c r="F265" s="14">
        <v>1</v>
      </c>
      <c r="G265" s="52">
        <f t="shared" si="6"/>
        <v>310000</v>
      </c>
      <c r="H265" s="15" t="s">
        <v>112</v>
      </c>
      <c r="I265" s="43" t="s">
        <v>14</v>
      </c>
    </row>
    <row r="266" spans="1:9" ht="40" customHeight="1">
      <c r="A266" s="43">
        <v>45681</v>
      </c>
      <c r="B266" s="41" t="s">
        <v>60</v>
      </c>
      <c r="C266" s="14" t="s">
        <v>111</v>
      </c>
      <c r="D266" s="14" t="s">
        <v>40</v>
      </c>
      <c r="E266" s="62">
        <v>235000</v>
      </c>
      <c r="F266" s="14">
        <v>1</v>
      </c>
      <c r="G266" s="52">
        <f t="shared" si="6"/>
        <v>235000</v>
      </c>
      <c r="H266" s="15" t="s">
        <v>112</v>
      </c>
      <c r="I266" s="43" t="s">
        <v>14</v>
      </c>
    </row>
    <row r="267" spans="1:9" ht="40" customHeight="1">
      <c r="A267" s="43">
        <v>45681</v>
      </c>
      <c r="B267" s="41" t="s">
        <v>60</v>
      </c>
      <c r="C267" s="14" t="s">
        <v>111</v>
      </c>
      <c r="D267" s="14" t="s">
        <v>92</v>
      </c>
      <c r="E267" s="62">
        <v>262000</v>
      </c>
      <c r="F267" s="14">
        <v>1</v>
      </c>
      <c r="G267" s="52">
        <f t="shared" si="6"/>
        <v>262000</v>
      </c>
      <c r="H267" s="15" t="s">
        <v>112</v>
      </c>
      <c r="I267" s="43" t="s">
        <v>14</v>
      </c>
    </row>
    <row r="268" spans="1:9" ht="40" customHeight="1">
      <c r="A268" s="43">
        <v>45681</v>
      </c>
      <c r="B268" s="41" t="s">
        <v>60</v>
      </c>
      <c r="C268" s="14" t="s">
        <v>111</v>
      </c>
      <c r="D268" s="14" t="s">
        <v>29</v>
      </c>
      <c r="E268" s="62">
        <v>322000</v>
      </c>
      <c r="F268" s="14">
        <v>1</v>
      </c>
      <c r="G268" s="52">
        <f t="shared" si="6"/>
        <v>322000</v>
      </c>
      <c r="H268" s="15" t="s">
        <v>112</v>
      </c>
      <c r="I268" s="43" t="s">
        <v>14</v>
      </c>
    </row>
    <row r="269" spans="1:9" ht="40" customHeight="1">
      <c r="A269" s="43">
        <v>45681</v>
      </c>
      <c r="B269" s="41" t="s">
        <v>60</v>
      </c>
      <c r="C269" s="14" t="s">
        <v>111</v>
      </c>
      <c r="D269" s="14" t="s">
        <v>31</v>
      </c>
      <c r="E269" s="62">
        <v>274000</v>
      </c>
      <c r="F269" s="14">
        <v>1</v>
      </c>
      <c r="G269" s="52">
        <f t="shared" si="6"/>
        <v>274000</v>
      </c>
      <c r="H269" s="15" t="s">
        <v>112</v>
      </c>
      <c r="I269" s="43" t="s">
        <v>14</v>
      </c>
    </row>
    <row r="270" spans="1:9" ht="40" customHeight="1">
      <c r="A270" s="43">
        <v>45681</v>
      </c>
      <c r="B270" s="41" t="s">
        <v>60</v>
      </c>
      <c r="C270" s="14" t="s">
        <v>111</v>
      </c>
      <c r="D270" s="14" t="s">
        <v>38</v>
      </c>
      <c r="E270" s="62">
        <v>154000</v>
      </c>
      <c r="F270" s="14">
        <v>1</v>
      </c>
      <c r="G270" s="52">
        <f t="shared" si="6"/>
        <v>154000</v>
      </c>
      <c r="H270" s="15" t="s">
        <v>112</v>
      </c>
      <c r="I270" s="43" t="s">
        <v>14</v>
      </c>
    </row>
    <row r="271" spans="1:9" ht="40" customHeight="1">
      <c r="A271" s="43">
        <v>45681</v>
      </c>
      <c r="B271" s="41" t="s">
        <v>60</v>
      </c>
      <c r="C271" s="14" t="s">
        <v>111</v>
      </c>
      <c r="D271" s="14" t="s">
        <v>84</v>
      </c>
      <c r="E271" s="62">
        <v>175000</v>
      </c>
      <c r="F271" s="14">
        <v>1</v>
      </c>
      <c r="G271" s="52">
        <f t="shared" si="6"/>
        <v>175000</v>
      </c>
      <c r="H271" s="15" t="s">
        <v>112</v>
      </c>
      <c r="I271" s="43" t="s">
        <v>14</v>
      </c>
    </row>
    <row r="272" spans="1:9" ht="40" customHeight="1">
      <c r="A272" s="43">
        <v>45681</v>
      </c>
      <c r="B272" s="41" t="s">
        <v>60</v>
      </c>
      <c r="C272" s="14" t="s">
        <v>111</v>
      </c>
      <c r="D272" s="14" t="s">
        <v>93</v>
      </c>
      <c r="E272" s="62">
        <v>316000</v>
      </c>
      <c r="F272" s="14">
        <v>1</v>
      </c>
      <c r="G272" s="52">
        <f t="shared" si="6"/>
        <v>316000</v>
      </c>
      <c r="H272" s="15" t="s">
        <v>112</v>
      </c>
      <c r="I272" s="43" t="s">
        <v>14</v>
      </c>
    </row>
    <row r="273" spans="1:9" ht="40" customHeight="1">
      <c r="A273" s="43">
        <v>45681</v>
      </c>
      <c r="B273" s="41" t="s">
        <v>60</v>
      </c>
      <c r="C273" s="14" t="s">
        <v>111</v>
      </c>
      <c r="D273" s="14" t="s">
        <v>35</v>
      </c>
      <c r="E273" s="62">
        <v>319000</v>
      </c>
      <c r="F273" s="14">
        <v>1</v>
      </c>
      <c r="G273" s="52">
        <f t="shared" si="6"/>
        <v>319000</v>
      </c>
      <c r="H273" s="15" t="s">
        <v>112</v>
      </c>
      <c r="I273" s="43" t="s">
        <v>14</v>
      </c>
    </row>
    <row r="274" spans="1:9" ht="40" customHeight="1">
      <c r="A274" s="43">
        <v>45681</v>
      </c>
      <c r="B274" s="41" t="s">
        <v>60</v>
      </c>
      <c r="C274" s="14" t="s">
        <v>111</v>
      </c>
      <c r="D274" s="14" t="s">
        <v>113</v>
      </c>
      <c r="E274" s="62">
        <v>310000</v>
      </c>
      <c r="F274" s="14">
        <v>1</v>
      </c>
      <c r="G274" s="52">
        <f t="shared" si="6"/>
        <v>310000</v>
      </c>
      <c r="H274" s="15" t="s">
        <v>112</v>
      </c>
      <c r="I274" s="43" t="s">
        <v>14</v>
      </c>
    </row>
    <row r="275" spans="1:9" ht="40" customHeight="1">
      <c r="A275" s="43">
        <v>45682</v>
      </c>
      <c r="B275" s="41" t="s">
        <v>53</v>
      </c>
      <c r="C275" s="14" t="s">
        <v>71</v>
      </c>
      <c r="D275" s="14" t="s">
        <v>114</v>
      </c>
      <c r="E275" s="62">
        <v>255000</v>
      </c>
      <c r="F275" s="14">
        <v>1</v>
      </c>
      <c r="G275" s="52">
        <f t="shared" si="6"/>
        <v>255000</v>
      </c>
      <c r="H275" s="15" t="s">
        <v>115</v>
      </c>
      <c r="I275" s="43" t="s">
        <v>14</v>
      </c>
    </row>
    <row r="276" spans="1:9" ht="40" customHeight="1">
      <c r="A276" s="43">
        <v>45682</v>
      </c>
      <c r="B276" s="41" t="s">
        <v>53</v>
      </c>
      <c r="C276" s="14" t="s">
        <v>71</v>
      </c>
      <c r="D276" s="14" t="s">
        <v>72</v>
      </c>
      <c r="E276" s="62">
        <v>107000</v>
      </c>
      <c r="F276" s="14">
        <v>2</v>
      </c>
      <c r="G276" s="52">
        <f t="shared" si="6"/>
        <v>214000</v>
      </c>
      <c r="H276" s="15" t="s">
        <v>115</v>
      </c>
      <c r="I276" s="43" t="s">
        <v>14</v>
      </c>
    </row>
    <row r="277" spans="1:9" ht="40" customHeight="1">
      <c r="A277" s="43">
        <v>45684</v>
      </c>
      <c r="B277" s="41" t="s">
        <v>60</v>
      </c>
      <c r="C277" s="14" t="s">
        <v>116</v>
      </c>
      <c r="D277" s="14" t="s">
        <v>39</v>
      </c>
      <c r="E277" s="62">
        <v>310000</v>
      </c>
      <c r="F277" s="14">
        <v>1</v>
      </c>
      <c r="G277" s="52">
        <f t="shared" si="6"/>
        <v>310000</v>
      </c>
      <c r="H277" s="15" t="s">
        <v>117</v>
      </c>
      <c r="I277" s="43" t="s">
        <v>14</v>
      </c>
    </row>
    <row r="278" spans="1:9" ht="40" customHeight="1">
      <c r="A278" s="43">
        <v>45684</v>
      </c>
      <c r="B278" s="41" t="s">
        <v>60</v>
      </c>
      <c r="C278" s="14" t="s">
        <v>116</v>
      </c>
      <c r="D278" s="14" t="s">
        <v>40</v>
      </c>
      <c r="E278" s="62">
        <v>235000</v>
      </c>
      <c r="F278" s="14">
        <v>1</v>
      </c>
      <c r="G278" s="52">
        <f t="shared" si="6"/>
        <v>235000</v>
      </c>
      <c r="H278" s="15" t="s">
        <v>117</v>
      </c>
      <c r="I278" s="43" t="s">
        <v>14</v>
      </c>
    </row>
    <row r="279" spans="1:9" ht="40" customHeight="1">
      <c r="A279" s="43">
        <v>45684</v>
      </c>
      <c r="B279" s="41" t="s">
        <v>60</v>
      </c>
      <c r="C279" s="14" t="s">
        <v>116</v>
      </c>
      <c r="D279" s="14" t="s">
        <v>29</v>
      </c>
      <c r="E279" s="62">
        <v>322000</v>
      </c>
      <c r="F279" s="14">
        <v>1</v>
      </c>
      <c r="G279" s="52">
        <f t="shared" si="6"/>
        <v>322000</v>
      </c>
      <c r="H279" s="15" t="s">
        <v>117</v>
      </c>
      <c r="I279" s="43" t="s">
        <v>14</v>
      </c>
    </row>
    <row r="280" spans="1:9" ht="40" customHeight="1">
      <c r="A280" s="43">
        <v>45684</v>
      </c>
      <c r="B280" s="41" t="s">
        <v>60</v>
      </c>
      <c r="C280" s="14" t="s">
        <v>116</v>
      </c>
      <c r="D280" s="14" t="s">
        <v>31</v>
      </c>
      <c r="E280" s="62">
        <v>274000</v>
      </c>
      <c r="F280" s="14">
        <v>1</v>
      </c>
      <c r="G280" s="52">
        <f t="shared" si="6"/>
        <v>274000</v>
      </c>
      <c r="H280" s="15" t="s">
        <v>117</v>
      </c>
      <c r="I280" s="43" t="s">
        <v>14</v>
      </c>
    </row>
    <row r="281" spans="1:9" ht="40" customHeight="1">
      <c r="A281" s="43">
        <v>45684</v>
      </c>
      <c r="B281" s="41" t="s">
        <v>60</v>
      </c>
      <c r="C281" s="14" t="s">
        <v>116</v>
      </c>
      <c r="D281" s="14" t="s">
        <v>38</v>
      </c>
      <c r="E281" s="62">
        <v>154000</v>
      </c>
      <c r="F281" s="14">
        <v>1</v>
      </c>
      <c r="G281" s="52">
        <f t="shared" si="6"/>
        <v>154000</v>
      </c>
      <c r="H281" s="15" t="s">
        <v>117</v>
      </c>
      <c r="I281" s="43" t="s">
        <v>14</v>
      </c>
    </row>
    <row r="282" spans="1:9" ht="40" customHeight="1">
      <c r="A282" s="43">
        <v>45684</v>
      </c>
      <c r="B282" s="41" t="s">
        <v>60</v>
      </c>
      <c r="C282" s="14" t="s">
        <v>116</v>
      </c>
      <c r="D282" s="14" t="s">
        <v>93</v>
      </c>
      <c r="E282" s="62">
        <v>316000</v>
      </c>
      <c r="F282" s="14">
        <v>1</v>
      </c>
      <c r="G282" s="52">
        <f t="shared" si="6"/>
        <v>316000</v>
      </c>
      <c r="H282" s="15" t="s">
        <v>117</v>
      </c>
      <c r="I282" s="43" t="s">
        <v>14</v>
      </c>
    </row>
    <row r="283" spans="1:9" ht="40" customHeight="1">
      <c r="A283" s="43">
        <v>45684</v>
      </c>
      <c r="B283" s="41" t="s">
        <v>60</v>
      </c>
      <c r="C283" s="14" t="s">
        <v>116</v>
      </c>
      <c r="D283" s="14" t="s">
        <v>37</v>
      </c>
      <c r="E283" s="62">
        <v>311000</v>
      </c>
      <c r="F283" s="14">
        <v>1</v>
      </c>
      <c r="G283" s="52">
        <f t="shared" si="6"/>
        <v>311000</v>
      </c>
      <c r="H283" s="15" t="s">
        <v>117</v>
      </c>
      <c r="I283" s="43" t="s">
        <v>14</v>
      </c>
    </row>
    <row r="284" spans="1:9" ht="40" customHeight="1">
      <c r="A284" s="43">
        <v>45684</v>
      </c>
      <c r="B284" s="41" t="s">
        <v>60</v>
      </c>
      <c r="C284" s="14" t="s">
        <v>116</v>
      </c>
      <c r="D284" s="14" t="s">
        <v>118</v>
      </c>
      <c r="E284" s="62">
        <v>447000</v>
      </c>
      <c r="F284" s="14">
        <v>1</v>
      </c>
      <c r="G284" s="52">
        <f t="shared" si="6"/>
        <v>447000</v>
      </c>
      <c r="H284" s="15" t="s">
        <v>117</v>
      </c>
      <c r="I284" s="43" t="s">
        <v>14</v>
      </c>
    </row>
    <row r="285" spans="1:9" ht="40" customHeight="1">
      <c r="A285" s="43">
        <v>45686</v>
      </c>
      <c r="B285" s="41" t="s">
        <v>119</v>
      </c>
      <c r="C285" s="14" t="s">
        <v>120</v>
      </c>
      <c r="D285" s="14" t="s">
        <v>69</v>
      </c>
      <c r="E285" s="62">
        <v>255000</v>
      </c>
      <c r="F285" s="14">
        <v>1</v>
      </c>
      <c r="G285" s="52">
        <f t="shared" si="6"/>
        <v>255000</v>
      </c>
      <c r="H285" s="15" t="s">
        <v>121</v>
      </c>
      <c r="I285" s="43" t="s">
        <v>14</v>
      </c>
    </row>
    <row r="286" spans="1:9" ht="40" customHeight="1">
      <c r="A286" s="43">
        <v>45686</v>
      </c>
      <c r="B286" s="41" t="s">
        <v>122</v>
      </c>
      <c r="C286" s="14" t="s">
        <v>123</v>
      </c>
      <c r="D286" s="14" t="s">
        <v>22</v>
      </c>
      <c r="E286" s="62">
        <v>315000</v>
      </c>
      <c r="F286" s="14">
        <v>1</v>
      </c>
      <c r="G286" s="52">
        <f t="shared" si="6"/>
        <v>315000</v>
      </c>
      <c r="H286" s="15" t="s">
        <v>124</v>
      </c>
      <c r="I286" s="43" t="s">
        <v>14</v>
      </c>
    </row>
    <row r="287" spans="1:9" ht="40" customHeight="1">
      <c r="A287" s="43">
        <v>45686</v>
      </c>
      <c r="B287" s="41" t="s">
        <v>122</v>
      </c>
      <c r="C287" s="14" t="s">
        <v>123</v>
      </c>
      <c r="D287" s="14" t="s">
        <v>20</v>
      </c>
      <c r="E287" s="62">
        <v>315000</v>
      </c>
      <c r="F287" s="14">
        <v>1</v>
      </c>
      <c r="G287" s="52">
        <f t="shared" si="6"/>
        <v>315000</v>
      </c>
      <c r="H287" s="15" t="s">
        <v>124</v>
      </c>
      <c r="I287" s="43" t="s">
        <v>14</v>
      </c>
    </row>
    <row r="288" spans="1:9" ht="40" customHeight="1">
      <c r="A288" s="43">
        <v>45686</v>
      </c>
      <c r="B288" s="41" t="s">
        <v>122</v>
      </c>
      <c r="C288" s="14" t="s">
        <v>125</v>
      </c>
      <c r="D288" s="14" t="s">
        <v>22</v>
      </c>
      <c r="E288" s="62">
        <v>315000</v>
      </c>
      <c r="F288" s="14">
        <v>1</v>
      </c>
      <c r="G288" s="52">
        <f t="shared" si="6"/>
        <v>315000</v>
      </c>
      <c r="H288" s="15" t="s">
        <v>126</v>
      </c>
      <c r="I288" s="43" t="s">
        <v>14</v>
      </c>
    </row>
    <row r="289" spans="1:9" ht="40" customHeight="1">
      <c r="A289" s="43">
        <v>45686</v>
      </c>
      <c r="B289" s="41" t="s">
        <v>122</v>
      </c>
      <c r="C289" s="14" t="s">
        <v>125</v>
      </c>
      <c r="D289" s="14" t="s">
        <v>127</v>
      </c>
      <c r="E289" s="62">
        <v>315000</v>
      </c>
      <c r="F289" s="14">
        <v>1</v>
      </c>
      <c r="G289" s="52">
        <f t="shared" si="6"/>
        <v>315000</v>
      </c>
      <c r="H289" s="15" t="s">
        <v>126</v>
      </c>
      <c r="I289" s="43" t="s">
        <v>14</v>
      </c>
    </row>
    <row r="290" spans="1:9" ht="40" customHeight="1">
      <c r="A290" s="43">
        <v>45687</v>
      </c>
      <c r="B290" s="41" t="s">
        <v>128</v>
      </c>
      <c r="C290" s="14" t="s">
        <v>129</v>
      </c>
      <c r="D290" s="14" t="s">
        <v>110</v>
      </c>
      <c r="E290" s="62">
        <v>393000</v>
      </c>
      <c r="F290" s="14">
        <v>1</v>
      </c>
      <c r="G290" s="52">
        <f t="shared" si="6"/>
        <v>393000</v>
      </c>
      <c r="H290" s="15" t="s">
        <v>130</v>
      </c>
      <c r="I290" s="43" t="s">
        <v>14</v>
      </c>
    </row>
    <row r="291" spans="1:9" ht="40" customHeight="1">
      <c r="A291" s="43">
        <v>45687</v>
      </c>
      <c r="B291" s="41" t="s">
        <v>131</v>
      </c>
      <c r="C291" s="14" t="s">
        <v>132</v>
      </c>
      <c r="D291" s="14" t="s">
        <v>110</v>
      </c>
      <c r="E291" s="62">
        <v>393000</v>
      </c>
      <c r="F291" s="14">
        <v>1</v>
      </c>
      <c r="G291" s="52">
        <f t="shared" si="6"/>
        <v>393000</v>
      </c>
      <c r="H291" s="15" t="s">
        <v>133</v>
      </c>
      <c r="I291" s="43" t="s">
        <v>14</v>
      </c>
    </row>
    <row r="292" spans="1:9" ht="40" customHeight="1">
      <c r="A292" s="43">
        <v>45687</v>
      </c>
      <c r="B292" s="41" t="s">
        <v>131</v>
      </c>
      <c r="C292" s="14" t="s">
        <v>132</v>
      </c>
      <c r="D292" s="14" t="s">
        <v>108</v>
      </c>
      <c r="E292" s="62">
        <v>701000</v>
      </c>
      <c r="F292" s="14">
        <v>1</v>
      </c>
      <c r="G292" s="52">
        <f t="shared" si="6"/>
        <v>701000</v>
      </c>
      <c r="H292" s="15" t="s">
        <v>133</v>
      </c>
      <c r="I292" s="43" t="s">
        <v>14</v>
      </c>
    </row>
    <row r="293" spans="1:9" ht="40" customHeight="1">
      <c r="A293" s="43">
        <v>45687</v>
      </c>
      <c r="B293" s="41" t="s">
        <v>131</v>
      </c>
      <c r="C293" s="14" t="s">
        <v>132</v>
      </c>
      <c r="D293" s="14" t="s">
        <v>134</v>
      </c>
      <c r="E293" s="62">
        <v>433000</v>
      </c>
      <c r="F293" s="14">
        <v>1</v>
      </c>
      <c r="G293" s="52">
        <f t="shared" si="6"/>
        <v>433000</v>
      </c>
      <c r="H293" s="15" t="s">
        <v>133</v>
      </c>
      <c r="I293" s="43" t="s">
        <v>14</v>
      </c>
    </row>
    <row r="294" spans="1:9" ht="40" customHeight="1">
      <c r="A294" s="43">
        <v>45687</v>
      </c>
      <c r="B294" s="41" t="s">
        <v>131</v>
      </c>
      <c r="C294" s="14" t="s">
        <v>132</v>
      </c>
      <c r="D294" s="14" t="s">
        <v>109</v>
      </c>
      <c r="E294" s="62">
        <v>701000</v>
      </c>
      <c r="F294" s="14">
        <v>1</v>
      </c>
      <c r="G294" s="52">
        <f t="shared" si="6"/>
        <v>701000</v>
      </c>
      <c r="H294" s="15" t="s">
        <v>133</v>
      </c>
      <c r="I294" s="43" t="s">
        <v>14</v>
      </c>
    </row>
    <row r="295" spans="1:9" ht="40" customHeight="1">
      <c r="A295" s="43">
        <v>45687</v>
      </c>
      <c r="B295" s="41" t="s">
        <v>131</v>
      </c>
      <c r="C295" s="14" t="s">
        <v>132</v>
      </c>
      <c r="D295" s="14" t="s">
        <v>135</v>
      </c>
      <c r="E295" s="62">
        <v>701000</v>
      </c>
      <c r="F295" s="14">
        <v>1</v>
      </c>
      <c r="G295" s="52">
        <f t="shared" si="6"/>
        <v>701000</v>
      </c>
      <c r="H295" s="15" t="s">
        <v>133</v>
      </c>
      <c r="I295" s="43" t="s">
        <v>14</v>
      </c>
    </row>
    <row r="296" spans="1:9" ht="40" customHeight="1">
      <c r="A296" s="43">
        <v>45687</v>
      </c>
      <c r="B296" s="41" t="s">
        <v>131</v>
      </c>
      <c r="C296" s="14" t="s">
        <v>132</v>
      </c>
      <c r="D296" s="14" t="s">
        <v>136</v>
      </c>
      <c r="E296" s="62">
        <v>270000</v>
      </c>
      <c r="F296" s="14">
        <v>1</v>
      </c>
      <c r="G296" s="52">
        <f t="shared" si="6"/>
        <v>270000</v>
      </c>
      <c r="H296" s="15" t="s">
        <v>133</v>
      </c>
      <c r="I296" s="43" t="s">
        <v>14</v>
      </c>
    </row>
    <row r="297" spans="1:9" ht="40" customHeight="1">
      <c r="A297" s="43">
        <v>45688</v>
      </c>
      <c r="B297" s="41" t="s">
        <v>137</v>
      </c>
      <c r="C297" s="14" t="s">
        <v>138</v>
      </c>
      <c r="D297" s="14" t="s">
        <v>106</v>
      </c>
      <c r="E297" s="62">
        <v>701000</v>
      </c>
      <c r="F297" s="14">
        <v>1</v>
      </c>
      <c r="G297" s="52">
        <f t="shared" si="6"/>
        <v>701000</v>
      </c>
      <c r="H297" s="15" t="s">
        <v>139</v>
      </c>
      <c r="I297" s="43" t="s">
        <v>14</v>
      </c>
    </row>
    <row r="298" spans="1:9" ht="40" customHeight="1">
      <c r="A298" s="43">
        <v>45688</v>
      </c>
      <c r="B298" s="41" t="s">
        <v>140</v>
      </c>
      <c r="C298" s="14" t="s">
        <v>141</v>
      </c>
      <c r="D298" s="14" t="s">
        <v>39</v>
      </c>
      <c r="E298" s="62">
        <v>310000</v>
      </c>
      <c r="F298" s="14">
        <v>1</v>
      </c>
      <c r="G298" s="52">
        <f>E298*F298</f>
        <v>310000</v>
      </c>
      <c r="H298" s="15" t="s">
        <v>142</v>
      </c>
      <c r="I298" s="43" t="s">
        <v>14</v>
      </c>
    </row>
    <row r="299" spans="1:9" ht="40" customHeight="1">
      <c r="A299" s="43">
        <v>45688</v>
      </c>
      <c r="B299" s="41" t="s">
        <v>140</v>
      </c>
      <c r="C299" s="14" t="s">
        <v>141</v>
      </c>
      <c r="D299" s="14" t="s">
        <v>40</v>
      </c>
      <c r="E299" s="62">
        <v>235000</v>
      </c>
      <c r="F299" s="14">
        <v>1</v>
      </c>
      <c r="G299" s="52">
        <f t="shared" ref="G299:G307" si="8">E299*F299</f>
        <v>235000</v>
      </c>
      <c r="H299" s="15" t="s">
        <v>142</v>
      </c>
      <c r="I299" s="43" t="s">
        <v>14</v>
      </c>
    </row>
    <row r="300" spans="1:9" ht="40" customHeight="1">
      <c r="A300" s="43">
        <v>45688</v>
      </c>
      <c r="B300" s="41" t="s">
        <v>140</v>
      </c>
      <c r="C300" s="14" t="s">
        <v>141</v>
      </c>
      <c r="D300" s="14" t="s">
        <v>29</v>
      </c>
      <c r="E300" s="62">
        <v>322000</v>
      </c>
      <c r="F300" s="14">
        <v>1</v>
      </c>
      <c r="G300" s="52">
        <f t="shared" si="8"/>
        <v>322000</v>
      </c>
      <c r="H300" s="15" t="s">
        <v>142</v>
      </c>
      <c r="I300" s="43" t="s">
        <v>14</v>
      </c>
    </row>
    <row r="301" spans="1:9" ht="40" customHeight="1">
      <c r="A301" s="43">
        <v>45688</v>
      </c>
      <c r="B301" s="41" t="s">
        <v>140</v>
      </c>
      <c r="C301" s="14" t="s">
        <v>141</v>
      </c>
      <c r="D301" s="14" t="s">
        <v>84</v>
      </c>
      <c r="E301" s="62">
        <v>175000</v>
      </c>
      <c r="F301" s="14">
        <v>1</v>
      </c>
      <c r="G301" s="52">
        <f t="shared" si="8"/>
        <v>175000</v>
      </c>
      <c r="H301" s="15" t="s">
        <v>142</v>
      </c>
      <c r="I301" s="43" t="s">
        <v>14</v>
      </c>
    </row>
    <row r="302" spans="1:9" ht="40" customHeight="1">
      <c r="A302" s="43">
        <v>45688</v>
      </c>
      <c r="B302" s="41" t="s">
        <v>140</v>
      </c>
      <c r="C302" s="14" t="s">
        <v>141</v>
      </c>
      <c r="D302" s="14" t="s">
        <v>31</v>
      </c>
      <c r="E302" s="62">
        <v>274000</v>
      </c>
      <c r="F302" s="14">
        <v>1</v>
      </c>
      <c r="G302" s="52">
        <f t="shared" si="8"/>
        <v>274000</v>
      </c>
      <c r="H302" s="15" t="s">
        <v>142</v>
      </c>
      <c r="I302" s="43" t="s">
        <v>14</v>
      </c>
    </row>
    <row r="303" spans="1:9" ht="40" customHeight="1">
      <c r="A303" s="43">
        <v>45688</v>
      </c>
      <c r="B303" s="41" t="s">
        <v>140</v>
      </c>
      <c r="C303" s="14" t="s">
        <v>141</v>
      </c>
      <c r="D303" s="14" t="s">
        <v>38</v>
      </c>
      <c r="E303" s="62">
        <v>154000</v>
      </c>
      <c r="F303" s="14">
        <v>1</v>
      </c>
      <c r="G303" s="52">
        <f t="shared" si="8"/>
        <v>154000</v>
      </c>
      <c r="H303" s="15" t="s">
        <v>142</v>
      </c>
      <c r="I303" s="43" t="s">
        <v>14</v>
      </c>
    </row>
    <row r="304" spans="1:9" ht="40" customHeight="1">
      <c r="A304" s="43">
        <v>45688</v>
      </c>
      <c r="B304" s="41" t="s">
        <v>140</v>
      </c>
      <c r="C304" s="14" t="s">
        <v>141</v>
      </c>
      <c r="D304" s="14" t="s">
        <v>143</v>
      </c>
      <c r="E304" s="62">
        <v>216000</v>
      </c>
      <c r="F304" s="14">
        <v>1</v>
      </c>
      <c r="G304" s="52">
        <f t="shared" si="8"/>
        <v>216000</v>
      </c>
      <c r="H304" s="15" t="s">
        <v>142</v>
      </c>
      <c r="I304" s="43" t="s">
        <v>14</v>
      </c>
    </row>
    <row r="305" spans="1:9" ht="40" customHeight="1">
      <c r="A305" s="43">
        <v>45688</v>
      </c>
      <c r="B305" s="41" t="s">
        <v>140</v>
      </c>
      <c r="C305" s="14" t="s">
        <v>141</v>
      </c>
      <c r="D305" s="14" t="s">
        <v>35</v>
      </c>
      <c r="E305" s="62">
        <v>319000</v>
      </c>
      <c r="F305" s="14">
        <v>1</v>
      </c>
      <c r="G305" s="52">
        <f t="shared" si="8"/>
        <v>319000</v>
      </c>
      <c r="H305" s="15" t="s">
        <v>142</v>
      </c>
      <c r="I305" s="43" t="s">
        <v>14</v>
      </c>
    </row>
    <row r="306" spans="1:9" ht="40" customHeight="1">
      <c r="A306" s="43">
        <v>45688</v>
      </c>
      <c r="B306" s="41" t="s">
        <v>140</v>
      </c>
      <c r="C306" s="14" t="s">
        <v>141</v>
      </c>
      <c r="D306" s="14" t="s">
        <v>88</v>
      </c>
      <c r="E306" s="62">
        <v>280000</v>
      </c>
      <c r="F306" s="14">
        <v>1</v>
      </c>
      <c r="G306" s="52">
        <f t="shared" si="8"/>
        <v>280000</v>
      </c>
      <c r="H306" s="15" t="s">
        <v>142</v>
      </c>
      <c r="I306" s="43" t="s">
        <v>14</v>
      </c>
    </row>
    <row r="307" spans="1:9" ht="40" customHeight="1">
      <c r="A307" s="43">
        <v>45688</v>
      </c>
      <c r="B307" s="41" t="s">
        <v>140</v>
      </c>
      <c r="C307" s="14" t="s">
        <v>141</v>
      </c>
      <c r="D307" s="14" t="s">
        <v>89</v>
      </c>
      <c r="E307" s="62">
        <v>370000</v>
      </c>
      <c r="F307" s="14">
        <v>1</v>
      </c>
      <c r="G307" s="52">
        <f t="shared" si="8"/>
        <v>370000</v>
      </c>
      <c r="H307" s="15" t="s">
        <v>142</v>
      </c>
      <c r="I307" s="43" t="s">
        <v>14</v>
      </c>
    </row>
    <row r="308" spans="1:9" ht="40" customHeight="1">
      <c r="A308" s="43">
        <v>45694</v>
      </c>
      <c r="B308" s="41" t="s">
        <v>119</v>
      </c>
      <c r="C308" s="14" t="s">
        <v>144</v>
      </c>
      <c r="D308" s="14" t="s">
        <v>45</v>
      </c>
      <c r="E308" s="62">
        <v>290000</v>
      </c>
      <c r="F308" s="14">
        <v>1</v>
      </c>
      <c r="G308" s="52">
        <v>290000</v>
      </c>
      <c r="H308" s="15" t="s">
        <v>145</v>
      </c>
      <c r="I308" s="43" t="s">
        <v>14</v>
      </c>
    </row>
    <row r="309" spans="1:9" ht="40" customHeight="1">
      <c r="A309" s="43">
        <v>45694</v>
      </c>
      <c r="B309" s="41" t="s">
        <v>119</v>
      </c>
      <c r="C309" s="14" t="s">
        <v>144</v>
      </c>
      <c r="D309" s="14" t="s">
        <v>114</v>
      </c>
      <c r="E309" s="62">
        <v>0</v>
      </c>
      <c r="F309" s="14">
        <v>0</v>
      </c>
      <c r="G309" s="52">
        <v>0</v>
      </c>
      <c r="H309" s="15" t="s">
        <v>145</v>
      </c>
      <c r="I309" s="43" t="s">
        <v>14</v>
      </c>
    </row>
    <row r="310" spans="1:9" ht="40" customHeight="1">
      <c r="A310" s="43">
        <v>45694</v>
      </c>
      <c r="B310" s="41" t="s">
        <v>119</v>
      </c>
      <c r="C310" s="14" t="s">
        <v>144</v>
      </c>
      <c r="D310" s="14" t="s">
        <v>69</v>
      </c>
      <c r="E310" s="62">
        <v>255000</v>
      </c>
      <c r="F310" s="14">
        <v>1</v>
      </c>
      <c r="G310" s="52">
        <v>255000</v>
      </c>
      <c r="H310" s="15" t="s">
        <v>145</v>
      </c>
      <c r="I310" s="43" t="s">
        <v>14</v>
      </c>
    </row>
    <row r="311" spans="1:9" ht="40" customHeight="1">
      <c r="A311" s="43">
        <v>45694</v>
      </c>
      <c r="B311" s="41" t="s">
        <v>119</v>
      </c>
      <c r="C311" s="14" t="s">
        <v>144</v>
      </c>
      <c r="D311" s="14" t="s">
        <v>39</v>
      </c>
      <c r="E311" s="62">
        <v>310000</v>
      </c>
      <c r="F311" s="14">
        <v>1</v>
      </c>
      <c r="G311" s="52">
        <f t="shared" ref="G311:G360" si="9">E311*F311</f>
        <v>310000</v>
      </c>
      <c r="H311" s="15" t="s">
        <v>145</v>
      </c>
      <c r="I311" s="43" t="s">
        <v>14</v>
      </c>
    </row>
    <row r="312" spans="1:9" ht="40" customHeight="1">
      <c r="A312" s="43">
        <v>45694</v>
      </c>
      <c r="B312" s="41" t="s">
        <v>119</v>
      </c>
      <c r="C312" s="14" t="s">
        <v>144</v>
      </c>
      <c r="D312" s="14" t="s">
        <v>40</v>
      </c>
      <c r="E312" s="62">
        <v>235000</v>
      </c>
      <c r="F312" s="14">
        <v>1</v>
      </c>
      <c r="G312" s="52">
        <f t="shared" si="9"/>
        <v>235000</v>
      </c>
      <c r="H312" s="15" t="s">
        <v>145</v>
      </c>
      <c r="I312" s="43" t="s">
        <v>14</v>
      </c>
    </row>
    <row r="313" spans="1:9" ht="40" customHeight="1">
      <c r="A313" s="43">
        <v>45694</v>
      </c>
      <c r="B313" s="41" t="s">
        <v>119</v>
      </c>
      <c r="C313" s="14" t="s">
        <v>144</v>
      </c>
      <c r="D313" s="14" t="s">
        <v>92</v>
      </c>
      <c r="E313" s="62">
        <v>262000</v>
      </c>
      <c r="F313" s="14">
        <v>1</v>
      </c>
      <c r="G313" s="52">
        <f t="shared" si="9"/>
        <v>262000</v>
      </c>
      <c r="H313" s="15" t="s">
        <v>145</v>
      </c>
      <c r="I313" s="43" t="s">
        <v>14</v>
      </c>
    </row>
    <row r="314" spans="1:9" ht="40" customHeight="1">
      <c r="A314" s="43">
        <v>45694</v>
      </c>
      <c r="B314" s="41" t="s">
        <v>119</v>
      </c>
      <c r="C314" s="14" t="s">
        <v>144</v>
      </c>
      <c r="D314" s="14" t="s">
        <v>29</v>
      </c>
      <c r="E314" s="62">
        <v>322000</v>
      </c>
      <c r="F314" s="14">
        <v>1</v>
      </c>
      <c r="G314" s="52">
        <f t="shared" si="9"/>
        <v>322000</v>
      </c>
      <c r="H314" s="15" t="s">
        <v>145</v>
      </c>
      <c r="I314" s="43" t="s">
        <v>14</v>
      </c>
    </row>
    <row r="315" spans="1:9" ht="40" customHeight="1">
      <c r="A315" s="43">
        <v>45694</v>
      </c>
      <c r="B315" s="41" t="s">
        <v>119</v>
      </c>
      <c r="C315" s="14" t="s">
        <v>144</v>
      </c>
      <c r="D315" s="14" t="s">
        <v>31</v>
      </c>
      <c r="E315" s="62">
        <v>274000</v>
      </c>
      <c r="F315" s="14">
        <v>1</v>
      </c>
      <c r="G315" s="52">
        <f t="shared" si="9"/>
        <v>274000</v>
      </c>
      <c r="H315" s="15" t="s">
        <v>145</v>
      </c>
      <c r="I315" s="43" t="s">
        <v>14</v>
      </c>
    </row>
    <row r="316" spans="1:9" ht="40" customHeight="1">
      <c r="A316" s="43">
        <v>45694</v>
      </c>
      <c r="B316" s="41" t="s">
        <v>119</v>
      </c>
      <c r="C316" s="14" t="s">
        <v>144</v>
      </c>
      <c r="D316" s="14" t="s">
        <v>84</v>
      </c>
      <c r="E316" s="62">
        <v>175000</v>
      </c>
      <c r="F316" s="14">
        <v>1</v>
      </c>
      <c r="G316" s="52">
        <f t="shared" si="9"/>
        <v>175000</v>
      </c>
      <c r="H316" s="15" t="s">
        <v>145</v>
      </c>
      <c r="I316" s="43" t="s">
        <v>14</v>
      </c>
    </row>
    <row r="317" spans="1:9" ht="40" customHeight="1">
      <c r="A317" s="43">
        <v>45694</v>
      </c>
      <c r="B317" s="41" t="s">
        <v>119</v>
      </c>
      <c r="C317" s="14" t="s">
        <v>144</v>
      </c>
      <c r="D317" s="14" t="s">
        <v>38</v>
      </c>
      <c r="E317" s="62">
        <v>154000</v>
      </c>
      <c r="F317" s="14">
        <v>1</v>
      </c>
      <c r="G317" s="52">
        <f t="shared" si="9"/>
        <v>154000</v>
      </c>
      <c r="H317" s="15" t="s">
        <v>145</v>
      </c>
      <c r="I317" s="43" t="s">
        <v>14</v>
      </c>
    </row>
    <row r="318" spans="1:9" ht="40" customHeight="1">
      <c r="A318" s="43">
        <v>45694</v>
      </c>
      <c r="B318" s="41" t="s">
        <v>119</v>
      </c>
      <c r="C318" s="14" t="s">
        <v>144</v>
      </c>
      <c r="D318" s="14" t="s">
        <v>93</v>
      </c>
      <c r="E318" s="62">
        <v>316000</v>
      </c>
      <c r="F318" s="14">
        <v>1</v>
      </c>
      <c r="G318" s="52">
        <f t="shared" si="9"/>
        <v>316000</v>
      </c>
      <c r="H318" s="15" t="s">
        <v>145</v>
      </c>
      <c r="I318" s="43" t="s">
        <v>14</v>
      </c>
    </row>
    <row r="319" spans="1:9" ht="40" customHeight="1">
      <c r="A319" s="43">
        <v>45694</v>
      </c>
      <c r="B319" s="41" t="s">
        <v>119</v>
      </c>
      <c r="C319" s="14" t="s">
        <v>144</v>
      </c>
      <c r="D319" s="14" t="s">
        <v>35</v>
      </c>
      <c r="E319" s="62">
        <v>319000</v>
      </c>
      <c r="F319" s="14">
        <v>1</v>
      </c>
      <c r="G319" s="52">
        <f t="shared" si="9"/>
        <v>319000</v>
      </c>
      <c r="H319" s="15" t="s">
        <v>145</v>
      </c>
      <c r="I319" s="43" t="s">
        <v>14</v>
      </c>
    </row>
    <row r="320" spans="1:9" ht="40" customHeight="1">
      <c r="A320" s="43">
        <v>45694</v>
      </c>
      <c r="B320" s="41" t="s">
        <v>119</v>
      </c>
      <c r="C320" s="14" t="s">
        <v>144</v>
      </c>
      <c r="D320" s="14" t="s">
        <v>90</v>
      </c>
      <c r="E320" s="62">
        <v>343000</v>
      </c>
      <c r="F320" s="14">
        <v>1</v>
      </c>
      <c r="G320" s="52">
        <f t="shared" si="9"/>
        <v>343000</v>
      </c>
      <c r="H320" s="15" t="s">
        <v>145</v>
      </c>
      <c r="I320" s="43" t="s">
        <v>14</v>
      </c>
    </row>
    <row r="321" spans="1:9" ht="40" customHeight="1">
      <c r="A321" s="43">
        <v>45694</v>
      </c>
      <c r="B321" s="41" t="s">
        <v>119</v>
      </c>
      <c r="C321" s="14" t="s">
        <v>144</v>
      </c>
      <c r="D321" s="14" t="s">
        <v>91</v>
      </c>
      <c r="E321" s="62">
        <v>423000</v>
      </c>
      <c r="F321" s="14">
        <v>1</v>
      </c>
      <c r="G321" s="52">
        <f t="shared" si="9"/>
        <v>423000</v>
      </c>
      <c r="H321" s="15" t="s">
        <v>145</v>
      </c>
      <c r="I321" s="43" t="s">
        <v>14</v>
      </c>
    </row>
    <row r="322" spans="1:9" ht="40" customHeight="1">
      <c r="A322" s="43">
        <v>45694</v>
      </c>
      <c r="B322" s="41" t="s">
        <v>119</v>
      </c>
      <c r="C322" s="14" t="s">
        <v>144</v>
      </c>
      <c r="D322" s="14" t="s">
        <v>89</v>
      </c>
      <c r="E322" s="62">
        <v>370000</v>
      </c>
      <c r="F322" s="14">
        <v>1</v>
      </c>
      <c r="G322" s="52">
        <f t="shared" si="9"/>
        <v>370000</v>
      </c>
      <c r="H322" s="15" t="s">
        <v>145</v>
      </c>
      <c r="I322" s="43" t="s">
        <v>14</v>
      </c>
    </row>
    <row r="323" spans="1:9" ht="40" customHeight="1">
      <c r="A323" s="43">
        <v>45694</v>
      </c>
      <c r="B323" s="41" t="s">
        <v>119</v>
      </c>
      <c r="C323" s="14" t="s">
        <v>144</v>
      </c>
      <c r="D323" s="14" t="s">
        <v>37</v>
      </c>
      <c r="E323" s="62">
        <v>311000</v>
      </c>
      <c r="F323" s="14">
        <v>1</v>
      </c>
      <c r="G323" s="52">
        <f t="shared" si="9"/>
        <v>311000</v>
      </c>
      <c r="H323" s="15" t="s">
        <v>145</v>
      </c>
      <c r="I323" s="43" t="s">
        <v>14</v>
      </c>
    </row>
    <row r="324" spans="1:9" ht="40" customHeight="1">
      <c r="A324" s="43">
        <v>45694</v>
      </c>
      <c r="B324" s="41" t="s">
        <v>119</v>
      </c>
      <c r="C324" s="14" t="s">
        <v>144</v>
      </c>
      <c r="D324" s="14" t="s">
        <v>146</v>
      </c>
      <c r="E324" s="62">
        <v>392000</v>
      </c>
      <c r="F324" s="14">
        <v>1</v>
      </c>
      <c r="G324" s="52">
        <f t="shared" si="9"/>
        <v>392000</v>
      </c>
      <c r="H324" s="15" t="s">
        <v>145</v>
      </c>
      <c r="I324" s="43" t="s">
        <v>14</v>
      </c>
    </row>
    <row r="325" spans="1:9" ht="40" customHeight="1">
      <c r="A325" s="43">
        <v>45694</v>
      </c>
      <c r="B325" s="41" t="s">
        <v>119</v>
      </c>
      <c r="C325" s="14" t="s">
        <v>144</v>
      </c>
      <c r="D325" s="14" t="s">
        <v>113</v>
      </c>
      <c r="E325" s="62">
        <v>310000</v>
      </c>
      <c r="F325" s="14">
        <v>1</v>
      </c>
      <c r="G325" s="52">
        <f t="shared" si="9"/>
        <v>310000</v>
      </c>
      <c r="H325" s="15" t="s">
        <v>145</v>
      </c>
      <c r="I325" s="43" t="s">
        <v>14</v>
      </c>
    </row>
    <row r="326" spans="1:9" ht="40" customHeight="1">
      <c r="A326" s="43">
        <v>45694</v>
      </c>
      <c r="B326" s="41" t="s">
        <v>119</v>
      </c>
      <c r="C326" s="14" t="s">
        <v>144</v>
      </c>
      <c r="D326" s="14" t="s">
        <v>147</v>
      </c>
      <c r="E326" s="62">
        <v>286000</v>
      </c>
      <c r="F326" s="14">
        <v>1</v>
      </c>
      <c r="G326" s="52">
        <f t="shared" si="9"/>
        <v>286000</v>
      </c>
      <c r="H326" s="15" t="s">
        <v>145</v>
      </c>
      <c r="I326" s="43" t="s">
        <v>14</v>
      </c>
    </row>
    <row r="327" spans="1:9" ht="40" customHeight="1">
      <c r="A327" s="43">
        <v>45694</v>
      </c>
      <c r="B327" s="41" t="s">
        <v>119</v>
      </c>
      <c r="C327" s="14" t="s">
        <v>144</v>
      </c>
      <c r="D327" s="14" t="s">
        <v>82</v>
      </c>
      <c r="E327" s="62">
        <v>329000</v>
      </c>
      <c r="F327" s="14">
        <v>1</v>
      </c>
      <c r="G327" s="52">
        <f t="shared" si="9"/>
        <v>329000</v>
      </c>
      <c r="H327" s="15" t="s">
        <v>145</v>
      </c>
      <c r="I327" s="43" t="s">
        <v>14</v>
      </c>
    </row>
    <row r="328" spans="1:9" ht="40" customHeight="1">
      <c r="A328" s="43">
        <v>45692</v>
      </c>
      <c r="B328" s="41" t="s">
        <v>148</v>
      </c>
      <c r="C328" s="14" t="s">
        <v>149</v>
      </c>
      <c r="D328" s="14" t="s">
        <v>25</v>
      </c>
      <c r="E328" s="62">
        <v>292000</v>
      </c>
      <c r="F328" s="14">
        <v>1</v>
      </c>
      <c r="G328" s="52">
        <f t="shared" si="9"/>
        <v>292000</v>
      </c>
      <c r="H328" s="15" t="s">
        <v>150</v>
      </c>
      <c r="I328" s="43" t="s">
        <v>14</v>
      </c>
    </row>
    <row r="329" spans="1:9" ht="40" customHeight="1">
      <c r="A329" s="43">
        <v>45693</v>
      </c>
      <c r="B329" s="41" t="s">
        <v>53</v>
      </c>
      <c r="C329" s="14" t="s">
        <v>100</v>
      </c>
      <c r="D329" s="14" t="s">
        <v>51</v>
      </c>
      <c r="E329" s="62">
        <v>263000</v>
      </c>
      <c r="F329" s="14">
        <v>1</v>
      </c>
      <c r="G329" s="52">
        <f t="shared" si="9"/>
        <v>263000</v>
      </c>
      <c r="H329" s="15" t="s">
        <v>151</v>
      </c>
      <c r="I329" s="43" t="s">
        <v>14</v>
      </c>
    </row>
    <row r="330" spans="1:9" ht="40" customHeight="1">
      <c r="A330" s="43">
        <v>45693</v>
      </c>
      <c r="B330" s="41" t="s">
        <v>119</v>
      </c>
      <c r="C330" s="14" t="s">
        <v>152</v>
      </c>
      <c r="D330" s="14" t="s">
        <v>31</v>
      </c>
      <c r="E330" s="62">
        <v>274000</v>
      </c>
      <c r="F330" s="14">
        <v>1</v>
      </c>
      <c r="G330" s="52">
        <f t="shared" si="9"/>
        <v>274000</v>
      </c>
      <c r="H330" s="15" t="s">
        <v>153</v>
      </c>
      <c r="I330" s="43" t="s">
        <v>14</v>
      </c>
    </row>
    <row r="331" spans="1:9" ht="40" customHeight="1">
      <c r="A331" s="43">
        <v>45695</v>
      </c>
      <c r="B331" s="41" t="s">
        <v>60</v>
      </c>
      <c r="C331" s="14" t="s">
        <v>154</v>
      </c>
      <c r="D331" s="14" t="s">
        <v>39</v>
      </c>
      <c r="E331" s="62">
        <v>310000</v>
      </c>
      <c r="F331" s="14">
        <v>1</v>
      </c>
      <c r="G331" s="52">
        <f t="shared" ref="G331:G347" si="10">E331*F331</f>
        <v>310000</v>
      </c>
      <c r="H331" s="15" t="s">
        <v>155</v>
      </c>
      <c r="I331" s="43" t="s">
        <v>14</v>
      </c>
    </row>
    <row r="332" spans="1:9" ht="40" customHeight="1">
      <c r="A332" s="43">
        <v>45695</v>
      </c>
      <c r="B332" s="41" t="s">
        <v>60</v>
      </c>
      <c r="C332" s="14" t="s">
        <v>154</v>
      </c>
      <c r="D332" s="14" t="s">
        <v>40</v>
      </c>
      <c r="E332" s="62">
        <v>235000</v>
      </c>
      <c r="F332" s="14">
        <v>1</v>
      </c>
      <c r="G332" s="52">
        <f t="shared" si="10"/>
        <v>235000</v>
      </c>
      <c r="H332" s="15" t="s">
        <v>155</v>
      </c>
      <c r="I332" s="43" t="s">
        <v>14</v>
      </c>
    </row>
    <row r="333" spans="1:9" ht="40" customHeight="1">
      <c r="A333" s="43">
        <v>45695</v>
      </c>
      <c r="B333" s="41" t="s">
        <v>60</v>
      </c>
      <c r="C333" s="14" t="s">
        <v>154</v>
      </c>
      <c r="D333" s="14" t="s">
        <v>92</v>
      </c>
      <c r="E333" s="62">
        <v>262000</v>
      </c>
      <c r="F333" s="14">
        <v>1</v>
      </c>
      <c r="G333" s="52">
        <f t="shared" si="10"/>
        <v>262000</v>
      </c>
      <c r="H333" s="15" t="s">
        <v>155</v>
      </c>
      <c r="I333" s="43" t="s">
        <v>14</v>
      </c>
    </row>
    <row r="334" spans="1:9" ht="40" customHeight="1">
      <c r="A334" s="43">
        <v>45695</v>
      </c>
      <c r="B334" s="41" t="s">
        <v>60</v>
      </c>
      <c r="C334" s="14" t="s">
        <v>154</v>
      </c>
      <c r="D334" s="14" t="s">
        <v>29</v>
      </c>
      <c r="E334" s="62">
        <v>322000</v>
      </c>
      <c r="F334" s="14">
        <v>1</v>
      </c>
      <c r="G334" s="52">
        <f t="shared" si="10"/>
        <v>322000</v>
      </c>
      <c r="H334" s="15" t="s">
        <v>155</v>
      </c>
      <c r="I334" s="43" t="s">
        <v>14</v>
      </c>
    </row>
    <row r="335" spans="1:9" ht="40" customHeight="1">
      <c r="A335" s="43">
        <v>45695</v>
      </c>
      <c r="B335" s="41" t="s">
        <v>60</v>
      </c>
      <c r="C335" s="14" t="s">
        <v>154</v>
      </c>
      <c r="D335" s="14" t="s">
        <v>31</v>
      </c>
      <c r="E335" s="62">
        <v>274000</v>
      </c>
      <c r="F335" s="14">
        <v>1</v>
      </c>
      <c r="G335" s="52">
        <f t="shared" si="10"/>
        <v>274000</v>
      </c>
      <c r="H335" s="15" t="s">
        <v>155</v>
      </c>
      <c r="I335" s="43" t="s">
        <v>14</v>
      </c>
    </row>
    <row r="336" spans="1:9" ht="40" customHeight="1">
      <c r="A336" s="43">
        <v>45695</v>
      </c>
      <c r="B336" s="41" t="s">
        <v>60</v>
      </c>
      <c r="C336" s="14" t="s">
        <v>154</v>
      </c>
      <c r="D336" s="14" t="s">
        <v>84</v>
      </c>
      <c r="E336" s="62">
        <v>175000</v>
      </c>
      <c r="F336" s="14">
        <v>1</v>
      </c>
      <c r="G336" s="52">
        <f t="shared" si="10"/>
        <v>175000</v>
      </c>
      <c r="H336" s="15" t="s">
        <v>155</v>
      </c>
      <c r="I336" s="43" t="s">
        <v>14</v>
      </c>
    </row>
    <row r="337" spans="1:9" ht="40" customHeight="1">
      <c r="A337" s="43">
        <v>45695</v>
      </c>
      <c r="B337" s="41" t="s">
        <v>60</v>
      </c>
      <c r="C337" s="14" t="s">
        <v>154</v>
      </c>
      <c r="D337" s="14" t="s">
        <v>38</v>
      </c>
      <c r="E337" s="62">
        <v>154000</v>
      </c>
      <c r="F337" s="14">
        <v>1</v>
      </c>
      <c r="G337" s="52">
        <f t="shared" si="10"/>
        <v>154000</v>
      </c>
      <c r="H337" s="15" t="s">
        <v>155</v>
      </c>
      <c r="I337" s="43" t="s">
        <v>14</v>
      </c>
    </row>
    <row r="338" spans="1:9" ht="40" customHeight="1">
      <c r="A338" s="43">
        <v>45695</v>
      </c>
      <c r="B338" s="41" t="s">
        <v>60</v>
      </c>
      <c r="C338" s="14" t="s">
        <v>154</v>
      </c>
      <c r="D338" s="14" t="s">
        <v>93</v>
      </c>
      <c r="E338" s="62">
        <v>316000</v>
      </c>
      <c r="F338" s="14">
        <v>1</v>
      </c>
      <c r="G338" s="52">
        <f t="shared" si="10"/>
        <v>316000</v>
      </c>
      <c r="H338" s="15" t="s">
        <v>155</v>
      </c>
      <c r="I338" s="43" t="s">
        <v>14</v>
      </c>
    </row>
    <row r="339" spans="1:9" ht="40" customHeight="1">
      <c r="A339" s="43">
        <v>45695</v>
      </c>
      <c r="B339" s="41" t="s">
        <v>60</v>
      </c>
      <c r="C339" s="14" t="s">
        <v>154</v>
      </c>
      <c r="D339" s="14" t="s">
        <v>35</v>
      </c>
      <c r="E339" s="62">
        <v>319000</v>
      </c>
      <c r="F339" s="14">
        <v>1</v>
      </c>
      <c r="G339" s="52">
        <f t="shared" si="10"/>
        <v>319000</v>
      </c>
      <c r="H339" s="15" t="s">
        <v>155</v>
      </c>
      <c r="I339" s="43" t="s">
        <v>14</v>
      </c>
    </row>
    <row r="340" spans="1:9" ht="40" customHeight="1">
      <c r="A340" s="43">
        <v>45695</v>
      </c>
      <c r="B340" s="41" t="s">
        <v>60</v>
      </c>
      <c r="C340" s="14" t="s">
        <v>154</v>
      </c>
      <c r="D340" s="14" t="s">
        <v>90</v>
      </c>
      <c r="E340" s="62">
        <v>343000</v>
      </c>
      <c r="F340" s="14">
        <v>1</v>
      </c>
      <c r="G340" s="52">
        <f t="shared" si="10"/>
        <v>343000</v>
      </c>
      <c r="H340" s="15" t="s">
        <v>155</v>
      </c>
      <c r="I340" s="43" t="s">
        <v>14</v>
      </c>
    </row>
    <row r="341" spans="1:9" ht="40" customHeight="1">
      <c r="A341" s="43">
        <v>45695</v>
      </c>
      <c r="B341" s="41" t="s">
        <v>60</v>
      </c>
      <c r="C341" s="14" t="s">
        <v>154</v>
      </c>
      <c r="D341" s="14" t="s">
        <v>91</v>
      </c>
      <c r="E341" s="62">
        <v>423000</v>
      </c>
      <c r="F341" s="14">
        <v>1</v>
      </c>
      <c r="G341" s="52">
        <f t="shared" si="10"/>
        <v>423000</v>
      </c>
      <c r="H341" s="15" t="s">
        <v>155</v>
      </c>
      <c r="I341" s="43" t="s">
        <v>14</v>
      </c>
    </row>
    <row r="342" spans="1:9" ht="40" customHeight="1">
      <c r="A342" s="43">
        <v>45695</v>
      </c>
      <c r="B342" s="41" t="s">
        <v>60</v>
      </c>
      <c r="C342" s="14" t="s">
        <v>154</v>
      </c>
      <c r="D342" s="14" t="s">
        <v>89</v>
      </c>
      <c r="E342" s="62">
        <v>370000</v>
      </c>
      <c r="F342" s="14">
        <v>1</v>
      </c>
      <c r="G342" s="52">
        <f t="shared" si="10"/>
        <v>370000</v>
      </c>
      <c r="H342" s="15" t="s">
        <v>155</v>
      </c>
      <c r="I342" s="43" t="s">
        <v>14</v>
      </c>
    </row>
    <row r="343" spans="1:9" ht="40" customHeight="1">
      <c r="A343" s="43">
        <v>45695</v>
      </c>
      <c r="B343" s="41" t="s">
        <v>60</v>
      </c>
      <c r="C343" s="14" t="s">
        <v>154</v>
      </c>
      <c r="D343" s="14" t="s">
        <v>85</v>
      </c>
      <c r="E343" s="62">
        <v>338000</v>
      </c>
      <c r="F343" s="14">
        <v>1</v>
      </c>
      <c r="G343" s="52">
        <f t="shared" si="10"/>
        <v>338000</v>
      </c>
      <c r="H343" s="15" t="s">
        <v>155</v>
      </c>
      <c r="I343" s="43" t="s">
        <v>14</v>
      </c>
    </row>
    <row r="344" spans="1:9" ht="40" customHeight="1">
      <c r="A344" s="43">
        <v>45695</v>
      </c>
      <c r="B344" s="41" t="s">
        <v>60</v>
      </c>
      <c r="C344" s="14" t="s">
        <v>154</v>
      </c>
      <c r="D344" s="14" t="s">
        <v>146</v>
      </c>
      <c r="E344" s="62">
        <v>392000</v>
      </c>
      <c r="F344" s="14">
        <v>1</v>
      </c>
      <c r="G344" s="52">
        <f t="shared" si="10"/>
        <v>392000</v>
      </c>
      <c r="H344" s="15" t="s">
        <v>155</v>
      </c>
      <c r="I344" s="43" t="s">
        <v>14</v>
      </c>
    </row>
    <row r="345" spans="1:9" ht="40" customHeight="1">
      <c r="A345" s="43">
        <v>45695</v>
      </c>
      <c r="B345" s="41" t="s">
        <v>60</v>
      </c>
      <c r="C345" s="14" t="s">
        <v>154</v>
      </c>
      <c r="D345" s="14" t="s">
        <v>113</v>
      </c>
      <c r="E345" s="62">
        <v>310000</v>
      </c>
      <c r="F345" s="14">
        <v>1</v>
      </c>
      <c r="G345" s="52">
        <f t="shared" si="10"/>
        <v>310000</v>
      </c>
      <c r="H345" s="15" t="s">
        <v>155</v>
      </c>
      <c r="I345" s="43" t="s">
        <v>14</v>
      </c>
    </row>
    <row r="346" spans="1:9" ht="40" customHeight="1">
      <c r="A346" s="43">
        <v>45695</v>
      </c>
      <c r="B346" s="41" t="s">
        <v>60</v>
      </c>
      <c r="C346" s="14" t="s">
        <v>154</v>
      </c>
      <c r="D346" s="14" t="s">
        <v>147</v>
      </c>
      <c r="E346" s="62">
        <v>286000</v>
      </c>
      <c r="F346" s="14">
        <v>1</v>
      </c>
      <c r="G346" s="52">
        <f t="shared" si="10"/>
        <v>286000</v>
      </c>
      <c r="H346" s="15" t="s">
        <v>155</v>
      </c>
      <c r="I346" s="43" t="s">
        <v>14</v>
      </c>
    </row>
    <row r="347" spans="1:9" ht="40" customHeight="1">
      <c r="A347" s="43">
        <v>45695</v>
      </c>
      <c r="B347" s="41" t="s">
        <v>60</v>
      </c>
      <c r="C347" s="14" t="s">
        <v>154</v>
      </c>
      <c r="D347" s="14" t="s">
        <v>156</v>
      </c>
      <c r="E347" s="62">
        <v>363000</v>
      </c>
      <c r="F347" s="14">
        <v>1</v>
      </c>
      <c r="G347" s="52">
        <f t="shared" si="10"/>
        <v>363000</v>
      </c>
      <c r="H347" s="15" t="s">
        <v>155</v>
      </c>
      <c r="I347" s="43" t="s">
        <v>14</v>
      </c>
    </row>
    <row r="348" spans="1:9" ht="40" customHeight="1">
      <c r="A348" s="43">
        <v>45695</v>
      </c>
      <c r="B348" s="41" t="s">
        <v>60</v>
      </c>
      <c r="C348" s="14" t="s">
        <v>154</v>
      </c>
      <c r="D348" s="14" t="s">
        <v>74</v>
      </c>
      <c r="E348" s="62">
        <v>216000</v>
      </c>
      <c r="F348" s="14">
        <v>1</v>
      </c>
      <c r="G348" s="52">
        <f t="shared" si="9"/>
        <v>216000</v>
      </c>
      <c r="H348" s="15" t="s">
        <v>155</v>
      </c>
      <c r="I348" s="43" t="s">
        <v>14</v>
      </c>
    </row>
    <row r="349" spans="1:9" ht="40" customHeight="1">
      <c r="A349" s="43">
        <v>45695</v>
      </c>
      <c r="B349" s="41" t="s">
        <v>60</v>
      </c>
      <c r="C349" s="14" t="s">
        <v>154</v>
      </c>
      <c r="D349" s="14" t="s">
        <v>157</v>
      </c>
      <c r="E349" s="62">
        <v>700000</v>
      </c>
      <c r="F349" s="14">
        <v>1</v>
      </c>
      <c r="G349" s="52">
        <f t="shared" si="9"/>
        <v>700000</v>
      </c>
      <c r="H349" s="15" t="s">
        <v>155</v>
      </c>
      <c r="I349" s="43" t="s">
        <v>14</v>
      </c>
    </row>
    <row r="350" spans="1:9" ht="40" customHeight="1">
      <c r="A350" s="43">
        <v>45695</v>
      </c>
      <c r="B350" s="41" t="s">
        <v>60</v>
      </c>
      <c r="C350" s="14" t="s">
        <v>154</v>
      </c>
      <c r="D350" s="14" t="s">
        <v>28</v>
      </c>
      <c r="E350" s="62">
        <v>231000</v>
      </c>
      <c r="F350" s="14">
        <v>1</v>
      </c>
      <c r="G350" s="52">
        <f t="shared" si="9"/>
        <v>231000</v>
      </c>
      <c r="H350" s="15" t="s">
        <v>155</v>
      </c>
      <c r="I350" s="43" t="s">
        <v>14</v>
      </c>
    </row>
    <row r="351" spans="1:9" ht="40" customHeight="1">
      <c r="A351" s="43">
        <v>45695</v>
      </c>
      <c r="B351" s="41" t="s">
        <v>60</v>
      </c>
      <c r="C351" s="14" t="s">
        <v>154</v>
      </c>
      <c r="D351" s="14" t="s">
        <v>136</v>
      </c>
      <c r="E351" s="62">
        <v>270000</v>
      </c>
      <c r="F351" s="14">
        <v>1</v>
      </c>
      <c r="G351" s="52">
        <f t="shared" si="9"/>
        <v>270000</v>
      </c>
      <c r="H351" s="15" t="s">
        <v>155</v>
      </c>
      <c r="I351" s="43" t="s">
        <v>14</v>
      </c>
    </row>
    <row r="352" spans="1:9" ht="40" customHeight="1">
      <c r="A352" s="43">
        <v>45695</v>
      </c>
      <c r="B352" s="41" t="s">
        <v>60</v>
      </c>
      <c r="C352" s="14" t="s">
        <v>154</v>
      </c>
      <c r="D352" s="14" t="s">
        <v>158</v>
      </c>
      <c r="E352" s="62">
        <v>292000</v>
      </c>
      <c r="F352" s="14">
        <v>1</v>
      </c>
      <c r="G352" s="52">
        <f t="shared" si="9"/>
        <v>292000</v>
      </c>
      <c r="H352" s="15" t="s">
        <v>155</v>
      </c>
      <c r="I352" s="43" t="s">
        <v>14</v>
      </c>
    </row>
    <row r="353" spans="1:9" ht="40" customHeight="1">
      <c r="A353" s="43">
        <v>45695</v>
      </c>
      <c r="B353" s="41" t="s">
        <v>60</v>
      </c>
      <c r="C353" s="14" t="s">
        <v>154</v>
      </c>
      <c r="D353" s="14" t="s">
        <v>76</v>
      </c>
      <c r="E353" s="62">
        <v>292000</v>
      </c>
      <c r="F353" s="14">
        <v>1</v>
      </c>
      <c r="G353" s="52">
        <f t="shared" si="9"/>
        <v>292000</v>
      </c>
      <c r="H353" s="15" t="s">
        <v>155</v>
      </c>
      <c r="I353" s="43" t="s">
        <v>14</v>
      </c>
    </row>
    <row r="354" spans="1:9" ht="40" customHeight="1">
      <c r="A354" s="43">
        <v>45698</v>
      </c>
      <c r="B354" s="41" t="s">
        <v>18</v>
      </c>
      <c r="C354" s="14" t="s">
        <v>159</v>
      </c>
      <c r="D354" s="14" t="s">
        <v>90</v>
      </c>
      <c r="E354" s="62">
        <v>343000</v>
      </c>
      <c r="F354" s="14">
        <v>1</v>
      </c>
      <c r="G354" s="52">
        <f t="shared" si="9"/>
        <v>343000</v>
      </c>
      <c r="H354" s="15" t="s">
        <v>160</v>
      </c>
      <c r="I354" s="43" t="s">
        <v>14</v>
      </c>
    </row>
    <row r="355" spans="1:9" ht="40" customHeight="1">
      <c r="A355" s="43">
        <v>45698</v>
      </c>
      <c r="B355" s="41" t="s">
        <v>18</v>
      </c>
      <c r="C355" s="14" t="s">
        <v>159</v>
      </c>
      <c r="D355" s="14" t="s">
        <v>161</v>
      </c>
      <c r="E355" s="62">
        <v>398000</v>
      </c>
      <c r="F355" s="14">
        <v>1</v>
      </c>
      <c r="G355" s="52">
        <f t="shared" si="9"/>
        <v>398000</v>
      </c>
      <c r="H355" s="15" t="s">
        <v>160</v>
      </c>
      <c r="I355" s="43" t="s">
        <v>14</v>
      </c>
    </row>
    <row r="356" spans="1:9" ht="40" customHeight="1">
      <c r="A356" s="43">
        <v>45698</v>
      </c>
      <c r="B356" s="41" t="s">
        <v>18</v>
      </c>
      <c r="C356" s="14" t="s">
        <v>159</v>
      </c>
      <c r="D356" s="14" t="s">
        <v>58</v>
      </c>
      <c r="E356" s="62">
        <v>224000</v>
      </c>
      <c r="F356" s="14">
        <v>1</v>
      </c>
      <c r="G356" s="52">
        <v>224000</v>
      </c>
      <c r="H356" s="15" t="s">
        <v>160</v>
      </c>
      <c r="I356" s="43" t="s">
        <v>14</v>
      </c>
    </row>
    <row r="357" spans="1:9" ht="40" customHeight="1">
      <c r="A357" s="43">
        <v>45698</v>
      </c>
      <c r="B357" s="41" t="s">
        <v>33</v>
      </c>
      <c r="C357" s="14" t="s">
        <v>162</v>
      </c>
      <c r="D357" s="14" t="s">
        <v>72</v>
      </c>
      <c r="E357" s="62">
        <v>107000</v>
      </c>
      <c r="F357" s="14">
        <v>1</v>
      </c>
      <c r="G357" s="52">
        <f t="shared" si="9"/>
        <v>107000</v>
      </c>
      <c r="H357" s="15" t="s">
        <v>163</v>
      </c>
      <c r="I357" s="43" t="s">
        <v>14</v>
      </c>
    </row>
    <row r="358" spans="1:9" ht="40" customHeight="1">
      <c r="A358" s="43">
        <v>45698</v>
      </c>
      <c r="B358" s="41" t="s">
        <v>33</v>
      </c>
      <c r="C358" s="14" t="s">
        <v>162</v>
      </c>
      <c r="D358" s="14" t="s">
        <v>136</v>
      </c>
      <c r="E358" s="62">
        <v>270000</v>
      </c>
      <c r="F358" s="14">
        <v>1</v>
      </c>
      <c r="G358" s="52">
        <f t="shared" si="9"/>
        <v>270000</v>
      </c>
      <c r="H358" s="15" t="s">
        <v>163</v>
      </c>
      <c r="I358" s="43" t="s">
        <v>14</v>
      </c>
    </row>
    <row r="359" spans="1:9" ht="40" customHeight="1">
      <c r="A359" s="43">
        <v>45698</v>
      </c>
      <c r="B359" s="41" t="s">
        <v>67</v>
      </c>
      <c r="C359" s="14" t="s">
        <v>164</v>
      </c>
      <c r="D359" s="14" t="s">
        <v>136</v>
      </c>
      <c r="E359" s="62">
        <v>270000</v>
      </c>
      <c r="F359" s="14">
        <v>1</v>
      </c>
      <c r="G359" s="52">
        <f t="shared" si="9"/>
        <v>270000</v>
      </c>
      <c r="H359" s="15" t="s">
        <v>165</v>
      </c>
      <c r="I359" s="43" t="s">
        <v>14</v>
      </c>
    </row>
    <row r="360" spans="1:9" ht="40" customHeight="1">
      <c r="A360" s="43">
        <v>45698</v>
      </c>
      <c r="C360" s="14" t="s">
        <v>166</v>
      </c>
      <c r="D360" s="14" t="s">
        <v>167</v>
      </c>
      <c r="E360" s="62">
        <v>1016000</v>
      </c>
      <c r="F360" s="14">
        <v>1</v>
      </c>
      <c r="G360" s="52">
        <f t="shared" si="9"/>
        <v>1016000</v>
      </c>
      <c r="I360" s="43" t="s">
        <v>14</v>
      </c>
    </row>
    <row r="361" spans="1:9" ht="40" customHeight="1">
      <c r="A361" s="43">
        <v>45698</v>
      </c>
      <c r="B361" s="41" t="s">
        <v>102</v>
      </c>
      <c r="C361" s="14" t="s">
        <v>168</v>
      </c>
      <c r="D361" s="14" t="s">
        <v>69</v>
      </c>
      <c r="E361" s="62">
        <v>0</v>
      </c>
      <c r="F361" s="14">
        <v>1</v>
      </c>
      <c r="G361" s="52">
        <v>0</v>
      </c>
      <c r="H361" s="15" t="s">
        <v>169</v>
      </c>
      <c r="I361" s="43" t="s">
        <v>14</v>
      </c>
    </row>
    <row r="362" spans="1:9" ht="40" customHeight="1">
      <c r="A362" s="43">
        <v>45700</v>
      </c>
      <c r="B362" s="41" t="s">
        <v>60</v>
      </c>
      <c r="C362" s="14" t="s">
        <v>170</v>
      </c>
      <c r="D362" s="14" t="s">
        <v>108</v>
      </c>
      <c r="E362" s="62">
        <v>701000</v>
      </c>
      <c r="F362" s="14">
        <v>1</v>
      </c>
      <c r="G362" s="52">
        <f t="shared" ref="G362:G424" si="11">E362*F362</f>
        <v>701000</v>
      </c>
      <c r="H362" s="15" t="s">
        <v>171</v>
      </c>
      <c r="I362" s="43" t="s">
        <v>14</v>
      </c>
    </row>
    <row r="363" spans="1:9" ht="40" customHeight="1">
      <c r="A363" s="43">
        <v>45700</v>
      </c>
      <c r="B363" s="41" t="s">
        <v>33</v>
      </c>
      <c r="C363" s="14" t="s">
        <v>172</v>
      </c>
      <c r="D363" s="14" t="s">
        <v>173</v>
      </c>
      <c r="E363" s="62">
        <v>124000</v>
      </c>
      <c r="F363" s="14">
        <v>1</v>
      </c>
      <c r="G363" s="52">
        <f t="shared" si="11"/>
        <v>124000</v>
      </c>
      <c r="H363" s="15" t="s">
        <v>174</v>
      </c>
      <c r="I363" s="43" t="s">
        <v>14</v>
      </c>
    </row>
    <row r="364" spans="1:9" ht="40" customHeight="1">
      <c r="A364" s="43">
        <v>45700</v>
      </c>
      <c r="B364" s="41" t="s">
        <v>78</v>
      </c>
      <c r="C364" s="14" t="s">
        <v>175</v>
      </c>
      <c r="D364" s="14" t="s">
        <v>106</v>
      </c>
      <c r="E364" s="62">
        <v>701000</v>
      </c>
      <c r="F364" s="14">
        <v>1</v>
      </c>
      <c r="G364" s="52">
        <f t="shared" si="11"/>
        <v>701000</v>
      </c>
      <c r="H364" s="15" t="s">
        <v>176</v>
      </c>
      <c r="I364" s="43" t="s">
        <v>14</v>
      </c>
    </row>
    <row r="365" spans="1:9" ht="40" customHeight="1">
      <c r="A365" s="43">
        <v>45700</v>
      </c>
      <c r="B365" s="41" t="s">
        <v>78</v>
      </c>
      <c r="C365" s="14" t="s">
        <v>175</v>
      </c>
      <c r="D365" s="14" t="s">
        <v>45</v>
      </c>
      <c r="E365" s="62">
        <v>290000</v>
      </c>
      <c r="F365" s="14">
        <v>1</v>
      </c>
      <c r="G365" s="52">
        <f t="shared" si="11"/>
        <v>290000</v>
      </c>
      <c r="H365" s="15" t="s">
        <v>176</v>
      </c>
      <c r="I365" s="43" t="s">
        <v>14</v>
      </c>
    </row>
    <row r="366" spans="1:9" ht="40" customHeight="1">
      <c r="A366" s="43">
        <v>45700</v>
      </c>
      <c r="B366" s="41" t="s">
        <v>78</v>
      </c>
      <c r="C366" s="14" t="s">
        <v>175</v>
      </c>
      <c r="D366" s="14" t="s">
        <v>22</v>
      </c>
      <c r="E366" s="62">
        <v>315000</v>
      </c>
      <c r="F366" s="14">
        <v>1</v>
      </c>
      <c r="G366" s="52">
        <f t="shared" si="11"/>
        <v>315000</v>
      </c>
      <c r="H366" s="15" t="s">
        <v>176</v>
      </c>
      <c r="I366" s="43" t="s">
        <v>14</v>
      </c>
    </row>
    <row r="367" spans="1:9" ht="40" customHeight="1">
      <c r="A367" s="43">
        <v>45700</v>
      </c>
      <c r="B367" s="41" t="s">
        <v>78</v>
      </c>
      <c r="C367" s="14" t="s">
        <v>175</v>
      </c>
      <c r="D367" s="14" t="s">
        <v>28</v>
      </c>
      <c r="E367" s="62">
        <v>231000</v>
      </c>
      <c r="F367" s="14">
        <v>1</v>
      </c>
      <c r="G367" s="52">
        <f t="shared" si="11"/>
        <v>231000</v>
      </c>
      <c r="H367" s="15" t="s">
        <v>176</v>
      </c>
      <c r="I367" s="43" t="s">
        <v>14</v>
      </c>
    </row>
    <row r="368" spans="1:9" ht="40" customHeight="1">
      <c r="A368" s="43">
        <v>45705</v>
      </c>
      <c r="B368" s="41" t="s">
        <v>119</v>
      </c>
      <c r="C368" s="14" t="s">
        <v>177</v>
      </c>
      <c r="D368" s="14" t="s">
        <v>157</v>
      </c>
      <c r="E368" s="62">
        <v>700000</v>
      </c>
      <c r="F368" s="14">
        <v>1</v>
      </c>
      <c r="G368" s="52">
        <f t="shared" si="11"/>
        <v>700000</v>
      </c>
      <c r="H368" s="15" t="s">
        <v>178</v>
      </c>
      <c r="I368" s="43" t="s">
        <v>14</v>
      </c>
    </row>
    <row r="369" spans="1:9" ht="40" customHeight="1">
      <c r="A369" s="43">
        <v>45706</v>
      </c>
      <c r="B369" s="41" t="s">
        <v>119</v>
      </c>
      <c r="C369" s="14" t="s">
        <v>179</v>
      </c>
      <c r="D369" s="14" t="s">
        <v>85</v>
      </c>
      <c r="E369" s="62">
        <v>338000</v>
      </c>
      <c r="F369" s="14">
        <v>1</v>
      </c>
      <c r="G369" s="52">
        <f t="shared" si="11"/>
        <v>338000</v>
      </c>
      <c r="H369" s="15" t="s">
        <v>180</v>
      </c>
      <c r="I369" s="43" t="s">
        <v>14</v>
      </c>
    </row>
    <row r="370" spans="1:9" ht="40" customHeight="1">
      <c r="A370" s="43">
        <v>45706</v>
      </c>
      <c r="B370" s="41" t="s">
        <v>119</v>
      </c>
      <c r="C370" s="14" t="s">
        <v>179</v>
      </c>
      <c r="D370" s="14" t="s">
        <v>181</v>
      </c>
      <c r="E370" s="62">
        <v>222000</v>
      </c>
      <c r="F370" s="14">
        <v>1</v>
      </c>
      <c r="G370" s="52">
        <f t="shared" si="11"/>
        <v>222000</v>
      </c>
      <c r="H370" s="15" t="s">
        <v>180</v>
      </c>
      <c r="I370" s="43" t="s">
        <v>14</v>
      </c>
    </row>
    <row r="371" spans="1:9" ht="40" customHeight="1">
      <c r="A371" s="43">
        <v>45706</v>
      </c>
      <c r="B371" s="41" t="s">
        <v>33</v>
      </c>
      <c r="C371" s="14" t="s">
        <v>182</v>
      </c>
      <c r="D371" s="14" t="s">
        <v>39</v>
      </c>
      <c r="E371" s="62">
        <v>310000</v>
      </c>
      <c r="F371" s="14">
        <v>1</v>
      </c>
      <c r="G371" s="52">
        <f t="shared" si="11"/>
        <v>310000</v>
      </c>
      <c r="H371" s="15" t="s">
        <v>183</v>
      </c>
      <c r="I371" s="43" t="s">
        <v>14</v>
      </c>
    </row>
    <row r="372" spans="1:9" ht="40" customHeight="1">
      <c r="A372" s="43">
        <v>45706</v>
      </c>
      <c r="B372" s="41" t="s">
        <v>33</v>
      </c>
      <c r="C372" s="14" t="s">
        <v>182</v>
      </c>
      <c r="D372" s="14" t="s">
        <v>40</v>
      </c>
      <c r="E372" s="62">
        <v>235000</v>
      </c>
      <c r="F372" s="14">
        <v>1</v>
      </c>
      <c r="G372" s="52">
        <f t="shared" si="11"/>
        <v>235000</v>
      </c>
      <c r="H372" s="15" t="s">
        <v>183</v>
      </c>
      <c r="I372" s="43" t="s">
        <v>14</v>
      </c>
    </row>
    <row r="373" spans="1:9" ht="40" customHeight="1">
      <c r="A373" s="43">
        <v>45706</v>
      </c>
      <c r="B373" s="41" t="s">
        <v>33</v>
      </c>
      <c r="C373" s="14" t="s">
        <v>182</v>
      </c>
      <c r="D373" s="14" t="s">
        <v>29</v>
      </c>
      <c r="E373" s="62">
        <v>322000</v>
      </c>
      <c r="F373" s="14">
        <v>1</v>
      </c>
      <c r="G373" s="52">
        <f t="shared" si="11"/>
        <v>322000</v>
      </c>
      <c r="H373" s="15" t="s">
        <v>183</v>
      </c>
      <c r="I373" s="43" t="s">
        <v>14</v>
      </c>
    </row>
    <row r="374" spans="1:9" ht="40" customHeight="1">
      <c r="A374" s="43">
        <v>45706</v>
      </c>
      <c r="B374" s="41" t="s">
        <v>33</v>
      </c>
      <c r="C374" s="14" t="s">
        <v>182</v>
      </c>
      <c r="D374" s="14" t="s">
        <v>31</v>
      </c>
      <c r="E374" s="62">
        <v>274000</v>
      </c>
      <c r="F374" s="14">
        <v>1</v>
      </c>
      <c r="G374" s="52">
        <f t="shared" si="11"/>
        <v>274000</v>
      </c>
      <c r="H374" s="15" t="s">
        <v>183</v>
      </c>
      <c r="I374" s="43" t="s">
        <v>14</v>
      </c>
    </row>
    <row r="375" spans="1:9" ht="40" customHeight="1">
      <c r="A375" s="43">
        <v>45706</v>
      </c>
      <c r="B375" s="41" t="s">
        <v>33</v>
      </c>
      <c r="C375" s="14" t="s">
        <v>182</v>
      </c>
      <c r="D375" s="14" t="s">
        <v>38</v>
      </c>
      <c r="E375" s="62">
        <v>154000</v>
      </c>
      <c r="F375" s="14">
        <v>1</v>
      </c>
      <c r="G375" s="52">
        <f t="shared" si="11"/>
        <v>154000</v>
      </c>
      <c r="H375" s="15" t="s">
        <v>183</v>
      </c>
      <c r="I375" s="43" t="s">
        <v>14</v>
      </c>
    </row>
    <row r="376" spans="1:9" ht="40" customHeight="1">
      <c r="A376" s="43">
        <v>45706</v>
      </c>
      <c r="B376" s="41" t="s">
        <v>33</v>
      </c>
      <c r="C376" s="14" t="s">
        <v>182</v>
      </c>
      <c r="D376" s="14" t="s">
        <v>35</v>
      </c>
      <c r="E376" s="62">
        <v>319000</v>
      </c>
      <c r="F376" s="14">
        <v>1</v>
      </c>
      <c r="G376" s="52">
        <f t="shared" si="11"/>
        <v>319000</v>
      </c>
      <c r="H376" s="15" t="s">
        <v>183</v>
      </c>
      <c r="I376" s="43" t="s">
        <v>14</v>
      </c>
    </row>
    <row r="377" spans="1:9" ht="40" customHeight="1">
      <c r="A377" s="43">
        <v>45706</v>
      </c>
      <c r="B377" s="41" t="s">
        <v>60</v>
      </c>
      <c r="C377" s="14" t="s">
        <v>184</v>
      </c>
      <c r="D377" s="14" t="s">
        <v>185</v>
      </c>
      <c r="E377" s="62">
        <v>275000</v>
      </c>
      <c r="F377" s="14">
        <v>1</v>
      </c>
      <c r="G377" s="52">
        <f t="shared" si="11"/>
        <v>275000</v>
      </c>
      <c r="H377" s="15" t="s">
        <v>186</v>
      </c>
      <c r="I377" s="43" t="s">
        <v>14</v>
      </c>
    </row>
    <row r="378" spans="1:9" ht="40" customHeight="1">
      <c r="A378" s="43">
        <v>45706</v>
      </c>
      <c r="B378" s="41" t="s">
        <v>60</v>
      </c>
      <c r="C378" s="14" t="s">
        <v>184</v>
      </c>
      <c r="D378" s="14" t="s">
        <v>187</v>
      </c>
      <c r="E378" s="62">
        <v>275000</v>
      </c>
      <c r="F378" s="14">
        <v>1</v>
      </c>
      <c r="G378" s="52">
        <f t="shared" si="11"/>
        <v>275000</v>
      </c>
      <c r="H378" s="15" t="s">
        <v>186</v>
      </c>
      <c r="I378" s="43" t="s">
        <v>14</v>
      </c>
    </row>
    <row r="379" spans="1:9" ht="40" customHeight="1">
      <c r="A379" s="43">
        <v>45706</v>
      </c>
      <c r="B379" s="41" t="s">
        <v>60</v>
      </c>
      <c r="C379" s="14" t="s">
        <v>184</v>
      </c>
      <c r="D379" s="14" t="s">
        <v>188</v>
      </c>
      <c r="E379" s="62">
        <v>285000</v>
      </c>
      <c r="F379" s="14">
        <v>1</v>
      </c>
      <c r="G379" s="52">
        <f t="shared" si="11"/>
        <v>285000</v>
      </c>
      <c r="H379" s="15" t="s">
        <v>186</v>
      </c>
      <c r="I379" s="43" t="s">
        <v>14</v>
      </c>
    </row>
    <row r="380" spans="1:9" ht="40" customHeight="1">
      <c r="A380" s="43">
        <v>45706</v>
      </c>
      <c r="B380" s="41" t="s">
        <v>60</v>
      </c>
      <c r="C380" s="14" t="s">
        <v>184</v>
      </c>
      <c r="D380" s="14" t="s">
        <v>46</v>
      </c>
      <c r="E380" s="62">
        <v>0</v>
      </c>
      <c r="F380" s="14">
        <v>1</v>
      </c>
      <c r="G380" s="52">
        <v>0</v>
      </c>
      <c r="H380" s="15" t="s">
        <v>186</v>
      </c>
      <c r="I380" s="43" t="s">
        <v>14</v>
      </c>
    </row>
    <row r="381" spans="1:9" ht="40" customHeight="1">
      <c r="A381" s="43">
        <v>45706</v>
      </c>
      <c r="B381" s="41" t="s">
        <v>137</v>
      </c>
      <c r="C381" s="14" t="s">
        <v>149</v>
      </c>
      <c r="D381" s="14" t="s">
        <v>72</v>
      </c>
      <c r="E381" s="62">
        <v>107000</v>
      </c>
      <c r="F381" s="14">
        <v>1</v>
      </c>
      <c r="G381" s="52">
        <f t="shared" si="11"/>
        <v>107000</v>
      </c>
      <c r="H381" s="15" t="s">
        <v>189</v>
      </c>
      <c r="I381" s="43" t="s">
        <v>14</v>
      </c>
    </row>
    <row r="382" spans="1:9" ht="40" customHeight="1">
      <c r="A382" s="43">
        <v>45707</v>
      </c>
      <c r="B382" s="41" t="s">
        <v>23</v>
      </c>
      <c r="C382" s="14" t="s">
        <v>159</v>
      </c>
      <c r="D382" s="14" t="s">
        <v>135</v>
      </c>
      <c r="E382" s="62">
        <v>701000</v>
      </c>
      <c r="F382" s="14">
        <v>1</v>
      </c>
      <c r="G382" s="52">
        <f t="shared" si="11"/>
        <v>701000</v>
      </c>
      <c r="H382" s="15" t="s">
        <v>190</v>
      </c>
      <c r="I382" s="43" t="s">
        <v>14</v>
      </c>
    </row>
    <row r="383" spans="1:9" ht="40" customHeight="1">
      <c r="A383" s="43">
        <v>45707</v>
      </c>
      <c r="B383" s="41" t="s">
        <v>60</v>
      </c>
      <c r="C383" s="14" t="s">
        <v>191</v>
      </c>
      <c r="D383" s="14" t="s">
        <v>39</v>
      </c>
      <c r="E383" s="62">
        <v>310000</v>
      </c>
      <c r="F383" s="14">
        <v>1</v>
      </c>
      <c r="G383" s="52">
        <f>E383*F383</f>
        <v>310000</v>
      </c>
      <c r="H383" s="15" t="s">
        <v>192</v>
      </c>
      <c r="I383" s="43" t="s">
        <v>14</v>
      </c>
    </row>
    <row r="384" spans="1:9" ht="40" customHeight="1">
      <c r="A384" s="43">
        <v>45707</v>
      </c>
      <c r="B384" s="41" t="s">
        <v>60</v>
      </c>
      <c r="C384" s="14" t="s">
        <v>191</v>
      </c>
      <c r="D384" s="14" t="s">
        <v>40</v>
      </c>
      <c r="E384" s="62">
        <v>235000</v>
      </c>
      <c r="F384" s="14">
        <v>1</v>
      </c>
      <c r="G384" s="52">
        <f t="shared" si="11"/>
        <v>235000</v>
      </c>
      <c r="H384" s="15" t="s">
        <v>192</v>
      </c>
      <c r="I384" s="43" t="s">
        <v>14</v>
      </c>
    </row>
    <row r="385" spans="1:9" ht="16">
      <c r="A385" s="43">
        <v>45707</v>
      </c>
      <c r="B385" s="41" t="s">
        <v>60</v>
      </c>
      <c r="C385" s="14" t="s">
        <v>191</v>
      </c>
      <c r="D385" s="14" t="s">
        <v>84</v>
      </c>
      <c r="E385" s="62">
        <v>175000</v>
      </c>
      <c r="F385" s="14">
        <v>1</v>
      </c>
      <c r="G385" s="52">
        <f t="shared" si="11"/>
        <v>175000</v>
      </c>
      <c r="H385" s="15" t="s">
        <v>192</v>
      </c>
      <c r="I385" s="43" t="s">
        <v>14</v>
      </c>
    </row>
    <row r="386" spans="1:9" ht="16">
      <c r="A386" s="43">
        <v>45707</v>
      </c>
      <c r="B386" s="41" t="s">
        <v>60</v>
      </c>
      <c r="C386" s="14" t="s">
        <v>191</v>
      </c>
      <c r="D386" s="14" t="s">
        <v>35</v>
      </c>
      <c r="E386" s="62">
        <v>319000</v>
      </c>
      <c r="F386" s="14">
        <v>1</v>
      </c>
      <c r="G386" s="52">
        <f t="shared" si="11"/>
        <v>319000</v>
      </c>
      <c r="H386" s="15" t="s">
        <v>192</v>
      </c>
      <c r="I386" s="43" t="s">
        <v>14</v>
      </c>
    </row>
    <row r="387" spans="1:9" ht="40" customHeight="1">
      <c r="A387" s="43">
        <v>45707</v>
      </c>
      <c r="B387" s="41" t="s">
        <v>60</v>
      </c>
      <c r="C387" s="14" t="s">
        <v>191</v>
      </c>
      <c r="D387" s="14" t="s">
        <v>147</v>
      </c>
      <c r="E387" s="62">
        <v>286000</v>
      </c>
      <c r="F387" s="14">
        <v>1</v>
      </c>
      <c r="G387" s="52">
        <f t="shared" si="11"/>
        <v>286000</v>
      </c>
      <c r="H387" s="15" t="s">
        <v>192</v>
      </c>
      <c r="I387" s="43" t="s">
        <v>14</v>
      </c>
    </row>
    <row r="388" spans="1:9" ht="40" customHeight="1">
      <c r="A388" s="43">
        <v>45707</v>
      </c>
      <c r="B388" s="41" t="s">
        <v>60</v>
      </c>
      <c r="C388" s="14" t="s">
        <v>191</v>
      </c>
      <c r="D388" s="14" t="s">
        <v>113</v>
      </c>
      <c r="E388" s="62">
        <v>310000</v>
      </c>
      <c r="F388" s="14">
        <v>1</v>
      </c>
      <c r="G388" s="52">
        <f t="shared" si="11"/>
        <v>310000</v>
      </c>
      <c r="H388" s="15" t="s">
        <v>192</v>
      </c>
      <c r="I388" s="43" t="s">
        <v>14</v>
      </c>
    </row>
    <row r="389" spans="1:9" ht="40" customHeight="1">
      <c r="A389" s="43">
        <v>45708</v>
      </c>
      <c r="B389" s="41" t="s">
        <v>193</v>
      </c>
      <c r="C389" s="14" t="s">
        <v>194</v>
      </c>
      <c r="D389" s="14" t="s">
        <v>106</v>
      </c>
      <c r="E389" s="62">
        <v>701000</v>
      </c>
      <c r="F389" s="14">
        <v>1</v>
      </c>
      <c r="G389" s="52">
        <f t="shared" si="11"/>
        <v>701000</v>
      </c>
      <c r="H389" s="15" t="s">
        <v>195</v>
      </c>
      <c r="I389" s="43" t="s">
        <v>14</v>
      </c>
    </row>
    <row r="390" spans="1:9" ht="40" customHeight="1">
      <c r="A390" s="43">
        <v>45708</v>
      </c>
      <c r="B390" s="41" t="s">
        <v>193</v>
      </c>
      <c r="C390" s="14" t="s">
        <v>194</v>
      </c>
      <c r="D390" s="14" t="s">
        <v>27</v>
      </c>
      <c r="E390" s="62">
        <v>270000</v>
      </c>
      <c r="F390" s="14">
        <v>1</v>
      </c>
      <c r="G390" s="52">
        <f t="shared" si="11"/>
        <v>270000</v>
      </c>
      <c r="H390" s="15" t="s">
        <v>195</v>
      </c>
      <c r="I390" s="43" t="s">
        <v>14</v>
      </c>
    </row>
    <row r="391" spans="1:9" ht="40" customHeight="1">
      <c r="A391" s="43">
        <v>45708</v>
      </c>
      <c r="B391" s="41" t="s">
        <v>193</v>
      </c>
      <c r="C391" s="14" t="s">
        <v>194</v>
      </c>
      <c r="D391" s="14" t="s">
        <v>25</v>
      </c>
      <c r="E391" s="62">
        <v>292000</v>
      </c>
      <c r="F391" s="14">
        <v>1</v>
      </c>
      <c r="G391" s="52">
        <f t="shared" si="11"/>
        <v>292000</v>
      </c>
      <c r="H391" s="15" t="s">
        <v>195</v>
      </c>
      <c r="I391" s="43" t="s">
        <v>14</v>
      </c>
    </row>
    <row r="392" spans="1:9" ht="40" customHeight="1">
      <c r="A392" s="43">
        <v>45709</v>
      </c>
      <c r="B392" s="41" t="s">
        <v>33</v>
      </c>
      <c r="C392" s="14" t="s">
        <v>196</v>
      </c>
      <c r="D392" s="14" t="s">
        <v>185</v>
      </c>
      <c r="E392" s="62">
        <v>275000</v>
      </c>
      <c r="F392" s="14">
        <v>1</v>
      </c>
      <c r="G392" s="52">
        <f t="shared" si="11"/>
        <v>275000</v>
      </c>
      <c r="H392" s="15" t="s">
        <v>197</v>
      </c>
      <c r="I392" s="43" t="s">
        <v>14</v>
      </c>
    </row>
    <row r="393" spans="1:9" ht="40" customHeight="1">
      <c r="A393" s="43">
        <v>45709</v>
      </c>
      <c r="B393" s="41" t="s">
        <v>33</v>
      </c>
      <c r="C393" s="14" t="s">
        <v>196</v>
      </c>
      <c r="D393" s="14" t="s">
        <v>198</v>
      </c>
      <c r="E393" s="62">
        <v>0</v>
      </c>
      <c r="F393" s="14">
        <v>1</v>
      </c>
      <c r="G393" s="52">
        <f t="shared" si="11"/>
        <v>0</v>
      </c>
      <c r="H393" s="15" t="s">
        <v>197</v>
      </c>
      <c r="I393" s="43" t="s">
        <v>14</v>
      </c>
    </row>
    <row r="394" spans="1:9" ht="40" customHeight="1">
      <c r="A394" s="43">
        <v>45709</v>
      </c>
      <c r="B394" s="41" t="s">
        <v>33</v>
      </c>
      <c r="C394" s="14" t="s">
        <v>196</v>
      </c>
      <c r="D394" s="14" t="s">
        <v>46</v>
      </c>
      <c r="E394" s="62">
        <v>0</v>
      </c>
      <c r="F394" s="14">
        <v>1</v>
      </c>
      <c r="G394" s="52">
        <f t="shared" si="11"/>
        <v>0</v>
      </c>
      <c r="H394" s="15" t="s">
        <v>197</v>
      </c>
      <c r="I394" s="43" t="s">
        <v>14</v>
      </c>
    </row>
    <row r="395" spans="1:9" ht="40" customHeight="1">
      <c r="A395" s="43">
        <v>45709</v>
      </c>
      <c r="B395" s="41" t="s">
        <v>33</v>
      </c>
      <c r="C395" s="14" t="s">
        <v>196</v>
      </c>
      <c r="D395" s="14" t="s">
        <v>188</v>
      </c>
      <c r="E395" s="62">
        <v>285000</v>
      </c>
      <c r="F395" s="14">
        <v>1</v>
      </c>
      <c r="G395" s="52">
        <f t="shared" si="11"/>
        <v>285000</v>
      </c>
      <c r="H395" s="15" t="s">
        <v>197</v>
      </c>
      <c r="I395" s="43" t="s">
        <v>14</v>
      </c>
    </row>
    <row r="396" spans="1:9" ht="40" customHeight="1">
      <c r="A396" s="43">
        <v>45709</v>
      </c>
      <c r="B396" s="41" t="s">
        <v>33</v>
      </c>
      <c r="C396" s="14" t="s">
        <v>196</v>
      </c>
      <c r="D396" s="14" t="s">
        <v>45</v>
      </c>
      <c r="E396" s="62">
        <v>290000</v>
      </c>
      <c r="F396" s="14">
        <v>1</v>
      </c>
      <c r="G396" s="52">
        <f t="shared" si="11"/>
        <v>290000</v>
      </c>
      <c r="H396" s="15" t="s">
        <v>197</v>
      </c>
      <c r="I396" s="43" t="s">
        <v>14</v>
      </c>
    </row>
    <row r="397" spans="1:9" ht="40" customHeight="1">
      <c r="A397" s="43">
        <v>45709</v>
      </c>
      <c r="B397" s="41" t="s">
        <v>33</v>
      </c>
      <c r="C397" s="14" t="s">
        <v>196</v>
      </c>
      <c r="D397" s="14" t="s">
        <v>187</v>
      </c>
      <c r="E397" s="62">
        <v>275000</v>
      </c>
      <c r="F397" s="14">
        <v>1</v>
      </c>
      <c r="G397" s="52">
        <f t="shared" si="11"/>
        <v>275000</v>
      </c>
      <c r="H397" s="15" t="s">
        <v>197</v>
      </c>
      <c r="I397" s="43" t="s">
        <v>14</v>
      </c>
    </row>
    <row r="398" spans="1:9" ht="40" customHeight="1">
      <c r="A398" s="43">
        <v>45709</v>
      </c>
      <c r="B398" s="41" t="s">
        <v>33</v>
      </c>
      <c r="C398" s="14" t="s">
        <v>196</v>
      </c>
      <c r="D398" s="14" t="s">
        <v>199</v>
      </c>
      <c r="E398" s="62">
        <v>241000</v>
      </c>
      <c r="F398" s="14">
        <v>1</v>
      </c>
      <c r="G398" s="52">
        <f t="shared" si="11"/>
        <v>241000</v>
      </c>
      <c r="H398" s="15" t="s">
        <v>197</v>
      </c>
      <c r="I398" s="43" t="s">
        <v>14</v>
      </c>
    </row>
    <row r="399" spans="1:9" ht="40" customHeight="1">
      <c r="A399" s="43">
        <v>45709</v>
      </c>
      <c r="B399" s="41" t="s">
        <v>33</v>
      </c>
      <c r="C399" s="14" t="s">
        <v>196</v>
      </c>
      <c r="D399" s="14" t="s">
        <v>44</v>
      </c>
      <c r="E399" s="62">
        <v>262000</v>
      </c>
      <c r="F399" s="14">
        <v>1</v>
      </c>
      <c r="G399" s="52">
        <f t="shared" si="11"/>
        <v>262000</v>
      </c>
      <c r="H399" s="15" t="s">
        <v>197</v>
      </c>
      <c r="I399" s="43" t="s">
        <v>14</v>
      </c>
    </row>
    <row r="400" spans="1:9" ht="40" customHeight="1">
      <c r="A400" s="43">
        <v>45709</v>
      </c>
      <c r="B400" s="41" t="s">
        <v>33</v>
      </c>
      <c r="C400" s="14" t="s">
        <v>196</v>
      </c>
      <c r="D400" s="14" t="s">
        <v>50</v>
      </c>
      <c r="E400" s="62">
        <v>279000</v>
      </c>
      <c r="F400" s="14">
        <v>1</v>
      </c>
      <c r="G400" s="52">
        <f t="shared" si="11"/>
        <v>279000</v>
      </c>
      <c r="H400" s="15" t="s">
        <v>197</v>
      </c>
      <c r="I400" s="43" t="s">
        <v>14</v>
      </c>
    </row>
    <row r="401" spans="1:9" ht="40" customHeight="1">
      <c r="A401" s="43">
        <v>45709</v>
      </c>
      <c r="B401" s="41" t="s">
        <v>33</v>
      </c>
      <c r="C401" s="14" t="s">
        <v>196</v>
      </c>
      <c r="D401" s="14" t="s">
        <v>51</v>
      </c>
      <c r="E401" s="62">
        <v>263000</v>
      </c>
      <c r="F401" s="14">
        <v>1</v>
      </c>
      <c r="G401" s="52">
        <f t="shared" si="11"/>
        <v>263000</v>
      </c>
      <c r="H401" s="15" t="s">
        <v>197</v>
      </c>
      <c r="I401" s="43" t="s">
        <v>14</v>
      </c>
    </row>
    <row r="402" spans="1:9" ht="40" customHeight="1">
      <c r="A402" s="43">
        <v>45709</v>
      </c>
      <c r="B402" s="41" t="s">
        <v>33</v>
      </c>
      <c r="C402" s="14" t="s">
        <v>196</v>
      </c>
      <c r="D402" s="14" t="s">
        <v>69</v>
      </c>
      <c r="E402" s="62">
        <v>255000</v>
      </c>
      <c r="F402" s="14">
        <v>1</v>
      </c>
      <c r="G402" s="52">
        <f t="shared" si="11"/>
        <v>255000</v>
      </c>
      <c r="H402" s="15" t="s">
        <v>197</v>
      </c>
      <c r="I402" s="43" t="s">
        <v>14</v>
      </c>
    </row>
    <row r="403" spans="1:9" ht="40" customHeight="1">
      <c r="A403" s="43">
        <v>45709</v>
      </c>
      <c r="B403" s="41" t="s">
        <v>33</v>
      </c>
      <c r="C403" s="14" t="s">
        <v>196</v>
      </c>
      <c r="D403" s="14" t="s">
        <v>114</v>
      </c>
      <c r="E403" s="62">
        <v>255000</v>
      </c>
      <c r="F403" s="14">
        <v>1</v>
      </c>
      <c r="G403" s="52">
        <f t="shared" si="11"/>
        <v>255000</v>
      </c>
      <c r="H403" s="15" t="s">
        <v>197</v>
      </c>
      <c r="I403" s="43" t="s">
        <v>14</v>
      </c>
    </row>
    <row r="404" spans="1:9" ht="40" customHeight="1">
      <c r="A404" s="43">
        <v>45709</v>
      </c>
      <c r="B404" s="41" t="s">
        <v>33</v>
      </c>
      <c r="C404" s="14" t="s">
        <v>196</v>
      </c>
      <c r="D404" s="14" t="s">
        <v>72</v>
      </c>
      <c r="E404" s="62">
        <v>107000</v>
      </c>
      <c r="F404" s="14">
        <v>5</v>
      </c>
      <c r="G404" s="52">
        <f t="shared" si="11"/>
        <v>535000</v>
      </c>
      <c r="H404" s="15" t="s">
        <v>197</v>
      </c>
      <c r="I404" s="43" t="s">
        <v>14</v>
      </c>
    </row>
    <row r="405" spans="1:9" ht="40" customHeight="1">
      <c r="A405" s="43">
        <v>45708</v>
      </c>
      <c r="B405" s="41" t="s">
        <v>78</v>
      </c>
      <c r="C405" s="14" t="s">
        <v>200</v>
      </c>
      <c r="D405" s="14" t="s">
        <v>106</v>
      </c>
      <c r="E405" s="62">
        <v>701000</v>
      </c>
      <c r="F405" s="14">
        <v>1</v>
      </c>
      <c r="G405" s="52">
        <f t="shared" si="11"/>
        <v>701000</v>
      </c>
      <c r="H405" s="15" t="s">
        <v>201</v>
      </c>
      <c r="I405" s="43" t="s">
        <v>14</v>
      </c>
    </row>
    <row r="406" spans="1:9" ht="40" customHeight="1">
      <c r="A406" s="43">
        <v>45708</v>
      </c>
      <c r="B406" s="41" t="s">
        <v>78</v>
      </c>
      <c r="C406" s="14" t="s">
        <v>200</v>
      </c>
      <c r="D406" s="14" t="s">
        <v>28</v>
      </c>
      <c r="E406" s="62">
        <v>231000</v>
      </c>
      <c r="F406" s="14">
        <v>1</v>
      </c>
      <c r="G406" s="52">
        <f t="shared" si="11"/>
        <v>231000</v>
      </c>
      <c r="H406" s="15" t="s">
        <v>201</v>
      </c>
      <c r="I406" s="43" t="s">
        <v>14</v>
      </c>
    </row>
    <row r="407" spans="1:9" ht="40" customHeight="1">
      <c r="A407" s="43">
        <v>45709</v>
      </c>
      <c r="B407" s="41" t="s">
        <v>60</v>
      </c>
      <c r="C407" s="14" t="s">
        <v>202</v>
      </c>
      <c r="D407" s="14" t="s">
        <v>31</v>
      </c>
      <c r="E407" s="62">
        <v>274000</v>
      </c>
      <c r="F407" s="14">
        <v>1</v>
      </c>
      <c r="G407" s="52">
        <f t="shared" si="11"/>
        <v>274000</v>
      </c>
      <c r="H407" s="15" t="s">
        <v>203</v>
      </c>
      <c r="I407" s="43" t="s">
        <v>14</v>
      </c>
    </row>
    <row r="408" spans="1:9" ht="40" customHeight="1">
      <c r="A408" s="43">
        <v>45709</v>
      </c>
      <c r="B408" s="41" t="s">
        <v>60</v>
      </c>
      <c r="C408" s="14" t="s">
        <v>202</v>
      </c>
      <c r="D408" s="14" t="s">
        <v>38</v>
      </c>
      <c r="E408" s="62">
        <v>154000</v>
      </c>
      <c r="F408" s="14">
        <v>1</v>
      </c>
      <c r="G408" s="52">
        <f t="shared" si="11"/>
        <v>154000</v>
      </c>
      <c r="H408" s="15" t="s">
        <v>203</v>
      </c>
      <c r="I408" s="43" t="s">
        <v>14</v>
      </c>
    </row>
    <row r="409" spans="1:9" ht="40" customHeight="1">
      <c r="A409" s="43">
        <v>45709</v>
      </c>
      <c r="B409" s="41" t="s">
        <v>60</v>
      </c>
      <c r="C409" s="14" t="s">
        <v>202</v>
      </c>
      <c r="D409" s="14" t="s">
        <v>35</v>
      </c>
      <c r="E409" s="62">
        <v>319000</v>
      </c>
      <c r="F409" s="14">
        <v>1</v>
      </c>
      <c r="G409" s="52">
        <f t="shared" si="11"/>
        <v>319000</v>
      </c>
      <c r="H409" s="15" t="s">
        <v>203</v>
      </c>
      <c r="I409" s="43" t="s">
        <v>14</v>
      </c>
    </row>
    <row r="410" spans="1:9" ht="40" customHeight="1">
      <c r="A410" s="43">
        <v>45709</v>
      </c>
      <c r="B410" s="41" t="s">
        <v>60</v>
      </c>
      <c r="C410" s="14" t="s">
        <v>202</v>
      </c>
      <c r="D410" s="14" t="s">
        <v>29</v>
      </c>
      <c r="E410" s="62">
        <v>322000</v>
      </c>
      <c r="F410" s="14">
        <v>1</v>
      </c>
      <c r="G410" s="52">
        <f t="shared" si="11"/>
        <v>322000</v>
      </c>
      <c r="H410" s="15" t="s">
        <v>203</v>
      </c>
      <c r="I410" s="43" t="s">
        <v>14</v>
      </c>
    </row>
    <row r="411" spans="1:9" ht="40" customHeight="1">
      <c r="A411" s="43">
        <v>45709</v>
      </c>
      <c r="B411" s="41" t="s">
        <v>60</v>
      </c>
      <c r="C411" s="14" t="s">
        <v>202</v>
      </c>
      <c r="D411" s="14" t="s">
        <v>204</v>
      </c>
      <c r="E411" s="62">
        <v>254000</v>
      </c>
      <c r="F411" s="14">
        <v>1</v>
      </c>
      <c r="G411" s="52">
        <f t="shared" si="11"/>
        <v>254000</v>
      </c>
      <c r="H411" s="15" t="s">
        <v>203</v>
      </c>
      <c r="I411" s="43" t="s">
        <v>14</v>
      </c>
    </row>
    <row r="412" spans="1:9" ht="40" customHeight="1">
      <c r="A412" s="43">
        <v>45709</v>
      </c>
      <c r="B412" s="41" t="s">
        <v>60</v>
      </c>
      <c r="C412" s="14" t="s">
        <v>202</v>
      </c>
      <c r="D412" s="14" t="s">
        <v>110</v>
      </c>
      <c r="E412" s="62">
        <v>393000</v>
      </c>
      <c r="F412" s="14">
        <v>1</v>
      </c>
      <c r="G412" s="52">
        <f t="shared" si="11"/>
        <v>393000</v>
      </c>
      <c r="H412" s="15" t="s">
        <v>203</v>
      </c>
      <c r="I412" s="43" t="s">
        <v>14</v>
      </c>
    </row>
    <row r="413" spans="1:9" ht="40" customHeight="1">
      <c r="A413" s="43">
        <v>45712</v>
      </c>
      <c r="B413" s="41" t="s">
        <v>137</v>
      </c>
      <c r="C413" s="14" t="s">
        <v>205</v>
      </c>
      <c r="D413" s="14" t="s">
        <v>31</v>
      </c>
      <c r="E413" s="62">
        <v>274000</v>
      </c>
      <c r="F413" s="14">
        <v>1</v>
      </c>
      <c r="G413" s="52">
        <f t="shared" si="11"/>
        <v>274000</v>
      </c>
      <c r="H413" s="15" t="s">
        <v>206</v>
      </c>
      <c r="I413" s="43" t="s">
        <v>14</v>
      </c>
    </row>
    <row r="414" spans="1:9" ht="40" customHeight="1">
      <c r="A414" s="43">
        <v>45712</v>
      </c>
      <c r="B414" s="41" t="s">
        <v>137</v>
      </c>
      <c r="C414" s="14" t="s">
        <v>205</v>
      </c>
      <c r="D414" s="14" t="s">
        <v>38</v>
      </c>
      <c r="E414" s="62">
        <v>154000</v>
      </c>
      <c r="F414" s="14">
        <v>1</v>
      </c>
      <c r="G414" s="52">
        <f t="shared" si="11"/>
        <v>154000</v>
      </c>
      <c r="H414" s="15" t="s">
        <v>206</v>
      </c>
      <c r="I414" s="43" t="s">
        <v>14</v>
      </c>
    </row>
    <row r="415" spans="1:9" ht="40" customHeight="1">
      <c r="A415" s="43">
        <v>45712</v>
      </c>
      <c r="B415" s="41" t="s">
        <v>33</v>
      </c>
      <c r="C415" s="14" t="s">
        <v>79</v>
      </c>
      <c r="D415" s="14" t="s">
        <v>25</v>
      </c>
      <c r="E415" s="62">
        <v>292000</v>
      </c>
      <c r="F415" s="14">
        <v>1</v>
      </c>
      <c r="G415" s="52">
        <f t="shared" si="11"/>
        <v>292000</v>
      </c>
      <c r="H415" s="15" t="s">
        <v>207</v>
      </c>
      <c r="I415" s="43" t="s">
        <v>14</v>
      </c>
    </row>
    <row r="416" spans="1:9" ht="40" customHeight="1">
      <c r="A416" s="43">
        <v>45712</v>
      </c>
      <c r="B416" s="41" t="s">
        <v>23</v>
      </c>
      <c r="C416" s="14" t="s">
        <v>100</v>
      </c>
      <c r="D416" s="14" t="s">
        <v>31</v>
      </c>
      <c r="E416" s="62">
        <v>274000</v>
      </c>
      <c r="F416" s="14">
        <v>1</v>
      </c>
      <c r="G416" s="52">
        <f t="shared" si="11"/>
        <v>274000</v>
      </c>
      <c r="H416" s="15" t="s">
        <v>208</v>
      </c>
      <c r="I416" s="43" t="s">
        <v>14</v>
      </c>
    </row>
    <row r="417" spans="1:9" ht="40" customHeight="1">
      <c r="A417" s="43">
        <v>45712</v>
      </c>
      <c r="B417" s="41" t="s">
        <v>23</v>
      </c>
      <c r="C417" s="14" t="s">
        <v>100</v>
      </c>
      <c r="D417" s="14" t="s">
        <v>38</v>
      </c>
      <c r="E417" s="62">
        <v>154000</v>
      </c>
      <c r="F417" s="14">
        <v>1</v>
      </c>
      <c r="G417" s="52">
        <f t="shared" si="11"/>
        <v>154000</v>
      </c>
      <c r="H417" s="15" t="s">
        <v>208</v>
      </c>
      <c r="I417" s="43" t="s">
        <v>14</v>
      </c>
    </row>
    <row r="418" spans="1:9" ht="40" customHeight="1">
      <c r="A418" s="43">
        <v>45712</v>
      </c>
      <c r="B418" s="41" t="s">
        <v>23</v>
      </c>
      <c r="C418" s="14" t="s">
        <v>100</v>
      </c>
      <c r="D418" s="14" t="s">
        <v>35</v>
      </c>
      <c r="E418" s="62">
        <v>319000</v>
      </c>
      <c r="F418" s="14">
        <v>1</v>
      </c>
      <c r="G418" s="52">
        <f t="shared" si="11"/>
        <v>319000</v>
      </c>
      <c r="H418" s="15" t="s">
        <v>208</v>
      </c>
      <c r="I418" s="43" t="s">
        <v>14</v>
      </c>
    </row>
    <row r="419" spans="1:9" ht="40" customHeight="1">
      <c r="A419" s="43">
        <v>45712</v>
      </c>
      <c r="B419" s="41" t="s">
        <v>23</v>
      </c>
      <c r="C419" s="14" t="s">
        <v>100</v>
      </c>
      <c r="D419" s="14" t="s">
        <v>85</v>
      </c>
      <c r="E419" s="62">
        <v>338000</v>
      </c>
      <c r="F419" s="14">
        <v>1</v>
      </c>
      <c r="G419" s="52">
        <f t="shared" si="11"/>
        <v>338000</v>
      </c>
      <c r="H419" s="15" t="s">
        <v>208</v>
      </c>
      <c r="I419" s="43" t="s">
        <v>14</v>
      </c>
    </row>
    <row r="420" spans="1:9" ht="40" customHeight="1">
      <c r="A420" s="43">
        <v>45713</v>
      </c>
      <c r="B420" s="41" t="s">
        <v>10</v>
      </c>
      <c r="C420" s="14" t="s">
        <v>125</v>
      </c>
      <c r="D420" s="14" t="s">
        <v>31</v>
      </c>
      <c r="E420" s="62">
        <v>274000</v>
      </c>
      <c r="F420" s="14">
        <v>1</v>
      </c>
      <c r="G420" s="52">
        <f t="shared" si="11"/>
        <v>274000</v>
      </c>
      <c r="H420" s="15" t="s">
        <v>209</v>
      </c>
      <c r="I420" s="43" t="s">
        <v>14</v>
      </c>
    </row>
    <row r="421" spans="1:9" ht="40" customHeight="1">
      <c r="A421" s="43">
        <v>45713</v>
      </c>
      <c r="B421" s="41" t="s">
        <v>10</v>
      </c>
      <c r="C421" s="14" t="s">
        <v>125</v>
      </c>
      <c r="D421" s="14" t="s">
        <v>38</v>
      </c>
      <c r="E421" s="62">
        <v>154000</v>
      </c>
      <c r="F421" s="14">
        <v>1</v>
      </c>
      <c r="G421" s="52">
        <f t="shared" si="11"/>
        <v>154000</v>
      </c>
      <c r="H421" s="15" t="s">
        <v>209</v>
      </c>
      <c r="I421" s="43" t="s">
        <v>14</v>
      </c>
    </row>
    <row r="422" spans="1:9" ht="40" customHeight="1">
      <c r="A422" s="43">
        <v>45713</v>
      </c>
      <c r="B422" s="41" t="s">
        <v>33</v>
      </c>
      <c r="C422" s="14" t="s">
        <v>210</v>
      </c>
      <c r="D422" s="14" t="s">
        <v>28</v>
      </c>
      <c r="E422" s="62">
        <v>231000</v>
      </c>
      <c r="F422" s="14">
        <v>1</v>
      </c>
      <c r="G422" s="52">
        <f t="shared" si="11"/>
        <v>231000</v>
      </c>
      <c r="H422" s="15" t="s">
        <v>211</v>
      </c>
      <c r="I422" s="43" t="s">
        <v>14</v>
      </c>
    </row>
    <row r="423" spans="1:9" ht="40" customHeight="1">
      <c r="A423" s="43">
        <v>45713</v>
      </c>
      <c r="B423" s="41" t="s">
        <v>60</v>
      </c>
      <c r="C423" s="14" t="s">
        <v>212</v>
      </c>
      <c r="D423" s="14" t="s">
        <v>25</v>
      </c>
      <c r="E423" s="62">
        <v>292000</v>
      </c>
      <c r="F423" s="14">
        <v>1</v>
      </c>
      <c r="G423" s="52">
        <f t="shared" si="11"/>
        <v>292000</v>
      </c>
      <c r="H423" s="15" t="s">
        <v>213</v>
      </c>
      <c r="I423" s="43" t="s">
        <v>14</v>
      </c>
    </row>
    <row r="424" spans="1:9" ht="40" customHeight="1">
      <c r="A424" s="43">
        <v>45713</v>
      </c>
      <c r="B424" s="41" t="s">
        <v>60</v>
      </c>
      <c r="C424" s="14" t="s">
        <v>212</v>
      </c>
      <c r="D424" s="14" t="s">
        <v>136</v>
      </c>
      <c r="E424" s="62">
        <v>270000</v>
      </c>
      <c r="F424" s="14">
        <v>1</v>
      </c>
      <c r="G424" s="52">
        <f t="shared" si="11"/>
        <v>270000</v>
      </c>
      <c r="H424" s="15" t="s">
        <v>213</v>
      </c>
      <c r="I424" s="43" t="s">
        <v>14</v>
      </c>
    </row>
    <row r="425" spans="1:9" ht="40" customHeight="1">
      <c r="A425" s="43">
        <v>45714</v>
      </c>
      <c r="B425" s="41" t="s">
        <v>119</v>
      </c>
      <c r="C425" s="14" t="s">
        <v>154</v>
      </c>
      <c r="D425" s="14" t="s">
        <v>25</v>
      </c>
      <c r="E425" s="62">
        <v>292000</v>
      </c>
      <c r="F425" s="14">
        <v>1</v>
      </c>
      <c r="G425" s="52">
        <v>292000</v>
      </c>
      <c r="H425" s="15" t="s">
        <v>214</v>
      </c>
      <c r="I425" s="43" t="s">
        <v>14</v>
      </c>
    </row>
    <row r="426" spans="1:9" ht="40" customHeight="1">
      <c r="A426" s="43">
        <v>45714</v>
      </c>
      <c r="B426" s="41" t="s">
        <v>102</v>
      </c>
      <c r="C426" s="14" t="s">
        <v>215</v>
      </c>
      <c r="D426" s="14" t="s">
        <v>20</v>
      </c>
      <c r="E426" s="62">
        <v>315000</v>
      </c>
      <c r="F426" s="14">
        <v>1</v>
      </c>
      <c r="G426" s="52">
        <f t="shared" ref="G426:G492" si="12">E426*F426</f>
        <v>315000</v>
      </c>
      <c r="H426" s="15" t="s">
        <v>216</v>
      </c>
      <c r="I426" s="43" t="s">
        <v>14</v>
      </c>
    </row>
    <row r="427" spans="1:9" ht="40" customHeight="1">
      <c r="A427" s="43">
        <v>45714</v>
      </c>
      <c r="B427" s="41" t="s">
        <v>60</v>
      </c>
      <c r="C427" s="14" t="s">
        <v>217</v>
      </c>
      <c r="D427" s="14" t="s">
        <v>157</v>
      </c>
      <c r="E427" s="62">
        <v>700000</v>
      </c>
      <c r="F427" s="14">
        <v>1</v>
      </c>
      <c r="G427" s="52">
        <f t="shared" si="12"/>
        <v>700000</v>
      </c>
      <c r="H427" s="15" t="s">
        <v>218</v>
      </c>
      <c r="I427" s="43" t="s">
        <v>14</v>
      </c>
    </row>
    <row r="428" spans="1:9" ht="40" customHeight="1">
      <c r="A428" s="43">
        <v>45715</v>
      </c>
      <c r="B428" s="41" t="s">
        <v>33</v>
      </c>
      <c r="C428" s="14" t="s">
        <v>100</v>
      </c>
      <c r="D428" s="14" t="s">
        <v>39</v>
      </c>
      <c r="E428" s="62">
        <v>310000</v>
      </c>
      <c r="F428" s="14">
        <v>1</v>
      </c>
      <c r="G428" s="52">
        <v>310000</v>
      </c>
      <c r="H428" s="15" t="s">
        <v>219</v>
      </c>
      <c r="I428" s="43" t="s">
        <v>14</v>
      </c>
    </row>
    <row r="429" spans="1:9" ht="40" customHeight="1">
      <c r="A429" s="43">
        <v>45717</v>
      </c>
      <c r="B429" s="41" t="s">
        <v>33</v>
      </c>
      <c r="C429" s="14" t="s">
        <v>149</v>
      </c>
      <c r="D429" s="14" t="s">
        <v>72</v>
      </c>
      <c r="E429" s="62">
        <v>107000</v>
      </c>
      <c r="F429" s="14">
        <v>1</v>
      </c>
      <c r="G429" s="52">
        <f t="shared" si="12"/>
        <v>107000</v>
      </c>
      <c r="H429" s="15" t="s">
        <v>220</v>
      </c>
      <c r="I429" s="43" t="s">
        <v>14</v>
      </c>
    </row>
    <row r="430" spans="1:9" ht="40" customHeight="1">
      <c r="A430" s="43">
        <v>45717</v>
      </c>
      <c r="B430" s="41" t="s">
        <v>78</v>
      </c>
      <c r="C430" s="14" t="s">
        <v>120</v>
      </c>
      <c r="D430" s="14" t="s">
        <v>45</v>
      </c>
      <c r="E430" s="62">
        <v>0</v>
      </c>
      <c r="F430" s="14">
        <v>0</v>
      </c>
      <c r="G430" s="52">
        <v>0</v>
      </c>
      <c r="H430" s="15" t="s">
        <v>221</v>
      </c>
      <c r="I430" s="43" t="s">
        <v>14</v>
      </c>
    </row>
    <row r="431" spans="1:9" ht="40" customHeight="1">
      <c r="A431" s="43">
        <v>45717</v>
      </c>
      <c r="B431" s="41" t="s">
        <v>78</v>
      </c>
      <c r="C431" s="14" t="s">
        <v>222</v>
      </c>
      <c r="D431" s="14" t="s">
        <v>39</v>
      </c>
      <c r="E431" s="62">
        <v>310000</v>
      </c>
      <c r="F431" s="14">
        <v>1</v>
      </c>
      <c r="G431" s="52">
        <f>E431*F431</f>
        <v>310000</v>
      </c>
      <c r="H431" s="15" t="s">
        <v>223</v>
      </c>
      <c r="I431" s="43" t="s">
        <v>14</v>
      </c>
    </row>
    <row r="432" spans="1:9" ht="40" customHeight="1">
      <c r="A432" s="43">
        <v>45717</v>
      </c>
      <c r="B432" s="41" t="s">
        <v>78</v>
      </c>
      <c r="C432" s="14" t="s">
        <v>222</v>
      </c>
      <c r="D432" s="14" t="s">
        <v>40</v>
      </c>
      <c r="E432" s="62">
        <v>235000</v>
      </c>
      <c r="F432" s="14">
        <v>1</v>
      </c>
      <c r="G432" s="52">
        <f t="shared" si="12"/>
        <v>235000</v>
      </c>
      <c r="H432" s="15" t="s">
        <v>223</v>
      </c>
      <c r="I432" s="43" t="s">
        <v>14</v>
      </c>
    </row>
    <row r="433" spans="1:9" ht="40" customHeight="1">
      <c r="A433" s="43">
        <v>45719</v>
      </c>
      <c r="B433" s="41" t="s">
        <v>78</v>
      </c>
      <c r="C433" s="14" t="s">
        <v>71</v>
      </c>
      <c r="D433" s="14" t="s">
        <v>185</v>
      </c>
      <c r="E433" s="62">
        <v>275000</v>
      </c>
      <c r="F433" s="14">
        <v>1</v>
      </c>
      <c r="G433" s="52">
        <f t="shared" si="12"/>
        <v>275000</v>
      </c>
      <c r="H433" s="15" t="s">
        <v>224</v>
      </c>
      <c r="I433" s="43" t="s">
        <v>14</v>
      </c>
    </row>
    <row r="434" spans="1:9" ht="40" customHeight="1">
      <c r="A434" s="43">
        <v>45719</v>
      </c>
      <c r="B434" s="41" t="s">
        <v>78</v>
      </c>
      <c r="C434" s="14" t="s">
        <v>202</v>
      </c>
      <c r="D434" s="14" t="s">
        <v>198</v>
      </c>
      <c r="E434" s="62">
        <v>0</v>
      </c>
      <c r="F434" s="14">
        <v>1</v>
      </c>
      <c r="G434" s="52">
        <f t="shared" si="12"/>
        <v>0</v>
      </c>
      <c r="H434" s="15" t="s">
        <v>224</v>
      </c>
      <c r="I434" s="43" t="s">
        <v>14</v>
      </c>
    </row>
    <row r="435" spans="1:9" ht="40" customHeight="1">
      <c r="A435" s="43">
        <v>45719</v>
      </c>
      <c r="B435" s="41" t="s">
        <v>78</v>
      </c>
      <c r="C435" s="14" t="s">
        <v>202</v>
      </c>
      <c r="D435" s="14" t="s">
        <v>46</v>
      </c>
      <c r="E435" s="62">
        <v>0</v>
      </c>
      <c r="F435" s="14">
        <v>1</v>
      </c>
      <c r="G435" s="52">
        <f t="shared" si="12"/>
        <v>0</v>
      </c>
      <c r="H435" s="15" t="s">
        <v>224</v>
      </c>
      <c r="I435" s="43" t="s">
        <v>14</v>
      </c>
    </row>
    <row r="436" spans="1:9" ht="40" customHeight="1">
      <c r="A436" s="43">
        <v>45719</v>
      </c>
      <c r="B436" s="41" t="s">
        <v>78</v>
      </c>
      <c r="C436" s="14" t="s">
        <v>202</v>
      </c>
      <c r="D436" s="14" t="s">
        <v>188</v>
      </c>
      <c r="E436" s="62">
        <v>285000</v>
      </c>
      <c r="F436" s="14">
        <v>1</v>
      </c>
      <c r="G436" s="52">
        <f t="shared" si="12"/>
        <v>285000</v>
      </c>
      <c r="H436" s="15" t="s">
        <v>224</v>
      </c>
      <c r="I436" s="43" t="s">
        <v>14</v>
      </c>
    </row>
    <row r="437" spans="1:9" ht="40" customHeight="1">
      <c r="A437" s="43">
        <v>45719</v>
      </c>
      <c r="B437" s="41" t="s">
        <v>78</v>
      </c>
      <c r="C437" s="14" t="s">
        <v>202</v>
      </c>
      <c r="D437" s="14" t="s">
        <v>45</v>
      </c>
      <c r="E437" s="62">
        <v>290000</v>
      </c>
      <c r="F437" s="14">
        <v>1</v>
      </c>
      <c r="G437" s="52">
        <f t="shared" si="12"/>
        <v>290000</v>
      </c>
      <c r="H437" s="15" t="s">
        <v>224</v>
      </c>
      <c r="I437" s="43" t="s">
        <v>14</v>
      </c>
    </row>
    <row r="438" spans="1:9" ht="40" customHeight="1">
      <c r="A438" s="43">
        <v>45719</v>
      </c>
      <c r="B438" s="41" t="s">
        <v>78</v>
      </c>
      <c r="C438" s="14" t="s">
        <v>202</v>
      </c>
      <c r="D438" s="14" t="s">
        <v>187</v>
      </c>
      <c r="E438" s="62">
        <v>275000</v>
      </c>
      <c r="F438" s="14">
        <v>1</v>
      </c>
      <c r="G438" s="52">
        <f t="shared" si="12"/>
        <v>275000</v>
      </c>
      <c r="H438" s="15" t="s">
        <v>224</v>
      </c>
      <c r="I438" s="43" t="s">
        <v>14</v>
      </c>
    </row>
    <row r="439" spans="1:9" ht="40" customHeight="1">
      <c r="A439" s="43">
        <v>45719</v>
      </c>
      <c r="B439" s="41" t="s">
        <v>78</v>
      </c>
      <c r="C439" s="14" t="s">
        <v>202</v>
      </c>
      <c r="D439" s="14" t="s">
        <v>199</v>
      </c>
      <c r="E439" s="62">
        <v>241000</v>
      </c>
      <c r="F439" s="14">
        <v>1</v>
      </c>
      <c r="G439" s="52">
        <f t="shared" si="12"/>
        <v>241000</v>
      </c>
      <c r="H439" s="15" t="s">
        <v>224</v>
      </c>
      <c r="I439" s="43" t="s">
        <v>14</v>
      </c>
    </row>
    <row r="440" spans="1:9" ht="40" customHeight="1">
      <c r="A440" s="43">
        <v>45719</v>
      </c>
      <c r="B440" s="41" t="s">
        <v>78</v>
      </c>
      <c r="C440" s="14" t="s">
        <v>202</v>
      </c>
      <c r="D440" s="14" t="s">
        <v>44</v>
      </c>
      <c r="E440" s="62">
        <v>262000</v>
      </c>
      <c r="F440" s="14">
        <v>1</v>
      </c>
      <c r="G440" s="52">
        <f t="shared" si="12"/>
        <v>262000</v>
      </c>
      <c r="H440" s="15" t="s">
        <v>224</v>
      </c>
      <c r="I440" s="43" t="s">
        <v>14</v>
      </c>
    </row>
    <row r="441" spans="1:9" ht="40" customHeight="1">
      <c r="A441" s="43">
        <v>45719</v>
      </c>
      <c r="B441" s="41" t="s">
        <v>78</v>
      </c>
      <c r="C441" s="14" t="s">
        <v>202</v>
      </c>
      <c r="D441" s="14" t="s">
        <v>50</v>
      </c>
      <c r="E441" s="62">
        <v>279000</v>
      </c>
      <c r="F441" s="14">
        <v>1</v>
      </c>
      <c r="G441" s="52">
        <f t="shared" si="12"/>
        <v>279000</v>
      </c>
      <c r="H441" s="15" t="s">
        <v>224</v>
      </c>
      <c r="I441" s="43" t="s">
        <v>14</v>
      </c>
    </row>
    <row r="442" spans="1:9" ht="40" customHeight="1">
      <c r="A442" s="43">
        <v>45719</v>
      </c>
      <c r="B442" s="41" t="s">
        <v>78</v>
      </c>
      <c r="C442" s="14" t="s">
        <v>202</v>
      </c>
      <c r="D442" s="14" t="s">
        <v>51</v>
      </c>
      <c r="E442" s="62">
        <v>263000</v>
      </c>
      <c r="F442" s="14">
        <v>1</v>
      </c>
      <c r="G442" s="52">
        <f t="shared" si="12"/>
        <v>263000</v>
      </c>
      <c r="H442" s="15" t="s">
        <v>224</v>
      </c>
      <c r="I442" s="43" t="s">
        <v>14</v>
      </c>
    </row>
    <row r="443" spans="1:9" ht="40" customHeight="1">
      <c r="A443" s="43">
        <v>45719</v>
      </c>
      <c r="B443" s="41" t="s">
        <v>78</v>
      </c>
      <c r="C443" s="14" t="s">
        <v>202</v>
      </c>
      <c r="D443" s="14" t="s">
        <v>69</v>
      </c>
      <c r="E443" s="62">
        <v>255000</v>
      </c>
      <c r="F443" s="14">
        <v>1</v>
      </c>
      <c r="G443" s="52">
        <f t="shared" si="12"/>
        <v>255000</v>
      </c>
      <c r="H443" s="15" t="s">
        <v>224</v>
      </c>
      <c r="I443" s="43" t="s">
        <v>14</v>
      </c>
    </row>
    <row r="444" spans="1:9" ht="40" customHeight="1">
      <c r="A444" s="43">
        <v>45719</v>
      </c>
      <c r="B444" s="41" t="s">
        <v>78</v>
      </c>
      <c r="C444" s="14" t="s">
        <v>202</v>
      </c>
      <c r="D444" s="14" t="s">
        <v>114</v>
      </c>
      <c r="E444" s="62">
        <v>255000</v>
      </c>
      <c r="F444" s="14">
        <v>1</v>
      </c>
      <c r="G444" s="52">
        <f t="shared" si="12"/>
        <v>255000</v>
      </c>
      <c r="H444" s="15" t="s">
        <v>224</v>
      </c>
      <c r="I444" s="43" t="s">
        <v>14</v>
      </c>
    </row>
    <row r="445" spans="1:9" ht="40" customHeight="1">
      <c r="A445" s="43">
        <v>45719</v>
      </c>
      <c r="B445" s="41" t="s">
        <v>78</v>
      </c>
      <c r="C445" s="14" t="s">
        <v>71</v>
      </c>
      <c r="D445" s="14" t="s">
        <v>225</v>
      </c>
      <c r="E445" s="62">
        <v>224000</v>
      </c>
      <c r="F445" s="14">
        <v>1</v>
      </c>
      <c r="G445" s="52">
        <f t="shared" si="12"/>
        <v>224000</v>
      </c>
      <c r="H445" s="15" t="s">
        <v>226</v>
      </c>
      <c r="I445" s="43" t="s">
        <v>14</v>
      </c>
    </row>
    <row r="446" spans="1:9" ht="40" customHeight="1">
      <c r="A446" s="43">
        <v>45720</v>
      </c>
      <c r="B446" s="41" t="s">
        <v>60</v>
      </c>
      <c r="C446" s="14" t="s">
        <v>227</v>
      </c>
      <c r="D446" s="14" t="s">
        <v>39</v>
      </c>
      <c r="E446" s="62">
        <v>310000</v>
      </c>
      <c r="F446" s="14">
        <v>1</v>
      </c>
      <c r="G446" s="52">
        <f t="shared" si="12"/>
        <v>310000</v>
      </c>
      <c r="H446" s="15" t="s">
        <v>228</v>
      </c>
      <c r="I446" s="43" t="s">
        <v>14</v>
      </c>
    </row>
    <row r="447" spans="1:9" ht="40" customHeight="1">
      <c r="A447" s="43">
        <v>45720</v>
      </c>
      <c r="B447" s="41" t="s">
        <v>60</v>
      </c>
      <c r="C447" s="14" t="s">
        <v>227</v>
      </c>
      <c r="D447" s="14" t="s">
        <v>40</v>
      </c>
      <c r="E447" s="62">
        <v>235000</v>
      </c>
      <c r="F447" s="14">
        <v>1</v>
      </c>
      <c r="G447" s="52">
        <f t="shared" si="12"/>
        <v>235000</v>
      </c>
      <c r="H447" s="15" t="s">
        <v>228</v>
      </c>
      <c r="I447" s="43" t="s">
        <v>14</v>
      </c>
    </row>
    <row r="448" spans="1:9" ht="40" customHeight="1">
      <c r="A448" s="43">
        <v>45720</v>
      </c>
      <c r="B448" s="41" t="s">
        <v>60</v>
      </c>
      <c r="C448" s="14" t="s">
        <v>227</v>
      </c>
      <c r="D448" s="14" t="s">
        <v>29</v>
      </c>
      <c r="E448" s="62">
        <v>322000</v>
      </c>
      <c r="F448" s="14">
        <v>1</v>
      </c>
      <c r="G448" s="52">
        <f t="shared" si="12"/>
        <v>322000</v>
      </c>
      <c r="H448" s="15" t="s">
        <v>228</v>
      </c>
      <c r="I448" s="43" t="s">
        <v>14</v>
      </c>
    </row>
    <row r="449" spans="1:9" ht="40" customHeight="1">
      <c r="A449" s="43">
        <v>45720</v>
      </c>
      <c r="B449" s="41" t="s">
        <v>60</v>
      </c>
      <c r="C449" s="14" t="s">
        <v>227</v>
      </c>
      <c r="D449" s="14" t="s">
        <v>31</v>
      </c>
      <c r="E449" s="62">
        <v>274000</v>
      </c>
      <c r="F449" s="14">
        <v>1</v>
      </c>
      <c r="G449" s="52">
        <f t="shared" si="12"/>
        <v>274000</v>
      </c>
      <c r="H449" s="15" t="s">
        <v>228</v>
      </c>
      <c r="I449" s="43" t="s">
        <v>14</v>
      </c>
    </row>
    <row r="450" spans="1:9" ht="40" customHeight="1">
      <c r="A450" s="43">
        <v>45720</v>
      </c>
      <c r="B450" s="41" t="s">
        <v>60</v>
      </c>
      <c r="C450" s="14" t="s">
        <v>227</v>
      </c>
      <c r="D450" s="14" t="s">
        <v>38</v>
      </c>
      <c r="E450" s="62">
        <v>154000</v>
      </c>
      <c r="F450" s="14">
        <v>1</v>
      </c>
      <c r="G450" s="52">
        <f t="shared" si="12"/>
        <v>154000</v>
      </c>
      <c r="H450" s="15" t="s">
        <v>228</v>
      </c>
      <c r="I450" s="43" t="s">
        <v>14</v>
      </c>
    </row>
    <row r="451" spans="1:9" ht="40" customHeight="1">
      <c r="A451" s="43">
        <v>45720</v>
      </c>
      <c r="B451" s="41" t="s">
        <v>60</v>
      </c>
      <c r="C451" s="14" t="s">
        <v>227</v>
      </c>
      <c r="D451" s="14" t="s">
        <v>35</v>
      </c>
      <c r="E451" s="62">
        <v>319000</v>
      </c>
      <c r="F451" s="14">
        <v>1</v>
      </c>
      <c r="G451" s="52">
        <f t="shared" si="12"/>
        <v>319000</v>
      </c>
      <c r="H451" s="15" t="s">
        <v>228</v>
      </c>
      <c r="I451" s="43" t="s">
        <v>14</v>
      </c>
    </row>
    <row r="452" spans="1:9" ht="40" customHeight="1">
      <c r="A452" s="43">
        <v>45722</v>
      </c>
      <c r="B452" s="41" t="s">
        <v>10</v>
      </c>
      <c r="C452" s="14" t="s">
        <v>200</v>
      </c>
      <c r="D452" s="14" t="s">
        <v>72</v>
      </c>
      <c r="E452" s="62">
        <v>107000</v>
      </c>
      <c r="F452" s="14">
        <v>1</v>
      </c>
      <c r="G452" s="52">
        <f>E452*F452</f>
        <v>107000</v>
      </c>
      <c r="H452" s="15" t="s">
        <v>229</v>
      </c>
      <c r="I452" s="43" t="s">
        <v>14</v>
      </c>
    </row>
    <row r="453" spans="1:9" ht="40" customHeight="1">
      <c r="A453" s="43">
        <v>45722</v>
      </c>
      <c r="B453" s="41" t="s">
        <v>10</v>
      </c>
      <c r="C453" s="14" t="s">
        <v>120</v>
      </c>
      <c r="D453" s="14" t="s">
        <v>185</v>
      </c>
      <c r="E453" s="62">
        <v>275000</v>
      </c>
      <c r="F453" s="14">
        <v>1</v>
      </c>
      <c r="G453" s="52">
        <v>275000</v>
      </c>
      <c r="H453" s="15" t="s">
        <v>230</v>
      </c>
      <c r="I453" s="43" t="s">
        <v>14</v>
      </c>
    </row>
    <row r="454" spans="1:9" ht="40" customHeight="1">
      <c r="A454" s="43">
        <v>45723</v>
      </c>
      <c r="B454" s="41" t="s">
        <v>231</v>
      </c>
      <c r="C454" s="14" t="s">
        <v>159</v>
      </c>
      <c r="D454" s="14" t="s">
        <v>232</v>
      </c>
      <c r="E454" s="62">
        <v>260000</v>
      </c>
      <c r="F454" s="14">
        <v>1</v>
      </c>
      <c r="G454" s="52">
        <f t="shared" si="12"/>
        <v>260000</v>
      </c>
      <c r="H454" s="15" t="s">
        <v>233</v>
      </c>
      <c r="I454" s="43" t="s">
        <v>14</v>
      </c>
    </row>
    <row r="455" spans="1:9" ht="40" customHeight="1">
      <c r="A455" s="43">
        <v>45723</v>
      </c>
      <c r="B455" s="41" t="s">
        <v>193</v>
      </c>
      <c r="C455" s="14" t="s">
        <v>234</v>
      </c>
      <c r="D455" s="14" t="s">
        <v>110</v>
      </c>
      <c r="E455" s="62">
        <v>393000</v>
      </c>
      <c r="F455" s="14">
        <v>1</v>
      </c>
      <c r="G455" s="52">
        <v>393000</v>
      </c>
      <c r="H455" s="15" t="s">
        <v>235</v>
      </c>
      <c r="I455" s="43" t="s">
        <v>14</v>
      </c>
    </row>
    <row r="456" spans="1:9" ht="40" customHeight="1">
      <c r="A456" s="43">
        <v>45726</v>
      </c>
      <c r="B456" s="41" t="s">
        <v>137</v>
      </c>
      <c r="C456" s="14" t="s">
        <v>227</v>
      </c>
      <c r="D456" s="14" t="s">
        <v>236</v>
      </c>
      <c r="E456" s="62">
        <v>190000</v>
      </c>
      <c r="F456" s="14">
        <v>3</v>
      </c>
      <c r="G456" s="52">
        <f t="shared" ref="G456:G466" si="13">E456*F456</f>
        <v>570000</v>
      </c>
      <c r="H456" s="15" t="s">
        <v>237</v>
      </c>
      <c r="I456" s="43" t="s">
        <v>14</v>
      </c>
    </row>
    <row r="457" spans="1:9" ht="40" customHeight="1">
      <c r="A457" s="43">
        <v>45726</v>
      </c>
      <c r="B457" s="41" t="s">
        <v>137</v>
      </c>
      <c r="C457" s="14" t="s">
        <v>227</v>
      </c>
      <c r="D457" s="14" t="s">
        <v>204</v>
      </c>
      <c r="E457" s="62">
        <v>254000</v>
      </c>
      <c r="F457" s="14">
        <v>3</v>
      </c>
      <c r="G457" s="52">
        <f t="shared" si="13"/>
        <v>762000</v>
      </c>
      <c r="H457" s="15" t="s">
        <v>237</v>
      </c>
      <c r="I457" s="43" t="s">
        <v>14</v>
      </c>
    </row>
    <row r="458" spans="1:9" ht="40" customHeight="1">
      <c r="A458" s="43">
        <v>45726</v>
      </c>
      <c r="B458" s="41" t="s">
        <v>137</v>
      </c>
      <c r="C458" s="14" t="s">
        <v>227</v>
      </c>
      <c r="D458" s="14" t="s">
        <v>238</v>
      </c>
      <c r="E458" s="62">
        <v>212000</v>
      </c>
      <c r="F458" s="14">
        <v>2</v>
      </c>
      <c r="G458" s="52">
        <f t="shared" si="13"/>
        <v>424000</v>
      </c>
      <c r="H458" s="15" t="s">
        <v>237</v>
      </c>
      <c r="I458" s="43" t="s">
        <v>14</v>
      </c>
    </row>
    <row r="459" spans="1:9" ht="40" customHeight="1">
      <c r="A459" s="43">
        <v>45726</v>
      </c>
      <c r="B459" s="41" t="s">
        <v>137</v>
      </c>
      <c r="C459" s="14" t="s">
        <v>227</v>
      </c>
      <c r="D459" s="14" t="s">
        <v>239</v>
      </c>
      <c r="E459" s="62">
        <v>162000</v>
      </c>
      <c r="F459" s="14">
        <v>2</v>
      </c>
      <c r="G459" s="52">
        <f t="shared" si="13"/>
        <v>324000</v>
      </c>
      <c r="H459" s="15" t="s">
        <v>237</v>
      </c>
      <c r="I459" s="43" t="s">
        <v>14</v>
      </c>
    </row>
    <row r="460" spans="1:9" ht="40" customHeight="1">
      <c r="A460" s="43">
        <v>45726</v>
      </c>
      <c r="B460" s="41" t="s">
        <v>137</v>
      </c>
      <c r="C460" s="14" t="s">
        <v>227</v>
      </c>
      <c r="D460" s="14" t="s">
        <v>55</v>
      </c>
      <c r="E460" s="62">
        <v>169000</v>
      </c>
      <c r="F460" s="14">
        <v>5</v>
      </c>
      <c r="G460" s="52">
        <f t="shared" si="13"/>
        <v>845000</v>
      </c>
      <c r="H460" s="15" t="s">
        <v>237</v>
      </c>
      <c r="I460" s="43" t="s">
        <v>14</v>
      </c>
    </row>
    <row r="461" spans="1:9" ht="40" customHeight="1">
      <c r="A461" s="43">
        <v>45726</v>
      </c>
      <c r="B461" s="41" t="s">
        <v>137</v>
      </c>
      <c r="C461" s="14" t="s">
        <v>227</v>
      </c>
      <c r="D461" s="14" t="s">
        <v>55</v>
      </c>
      <c r="E461" s="62">
        <v>0</v>
      </c>
      <c r="F461" s="14">
        <v>1</v>
      </c>
      <c r="G461" s="52">
        <f t="shared" si="13"/>
        <v>0</v>
      </c>
      <c r="H461" s="15" t="s">
        <v>237</v>
      </c>
      <c r="I461" s="43" t="s">
        <v>14</v>
      </c>
    </row>
    <row r="462" spans="1:9" ht="40" customHeight="1">
      <c r="A462" s="43">
        <v>45726</v>
      </c>
      <c r="B462" s="41" t="s">
        <v>137</v>
      </c>
      <c r="C462" s="14" t="s">
        <v>227</v>
      </c>
      <c r="D462" s="14" t="s">
        <v>57</v>
      </c>
      <c r="E462" s="62">
        <v>145000</v>
      </c>
      <c r="F462" s="14">
        <v>5</v>
      </c>
      <c r="G462" s="52">
        <f t="shared" si="13"/>
        <v>725000</v>
      </c>
      <c r="H462" s="15" t="s">
        <v>237</v>
      </c>
      <c r="I462" s="43" t="s">
        <v>14</v>
      </c>
    </row>
    <row r="463" spans="1:9" ht="40" customHeight="1">
      <c r="A463" s="43">
        <v>45726</v>
      </c>
      <c r="B463" s="41" t="s">
        <v>137</v>
      </c>
      <c r="C463" s="14" t="s">
        <v>227</v>
      </c>
      <c r="D463" s="14" t="s">
        <v>57</v>
      </c>
      <c r="E463" s="62">
        <v>0</v>
      </c>
      <c r="F463" s="14">
        <v>1</v>
      </c>
      <c r="G463" s="52">
        <f t="shared" si="13"/>
        <v>0</v>
      </c>
      <c r="H463" s="15" t="s">
        <v>237</v>
      </c>
      <c r="I463" s="43" t="s">
        <v>14</v>
      </c>
    </row>
    <row r="464" spans="1:9" ht="40" customHeight="1">
      <c r="A464" s="43">
        <v>45726</v>
      </c>
      <c r="B464" s="41" t="s">
        <v>137</v>
      </c>
      <c r="C464" s="14" t="s">
        <v>227</v>
      </c>
      <c r="D464" s="14" t="s">
        <v>58</v>
      </c>
      <c r="E464" s="62">
        <v>224000</v>
      </c>
      <c r="F464" s="14">
        <v>5</v>
      </c>
      <c r="G464" s="52">
        <f t="shared" si="13"/>
        <v>1120000</v>
      </c>
      <c r="H464" s="15" t="s">
        <v>237</v>
      </c>
      <c r="I464" s="43" t="s">
        <v>14</v>
      </c>
    </row>
    <row r="465" spans="1:9" ht="40" customHeight="1">
      <c r="A465" s="43">
        <v>45726</v>
      </c>
      <c r="B465" s="41" t="s">
        <v>137</v>
      </c>
      <c r="C465" s="14" t="s">
        <v>227</v>
      </c>
      <c r="D465" s="14" t="s">
        <v>58</v>
      </c>
      <c r="E465" s="62">
        <v>0</v>
      </c>
      <c r="F465" s="14">
        <v>1</v>
      </c>
      <c r="G465" s="52">
        <f t="shared" si="13"/>
        <v>0</v>
      </c>
      <c r="H465" s="15" t="s">
        <v>237</v>
      </c>
      <c r="I465" s="43" t="s">
        <v>14</v>
      </c>
    </row>
    <row r="466" spans="1:9" ht="40" customHeight="1">
      <c r="A466" s="43">
        <v>45726</v>
      </c>
      <c r="B466" s="41" t="s">
        <v>137</v>
      </c>
      <c r="C466" s="14" t="s">
        <v>227</v>
      </c>
      <c r="D466" s="14" t="s">
        <v>240</v>
      </c>
      <c r="E466" s="62">
        <v>222000</v>
      </c>
      <c r="F466" s="14">
        <v>2</v>
      </c>
      <c r="G466" s="52">
        <f t="shared" si="13"/>
        <v>444000</v>
      </c>
      <c r="H466" s="15" t="s">
        <v>237</v>
      </c>
      <c r="I466" s="43" t="s">
        <v>14</v>
      </c>
    </row>
    <row r="467" spans="1:9" ht="40" customHeight="1">
      <c r="A467" s="43">
        <v>45726</v>
      </c>
      <c r="B467" s="41" t="s">
        <v>60</v>
      </c>
      <c r="C467" s="14" t="s">
        <v>241</v>
      </c>
      <c r="D467" s="14" t="s">
        <v>39</v>
      </c>
      <c r="E467" s="62">
        <v>310000</v>
      </c>
      <c r="F467" s="14">
        <v>1</v>
      </c>
      <c r="G467" s="52">
        <f t="shared" si="12"/>
        <v>310000</v>
      </c>
      <c r="H467" s="15" t="s">
        <v>242</v>
      </c>
      <c r="I467" s="43" t="s">
        <v>14</v>
      </c>
    </row>
    <row r="468" spans="1:9" ht="40" customHeight="1">
      <c r="A468" s="43">
        <v>45726</v>
      </c>
      <c r="B468" s="41" t="s">
        <v>60</v>
      </c>
      <c r="C468" s="14" t="s">
        <v>241</v>
      </c>
      <c r="D468" s="14" t="s">
        <v>40</v>
      </c>
      <c r="E468" s="62">
        <v>235000</v>
      </c>
      <c r="F468" s="14">
        <v>1</v>
      </c>
      <c r="G468" s="52">
        <f t="shared" si="12"/>
        <v>235000</v>
      </c>
      <c r="H468" s="15" t="s">
        <v>242</v>
      </c>
      <c r="I468" s="43" t="s">
        <v>14</v>
      </c>
    </row>
    <row r="469" spans="1:9" ht="40" customHeight="1">
      <c r="A469" s="43">
        <v>45726</v>
      </c>
      <c r="B469" s="41" t="s">
        <v>60</v>
      </c>
      <c r="C469" s="14" t="s">
        <v>241</v>
      </c>
      <c r="D469" s="14" t="s">
        <v>31</v>
      </c>
      <c r="E469" s="62">
        <v>274000</v>
      </c>
      <c r="F469" s="14">
        <v>1</v>
      </c>
      <c r="G469" s="52">
        <f t="shared" si="12"/>
        <v>274000</v>
      </c>
      <c r="H469" s="15" t="s">
        <v>242</v>
      </c>
      <c r="I469" s="43" t="s">
        <v>14</v>
      </c>
    </row>
    <row r="470" spans="1:9" ht="40" customHeight="1">
      <c r="A470" s="43">
        <v>45726</v>
      </c>
      <c r="B470" s="41" t="s">
        <v>60</v>
      </c>
      <c r="C470" s="14" t="s">
        <v>241</v>
      </c>
      <c r="D470" s="14" t="s">
        <v>38</v>
      </c>
      <c r="E470" s="62">
        <v>154000</v>
      </c>
      <c r="F470" s="14">
        <v>1</v>
      </c>
      <c r="G470" s="52">
        <f t="shared" si="12"/>
        <v>154000</v>
      </c>
      <c r="H470" s="15" t="s">
        <v>242</v>
      </c>
      <c r="I470" s="43" t="s">
        <v>14</v>
      </c>
    </row>
    <row r="471" spans="1:9" ht="40" customHeight="1">
      <c r="A471" s="43">
        <v>45726</v>
      </c>
      <c r="B471" s="41" t="s">
        <v>60</v>
      </c>
      <c r="C471" s="14" t="s">
        <v>241</v>
      </c>
      <c r="D471" s="14" t="s">
        <v>84</v>
      </c>
      <c r="E471" s="62">
        <v>175000</v>
      </c>
      <c r="F471" s="14">
        <v>1</v>
      </c>
      <c r="G471" s="52">
        <v>175000</v>
      </c>
      <c r="H471" s="15" t="s">
        <v>242</v>
      </c>
      <c r="I471" s="43" t="s">
        <v>14</v>
      </c>
    </row>
    <row r="472" spans="1:9" ht="40" customHeight="1">
      <c r="A472" s="43">
        <v>45726</v>
      </c>
      <c r="B472" s="41" t="s">
        <v>60</v>
      </c>
      <c r="C472" s="14" t="s">
        <v>241</v>
      </c>
      <c r="D472" s="14" t="s">
        <v>35</v>
      </c>
      <c r="E472" s="62">
        <v>319000</v>
      </c>
      <c r="F472" s="14">
        <v>1</v>
      </c>
      <c r="G472" s="52">
        <f t="shared" si="12"/>
        <v>319000</v>
      </c>
      <c r="H472" s="15" t="s">
        <v>242</v>
      </c>
      <c r="I472" s="43" t="s">
        <v>14</v>
      </c>
    </row>
    <row r="473" spans="1:9" ht="40" customHeight="1">
      <c r="A473" s="43">
        <v>45726</v>
      </c>
      <c r="B473" s="41" t="s">
        <v>60</v>
      </c>
      <c r="C473" s="14" t="s">
        <v>241</v>
      </c>
      <c r="D473" s="14" t="s">
        <v>93</v>
      </c>
      <c r="E473" s="62">
        <v>316000</v>
      </c>
      <c r="F473" s="14">
        <v>1</v>
      </c>
      <c r="G473" s="52">
        <f t="shared" si="12"/>
        <v>316000</v>
      </c>
      <c r="H473" s="15" t="s">
        <v>242</v>
      </c>
      <c r="I473" s="43" t="s">
        <v>14</v>
      </c>
    </row>
    <row r="474" spans="1:9" ht="40" customHeight="1">
      <c r="A474" s="43">
        <v>45726</v>
      </c>
      <c r="B474" s="41" t="s">
        <v>60</v>
      </c>
      <c r="C474" s="14" t="s">
        <v>241</v>
      </c>
      <c r="D474" s="14" t="s">
        <v>90</v>
      </c>
      <c r="E474" s="62">
        <v>343000</v>
      </c>
      <c r="F474" s="14">
        <v>1</v>
      </c>
      <c r="G474" s="52">
        <f t="shared" si="12"/>
        <v>343000</v>
      </c>
      <c r="H474" s="15" t="s">
        <v>242</v>
      </c>
      <c r="I474" s="43" t="s">
        <v>14</v>
      </c>
    </row>
    <row r="475" spans="1:9" ht="40" customHeight="1">
      <c r="A475" s="43">
        <v>45726</v>
      </c>
      <c r="B475" s="41" t="s">
        <v>60</v>
      </c>
      <c r="C475" s="14" t="s">
        <v>241</v>
      </c>
      <c r="D475" s="14" t="s">
        <v>204</v>
      </c>
      <c r="E475" s="62">
        <v>254000</v>
      </c>
      <c r="F475" s="14">
        <v>1</v>
      </c>
      <c r="G475" s="52">
        <f t="shared" si="12"/>
        <v>254000</v>
      </c>
      <c r="H475" s="15" t="s">
        <v>242</v>
      </c>
      <c r="I475" s="43" t="s">
        <v>14</v>
      </c>
    </row>
    <row r="476" spans="1:9" ht="40" customHeight="1">
      <c r="A476" s="43">
        <v>45726</v>
      </c>
      <c r="B476" s="41" t="s">
        <v>60</v>
      </c>
      <c r="C476" s="14" t="s">
        <v>241</v>
      </c>
      <c r="D476" s="14" t="s">
        <v>143</v>
      </c>
      <c r="E476" s="62">
        <v>216000</v>
      </c>
      <c r="F476" s="14">
        <v>1</v>
      </c>
      <c r="G476" s="52">
        <f t="shared" si="12"/>
        <v>216000</v>
      </c>
      <c r="H476" s="15" t="s">
        <v>242</v>
      </c>
      <c r="I476" s="43" t="s">
        <v>14</v>
      </c>
    </row>
    <row r="477" spans="1:9" ht="40" customHeight="1">
      <c r="A477" s="43">
        <v>45726</v>
      </c>
      <c r="B477" s="41" t="s">
        <v>60</v>
      </c>
      <c r="C477" s="14" t="s">
        <v>241</v>
      </c>
      <c r="D477" s="14" t="s">
        <v>37</v>
      </c>
      <c r="E477" s="62">
        <v>311000</v>
      </c>
      <c r="F477" s="14">
        <v>1</v>
      </c>
      <c r="G477" s="52">
        <f t="shared" si="12"/>
        <v>311000</v>
      </c>
      <c r="H477" s="15" t="s">
        <v>242</v>
      </c>
      <c r="I477" s="43" t="s">
        <v>14</v>
      </c>
    </row>
    <row r="478" spans="1:9" ht="40" customHeight="1">
      <c r="A478" s="43">
        <v>45726</v>
      </c>
      <c r="B478" s="41" t="s">
        <v>60</v>
      </c>
      <c r="C478" s="14" t="s">
        <v>241</v>
      </c>
      <c r="D478" s="14" t="s">
        <v>113</v>
      </c>
      <c r="E478" s="62">
        <v>310000</v>
      </c>
      <c r="F478" s="14">
        <v>1</v>
      </c>
      <c r="G478" s="52">
        <f t="shared" si="12"/>
        <v>310000</v>
      </c>
      <c r="H478" s="15" t="s">
        <v>242</v>
      </c>
      <c r="I478" s="43" t="s">
        <v>14</v>
      </c>
    </row>
    <row r="479" spans="1:9" ht="40" customHeight="1">
      <c r="A479" s="43">
        <v>45726</v>
      </c>
      <c r="B479" s="41" t="s">
        <v>60</v>
      </c>
      <c r="C479" s="14" t="s">
        <v>241</v>
      </c>
      <c r="D479" s="14" t="s">
        <v>82</v>
      </c>
      <c r="E479" s="62">
        <v>329000</v>
      </c>
      <c r="F479" s="14">
        <v>1</v>
      </c>
      <c r="G479" s="52">
        <f t="shared" si="12"/>
        <v>329000</v>
      </c>
      <c r="H479" s="15" t="s">
        <v>242</v>
      </c>
      <c r="I479" s="43" t="s">
        <v>14</v>
      </c>
    </row>
    <row r="480" spans="1:9" ht="40" customHeight="1">
      <c r="A480" s="43">
        <v>45726</v>
      </c>
      <c r="B480" s="41" t="s">
        <v>60</v>
      </c>
      <c r="C480" s="14" t="s">
        <v>241</v>
      </c>
      <c r="D480" s="14" t="s">
        <v>92</v>
      </c>
      <c r="E480" s="62">
        <v>262000</v>
      </c>
      <c r="F480" s="14">
        <v>1</v>
      </c>
      <c r="G480" s="52">
        <f t="shared" si="12"/>
        <v>262000</v>
      </c>
      <c r="H480" s="15" t="s">
        <v>242</v>
      </c>
      <c r="I480" s="43" t="s">
        <v>14</v>
      </c>
    </row>
    <row r="481" spans="1:9" ht="40" customHeight="1">
      <c r="A481" s="43">
        <v>45726</v>
      </c>
      <c r="B481" s="41" t="s">
        <v>60</v>
      </c>
      <c r="C481" s="14" t="s">
        <v>241</v>
      </c>
      <c r="D481" s="14" t="s">
        <v>147</v>
      </c>
      <c r="E481" s="62">
        <v>286000</v>
      </c>
      <c r="F481" s="14">
        <v>1</v>
      </c>
      <c r="G481" s="52">
        <f t="shared" si="12"/>
        <v>286000</v>
      </c>
      <c r="H481" s="15" t="s">
        <v>242</v>
      </c>
      <c r="I481" s="43" t="s">
        <v>14</v>
      </c>
    </row>
    <row r="482" spans="1:9" ht="40" customHeight="1">
      <c r="A482" s="43">
        <v>45726</v>
      </c>
      <c r="B482" s="41" t="s">
        <v>60</v>
      </c>
      <c r="C482" s="14" t="s">
        <v>241</v>
      </c>
      <c r="D482" s="14" t="s">
        <v>88</v>
      </c>
      <c r="E482" s="62">
        <v>280000</v>
      </c>
      <c r="F482" s="14">
        <v>1</v>
      </c>
      <c r="G482" s="52">
        <f t="shared" si="12"/>
        <v>280000</v>
      </c>
      <c r="H482" s="15" t="s">
        <v>242</v>
      </c>
      <c r="I482" s="43" t="s">
        <v>14</v>
      </c>
    </row>
    <row r="483" spans="1:9" ht="40" customHeight="1">
      <c r="A483" s="43">
        <v>45728</v>
      </c>
      <c r="B483" s="41" t="s">
        <v>137</v>
      </c>
      <c r="C483" s="14" t="s">
        <v>71</v>
      </c>
      <c r="D483" s="14" t="s">
        <v>72</v>
      </c>
      <c r="E483" s="62">
        <v>107000</v>
      </c>
      <c r="F483" s="14">
        <v>2</v>
      </c>
      <c r="G483" s="52">
        <f>E483*F483</f>
        <v>214000</v>
      </c>
      <c r="H483" s="15" t="s">
        <v>243</v>
      </c>
      <c r="I483" s="43" t="s">
        <v>14</v>
      </c>
    </row>
    <row r="484" spans="1:9" ht="40" customHeight="1">
      <c r="A484" s="43">
        <v>45728</v>
      </c>
      <c r="B484" s="41" t="s">
        <v>119</v>
      </c>
      <c r="C484" s="14" t="s">
        <v>34</v>
      </c>
      <c r="D484" s="14" t="s">
        <v>20</v>
      </c>
      <c r="E484" s="62">
        <v>315000</v>
      </c>
      <c r="F484" s="14">
        <v>1</v>
      </c>
      <c r="G484" s="52">
        <v>315000</v>
      </c>
      <c r="H484" s="15" t="s">
        <v>244</v>
      </c>
      <c r="I484" s="43" t="s">
        <v>14</v>
      </c>
    </row>
    <row r="485" spans="1:9" ht="40" customHeight="1">
      <c r="A485" s="43">
        <v>45728</v>
      </c>
      <c r="B485" s="41" t="s">
        <v>119</v>
      </c>
      <c r="C485" s="14" t="s">
        <v>34</v>
      </c>
      <c r="D485" s="14" t="s">
        <v>22</v>
      </c>
      <c r="E485" s="62">
        <v>315000</v>
      </c>
      <c r="F485" s="14">
        <v>1</v>
      </c>
      <c r="G485" s="52">
        <v>315000</v>
      </c>
      <c r="H485" s="15" t="s">
        <v>244</v>
      </c>
      <c r="I485" s="43" t="s">
        <v>14</v>
      </c>
    </row>
    <row r="486" spans="1:9" ht="40" customHeight="1">
      <c r="A486" s="43">
        <v>45728</v>
      </c>
      <c r="B486" s="41" t="s">
        <v>119</v>
      </c>
      <c r="C486" s="14" t="s">
        <v>245</v>
      </c>
      <c r="D486" s="14" t="s">
        <v>31</v>
      </c>
      <c r="E486" s="62">
        <v>274000</v>
      </c>
      <c r="F486" s="14">
        <v>1</v>
      </c>
      <c r="G486" s="52">
        <v>274000</v>
      </c>
      <c r="H486" s="15" t="s">
        <v>246</v>
      </c>
      <c r="I486" s="43" t="s">
        <v>14</v>
      </c>
    </row>
    <row r="487" spans="1:9" ht="40" customHeight="1">
      <c r="A487" s="43">
        <v>45728</v>
      </c>
      <c r="B487" s="41" t="s">
        <v>119</v>
      </c>
      <c r="C487" s="14" t="s">
        <v>245</v>
      </c>
      <c r="D487" s="14" t="s">
        <v>38</v>
      </c>
      <c r="E487" s="62">
        <v>154000</v>
      </c>
      <c r="F487" s="14">
        <v>1</v>
      </c>
      <c r="G487" s="52">
        <v>154000</v>
      </c>
      <c r="H487" s="15" t="s">
        <v>246</v>
      </c>
      <c r="I487" s="43" t="s">
        <v>14</v>
      </c>
    </row>
    <row r="488" spans="1:9" ht="40" customHeight="1">
      <c r="A488" s="43">
        <v>45728</v>
      </c>
      <c r="B488" s="41" t="s">
        <v>119</v>
      </c>
      <c r="C488" s="14" t="s">
        <v>245</v>
      </c>
      <c r="D488" s="14" t="s">
        <v>35</v>
      </c>
      <c r="E488" s="62">
        <v>319000</v>
      </c>
      <c r="F488" s="14">
        <v>1</v>
      </c>
      <c r="G488" s="52">
        <v>319000</v>
      </c>
      <c r="H488" s="15" t="s">
        <v>246</v>
      </c>
      <c r="I488" s="43" t="s">
        <v>14</v>
      </c>
    </row>
    <row r="489" spans="1:9" ht="40" customHeight="1">
      <c r="A489" s="43">
        <v>45728</v>
      </c>
      <c r="B489" s="41" t="s">
        <v>119</v>
      </c>
      <c r="C489" s="14" t="s">
        <v>247</v>
      </c>
      <c r="D489" s="14" t="s">
        <v>45</v>
      </c>
      <c r="E489" s="62">
        <v>290000</v>
      </c>
      <c r="F489" s="14">
        <v>1</v>
      </c>
      <c r="G489" s="52">
        <v>290000</v>
      </c>
      <c r="H489" s="15" t="s">
        <v>248</v>
      </c>
      <c r="I489" s="43" t="s">
        <v>14</v>
      </c>
    </row>
    <row r="490" spans="1:9" ht="40" customHeight="1">
      <c r="A490" s="43">
        <v>45728</v>
      </c>
      <c r="B490" s="41" t="s">
        <v>119</v>
      </c>
      <c r="C490" s="14" t="s">
        <v>247</v>
      </c>
      <c r="D490" s="14" t="s">
        <v>50</v>
      </c>
      <c r="E490" s="62">
        <v>279000</v>
      </c>
      <c r="F490" s="14">
        <v>1</v>
      </c>
      <c r="G490" s="52">
        <v>279000</v>
      </c>
      <c r="H490" s="15" t="s">
        <v>248</v>
      </c>
      <c r="I490" s="43" t="s">
        <v>14</v>
      </c>
    </row>
    <row r="491" spans="1:9" ht="40" customHeight="1">
      <c r="A491" s="43">
        <v>45728</v>
      </c>
      <c r="B491" s="41" t="s">
        <v>119</v>
      </c>
      <c r="C491" s="14" t="s">
        <v>120</v>
      </c>
      <c r="D491" s="14" t="s">
        <v>185</v>
      </c>
      <c r="E491" s="62">
        <v>275000</v>
      </c>
      <c r="F491" s="14">
        <v>1</v>
      </c>
      <c r="G491" s="52">
        <v>275000</v>
      </c>
      <c r="H491" s="15" t="s">
        <v>249</v>
      </c>
      <c r="I491" s="43" t="s">
        <v>14</v>
      </c>
    </row>
    <row r="492" spans="1:9" ht="40" customHeight="1">
      <c r="A492" s="43">
        <v>45728</v>
      </c>
      <c r="B492" s="41" t="s">
        <v>119</v>
      </c>
      <c r="C492" s="14" t="s">
        <v>120</v>
      </c>
      <c r="D492" s="14" t="s">
        <v>69</v>
      </c>
      <c r="E492" s="62">
        <v>255000</v>
      </c>
      <c r="F492" s="14">
        <v>2</v>
      </c>
      <c r="G492" s="52">
        <f t="shared" si="12"/>
        <v>510000</v>
      </c>
      <c r="H492" s="15" t="s">
        <v>249</v>
      </c>
      <c r="I492" s="43" t="s">
        <v>14</v>
      </c>
    </row>
    <row r="493" spans="1:9" ht="40" customHeight="1">
      <c r="A493" s="43">
        <v>45728</v>
      </c>
      <c r="B493" s="41" t="s">
        <v>119</v>
      </c>
      <c r="C493" s="14" t="s">
        <v>120</v>
      </c>
      <c r="D493" s="14" t="s">
        <v>46</v>
      </c>
      <c r="E493" s="62">
        <v>0</v>
      </c>
      <c r="F493" s="14">
        <v>1</v>
      </c>
      <c r="G493" s="52">
        <v>0</v>
      </c>
      <c r="H493" s="15" t="s">
        <v>249</v>
      </c>
      <c r="I493" s="43" t="s">
        <v>14</v>
      </c>
    </row>
    <row r="494" spans="1:9" ht="40" customHeight="1">
      <c r="A494" s="43">
        <v>45728</v>
      </c>
      <c r="B494" s="41" t="s">
        <v>119</v>
      </c>
      <c r="C494" s="14" t="s">
        <v>120</v>
      </c>
      <c r="D494" s="14" t="s">
        <v>45</v>
      </c>
      <c r="E494" s="62">
        <v>290000</v>
      </c>
      <c r="F494" s="14">
        <v>1</v>
      </c>
      <c r="G494" s="52">
        <v>290000</v>
      </c>
      <c r="H494" s="15" t="s">
        <v>249</v>
      </c>
      <c r="I494" s="43" t="s">
        <v>14</v>
      </c>
    </row>
    <row r="495" spans="1:9" ht="40" customHeight="1">
      <c r="A495" s="43">
        <v>45728</v>
      </c>
      <c r="B495" s="41" t="s">
        <v>119</v>
      </c>
      <c r="C495" s="14" t="s">
        <v>120</v>
      </c>
      <c r="D495" s="14" t="s">
        <v>44</v>
      </c>
      <c r="E495" s="62">
        <v>262000</v>
      </c>
      <c r="F495" s="14">
        <v>1</v>
      </c>
      <c r="G495" s="52">
        <v>262000</v>
      </c>
      <c r="H495" s="15" t="s">
        <v>249</v>
      </c>
      <c r="I495" s="43" t="s">
        <v>14</v>
      </c>
    </row>
    <row r="496" spans="1:9" ht="40" customHeight="1">
      <c r="A496" s="43">
        <v>45728</v>
      </c>
      <c r="B496" s="41" t="s">
        <v>119</v>
      </c>
      <c r="C496" s="14" t="s">
        <v>120</v>
      </c>
      <c r="D496" s="14" t="s">
        <v>22</v>
      </c>
      <c r="E496" s="62">
        <v>315000</v>
      </c>
      <c r="F496" s="14">
        <v>1</v>
      </c>
      <c r="G496" s="52">
        <v>315000</v>
      </c>
      <c r="H496" s="15" t="s">
        <v>249</v>
      </c>
      <c r="I496" s="43" t="s">
        <v>14</v>
      </c>
    </row>
    <row r="497" spans="1:9" ht="40" customHeight="1">
      <c r="A497" s="43">
        <v>45728</v>
      </c>
      <c r="B497" s="41" t="s">
        <v>119</v>
      </c>
      <c r="C497" s="14" t="s">
        <v>202</v>
      </c>
      <c r="D497" s="14" t="s">
        <v>76</v>
      </c>
      <c r="E497" s="62">
        <v>292000</v>
      </c>
      <c r="F497" s="14">
        <v>1</v>
      </c>
      <c r="G497" s="52">
        <v>292000</v>
      </c>
      <c r="H497" s="15" t="s">
        <v>250</v>
      </c>
      <c r="I497" s="43" t="s">
        <v>14</v>
      </c>
    </row>
    <row r="498" spans="1:9" ht="40" customHeight="1">
      <c r="A498" s="43">
        <v>45728</v>
      </c>
      <c r="B498" s="41" t="s">
        <v>119</v>
      </c>
      <c r="C498" s="14" t="s">
        <v>202</v>
      </c>
      <c r="D498" s="14" t="s">
        <v>25</v>
      </c>
      <c r="E498" s="62">
        <v>292000</v>
      </c>
      <c r="F498" s="14">
        <v>1</v>
      </c>
      <c r="G498" s="52">
        <v>292000</v>
      </c>
      <c r="H498" s="15" t="s">
        <v>250</v>
      </c>
      <c r="I498" s="43" t="s">
        <v>14</v>
      </c>
    </row>
    <row r="499" spans="1:9" ht="40" customHeight="1">
      <c r="A499" s="43">
        <v>45728</v>
      </c>
      <c r="B499" s="41" t="s">
        <v>119</v>
      </c>
      <c r="C499" s="14" t="s">
        <v>202</v>
      </c>
      <c r="D499" s="14" t="s">
        <v>136</v>
      </c>
      <c r="E499" s="62">
        <v>270000</v>
      </c>
      <c r="F499" s="14">
        <v>1</v>
      </c>
      <c r="G499" s="52">
        <v>270000</v>
      </c>
      <c r="H499" s="15" t="s">
        <v>250</v>
      </c>
      <c r="I499" s="43" t="s">
        <v>14</v>
      </c>
    </row>
    <row r="500" spans="1:9" ht="40" customHeight="1">
      <c r="A500" s="43">
        <v>45728</v>
      </c>
      <c r="B500" s="41" t="s">
        <v>119</v>
      </c>
      <c r="C500" s="14" t="s">
        <v>202</v>
      </c>
      <c r="D500" s="14" t="s">
        <v>28</v>
      </c>
      <c r="E500" s="62">
        <v>231000</v>
      </c>
      <c r="F500" s="14">
        <v>1</v>
      </c>
      <c r="G500" s="52">
        <v>231000</v>
      </c>
      <c r="H500" s="15" t="s">
        <v>250</v>
      </c>
      <c r="I500" s="43" t="s">
        <v>14</v>
      </c>
    </row>
    <row r="501" spans="1:9" ht="40" customHeight="1">
      <c r="A501" s="43">
        <v>45728</v>
      </c>
      <c r="B501" s="41" t="s">
        <v>119</v>
      </c>
      <c r="C501" s="14" t="s">
        <v>42</v>
      </c>
      <c r="D501" s="14" t="s">
        <v>35</v>
      </c>
      <c r="E501" s="62">
        <v>319000</v>
      </c>
      <c r="F501" s="14">
        <v>1</v>
      </c>
      <c r="G501" s="52">
        <v>319000</v>
      </c>
      <c r="H501" s="15" t="s">
        <v>251</v>
      </c>
      <c r="I501" s="43" t="s">
        <v>14</v>
      </c>
    </row>
    <row r="502" spans="1:9" ht="40" customHeight="1">
      <c r="A502" s="43">
        <v>45728</v>
      </c>
      <c r="B502" s="41" t="s">
        <v>119</v>
      </c>
      <c r="C502" s="14" t="s">
        <v>252</v>
      </c>
      <c r="D502" s="14" t="s">
        <v>31</v>
      </c>
      <c r="E502" s="62">
        <v>274000</v>
      </c>
      <c r="F502" s="14">
        <v>1</v>
      </c>
      <c r="G502" s="52">
        <f t="shared" ref="G502:G507" si="14">E502*F502</f>
        <v>274000</v>
      </c>
      <c r="H502" s="15" t="s">
        <v>253</v>
      </c>
      <c r="I502" s="43" t="s">
        <v>14</v>
      </c>
    </row>
    <row r="503" spans="1:9" ht="40" customHeight="1">
      <c r="A503" s="43">
        <v>45729</v>
      </c>
      <c r="B503" s="41" t="s">
        <v>41</v>
      </c>
      <c r="C503" s="14" t="s">
        <v>254</v>
      </c>
      <c r="D503" s="14" t="s">
        <v>39</v>
      </c>
      <c r="E503" s="62">
        <v>310000</v>
      </c>
      <c r="F503" s="14">
        <v>1</v>
      </c>
      <c r="G503" s="52">
        <f t="shared" si="14"/>
        <v>310000</v>
      </c>
      <c r="H503" s="15" t="s">
        <v>255</v>
      </c>
      <c r="I503" s="43" t="s">
        <v>14</v>
      </c>
    </row>
    <row r="504" spans="1:9" ht="40" customHeight="1">
      <c r="A504" s="43">
        <v>45729</v>
      </c>
      <c r="B504" s="41" t="s">
        <v>41</v>
      </c>
      <c r="C504" s="14" t="s">
        <v>254</v>
      </c>
      <c r="D504" s="14" t="s">
        <v>40</v>
      </c>
      <c r="E504" s="62">
        <v>235000</v>
      </c>
      <c r="F504" s="14">
        <v>1</v>
      </c>
      <c r="G504" s="52">
        <f t="shared" si="14"/>
        <v>235000</v>
      </c>
      <c r="H504" s="15" t="s">
        <v>255</v>
      </c>
      <c r="I504" s="43" t="s">
        <v>14</v>
      </c>
    </row>
    <row r="505" spans="1:9" ht="40" customHeight="1">
      <c r="A505" s="43">
        <v>45729</v>
      </c>
      <c r="B505" s="41" t="s">
        <v>41</v>
      </c>
      <c r="C505" s="14" t="s">
        <v>254</v>
      </c>
      <c r="D505" s="14" t="s">
        <v>29</v>
      </c>
      <c r="E505" s="62">
        <v>322000</v>
      </c>
      <c r="F505" s="14">
        <v>1</v>
      </c>
      <c r="G505" s="52">
        <f t="shared" si="14"/>
        <v>322000</v>
      </c>
      <c r="H505" s="15" t="s">
        <v>255</v>
      </c>
      <c r="I505" s="43" t="s">
        <v>14</v>
      </c>
    </row>
    <row r="506" spans="1:9" ht="40" customHeight="1">
      <c r="A506" s="43">
        <v>45729</v>
      </c>
      <c r="B506" s="41" t="s">
        <v>41</v>
      </c>
      <c r="C506" s="14" t="s">
        <v>254</v>
      </c>
      <c r="D506" s="14" t="s">
        <v>31</v>
      </c>
      <c r="E506" s="62">
        <v>274000</v>
      </c>
      <c r="F506" s="14">
        <v>1</v>
      </c>
      <c r="G506" s="52">
        <f t="shared" si="14"/>
        <v>274000</v>
      </c>
      <c r="H506" s="15" t="s">
        <v>255</v>
      </c>
      <c r="I506" s="43" t="s">
        <v>14</v>
      </c>
    </row>
    <row r="507" spans="1:9" ht="40" customHeight="1">
      <c r="A507" s="43">
        <v>45729</v>
      </c>
      <c r="B507" s="41" t="s">
        <v>41</v>
      </c>
      <c r="C507" s="14" t="s">
        <v>254</v>
      </c>
      <c r="D507" s="14" t="s">
        <v>38</v>
      </c>
      <c r="E507" s="62">
        <v>154000</v>
      </c>
      <c r="F507" s="14">
        <v>1</v>
      </c>
      <c r="G507" s="52">
        <f t="shared" si="14"/>
        <v>154000</v>
      </c>
      <c r="H507" s="15" t="s">
        <v>255</v>
      </c>
      <c r="I507" s="43" t="s">
        <v>14</v>
      </c>
    </row>
    <row r="508" spans="1:9" ht="40" customHeight="1">
      <c r="A508" s="43">
        <v>45733</v>
      </c>
      <c r="B508" s="41" t="s">
        <v>119</v>
      </c>
      <c r="C508" s="14" t="s">
        <v>256</v>
      </c>
      <c r="D508" s="14" t="s">
        <v>257</v>
      </c>
      <c r="E508" s="62">
        <v>292000</v>
      </c>
      <c r="F508" s="14">
        <v>1</v>
      </c>
      <c r="G508" s="52">
        <v>292000</v>
      </c>
      <c r="H508" s="15" t="s">
        <v>258</v>
      </c>
      <c r="I508" s="43" t="s">
        <v>14</v>
      </c>
    </row>
    <row r="509" spans="1:9" ht="40" customHeight="1">
      <c r="A509" s="43">
        <v>45733</v>
      </c>
      <c r="B509" s="41" t="s">
        <v>119</v>
      </c>
      <c r="C509" s="14" t="s">
        <v>256</v>
      </c>
      <c r="D509" s="14" t="s">
        <v>28</v>
      </c>
      <c r="E509" s="62">
        <v>231000</v>
      </c>
      <c r="F509" s="14">
        <v>1</v>
      </c>
      <c r="G509" s="52">
        <v>231000</v>
      </c>
      <c r="H509" s="15" t="s">
        <v>258</v>
      </c>
      <c r="I509" s="43" t="s">
        <v>14</v>
      </c>
    </row>
    <row r="510" spans="1:9" ht="40" customHeight="1">
      <c r="A510" s="43">
        <v>45733</v>
      </c>
      <c r="B510" s="41" t="s">
        <v>102</v>
      </c>
      <c r="C510" s="14" t="s">
        <v>259</v>
      </c>
      <c r="D510" s="14" t="s">
        <v>39</v>
      </c>
      <c r="E510" s="62">
        <v>310000</v>
      </c>
      <c r="F510" s="14">
        <v>1</v>
      </c>
      <c r="G510" s="52">
        <f t="shared" ref="G510:G521" si="15">E510*F510</f>
        <v>310000</v>
      </c>
      <c r="H510" s="15" t="s">
        <v>260</v>
      </c>
      <c r="I510" s="43" t="s">
        <v>14</v>
      </c>
    </row>
    <row r="511" spans="1:9" ht="40" customHeight="1">
      <c r="A511" s="43">
        <v>45733</v>
      </c>
      <c r="B511" s="41" t="s">
        <v>102</v>
      </c>
      <c r="C511" s="14" t="s">
        <v>259</v>
      </c>
      <c r="D511" s="14" t="s">
        <v>40</v>
      </c>
      <c r="E511" s="62">
        <v>235000</v>
      </c>
      <c r="F511" s="14">
        <v>1</v>
      </c>
      <c r="G511" s="52">
        <f t="shared" si="15"/>
        <v>235000</v>
      </c>
      <c r="H511" s="15" t="s">
        <v>260</v>
      </c>
      <c r="I511" s="43" t="s">
        <v>14</v>
      </c>
    </row>
    <row r="512" spans="1:9" ht="40" customHeight="1">
      <c r="A512" s="43">
        <v>45733</v>
      </c>
      <c r="B512" s="41" t="s">
        <v>102</v>
      </c>
      <c r="C512" s="14" t="s">
        <v>259</v>
      </c>
      <c r="D512" s="14" t="s">
        <v>92</v>
      </c>
      <c r="E512" s="62">
        <v>262000</v>
      </c>
      <c r="F512" s="14">
        <v>1</v>
      </c>
      <c r="G512" s="52">
        <f t="shared" si="15"/>
        <v>262000</v>
      </c>
      <c r="H512" s="15" t="s">
        <v>260</v>
      </c>
      <c r="I512" s="43" t="s">
        <v>14</v>
      </c>
    </row>
    <row r="513" spans="1:9" ht="40" customHeight="1">
      <c r="A513" s="43">
        <v>45733</v>
      </c>
      <c r="B513" s="41" t="s">
        <v>102</v>
      </c>
      <c r="C513" s="14" t="s">
        <v>259</v>
      </c>
      <c r="D513" s="14" t="s">
        <v>29</v>
      </c>
      <c r="E513" s="62">
        <v>322000</v>
      </c>
      <c r="F513" s="14">
        <v>1</v>
      </c>
      <c r="G513" s="52">
        <f t="shared" si="15"/>
        <v>322000</v>
      </c>
      <c r="H513" s="15" t="s">
        <v>260</v>
      </c>
      <c r="I513" s="43" t="s">
        <v>14</v>
      </c>
    </row>
    <row r="514" spans="1:9" ht="40" customHeight="1">
      <c r="A514" s="43">
        <v>45733</v>
      </c>
      <c r="B514" s="41" t="s">
        <v>102</v>
      </c>
      <c r="C514" s="14" t="s">
        <v>259</v>
      </c>
      <c r="D514" s="14" t="s">
        <v>31</v>
      </c>
      <c r="E514" s="62">
        <v>274000</v>
      </c>
      <c r="F514" s="14">
        <v>1</v>
      </c>
      <c r="G514" s="52">
        <f t="shared" si="15"/>
        <v>274000</v>
      </c>
      <c r="H514" s="15" t="s">
        <v>260</v>
      </c>
      <c r="I514" s="43" t="s">
        <v>14</v>
      </c>
    </row>
    <row r="515" spans="1:9" ht="40" customHeight="1">
      <c r="A515" s="43">
        <v>45733</v>
      </c>
      <c r="B515" s="41" t="s">
        <v>102</v>
      </c>
      <c r="C515" s="14" t="s">
        <v>259</v>
      </c>
      <c r="D515" s="14" t="s">
        <v>38</v>
      </c>
      <c r="E515" s="62">
        <v>154000</v>
      </c>
      <c r="F515" s="14">
        <v>1</v>
      </c>
      <c r="G515" s="52">
        <f t="shared" si="15"/>
        <v>154000</v>
      </c>
      <c r="H515" s="15" t="s">
        <v>260</v>
      </c>
      <c r="I515" s="43" t="s">
        <v>14</v>
      </c>
    </row>
    <row r="516" spans="1:9" ht="40" customHeight="1">
      <c r="A516" s="43">
        <v>45733</v>
      </c>
      <c r="B516" s="41" t="s">
        <v>102</v>
      </c>
      <c r="C516" s="14" t="s">
        <v>259</v>
      </c>
      <c r="D516" s="14" t="s">
        <v>84</v>
      </c>
      <c r="E516" s="62">
        <v>175000</v>
      </c>
      <c r="F516" s="14">
        <v>1</v>
      </c>
      <c r="G516" s="52">
        <f t="shared" si="15"/>
        <v>175000</v>
      </c>
      <c r="H516" s="15" t="s">
        <v>260</v>
      </c>
      <c r="I516" s="43" t="s">
        <v>14</v>
      </c>
    </row>
    <row r="517" spans="1:9" ht="40" customHeight="1">
      <c r="A517" s="43">
        <v>45733</v>
      </c>
      <c r="B517" s="41" t="s">
        <v>102</v>
      </c>
      <c r="C517" s="14" t="s">
        <v>259</v>
      </c>
      <c r="D517" s="14" t="s">
        <v>93</v>
      </c>
      <c r="E517" s="62">
        <v>316000</v>
      </c>
      <c r="F517" s="14">
        <v>1</v>
      </c>
      <c r="G517" s="52">
        <f t="shared" si="15"/>
        <v>316000</v>
      </c>
      <c r="H517" s="15" t="s">
        <v>260</v>
      </c>
      <c r="I517" s="43" t="s">
        <v>14</v>
      </c>
    </row>
    <row r="518" spans="1:9" ht="40" customHeight="1">
      <c r="A518" s="43">
        <v>45733</v>
      </c>
      <c r="B518" s="41" t="s">
        <v>102</v>
      </c>
      <c r="C518" s="14" t="s">
        <v>259</v>
      </c>
      <c r="D518" s="14" t="s">
        <v>35</v>
      </c>
      <c r="E518" s="62">
        <v>319000</v>
      </c>
      <c r="F518" s="14">
        <v>1</v>
      </c>
      <c r="G518" s="52">
        <f t="shared" si="15"/>
        <v>319000</v>
      </c>
      <c r="H518" s="15" t="s">
        <v>260</v>
      </c>
      <c r="I518" s="43" t="s">
        <v>14</v>
      </c>
    </row>
    <row r="519" spans="1:9" ht="40" customHeight="1">
      <c r="A519" s="43">
        <v>45733</v>
      </c>
      <c r="B519" s="41" t="s">
        <v>102</v>
      </c>
      <c r="C519" s="14" t="s">
        <v>259</v>
      </c>
      <c r="D519" s="14" t="s">
        <v>85</v>
      </c>
      <c r="E519" s="62">
        <v>338000</v>
      </c>
      <c r="F519" s="14">
        <v>1</v>
      </c>
      <c r="G519" s="52">
        <f t="shared" si="15"/>
        <v>338000</v>
      </c>
      <c r="H519" s="15" t="s">
        <v>260</v>
      </c>
      <c r="I519" s="43" t="s">
        <v>14</v>
      </c>
    </row>
    <row r="520" spans="1:9" ht="40" customHeight="1">
      <c r="A520" s="43">
        <v>45733</v>
      </c>
      <c r="B520" s="41" t="s">
        <v>23</v>
      </c>
      <c r="C520" s="14" t="s">
        <v>261</v>
      </c>
      <c r="D520" s="14" t="s">
        <v>46</v>
      </c>
      <c r="E520" s="62">
        <v>241000</v>
      </c>
      <c r="F520" s="14">
        <v>4</v>
      </c>
      <c r="G520" s="52">
        <f t="shared" si="15"/>
        <v>964000</v>
      </c>
      <c r="H520" s="15" t="s">
        <v>262</v>
      </c>
      <c r="I520" s="43" t="s">
        <v>14</v>
      </c>
    </row>
    <row r="521" spans="1:9" ht="40" customHeight="1">
      <c r="A521" s="43">
        <v>45733</v>
      </c>
      <c r="B521" s="41" t="s">
        <v>23</v>
      </c>
      <c r="C521" s="14" t="s">
        <v>261</v>
      </c>
      <c r="D521" s="14" t="s">
        <v>199</v>
      </c>
      <c r="E521" s="62">
        <v>241000</v>
      </c>
      <c r="F521" s="14">
        <v>6</v>
      </c>
      <c r="G521" s="52">
        <f t="shared" si="15"/>
        <v>1446000</v>
      </c>
      <c r="H521" s="15" t="s">
        <v>262</v>
      </c>
      <c r="I521" s="43" t="s">
        <v>14</v>
      </c>
    </row>
    <row r="522" spans="1:9" ht="40" customHeight="1">
      <c r="A522" s="43">
        <v>45733</v>
      </c>
      <c r="B522" s="41" t="s">
        <v>23</v>
      </c>
      <c r="C522" s="14" t="s">
        <v>261</v>
      </c>
      <c r="D522" s="14" t="s">
        <v>199</v>
      </c>
      <c r="E522" s="62">
        <v>0</v>
      </c>
      <c r="F522" s="14">
        <v>2</v>
      </c>
      <c r="G522" s="52">
        <v>0</v>
      </c>
      <c r="H522" s="15" t="s">
        <v>262</v>
      </c>
      <c r="I522" s="43" t="s">
        <v>14</v>
      </c>
    </row>
    <row r="523" spans="1:9" ht="40" customHeight="1">
      <c r="A523" s="43">
        <v>45734</v>
      </c>
      <c r="B523" s="41" t="s">
        <v>119</v>
      </c>
      <c r="C523" s="14" t="s">
        <v>152</v>
      </c>
      <c r="D523" s="14" t="s">
        <v>28</v>
      </c>
      <c r="E523" s="62">
        <v>231000</v>
      </c>
      <c r="F523" s="14">
        <v>1</v>
      </c>
      <c r="G523" s="52">
        <f>E523*F523</f>
        <v>231000</v>
      </c>
      <c r="H523" s="15" t="s">
        <v>263</v>
      </c>
      <c r="I523" s="43" t="s">
        <v>14</v>
      </c>
    </row>
    <row r="524" spans="1:9" ht="40" customHeight="1">
      <c r="A524" s="43">
        <v>45734</v>
      </c>
      <c r="B524" s="41" t="s">
        <v>33</v>
      </c>
      <c r="C524" s="14" t="s">
        <v>264</v>
      </c>
      <c r="D524" s="14" t="s">
        <v>82</v>
      </c>
      <c r="E524" s="62">
        <v>329000</v>
      </c>
      <c r="F524" s="14">
        <v>1</v>
      </c>
      <c r="G524" s="52">
        <f>E524*F524</f>
        <v>329000</v>
      </c>
      <c r="H524" s="15" t="s">
        <v>265</v>
      </c>
      <c r="I524" s="43" t="s">
        <v>14</v>
      </c>
    </row>
    <row r="525" spans="1:9" ht="40" customHeight="1">
      <c r="A525" s="43">
        <v>45734</v>
      </c>
      <c r="B525" s="41" t="s">
        <v>137</v>
      </c>
      <c r="C525" s="14" t="s">
        <v>266</v>
      </c>
      <c r="D525" s="14" t="s">
        <v>157</v>
      </c>
      <c r="E525" s="62">
        <v>700000</v>
      </c>
      <c r="F525" s="14">
        <v>2</v>
      </c>
      <c r="G525" s="52">
        <f>E525*F525</f>
        <v>1400000</v>
      </c>
      <c r="H525" s="15" t="s">
        <v>267</v>
      </c>
      <c r="I525" s="43" t="s">
        <v>14</v>
      </c>
    </row>
    <row r="526" spans="1:9" ht="40" customHeight="1">
      <c r="A526" s="43">
        <v>45734</v>
      </c>
      <c r="B526" s="41" t="s">
        <v>137</v>
      </c>
      <c r="C526" s="14" t="s">
        <v>266</v>
      </c>
      <c r="D526" s="14" t="s">
        <v>25</v>
      </c>
      <c r="E526" s="62">
        <v>292000</v>
      </c>
      <c r="F526" s="14">
        <v>1</v>
      </c>
      <c r="G526" s="52">
        <f t="shared" ref="G526:G531" si="16">E526*F526</f>
        <v>292000</v>
      </c>
      <c r="H526" s="15" t="s">
        <v>267</v>
      </c>
      <c r="I526" s="43" t="s">
        <v>14</v>
      </c>
    </row>
    <row r="527" spans="1:9" ht="40" customHeight="1">
      <c r="A527" s="43">
        <v>45734</v>
      </c>
      <c r="B527" s="41" t="s">
        <v>137</v>
      </c>
      <c r="C527" s="14" t="s">
        <v>266</v>
      </c>
      <c r="D527" s="14" t="s">
        <v>268</v>
      </c>
      <c r="E527" s="62">
        <v>850000</v>
      </c>
      <c r="F527" s="14">
        <v>1</v>
      </c>
      <c r="G527" s="52">
        <f t="shared" si="16"/>
        <v>850000</v>
      </c>
      <c r="H527" s="15" t="s">
        <v>267</v>
      </c>
      <c r="I527" s="43" t="s">
        <v>14</v>
      </c>
    </row>
    <row r="528" spans="1:9" ht="40" customHeight="1">
      <c r="A528" s="43">
        <v>45734</v>
      </c>
      <c r="B528" s="41" t="s">
        <v>137</v>
      </c>
      <c r="C528" s="14" t="s">
        <v>266</v>
      </c>
      <c r="D528" s="14" t="s">
        <v>28</v>
      </c>
      <c r="E528" s="62">
        <v>231000</v>
      </c>
      <c r="F528" s="14">
        <v>1</v>
      </c>
      <c r="G528" s="52">
        <f t="shared" si="16"/>
        <v>231000</v>
      </c>
      <c r="H528" s="15" t="s">
        <v>267</v>
      </c>
      <c r="I528" s="43" t="s">
        <v>14</v>
      </c>
    </row>
    <row r="529" spans="1:9" ht="40" customHeight="1">
      <c r="A529" s="43">
        <v>45734</v>
      </c>
      <c r="B529" s="41" t="s">
        <v>137</v>
      </c>
      <c r="C529" s="14" t="s">
        <v>266</v>
      </c>
      <c r="D529" s="14" t="s">
        <v>15</v>
      </c>
      <c r="E529" s="62">
        <v>176000</v>
      </c>
      <c r="F529" s="14">
        <v>1</v>
      </c>
      <c r="G529" s="52">
        <f t="shared" si="16"/>
        <v>176000</v>
      </c>
      <c r="H529" s="15" t="s">
        <v>267</v>
      </c>
      <c r="I529" s="43" t="s">
        <v>14</v>
      </c>
    </row>
    <row r="530" spans="1:9" ht="40" customHeight="1">
      <c r="A530" s="43">
        <v>45734</v>
      </c>
      <c r="B530" s="41" t="s">
        <v>137</v>
      </c>
      <c r="C530" s="14" t="s">
        <v>266</v>
      </c>
      <c r="D530" s="14" t="s">
        <v>12</v>
      </c>
      <c r="E530" s="62">
        <v>197000</v>
      </c>
      <c r="F530" s="14">
        <v>1</v>
      </c>
      <c r="G530" s="52">
        <f t="shared" si="16"/>
        <v>197000</v>
      </c>
      <c r="H530" s="15" t="s">
        <v>267</v>
      </c>
      <c r="I530" s="43" t="s">
        <v>14</v>
      </c>
    </row>
    <row r="531" spans="1:9" ht="40" customHeight="1">
      <c r="A531" s="43">
        <v>45735</v>
      </c>
      <c r="B531" s="41" t="s">
        <v>78</v>
      </c>
      <c r="C531" s="14" t="s">
        <v>269</v>
      </c>
      <c r="D531" s="14" t="s">
        <v>268</v>
      </c>
      <c r="E531" s="62">
        <v>850000</v>
      </c>
      <c r="F531" s="14">
        <v>1</v>
      </c>
      <c r="G531" s="52">
        <f t="shared" si="16"/>
        <v>850000</v>
      </c>
      <c r="H531" s="15" t="s">
        <v>270</v>
      </c>
      <c r="I531" s="43" t="s">
        <v>14</v>
      </c>
    </row>
    <row r="532" spans="1:9" ht="40" customHeight="1">
      <c r="A532" s="43">
        <v>45735</v>
      </c>
      <c r="B532" s="41" t="s">
        <v>78</v>
      </c>
      <c r="C532" s="14" t="s">
        <v>269</v>
      </c>
      <c r="D532" s="14" t="s">
        <v>110</v>
      </c>
      <c r="E532" s="62">
        <v>393000</v>
      </c>
      <c r="F532" s="14">
        <v>1</v>
      </c>
      <c r="G532" s="52">
        <f t="shared" ref="G532:G539" si="17">E532*F532</f>
        <v>393000</v>
      </c>
      <c r="H532" s="15" t="s">
        <v>270</v>
      </c>
      <c r="I532" s="43" t="s">
        <v>14</v>
      </c>
    </row>
    <row r="533" spans="1:9" ht="40" customHeight="1">
      <c r="A533" s="43">
        <v>45735</v>
      </c>
      <c r="B533" s="41" t="s">
        <v>33</v>
      </c>
      <c r="C533" s="14" t="s">
        <v>271</v>
      </c>
      <c r="D533" s="14" t="s">
        <v>25</v>
      </c>
      <c r="E533" s="62">
        <v>292000</v>
      </c>
      <c r="F533" s="14">
        <v>1</v>
      </c>
      <c r="G533" s="52">
        <f t="shared" si="17"/>
        <v>292000</v>
      </c>
      <c r="H533" s="15" t="s">
        <v>272</v>
      </c>
      <c r="I533" s="43" t="s">
        <v>14</v>
      </c>
    </row>
    <row r="534" spans="1:9" ht="40" customHeight="1">
      <c r="A534" s="43">
        <v>45735</v>
      </c>
      <c r="B534" s="41" t="s">
        <v>33</v>
      </c>
      <c r="C534" s="14" t="s">
        <v>271</v>
      </c>
      <c r="D534" s="14" t="s">
        <v>28</v>
      </c>
      <c r="E534" s="62">
        <v>231000</v>
      </c>
      <c r="F534" s="14">
        <v>1</v>
      </c>
      <c r="G534" s="52">
        <f t="shared" si="17"/>
        <v>231000</v>
      </c>
      <c r="H534" s="15" t="s">
        <v>272</v>
      </c>
      <c r="I534" s="43" t="s">
        <v>14</v>
      </c>
    </row>
    <row r="535" spans="1:9" ht="40" customHeight="1">
      <c r="A535" s="43">
        <v>45735</v>
      </c>
      <c r="B535" s="41" t="s">
        <v>23</v>
      </c>
      <c r="C535" s="14" t="s">
        <v>273</v>
      </c>
      <c r="D535" s="14" t="s">
        <v>268</v>
      </c>
      <c r="E535" s="62">
        <v>850000</v>
      </c>
      <c r="F535" s="14">
        <v>1</v>
      </c>
      <c r="G535" s="52">
        <f t="shared" si="17"/>
        <v>850000</v>
      </c>
      <c r="H535" s="15" t="s">
        <v>274</v>
      </c>
      <c r="I535" s="43" t="s">
        <v>14</v>
      </c>
    </row>
    <row r="536" spans="1:9" ht="40" customHeight="1">
      <c r="A536" s="43">
        <v>45735</v>
      </c>
      <c r="B536" s="41" t="s">
        <v>23</v>
      </c>
      <c r="C536" s="14" t="s">
        <v>273</v>
      </c>
      <c r="D536" s="14" t="s">
        <v>114</v>
      </c>
      <c r="E536" s="62">
        <v>255000</v>
      </c>
      <c r="F536" s="14">
        <v>1</v>
      </c>
      <c r="G536" s="52">
        <f t="shared" si="17"/>
        <v>255000</v>
      </c>
      <c r="H536" s="15" t="s">
        <v>274</v>
      </c>
      <c r="I536" s="43" t="s">
        <v>14</v>
      </c>
    </row>
    <row r="537" spans="1:9" ht="40" customHeight="1">
      <c r="A537" s="43">
        <v>45735</v>
      </c>
      <c r="B537" s="41" t="s">
        <v>23</v>
      </c>
      <c r="C537" s="14" t="s">
        <v>273</v>
      </c>
      <c r="D537" s="14" t="s">
        <v>198</v>
      </c>
      <c r="E537" s="62">
        <v>240000</v>
      </c>
      <c r="F537" s="14">
        <v>1</v>
      </c>
      <c r="G537" s="52">
        <f t="shared" si="17"/>
        <v>240000</v>
      </c>
      <c r="H537" s="15" t="s">
        <v>274</v>
      </c>
      <c r="I537" s="43" t="s">
        <v>14</v>
      </c>
    </row>
    <row r="538" spans="1:9" ht="40" customHeight="1">
      <c r="A538" s="43">
        <v>45735</v>
      </c>
      <c r="B538" s="41" t="s">
        <v>23</v>
      </c>
      <c r="C538" s="14" t="s">
        <v>273</v>
      </c>
      <c r="D538" s="14" t="s">
        <v>51</v>
      </c>
      <c r="E538" s="62">
        <v>263000</v>
      </c>
      <c r="F538" s="14">
        <v>1</v>
      </c>
      <c r="G538" s="52">
        <f t="shared" si="17"/>
        <v>263000</v>
      </c>
      <c r="H538" s="15" t="s">
        <v>274</v>
      </c>
      <c r="I538" s="43" t="s">
        <v>14</v>
      </c>
    </row>
    <row r="539" spans="1:9" ht="40" customHeight="1">
      <c r="A539" s="43">
        <v>45736</v>
      </c>
      <c r="B539" s="41" t="s">
        <v>119</v>
      </c>
      <c r="C539" s="14" t="s">
        <v>159</v>
      </c>
      <c r="D539" s="14" t="s">
        <v>35</v>
      </c>
      <c r="E539" s="62">
        <v>319000</v>
      </c>
      <c r="F539" s="14">
        <v>1</v>
      </c>
      <c r="G539" s="52">
        <f t="shared" si="17"/>
        <v>319000</v>
      </c>
      <c r="H539" s="15" t="s">
        <v>275</v>
      </c>
      <c r="I539" s="43" t="s">
        <v>14</v>
      </c>
    </row>
    <row r="540" spans="1:9" ht="40" customHeight="1">
      <c r="A540" s="43">
        <v>45736</v>
      </c>
      <c r="B540" s="41" t="s">
        <v>119</v>
      </c>
      <c r="C540" s="14" t="s">
        <v>227</v>
      </c>
      <c r="D540" s="14" t="s">
        <v>239</v>
      </c>
      <c r="E540" s="62">
        <v>162000</v>
      </c>
      <c r="F540" s="14">
        <v>3</v>
      </c>
      <c r="G540" s="52">
        <f t="shared" ref="G540:G608" si="18">E540*F540</f>
        <v>486000</v>
      </c>
      <c r="H540" s="15" t="s">
        <v>276</v>
      </c>
      <c r="I540" s="43" t="s">
        <v>14</v>
      </c>
    </row>
    <row r="541" spans="1:9" ht="40" customHeight="1">
      <c r="A541" s="43">
        <v>45736</v>
      </c>
      <c r="B541" s="41" t="s">
        <v>119</v>
      </c>
      <c r="C541" s="14" t="s">
        <v>227</v>
      </c>
      <c r="D541" s="14" t="s">
        <v>55</v>
      </c>
      <c r="E541" s="62">
        <v>169000</v>
      </c>
      <c r="F541" s="14">
        <v>1</v>
      </c>
      <c r="G541" s="52">
        <f t="shared" ref="G541" si="19">E541*F541</f>
        <v>169000</v>
      </c>
      <c r="H541" s="15" t="s">
        <v>276</v>
      </c>
      <c r="I541" s="43" t="s">
        <v>14</v>
      </c>
    </row>
    <row r="542" spans="1:9" ht="40" customHeight="1">
      <c r="A542" s="43">
        <v>45736</v>
      </c>
      <c r="B542" s="41" t="s">
        <v>119</v>
      </c>
      <c r="C542" s="14" t="s">
        <v>227</v>
      </c>
      <c r="D542" s="14" t="s">
        <v>204</v>
      </c>
      <c r="E542" s="62">
        <v>254000</v>
      </c>
      <c r="F542" s="14">
        <v>3</v>
      </c>
      <c r="G542" s="52">
        <f t="shared" si="18"/>
        <v>762000</v>
      </c>
      <c r="H542" s="15" t="s">
        <v>276</v>
      </c>
      <c r="I542" s="43" t="s">
        <v>14</v>
      </c>
    </row>
    <row r="543" spans="1:9" ht="40" customHeight="1">
      <c r="A543" s="43">
        <v>45736</v>
      </c>
      <c r="B543" s="41" t="s">
        <v>119</v>
      </c>
      <c r="C543" s="14" t="s">
        <v>227</v>
      </c>
      <c r="D543" s="14" t="s">
        <v>238</v>
      </c>
      <c r="E543" s="62">
        <v>212000</v>
      </c>
      <c r="F543" s="14">
        <v>2</v>
      </c>
      <c r="G543" s="52">
        <f t="shared" si="18"/>
        <v>424000</v>
      </c>
      <c r="H543" s="15" t="s">
        <v>276</v>
      </c>
      <c r="I543" s="43" t="s">
        <v>14</v>
      </c>
    </row>
    <row r="544" spans="1:9" ht="40" customHeight="1">
      <c r="A544" s="43">
        <v>45736</v>
      </c>
      <c r="B544" s="41" t="s">
        <v>119</v>
      </c>
      <c r="C544" s="14" t="s">
        <v>227</v>
      </c>
      <c r="D544" s="14" t="s">
        <v>277</v>
      </c>
      <c r="E544" s="62">
        <v>145000</v>
      </c>
      <c r="F544" s="14">
        <v>1</v>
      </c>
      <c r="G544" s="52">
        <f t="shared" si="18"/>
        <v>145000</v>
      </c>
      <c r="H544" s="15" t="s">
        <v>276</v>
      </c>
      <c r="I544" s="43" t="s">
        <v>14</v>
      </c>
    </row>
    <row r="545" spans="1:9" ht="40" customHeight="1">
      <c r="A545" s="43">
        <v>45740</v>
      </c>
      <c r="B545" s="41" t="s">
        <v>119</v>
      </c>
      <c r="C545" s="14" t="s">
        <v>71</v>
      </c>
      <c r="D545" s="14" t="s">
        <v>69</v>
      </c>
      <c r="E545" s="62">
        <v>255000</v>
      </c>
      <c r="F545" s="14">
        <v>1</v>
      </c>
      <c r="G545" s="52">
        <f t="shared" si="18"/>
        <v>255000</v>
      </c>
      <c r="H545" s="15" t="s">
        <v>278</v>
      </c>
      <c r="I545" s="43" t="s">
        <v>14</v>
      </c>
    </row>
    <row r="546" spans="1:9" ht="40" customHeight="1">
      <c r="A546" s="43">
        <v>45740</v>
      </c>
      <c r="B546" s="41" t="s">
        <v>119</v>
      </c>
      <c r="C546" s="14" t="s">
        <v>279</v>
      </c>
      <c r="D546" s="14" t="s">
        <v>25</v>
      </c>
      <c r="E546" s="62">
        <v>292000</v>
      </c>
      <c r="F546" s="14">
        <v>1</v>
      </c>
      <c r="G546" s="52">
        <f t="shared" si="18"/>
        <v>292000</v>
      </c>
      <c r="H546" s="15" t="s">
        <v>280</v>
      </c>
      <c r="I546" s="43" t="s">
        <v>14</v>
      </c>
    </row>
    <row r="547" spans="1:9" ht="40" customHeight="1">
      <c r="A547" s="43">
        <v>45740</v>
      </c>
      <c r="B547" s="41" t="s">
        <v>119</v>
      </c>
      <c r="C547" s="14" t="s">
        <v>279</v>
      </c>
      <c r="D547" s="14" t="s">
        <v>28</v>
      </c>
      <c r="E547" s="62">
        <v>231000</v>
      </c>
      <c r="F547" s="14">
        <v>1</v>
      </c>
      <c r="G547" s="52">
        <f t="shared" si="18"/>
        <v>231000</v>
      </c>
      <c r="H547" s="15" t="s">
        <v>280</v>
      </c>
      <c r="I547" s="43" t="s">
        <v>14</v>
      </c>
    </row>
    <row r="548" spans="1:9" ht="40" customHeight="1">
      <c r="A548" s="43">
        <v>45743</v>
      </c>
      <c r="B548" s="41" t="s">
        <v>119</v>
      </c>
      <c r="C548" s="14" t="s">
        <v>196</v>
      </c>
      <c r="D548" s="14" t="s">
        <v>268</v>
      </c>
      <c r="E548" s="62">
        <v>850000</v>
      </c>
      <c r="F548" s="14">
        <v>1</v>
      </c>
      <c r="G548" s="52">
        <f t="shared" si="18"/>
        <v>850000</v>
      </c>
      <c r="H548" s="15" t="s">
        <v>281</v>
      </c>
      <c r="I548" s="43" t="s">
        <v>14</v>
      </c>
    </row>
    <row r="549" spans="1:9" ht="40" customHeight="1">
      <c r="A549" s="43">
        <v>45743</v>
      </c>
      <c r="B549" s="41" t="s">
        <v>119</v>
      </c>
      <c r="C549" s="14" t="s">
        <v>196</v>
      </c>
      <c r="D549" s="14" t="s">
        <v>25</v>
      </c>
      <c r="E549" s="62">
        <v>292000</v>
      </c>
      <c r="F549" s="14">
        <v>1</v>
      </c>
      <c r="G549" s="52">
        <f t="shared" si="18"/>
        <v>292000</v>
      </c>
      <c r="H549" s="15" t="s">
        <v>281</v>
      </c>
      <c r="I549" s="43" t="s">
        <v>14</v>
      </c>
    </row>
    <row r="550" spans="1:9" ht="40" customHeight="1">
      <c r="A550" s="43">
        <v>45743</v>
      </c>
      <c r="B550" s="41" t="s">
        <v>119</v>
      </c>
      <c r="C550" s="14" t="s">
        <v>196</v>
      </c>
      <c r="D550" s="14" t="s">
        <v>27</v>
      </c>
      <c r="E550" s="62">
        <v>270000</v>
      </c>
      <c r="F550" s="14">
        <v>1</v>
      </c>
      <c r="G550" s="52">
        <f t="shared" si="18"/>
        <v>270000</v>
      </c>
      <c r="H550" s="15" t="s">
        <v>281</v>
      </c>
      <c r="I550" s="43" t="s">
        <v>14</v>
      </c>
    </row>
    <row r="551" spans="1:9" ht="40" customHeight="1">
      <c r="A551" s="43">
        <v>45743</v>
      </c>
      <c r="B551" s="41" t="s">
        <v>119</v>
      </c>
      <c r="C551" s="14" t="s">
        <v>196</v>
      </c>
      <c r="D551" s="14" t="s">
        <v>136</v>
      </c>
      <c r="E551" s="62">
        <v>270000</v>
      </c>
      <c r="F551" s="14">
        <v>1</v>
      </c>
      <c r="G551" s="52">
        <f t="shared" si="18"/>
        <v>270000</v>
      </c>
      <c r="H551" s="15" t="s">
        <v>281</v>
      </c>
      <c r="I551" s="43" t="s">
        <v>14</v>
      </c>
    </row>
    <row r="552" spans="1:9" ht="40" customHeight="1">
      <c r="A552" s="43">
        <v>45743</v>
      </c>
      <c r="B552" s="41" t="s">
        <v>119</v>
      </c>
      <c r="C552" s="14" t="s">
        <v>196</v>
      </c>
      <c r="D552" s="14" t="s">
        <v>158</v>
      </c>
      <c r="E552" s="62">
        <v>292000</v>
      </c>
      <c r="F552" s="14">
        <v>1</v>
      </c>
      <c r="G552" s="52">
        <f t="shared" si="18"/>
        <v>292000</v>
      </c>
      <c r="H552" s="15" t="s">
        <v>281</v>
      </c>
      <c r="I552" s="43" t="s">
        <v>14</v>
      </c>
    </row>
    <row r="553" spans="1:9" ht="40" customHeight="1">
      <c r="A553" s="43">
        <v>45745</v>
      </c>
      <c r="B553" s="41" t="s">
        <v>128</v>
      </c>
      <c r="C553" s="14" t="s">
        <v>282</v>
      </c>
      <c r="D553" s="14" t="s">
        <v>28</v>
      </c>
      <c r="E553" s="62">
        <v>231000</v>
      </c>
      <c r="F553" s="14">
        <v>1</v>
      </c>
      <c r="G553" s="52">
        <f t="shared" si="18"/>
        <v>231000</v>
      </c>
      <c r="H553" s="15" t="s">
        <v>283</v>
      </c>
      <c r="I553" s="43" t="s">
        <v>14</v>
      </c>
    </row>
    <row r="554" spans="1:9" ht="40" customHeight="1">
      <c r="A554" s="43">
        <v>45745</v>
      </c>
      <c r="B554" s="41" t="s">
        <v>128</v>
      </c>
      <c r="C554" s="14" t="s">
        <v>282</v>
      </c>
      <c r="D554" s="14" t="s">
        <v>136</v>
      </c>
      <c r="E554" s="62">
        <v>270000</v>
      </c>
      <c r="F554" s="14">
        <v>1</v>
      </c>
      <c r="G554" s="52">
        <f t="shared" si="18"/>
        <v>270000</v>
      </c>
      <c r="H554" s="15" t="s">
        <v>283</v>
      </c>
      <c r="I554" s="43" t="s">
        <v>14</v>
      </c>
    </row>
    <row r="555" spans="1:9" ht="40" customHeight="1">
      <c r="A555" s="43">
        <v>45747</v>
      </c>
      <c r="B555" s="41" t="s">
        <v>60</v>
      </c>
      <c r="C555" s="14" t="s">
        <v>284</v>
      </c>
      <c r="D555" s="14" t="s">
        <v>157</v>
      </c>
      <c r="E555" s="62">
        <v>700000</v>
      </c>
      <c r="F555" s="14">
        <v>1</v>
      </c>
      <c r="G555" s="52">
        <f t="shared" si="18"/>
        <v>700000</v>
      </c>
      <c r="H555" s="15" t="s">
        <v>285</v>
      </c>
      <c r="I555" s="43" t="s">
        <v>14</v>
      </c>
    </row>
    <row r="556" spans="1:9" ht="40" customHeight="1">
      <c r="A556" s="43">
        <v>45747</v>
      </c>
      <c r="B556" s="41" t="s">
        <v>60</v>
      </c>
      <c r="C556" s="14" t="s">
        <v>284</v>
      </c>
      <c r="D556" s="14" t="s">
        <v>22</v>
      </c>
      <c r="E556" s="62">
        <v>315000</v>
      </c>
      <c r="F556" s="14">
        <v>1</v>
      </c>
      <c r="G556" s="52">
        <f t="shared" si="18"/>
        <v>315000</v>
      </c>
      <c r="H556" s="15" t="s">
        <v>285</v>
      </c>
      <c r="I556" s="43" t="s">
        <v>14</v>
      </c>
    </row>
    <row r="557" spans="1:9" ht="40" customHeight="1">
      <c r="A557" s="43">
        <v>45748</v>
      </c>
      <c r="B557" s="41" t="s">
        <v>102</v>
      </c>
      <c r="C557" s="14" t="s">
        <v>34</v>
      </c>
      <c r="D557" s="14" t="s">
        <v>20</v>
      </c>
      <c r="E557" s="62">
        <v>315000</v>
      </c>
      <c r="F557" s="14">
        <v>2</v>
      </c>
      <c r="G557" s="52">
        <f>E557*F557</f>
        <v>630000</v>
      </c>
      <c r="H557" s="15" t="s">
        <v>286</v>
      </c>
      <c r="I557" s="43" t="s">
        <v>14</v>
      </c>
    </row>
    <row r="558" spans="1:9" ht="40" customHeight="1">
      <c r="A558" s="43">
        <v>45748</v>
      </c>
      <c r="B558" s="41" t="s">
        <v>102</v>
      </c>
      <c r="C558" s="14" t="s">
        <v>34</v>
      </c>
      <c r="D558" s="14" t="s">
        <v>22</v>
      </c>
      <c r="E558" s="62">
        <v>315000</v>
      </c>
      <c r="F558" s="14">
        <v>1</v>
      </c>
      <c r="G558" s="52">
        <f>E558*F558</f>
        <v>315000</v>
      </c>
      <c r="H558" s="15" t="s">
        <v>286</v>
      </c>
      <c r="I558" s="43" t="s">
        <v>14</v>
      </c>
    </row>
    <row r="559" spans="1:9" ht="40" customHeight="1">
      <c r="A559" s="43">
        <v>45748</v>
      </c>
      <c r="B559" s="41" t="s">
        <v>287</v>
      </c>
      <c r="C559" s="14" t="s">
        <v>288</v>
      </c>
      <c r="D559" s="14" t="s">
        <v>39</v>
      </c>
      <c r="E559" s="62">
        <v>310000</v>
      </c>
      <c r="F559" s="14">
        <v>1</v>
      </c>
      <c r="G559" s="52">
        <f t="shared" si="18"/>
        <v>310000</v>
      </c>
      <c r="H559" s="15" t="s">
        <v>289</v>
      </c>
      <c r="I559" s="43" t="s">
        <v>14</v>
      </c>
    </row>
    <row r="560" spans="1:9" ht="40" customHeight="1">
      <c r="A560" s="43">
        <v>45748</v>
      </c>
      <c r="B560" s="41" t="s">
        <v>287</v>
      </c>
      <c r="C560" s="14" t="s">
        <v>290</v>
      </c>
      <c r="D560" s="14" t="s">
        <v>40</v>
      </c>
      <c r="E560" s="62">
        <v>235000</v>
      </c>
      <c r="F560" s="14">
        <v>1</v>
      </c>
      <c r="G560" s="52">
        <f t="shared" si="18"/>
        <v>235000</v>
      </c>
      <c r="H560" s="15" t="s">
        <v>289</v>
      </c>
      <c r="I560" s="43" t="s">
        <v>14</v>
      </c>
    </row>
    <row r="561" spans="1:9" ht="40" customHeight="1">
      <c r="A561" s="43">
        <v>45748</v>
      </c>
      <c r="B561" s="41" t="s">
        <v>287</v>
      </c>
      <c r="C561" s="14" t="s">
        <v>290</v>
      </c>
      <c r="D561" s="14" t="s">
        <v>31</v>
      </c>
      <c r="E561" s="62">
        <v>274000</v>
      </c>
      <c r="F561" s="14">
        <v>1</v>
      </c>
      <c r="G561" s="52">
        <f t="shared" si="18"/>
        <v>274000</v>
      </c>
      <c r="H561" s="15" t="s">
        <v>289</v>
      </c>
      <c r="I561" s="43" t="s">
        <v>14</v>
      </c>
    </row>
    <row r="562" spans="1:9" ht="40" customHeight="1">
      <c r="A562" s="43">
        <v>45748</v>
      </c>
      <c r="B562" s="41" t="s">
        <v>287</v>
      </c>
      <c r="C562" s="14" t="s">
        <v>290</v>
      </c>
      <c r="D562" s="14" t="s">
        <v>38</v>
      </c>
      <c r="E562" s="62">
        <v>154000</v>
      </c>
      <c r="F562" s="14">
        <v>1</v>
      </c>
      <c r="G562" s="52">
        <f t="shared" si="18"/>
        <v>154000</v>
      </c>
      <c r="H562" s="15" t="s">
        <v>289</v>
      </c>
      <c r="I562" s="43" t="s">
        <v>14</v>
      </c>
    </row>
    <row r="563" spans="1:9" ht="40" customHeight="1">
      <c r="A563" s="43">
        <v>45748</v>
      </c>
      <c r="B563" s="41" t="s">
        <v>287</v>
      </c>
      <c r="C563" s="14" t="s">
        <v>290</v>
      </c>
      <c r="D563" s="14" t="s">
        <v>35</v>
      </c>
      <c r="E563" s="62">
        <v>319000</v>
      </c>
      <c r="F563" s="14">
        <v>1</v>
      </c>
      <c r="G563" s="52">
        <f t="shared" si="18"/>
        <v>319000</v>
      </c>
      <c r="H563" s="15" t="s">
        <v>289</v>
      </c>
      <c r="I563" s="43" t="s">
        <v>14</v>
      </c>
    </row>
    <row r="564" spans="1:9" ht="40" customHeight="1">
      <c r="A564" s="43">
        <v>45748</v>
      </c>
      <c r="B564" s="41" t="s">
        <v>287</v>
      </c>
      <c r="C564" s="14" t="s">
        <v>290</v>
      </c>
      <c r="D564" s="14" t="s">
        <v>93</v>
      </c>
      <c r="E564" s="62">
        <v>316000</v>
      </c>
      <c r="F564" s="14">
        <v>1</v>
      </c>
      <c r="G564" s="52">
        <f t="shared" si="18"/>
        <v>316000</v>
      </c>
      <c r="H564" s="15" t="s">
        <v>289</v>
      </c>
      <c r="I564" s="43" t="s">
        <v>14</v>
      </c>
    </row>
    <row r="565" spans="1:9" ht="40" customHeight="1">
      <c r="A565" s="43">
        <v>45748</v>
      </c>
      <c r="B565" s="41" t="s">
        <v>287</v>
      </c>
      <c r="C565" s="14" t="s">
        <v>290</v>
      </c>
      <c r="D565" s="14" t="s">
        <v>92</v>
      </c>
      <c r="E565" s="62">
        <v>262000</v>
      </c>
      <c r="F565" s="14">
        <v>1</v>
      </c>
      <c r="G565" s="52">
        <f t="shared" si="18"/>
        <v>262000</v>
      </c>
      <c r="H565" s="15" t="s">
        <v>289</v>
      </c>
      <c r="I565" s="43" t="s">
        <v>14</v>
      </c>
    </row>
    <row r="566" spans="1:9" ht="40" customHeight="1">
      <c r="A566" s="43">
        <v>45748</v>
      </c>
      <c r="B566" s="41" t="s">
        <v>287</v>
      </c>
      <c r="C566" s="14" t="s">
        <v>290</v>
      </c>
      <c r="D566" s="14" t="s">
        <v>29</v>
      </c>
      <c r="E566" s="62">
        <v>322000</v>
      </c>
      <c r="F566" s="14">
        <v>1</v>
      </c>
      <c r="G566" s="52">
        <f t="shared" si="18"/>
        <v>322000</v>
      </c>
      <c r="H566" s="15" t="s">
        <v>289</v>
      </c>
      <c r="I566" s="43" t="s">
        <v>14</v>
      </c>
    </row>
    <row r="567" spans="1:9" ht="40" customHeight="1">
      <c r="A567" s="43">
        <v>45749</v>
      </c>
      <c r="B567" s="41" t="s">
        <v>291</v>
      </c>
      <c r="C567" s="14" t="s">
        <v>292</v>
      </c>
      <c r="D567" s="14" t="s">
        <v>185</v>
      </c>
      <c r="E567" s="62">
        <v>275000</v>
      </c>
      <c r="F567" s="14">
        <v>2</v>
      </c>
      <c r="G567" s="52">
        <f>E567*F567</f>
        <v>550000</v>
      </c>
      <c r="H567" s="15" t="s">
        <v>293</v>
      </c>
      <c r="I567" s="43" t="s">
        <v>14</v>
      </c>
    </row>
    <row r="568" spans="1:9" ht="40" customHeight="1">
      <c r="A568" s="43">
        <v>45749</v>
      </c>
      <c r="B568" s="41" t="s">
        <v>291</v>
      </c>
      <c r="C568" s="14" t="s">
        <v>294</v>
      </c>
      <c r="D568" s="14" t="s">
        <v>232</v>
      </c>
      <c r="E568" s="62">
        <v>260000</v>
      </c>
      <c r="F568" s="14">
        <v>1</v>
      </c>
      <c r="G568" s="52">
        <f t="shared" si="18"/>
        <v>260000</v>
      </c>
      <c r="H568" s="15" t="s">
        <v>295</v>
      </c>
      <c r="I568" s="43" t="s">
        <v>14</v>
      </c>
    </row>
    <row r="569" spans="1:9" ht="40" customHeight="1">
      <c r="A569" s="43">
        <v>45749</v>
      </c>
      <c r="B569" s="41" t="s">
        <v>291</v>
      </c>
      <c r="C569" s="14" t="s">
        <v>294</v>
      </c>
      <c r="D569" s="14" t="s">
        <v>296</v>
      </c>
      <c r="E569" s="62">
        <v>235000</v>
      </c>
      <c r="F569" s="14">
        <v>1</v>
      </c>
      <c r="G569" s="52">
        <f t="shared" si="18"/>
        <v>235000</v>
      </c>
      <c r="H569" s="15" t="s">
        <v>295</v>
      </c>
      <c r="I569" s="43" t="s">
        <v>14</v>
      </c>
    </row>
    <row r="570" spans="1:9" ht="40" customHeight="1">
      <c r="A570" s="43">
        <v>45749</v>
      </c>
      <c r="B570" s="41" t="s">
        <v>10</v>
      </c>
      <c r="C570" s="14" t="s">
        <v>288</v>
      </c>
      <c r="D570" s="14" t="s">
        <v>85</v>
      </c>
      <c r="E570" s="62">
        <v>338000</v>
      </c>
      <c r="F570" s="14">
        <v>1</v>
      </c>
      <c r="G570" s="52">
        <f t="shared" si="18"/>
        <v>338000</v>
      </c>
      <c r="H570" s="15" t="s">
        <v>297</v>
      </c>
      <c r="I570" s="43" t="s">
        <v>14</v>
      </c>
    </row>
    <row r="571" spans="1:9" ht="40" customHeight="1">
      <c r="A571" s="43">
        <v>45750</v>
      </c>
      <c r="B571" s="41" t="s">
        <v>287</v>
      </c>
      <c r="C571" s="14" t="s">
        <v>266</v>
      </c>
      <c r="D571" s="14" t="s">
        <v>20</v>
      </c>
      <c r="E571" s="62">
        <v>315000</v>
      </c>
      <c r="F571" s="14">
        <v>1</v>
      </c>
      <c r="G571" s="52">
        <f t="shared" si="18"/>
        <v>315000</v>
      </c>
      <c r="H571" s="15" t="s">
        <v>298</v>
      </c>
      <c r="I571" s="43" t="s">
        <v>14</v>
      </c>
    </row>
    <row r="572" spans="1:9" ht="40" customHeight="1">
      <c r="A572" s="43">
        <v>45750</v>
      </c>
      <c r="B572" s="41" t="s">
        <v>287</v>
      </c>
      <c r="C572" s="14" t="s">
        <v>266</v>
      </c>
      <c r="D572" s="14" t="s">
        <v>15</v>
      </c>
      <c r="E572" s="62">
        <v>176000</v>
      </c>
      <c r="F572" s="14">
        <v>6</v>
      </c>
      <c r="G572" s="52">
        <f t="shared" si="18"/>
        <v>1056000</v>
      </c>
      <c r="H572" s="15" t="s">
        <v>298</v>
      </c>
      <c r="I572" s="43" t="s">
        <v>14</v>
      </c>
    </row>
    <row r="573" spans="1:9" ht="40" customHeight="1">
      <c r="A573" s="43">
        <v>45750</v>
      </c>
      <c r="B573" s="41" t="s">
        <v>287</v>
      </c>
      <c r="C573" s="14" t="s">
        <v>266</v>
      </c>
      <c r="D573" s="14" t="s">
        <v>15</v>
      </c>
      <c r="E573" s="62">
        <v>176000</v>
      </c>
      <c r="F573" s="14">
        <v>1</v>
      </c>
      <c r="G573" s="52">
        <v>0</v>
      </c>
      <c r="H573" s="15" t="s">
        <v>298</v>
      </c>
      <c r="I573" s="43" t="s">
        <v>14</v>
      </c>
    </row>
    <row r="574" spans="1:9" ht="40" customHeight="1">
      <c r="A574" s="43">
        <v>45750</v>
      </c>
      <c r="B574" s="41" t="s">
        <v>287</v>
      </c>
      <c r="C574" s="14" t="s">
        <v>266</v>
      </c>
      <c r="D574" s="14" t="s">
        <v>12</v>
      </c>
      <c r="E574" s="62">
        <v>197000</v>
      </c>
      <c r="F574" s="14">
        <v>1</v>
      </c>
      <c r="G574" s="52">
        <f t="shared" si="18"/>
        <v>197000</v>
      </c>
      <c r="H574" s="15" t="s">
        <v>298</v>
      </c>
      <c r="I574" s="43" t="s">
        <v>14</v>
      </c>
    </row>
    <row r="575" spans="1:9" ht="40" customHeight="1">
      <c r="A575" s="43">
        <v>45750</v>
      </c>
      <c r="B575" s="41" t="s">
        <v>10</v>
      </c>
      <c r="C575" s="14" t="s">
        <v>299</v>
      </c>
      <c r="D575" s="14" t="s">
        <v>69</v>
      </c>
      <c r="E575" s="62">
        <v>255000</v>
      </c>
      <c r="F575" s="14">
        <v>1</v>
      </c>
      <c r="G575" s="52">
        <f t="shared" si="18"/>
        <v>255000</v>
      </c>
      <c r="H575" s="15" t="s">
        <v>300</v>
      </c>
      <c r="I575" s="43" t="s">
        <v>14</v>
      </c>
    </row>
    <row r="576" spans="1:9" ht="40" customHeight="1">
      <c r="A576" s="43">
        <v>45750</v>
      </c>
      <c r="B576" s="41" t="s">
        <v>10</v>
      </c>
      <c r="C576" s="14" t="s">
        <v>299</v>
      </c>
      <c r="D576" s="14" t="s">
        <v>39</v>
      </c>
      <c r="E576" s="62">
        <v>310000</v>
      </c>
      <c r="F576" s="14">
        <v>1</v>
      </c>
      <c r="G576" s="52">
        <f t="shared" si="18"/>
        <v>310000</v>
      </c>
      <c r="H576" s="15" t="s">
        <v>300</v>
      </c>
      <c r="I576" s="43" t="s">
        <v>14</v>
      </c>
    </row>
    <row r="577" spans="1:9" ht="40" customHeight="1">
      <c r="A577" s="43">
        <v>45750</v>
      </c>
      <c r="B577" s="41" t="s">
        <v>102</v>
      </c>
      <c r="C577" s="14" t="s">
        <v>301</v>
      </c>
      <c r="D577" s="14" t="s">
        <v>27</v>
      </c>
      <c r="E577" s="62">
        <v>270000</v>
      </c>
      <c r="F577" s="14">
        <v>1</v>
      </c>
      <c r="G577" s="52">
        <f t="shared" si="18"/>
        <v>270000</v>
      </c>
      <c r="H577" s="15" t="s">
        <v>302</v>
      </c>
      <c r="I577" s="43" t="s">
        <v>14</v>
      </c>
    </row>
    <row r="578" spans="1:9" ht="40" customHeight="1">
      <c r="A578" s="43">
        <v>45750</v>
      </c>
      <c r="B578" s="41" t="s">
        <v>102</v>
      </c>
      <c r="C578" s="14" t="s">
        <v>301</v>
      </c>
      <c r="D578" s="14" t="s">
        <v>25</v>
      </c>
      <c r="E578" s="62">
        <v>292000</v>
      </c>
      <c r="F578" s="14">
        <v>1</v>
      </c>
      <c r="G578" s="52">
        <f t="shared" si="18"/>
        <v>292000</v>
      </c>
      <c r="H578" s="15" t="s">
        <v>302</v>
      </c>
      <c r="I578" s="43" t="s">
        <v>14</v>
      </c>
    </row>
    <row r="579" spans="1:9" ht="40" customHeight="1">
      <c r="A579" s="43">
        <v>45750</v>
      </c>
      <c r="B579" s="41" t="s">
        <v>102</v>
      </c>
      <c r="C579" s="14" t="s">
        <v>301</v>
      </c>
      <c r="D579" s="14" t="s">
        <v>158</v>
      </c>
      <c r="E579" s="62">
        <v>292000</v>
      </c>
      <c r="F579" s="14">
        <v>1</v>
      </c>
      <c r="G579" s="52">
        <f t="shared" si="18"/>
        <v>292000</v>
      </c>
      <c r="H579" s="15" t="s">
        <v>302</v>
      </c>
      <c r="I579" s="43" t="s">
        <v>14</v>
      </c>
    </row>
    <row r="580" spans="1:9" ht="40" customHeight="1">
      <c r="A580" s="43">
        <v>45750</v>
      </c>
      <c r="B580" s="41" t="s">
        <v>102</v>
      </c>
      <c r="C580" s="14" t="s">
        <v>301</v>
      </c>
      <c r="D580" s="14" t="s">
        <v>72</v>
      </c>
      <c r="E580" s="62">
        <v>0</v>
      </c>
      <c r="F580" s="14">
        <v>1</v>
      </c>
      <c r="G580" s="52">
        <v>0</v>
      </c>
      <c r="H580" s="15" t="s">
        <v>302</v>
      </c>
      <c r="I580" s="43" t="s">
        <v>14</v>
      </c>
    </row>
    <row r="581" spans="1:9" ht="40" customHeight="1">
      <c r="A581" s="43">
        <v>45751</v>
      </c>
      <c r="B581" s="41" t="s">
        <v>23</v>
      </c>
      <c r="C581" s="14" t="s">
        <v>303</v>
      </c>
      <c r="D581" s="14" t="s">
        <v>25</v>
      </c>
      <c r="E581" s="62">
        <v>292000</v>
      </c>
      <c r="F581" s="14">
        <v>2</v>
      </c>
      <c r="G581" s="52">
        <f t="shared" si="18"/>
        <v>584000</v>
      </c>
      <c r="H581" s="15" t="s">
        <v>304</v>
      </c>
      <c r="I581" s="43" t="s">
        <v>14</v>
      </c>
    </row>
    <row r="582" spans="1:9" ht="40" customHeight="1">
      <c r="A582" s="43">
        <v>45751</v>
      </c>
      <c r="B582" s="41" t="s">
        <v>23</v>
      </c>
      <c r="C582" s="14" t="s">
        <v>303</v>
      </c>
      <c r="D582" s="14" t="s">
        <v>158</v>
      </c>
      <c r="E582" s="62">
        <v>292000</v>
      </c>
      <c r="F582" s="14">
        <v>1</v>
      </c>
      <c r="G582" s="52">
        <f t="shared" si="18"/>
        <v>292000</v>
      </c>
      <c r="H582" s="15" t="s">
        <v>304</v>
      </c>
      <c r="I582" s="43" t="s">
        <v>14</v>
      </c>
    </row>
    <row r="583" spans="1:9" ht="40" customHeight="1">
      <c r="A583" s="43">
        <v>45751</v>
      </c>
      <c r="B583" s="41" t="s">
        <v>23</v>
      </c>
      <c r="C583" s="14" t="s">
        <v>303</v>
      </c>
      <c r="D583" s="14" t="s">
        <v>72</v>
      </c>
      <c r="E583" s="62">
        <v>0</v>
      </c>
      <c r="F583" s="14">
        <v>1</v>
      </c>
      <c r="G583" s="52">
        <f t="shared" si="18"/>
        <v>0</v>
      </c>
      <c r="H583" s="15" t="s">
        <v>304</v>
      </c>
      <c r="I583" s="43" t="s">
        <v>14</v>
      </c>
    </row>
    <row r="584" spans="1:9" ht="40" customHeight="1">
      <c r="A584" s="43">
        <v>45751</v>
      </c>
      <c r="B584" s="41" t="s">
        <v>23</v>
      </c>
      <c r="C584" s="14" t="s">
        <v>303</v>
      </c>
      <c r="D584" s="14" t="s">
        <v>296</v>
      </c>
      <c r="E584" s="62">
        <v>235000</v>
      </c>
      <c r="F584" s="14">
        <v>1</v>
      </c>
      <c r="G584" s="52">
        <f t="shared" si="18"/>
        <v>235000</v>
      </c>
      <c r="H584" s="15" t="s">
        <v>305</v>
      </c>
      <c r="I584" s="43" t="s">
        <v>14</v>
      </c>
    </row>
    <row r="585" spans="1:9" ht="40" customHeight="1">
      <c r="A585" s="43">
        <v>45754</v>
      </c>
      <c r="B585" s="41" t="s">
        <v>306</v>
      </c>
      <c r="C585" s="14" t="s">
        <v>307</v>
      </c>
      <c r="D585" s="14" t="s">
        <v>45</v>
      </c>
      <c r="E585" s="62">
        <v>290000</v>
      </c>
      <c r="F585" s="14">
        <v>1</v>
      </c>
      <c r="G585" s="52">
        <f t="shared" si="18"/>
        <v>290000</v>
      </c>
      <c r="H585" s="15" t="s">
        <v>308</v>
      </c>
      <c r="I585" s="43" t="s">
        <v>14</v>
      </c>
    </row>
    <row r="586" spans="1:9" ht="40" customHeight="1">
      <c r="A586" s="43">
        <v>45754</v>
      </c>
      <c r="B586" s="41" t="s">
        <v>306</v>
      </c>
      <c r="C586" s="14" t="s">
        <v>307</v>
      </c>
      <c r="D586" s="14" t="s">
        <v>28</v>
      </c>
      <c r="E586" s="62">
        <v>231000</v>
      </c>
      <c r="F586" s="14">
        <v>1</v>
      </c>
      <c r="G586" s="52">
        <f t="shared" si="18"/>
        <v>231000</v>
      </c>
      <c r="H586" s="15" t="s">
        <v>308</v>
      </c>
      <c r="I586" s="43" t="s">
        <v>14</v>
      </c>
    </row>
    <row r="587" spans="1:9" ht="40" customHeight="1">
      <c r="A587" s="43">
        <v>45755</v>
      </c>
      <c r="B587" s="41" t="s">
        <v>309</v>
      </c>
      <c r="C587" s="14" t="s">
        <v>310</v>
      </c>
      <c r="D587" s="14" t="s">
        <v>311</v>
      </c>
      <c r="E587" s="62">
        <v>107000</v>
      </c>
      <c r="F587" s="14">
        <v>2</v>
      </c>
      <c r="G587" s="52">
        <f>E587*F587</f>
        <v>214000</v>
      </c>
      <c r="H587" s="15" t="s">
        <v>312</v>
      </c>
      <c r="I587" s="43" t="s">
        <v>313</v>
      </c>
    </row>
    <row r="588" spans="1:9" ht="40" customHeight="1">
      <c r="A588" s="43">
        <v>45754</v>
      </c>
      <c r="B588" s="41" t="s">
        <v>309</v>
      </c>
      <c r="C588" s="14" t="s">
        <v>154</v>
      </c>
      <c r="D588" s="14" t="s">
        <v>311</v>
      </c>
      <c r="E588" s="62">
        <v>1300000</v>
      </c>
      <c r="F588" s="14">
        <v>1</v>
      </c>
      <c r="G588" s="52">
        <f t="shared" si="18"/>
        <v>1300000</v>
      </c>
      <c r="H588" s="15" t="s">
        <v>314</v>
      </c>
      <c r="I588" s="43" t="s">
        <v>14</v>
      </c>
    </row>
    <row r="589" spans="1:9" ht="40" customHeight="1">
      <c r="A589" s="43">
        <v>45754</v>
      </c>
      <c r="B589" s="41" t="s">
        <v>309</v>
      </c>
      <c r="C589" s="14" t="s">
        <v>315</v>
      </c>
      <c r="D589" s="14" t="s">
        <v>311</v>
      </c>
      <c r="E589" s="62">
        <v>1300000</v>
      </c>
      <c r="F589" s="14">
        <v>1</v>
      </c>
      <c r="G589" s="52">
        <f t="shared" ref="G589" si="20">E589*F589</f>
        <v>1300000</v>
      </c>
      <c r="H589" s="15" t="s">
        <v>316</v>
      </c>
      <c r="I589" s="43" t="s">
        <v>14</v>
      </c>
    </row>
    <row r="590" spans="1:9" ht="40" customHeight="1">
      <c r="A590" s="43">
        <v>45754</v>
      </c>
      <c r="B590" s="41" t="s">
        <v>309</v>
      </c>
      <c r="C590" s="14" t="s">
        <v>266</v>
      </c>
      <c r="D590" s="14" t="s">
        <v>311</v>
      </c>
      <c r="E590" s="62">
        <v>1300000</v>
      </c>
      <c r="F590" s="14">
        <v>1</v>
      </c>
      <c r="G590" s="52">
        <f t="shared" si="18"/>
        <v>1300000</v>
      </c>
      <c r="H590" s="15" t="s">
        <v>317</v>
      </c>
      <c r="I590" s="43" t="s">
        <v>14</v>
      </c>
    </row>
    <row r="591" spans="1:9" ht="40" customHeight="1">
      <c r="A591" s="43">
        <v>45755</v>
      </c>
      <c r="B591" s="41" t="s">
        <v>309</v>
      </c>
      <c r="C591" s="14" t="s">
        <v>234</v>
      </c>
      <c r="D591" s="14" t="s">
        <v>27</v>
      </c>
      <c r="E591" s="62">
        <v>270000</v>
      </c>
      <c r="F591" s="14">
        <v>1</v>
      </c>
      <c r="G591" s="52">
        <f t="shared" si="18"/>
        <v>270000</v>
      </c>
      <c r="H591" s="15" t="s">
        <v>318</v>
      </c>
      <c r="I591" s="43" t="s">
        <v>14</v>
      </c>
    </row>
    <row r="592" spans="1:9" ht="40" customHeight="1">
      <c r="A592" s="43">
        <v>45755</v>
      </c>
      <c r="B592" s="41" t="s">
        <v>309</v>
      </c>
      <c r="C592" s="14" t="s">
        <v>319</v>
      </c>
      <c r="D592" s="14" t="s">
        <v>27</v>
      </c>
      <c r="E592" s="62">
        <v>270000</v>
      </c>
      <c r="F592" s="14">
        <v>1</v>
      </c>
      <c r="G592" s="52">
        <f t="shared" si="18"/>
        <v>270000</v>
      </c>
      <c r="H592" s="15" t="s">
        <v>320</v>
      </c>
      <c r="I592" s="43" t="s">
        <v>14</v>
      </c>
    </row>
    <row r="593" spans="1:9" ht="40" customHeight="1">
      <c r="A593" s="43">
        <v>45755</v>
      </c>
      <c r="B593" s="41" t="s">
        <v>309</v>
      </c>
      <c r="C593" s="14" t="s">
        <v>319</v>
      </c>
      <c r="D593" s="14" t="s">
        <v>72</v>
      </c>
      <c r="E593" s="62">
        <v>107000</v>
      </c>
      <c r="F593" s="14">
        <v>1</v>
      </c>
      <c r="G593" s="52">
        <f t="shared" si="18"/>
        <v>107000</v>
      </c>
      <c r="H593" s="15" t="s">
        <v>320</v>
      </c>
      <c r="I593" s="43" t="s">
        <v>14</v>
      </c>
    </row>
    <row r="594" spans="1:9" ht="40" customHeight="1">
      <c r="A594" s="43">
        <v>45757</v>
      </c>
      <c r="B594" s="41" t="s">
        <v>78</v>
      </c>
      <c r="C594" s="14" t="s">
        <v>321</v>
      </c>
      <c r="D594" s="14" t="s">
        <v>311</v>
      </c>
      <c r="E594" s="62">
        <v>1300000</v>
      </c>
      <c r="F594" s="14">
        <v>1</v>
      </c>
      <c r="G594" s="52">
        <f t="shared" si="18"/>
        <v>1300000</v>
      </c>
      <c r="H594" s="15" t="s">
        <v>322</v>
      </c>
      <c r="I594" s="43" t="s">
        <v>14</v>
      </c>
    </row>
    <row r="595" spans="1:9" ht="40" customHeight="1">
      <c r="A595" s="43">
        <v>45757</v>
      </c>
      <c r="B595" s="41" t="s">
        <v>78</v>
      </c>
      <c r="C595" s="14" t="s">
        <v>321</v>
      </c>
      <c r="D595" s="14" t="s">
        <v>185</v>
      </c>
      <c r="E595" s="62">
        <v>275000</v>
      </c>
      <c r="F595" s="14">
        <v>2</v>
      </c>
      <c r="G595" s="52">
        <f t="shared" si="18"/>
        <v>550000</v>
      </c>
      <c r="H595" s="15" t="s">
        <v>322</v>
      </c>
      <c r="I595" s="43" t="s">
        <v>14</v>
      </c>
    </row>
    <row r="596" spans="1:9" ht="40" customHeight="1">
      <c r="A596" s="43">
        <v>45757</v>
      </c>
      <c r="B596" s="41" t="s">
        <v>78</v>
      </c>
      <c r="C596" s="14" t="s">
        <v>321</v>
      </c>
      <c r="D596" s="14" t="s">
        <v>188</v>
      </c>
      <c r="E596" s="62">
        <v>285000</v>
      </c>
      <c r="F596" s="14">
        <v>2</v>
      </c>
      <c r="G596" s="52">
        <f t="shared" si="18"/>
        <v>570000</v>
      </c>
      <c r="H596" s="15" t="s">
        <v>322</v>
      </c>
      <c r="I596" s="43" t="s">
        <v>14</v>
      </c>
    </row>
    <row r="597" spans="1:9" ht="40" customHeight="1">
      <c r="A597" s="43">
        <v>45757</v>
      </c>
      <c r="B597" s="41" t="s">
        <v>78</v>
      </c>
      <c r="C597" s="14" t="s">
        <v>321</v>
      </c>
      <c r="D597" s="14" t="s">
        <v>69</v>
      </c>
      <c r="E597" s="62">
        <v>255000</v>
      </c>
      <c r="F597" s="14">
        <v>2</v>
      </c>
      <c r="G597" s="52">
        <f t="shared" si="18"/>
        <v>510000</v>
      </c>
      <c r="H597" s="15" t="s">
        <v>322</v>
      </c>
      <c r="I597" s="43" t="s">
        <v>14</v>
      </c>
    </row>
    <row r="598" spans="1:9" ht="40" customHeight="1">
      <c r="A598" s="43">
        <v>45757</v>
      </c>
      <c r="B598" s="41" t="s">
        <v>78</v>
      </c>
      <c r="C598" s="14" t="s">
        <v>321</v>
      </c>
      <c r="D598" s="14" t="s">
        <v>198</v>
      </c>
      <c r="E598" s="62">
        <v>0</v>
      </c>
      <c r="F598" s="14">
        <v>1</v>
      </c>
      <c r="G598" s="52">
        <v>0</v>
      </c>
      <c r="H598" s="15" t="s">
        <v>322</v>
      </c>
      <c r="I598" s="43" t="s">
        <v>14</v>
      </c>
    </row>
    <row r="599" spans="1:9" ht="40" customHeight="1">
      <c r="A599" s="43">
        <v>45757</v>
      </c>
      <c r="B599" s="41" t="s">
        <v>10</v>
      </c>
      <c r="C599" s="14" t="s">
        <v>141</v>
      </c>
      <c r="D599" s="14" t="s">
        <v>25</v>
      </c>
      <c r="E599" s="62">
        <v>292000</v>
      </c>
      <c r="F599" s="14">
        <v>1</v>
      </c>
      <c r="G599" s="52">
        <f t="shared" si="18"/>
        <v>292000</v>
      </c>
      <c r="H599" s="15" t="s">
        <v>323</v>
      </c>
      <c r="I599" s="43" t="s">
        <v>14</v>
      </c>
    </row>
    <row r="600" spans="1:9" ht="40" customHeight="1">
      <c r="A600" s="43">
        <v>45757</v>
      </c>
      <c r="B600" s="41" t="s">
        <v>60</v>
      </c>
      <c r="C600" s="14" t="s">
        <v>177</v>
      </c>
      <c r="D600" s="14" t="s">
        <v>157</v>
      </c>
      <c r="E600" s="62">
        <v>700000</v>
      </c>
      <c r="F600" s="14">
        <v>1</v>
      </c>
      <c r="G600" s="52">
        <f t="shared" si="18"/>
        <v>700000</v>
      </c>
      <c r="H600" s="15" t="s">
        <v>324</v>
      </c>
      <c r="I600" s="43" t="s">
        <v>14</v>
      </c>
    </row>
    <row r="601" spans="1:9" ht="40" customHeight="1">
      <c r="A601" s="43">
        <v>45758</v>
      </c>
      <c r="B601" s="41" t="s">
        <v>41</v>
      </c>
      <c r="C601" s="14" t="s">
        <v>325</v>
      </c>
      <c r="D601" s="14" t="s">
        <v>22</v>
      </c>
      <c r="E601" s="62">
        <v>315000</v>
      </c>
      <c r="F601" s="14">
        <v>1</v>
      </c>
      <c r="G601" s="52">
        <f t="shared" si="18"/>
        <v>315000</v>
      </c>
      <c r="H601" s="15" t="s">
        <v>326</v>
      </c>
      <c r="I601" s="43" t="s">
        <v>14</v>
      </c>
    </row>
    <row r="602" spans="1:9" ht="40" customHeight="1">
      <c r="A602" s="43">
        <v>45758</v>
      </c>
      <c r="B602" s="41" t="s">
        <v>60</v>
      </c>
      <c r="C602" s="14" t="s">
        <v>149</v>
      </c>
      <c r="D602" s="14" t="s">
        <v>158</v>
      </c>
      <c r="E602" s="62">
        <v>292000</v>
      </c>
      <c r="F602" s="14">
        <v>1</v>
      </c>
      <c r="G602" s="52">
        <f t="shared" si="18"/>
        <v>292000</v>
      </c>
      <c r="H602" s="15" t="s">
        <v>327</v>
      </c>
      <c r="I602" s="43" t="s">
        <v>14</v>
      </c>
    </row>
    <row r="603" spans="1:9" ht="40" customHeight="1">
      <c r="A603" s="43">
        <v>45761</v>
      </c>
      <c r="B603" s="41" t="s">
        <v>60</v>
      </c>
      <c r="C603" s="14" t="s">
        <v>202</v>
      </c>
      <c r="D603" s="14" t="s">
        <v>114</v>
      </c>
      <c r="E603" s="62">
        <v>255000</v>
      </c>
      <c r="F603" s="14">
        <v>1</v>
      </c>
      <c r="G603" s="52">
        <f>E603*F603</f>
        <v>255000</v>
      </c>
      <c r="H603" s="15" t="s">
        <v>328</v>
      </c>
      <c r="I603" s="43" t="s">
        <v>14</v>
      </c>
    </row>
    <row r="604" spans="1:9" ht="40" customHeight="1">
      <c r="A604" s="43">
        <v>45761</v>
      </c>
      <c r="B604" s="41" t="s">
        <v>60</v>
      </c>
      <c r="C604" s="14" t="s">
        <v>202</v>
      </c>
      <c r="D604" s="14" t="s">
        <v>199</v>
      </c>
      <c r="E604" s="62">
        <v>241000</v>
      </c>
      <c r="F604" s="14">
        <v>1</v>
      </c>
      <c r="G604" s="52">
        <f>E604*F604</f>
        <v>241000</v>
      </c>
      <c r="H604" s="15" t="s">
        <v>328</v>
      </c>
      <c r="I604" s="43" t="s">
        <v>14</v>
      </c>
    </row>
    <row r="605" spans="1:9" ht="40" customHeight="1">
      <c r="A605" s="43">
        <v>45761</v>
      </c>
      <c r="B605" s="41" t="s">
        <v>33</v>
      </c>
      <c r="C605" s="14" t="s">
        <v>329</v>
      </c>
      <c r="D605" s="14" t="s">
        <v>39</v>
      </c>
      <c r="E605" s="62">
        <v>310000</v>
      </c>
      <c r="F605" s="14">
        <v>2</v>
      </c>
      <c r="G605" s="52">
        <f t="shared" si="18"/>
        <v>620000</v>
      </c>
      <c r="H605" s="15" t="s">
        <v>330</v>
      </c>
    </row>
    <row r="606" spans="1:9" ht="40" customHeight="1">
      <c r="A606" s="43">
        <v>45761</v>
      </c>
      <c r="B606" s="41" t="s">
        <v>33</v>
      </c>
      <c r="C606" s="14" t="s">
        <v>329</v>
      </c>
      <c r="D606" s="14" t="s">
        <v>40</v>
      </c>
      <c r="E606" s="62">
        <v>235000</v>
      </c>
      <c r="F606" s="14">
        <v>2</v>
      </c>
      <c r="G606" s="52">
        <f t="shared" si="18"/>
        <v>470000</v>
      </c>
      <c r="H606" s="15" t="s">
        <v>330</v>
      </c>
    </row>
    <row r="607" spans="1:9" ht="40" customHeight="1">
      <c r="A607" s="43">
        <v>45761</v>
      </c>
      <c r="B607" s="41" t="s">
        <v>33</v>
      </c>
      <c r="C607" s="14" t="s">
        <v>329</v>
      </c>
      <c r="D607" s="14" t="s">
        <v>29</v>
      </c>
      <c r="E607" s="62">
        <v>322000</v>
      </c>
      <c r="F607" s="14">
        <v>2</v>
      </c>
      <c r="G607" s="52">
        <f t="shared" si="18"/>
        <v>644000</v>
      </c>
      <c r="H607" s="15" t="s">
        <v>330</v>
      </c>
    </row>
    <row r="608" spans="1:9" ht="40" customHeight="1">
      <c r="A608" s="43">
        <v>45761</v>
      </c>
      <c r="B608" s="41" t="s">
        <v>33</v>
      </c>
      <c r="C608" s="14" t="s">
        <v>329</v>
      </c>
      <c r="D608" s="14" t="s">
        <v>31</v>
      </c>
      <c r="E608" s="62">
        <v>274000</v>
      </c>
      <c r="F608" s="14">
        <v>2</v>
      </c>
      <c r="G608" s="52">
        <f t="shared" si="18"/>
        <v>548000</v>
      </c>
      <c r="H608" s="15" t="s">
        <v>330</v>
      </c>
    </row>
    <row r="609" spans="1:8" ht="40" customHeight="1">
      <c r="A609" s="43">
        <v>45761</v>
      </c>
      <c r="B609" s="41" t="s">
        <v>33</v>
      </c>
      <c r="C609" s="14" t="s">
        <v>329</v>
      </c>
      <c r="D609" s="14" t="s">
        <v>38</v>
      </c>
      <c r="E609" s="62">
        <v>154000</v>
      </c>
      <c r="F609" s="14">
        <v>2</v>
      </c>
      <c r="G609" s="52">
        <f t="shared" ref="G609:G683" si="21">E609*F609</f>
        <v>308000</v>
      </c>
      <c r="H609" s="15" t="s">
        <v>330</v>
      </c>
    </row>
    <row r="610" spans="1:8" ht="40" customHeight="1">
      <c r="A610" s="43">
        <v>45761</v>
      </c>
      <c r="B610" s="41" t="s">
        <v>33</v>
      </c>
      <c r="C610" s="14" t="s">
        <v>329</v>
      </c>
      <c r="D610" s="14" t="s">
        <v>84</v>
      </c>
      <c r="E610" s="62">
        <v>175000</v>
      </c>
      <c r="F610" s="14">
        <v>2</v>
      </c>
      <c r="G610" s="52">
        <f t="shared" si="21"/>
        <v>350000</v>
      </c>
      <c r="H610" s="15" t="s">
        <v>330</v>
      </c>
    </row>
    <row r="611" spans="1:8" ht="40" customHeight="1">
      <c r="A611" s="43">
        <v>45761</v>
      </c>
      <c r="B611" s="41" t="s">
        <v>33</v>
      </c>
      <c r="C611" s="14" t="s">
        <v>329</v>
      </c>
      <c r="D611" s="14" t="s">
        <v>35</v>
      </c>
      <c r="E611" s="62">
        <v>319000</v>
      </c>
      <c r="F611" s="14">
        <v>2</v>
      </c>
      <c r="G611" s="52">
        <f t="shared" si="21"/>
        <v>638000</v>
      </c>
      <c r="H611" s="15" t="s">
        <v>330</v>
      </c>
    </row>
    <row r="612" spans="1:8" ht="40" customHeight="1">
      <c r="A612" s="43">
        <v>45761</v>
      </c>
      <c r="B612" s="41" t="s">
        <v>33</v>
      </c>
      <c r="C612" s="14" t="s">
        <v>329</v>
      </c>
      <c r="D612" s="14" t="s">
        <v>37</v>
      </c>
      <c r="E612" s="62">
        <v>311000</v>
      </c>
      <c r="F612" s="14">
        <v>2</v>
      </c>
      <c r="G612" s="52">
        <f t="shared" si="21"/>
        <v>622000</v>
      </c>
      <c r="H612" s="15" t="s">
        <v>330</v>
      </c>
    </row>
    <row r="613" spans="1:8" ht="40" customHeight="1">
      <c r="A613" s="43">
        <v>45761</v>
      </c>
      <c r="B613" s="41" t="s">
        <v>33</v>
      </c>
      <c r="C613" s="14" t="s">
        <v>329</v>
      </c>
      <c r="D613" s="14" t="s">
        <v>82</v>
      </c>
      <c r="E613" s="62">
        <v>329000</v>
      </c>
      <c r="F613" s="14">
        <v>2</v>
      </c>
      <c r="G613" s="52">
        <f t="shared" si="21"/>
        <v>658000</v>
      </c>
      <c r="H613" s="15" t="s">
        <v>330</v>
      </c>
    </row>
    <row r="614" spans="1:8" ht="40" customHeight="1">
      <c r="A614" s="43">
        <v>45761</v>
      </c>
      <c r="B614" s="41" t="s">
        <v>33</v>
      </c>
      <c r="C614" s="14" t="s">
        <v>329</v>
      </c>
      <c r="D614" s="14" t="s">
        <v>92</v>
      </c>
      <c r="E614" s="62">
        <v>262000</v>
      </c>
      <c r="F614" s="14">
        <v>1</v>
      </c>
      <c r="G614" s="52">
        <f t="shared" si="21"/>
        <v>262000</v>
      </c>
      <c r="H614" s="15" t="s">
        <v>330</v>
      </c>
    </row>
    <row r="615" spans="1:8" ht="40" customHeight="1">
      <c r="A615" s="43">
        <v>45761</v>
      </c>
      <c r="B615" s="41" t="s">
        <v>33</v>
      </c>
      <c r="C615" s="14" t="s">
        <v>329</v>
      </c>
      <c r="D615" s="14" t="s">
        <v>93</v>
      </c>
      <c r="E615" s="62">
        <v>316000</v>
      </c>
      <c r="F615" s="14">
        <v>1</v>
      </c>
      <c r="G615" s="52">
        <f t="shared" si="21"/>
        <v>316000</v>
      </c>
      <c r="H615" s="15" t="s">
        <v>330</v>
      </c>
    </row>
    <row r="616" spans="1:8" ht="40" customHeight="1">
      <c r="A616" s="43">
        <v>45761</v>
      </c>
      <c r="B616" s="41" t="s">
        <v>33</v>
      </c>
      <c r="C616" s="14" t="s">
        <v>329</v>
      </c>
      <c r="D616" s="14" t="s">
        <v>113</v>
      </c>
      <c r="E616" s="62">
        <v>310000</v>
      </c>
      <c r="F616" s="14">
        <v>1</v>
      </c>
      <c r="G616" s="52">
        <f t="shared" si="21"/>
        <v>310000</v>
      </c>
      <c r="H616" s="15" t="s">
        <v>330</v>
      </c>
    </row>
    <row r="617" spans="1:8" ht="40" customHeight="1">
      <c r="A617" s="43">
        <v>45761</v>
      </c>
      <c r="B617" s="41" t="s">
        <v>33</v>
      </c>
      <c r="C617" s="14" t="s">
        <v>329</v>
      </c>
      <c r="D617" s="14" t="s">
        <v>90</v>
      </c>
      <c r="E617" s="62">
        <v>343000</v>
      </c>
      <c r="F617" s="14">
        <v>1</v>
      </c>
      <c r="G617" s="52">
        <f t="shared" si="21"/>
        <v>343000</v>
      </c>
      <c r="H617" s="15" t="s">
        <v>330</v>
      </c>
    </row>
    <row r="618" spans="1:8" ht="40" customHeight="1">
      <c r="A618" s="43">
        <v>45761</v>
      </c>
      <c r="B618" s="41" t="s">
        <v>33</v>
      </c>
      <c r="C618" s="14" t="s">
        <v>329</v>
      </c>
      <c r="D618" s="14" t="s">
        <v>88</v>
      </c>
      <c r="E618" s="62">
        <v>280000</v>
      </c>
      <c r="F618" s="14">
        <v>1</v>
      </c>
      <c r="G618" s="52">
        <f t="shared" si="21"/>
        <v>280000</v>
      </c>
      <c r="H618" s="15" t="s">
        <v>330</v>
      </c>
    </row>
    <row r="619" spans="1:8" ht="40" customHeight="1">
      <c r="A619" s="43">
        <v>45761</v>
      </c>
      <c r="B619" s="41" t="s">
        <v>33</v>
      </c>
      <c r="C619" s="14" t="s">
        <v>329</v>
      </c>
      <c r="D619" s="14" t="s">
        <v>147</v>
      </c>
      <c r="E619" s="62">
        <v>286000</v>
      </c>
      <c r="F619" s="14">
        <v>1</v>
      </c>
      <c r="G619" s="52">
        <f t="shared" si="21"/>
        <v>286000</v>
      </c>
      <c r="H619" s="15" t="s">
        <v>330</v>
      </c>
    </row>
    <row r="620" spans="1:8" ht="40" customHeight="1">
      <c r="A620" s="43">
        <v>45761</v>
      </c>
      <c r="B620" s="41" t="s">
        <v>33</v>
      </c>
      <c r="C620" s="14" t="s">
        <v>329</v>
      </c>
      <c r="D620" s="14" t="s">
        <v>74</v>
      </c>
      <c r="E620" s="62">
        <v>216000</v>
      </c>
      <c r="F620" s="14">
        <v>1</v>
      </c>
      <c r="G620" s="52">
        <f t="shared" si="21"/>
        <v>216000</v>
      </c>
      <c r="H620" s="15" t="s">
        <v>330</v>
      </c>
    </row>
    <row r="621" spans="1:8" ht="40" customHeight="1">
      <c r="A621" s="43">
        <v>45761</v>
      </c>
      <c r="B621" s="41" t="s">
        <v>33</v>
      </c>
      <c r="C621" s="14" t="s">
        <v>329</v>
      </c>
      <c r="D621" s="14" t="s">
        <v>91</v>
      </c>
      <c r="E621" s="62">
        <v>423000</v>
      </c>
      <c r="F621" s="14">
        <v>1</v>
      </c>
      <c r="G621" s="52">
        <f t="shared" si="21"/>
        <v>423000</v>
      </c>
      <c r="H621" s="15" t="s">
        <v>330</v>
      </c>
    </row>
    <row r="622" spans="1:8" ht="40" customHeight="1">
      <c r="A622" s="43">
        <v>45761</v>
      </c>
      <c r="B622" s="41" t="s">
        <v>33</v>
      </c>
      <c r="C622" s="14" t="s">
        <v>329</v>
      </c>
      <c r="D622" s="14" t="s">
        <v>331</v>
      </c>
      <c r="E622" s="62">
        <v>407000</v>
      </c>
      <c r="F622" s="14">
        <v>1</v>
      </c>
      <c r="G622" s="52">
        <f t="shared" si="21"/>
        <v>407000</v>
      </c>
      <c r="H622" s="15" t="s">
        <v>330</v>
      </c>
    </row>
    <row r="623" spans="1:8" ht="40" customHeight="1">
      <c r="A623" s="43">
        <v>45761</v>
      </c>
      <c r="B623" s="41" t="s">
        <v>33</v>
      </c>
      <c r="C623" s="14" t="s">
        <v>329</v>
      </c>
      <c r="D623" s="14" t="s">
        <v>85</v>
      </c>
      <c r="E623" s="62">
        <v>338000</v>
      </c>
      <c r="F623" s="14">
        <v>1</v>
      </c>
      <c r="G623" s="52">
        <f t="shared" si="21"/>
        <v>338000</v>
      </c>
      <c r="H623" s="15" t="s">
        <v>330</v>
      </c>
    </row>
    <row r="624" spans="1:8" ht="40" customHeight="1">
      <c r="A624" s="43">
        <v>45761</v>
      </c>
      <c r="B624" s="41" t="s">
        <v>33</v>
      </c>
      <c r="C624" s="14" t="s">
        <v>329</v>
      </c>
      <c r="D624" s="14" t="s">
        <v>89</v>
      </c>
      <c r="E624" s="62">
        <v>370000</v>
      </c>
      <c r="F624" s="14">
        <v>1</v>
      </c>
      <c r="G624" s="52">
        <f t="shared" si="21"/>
        <v>370000</v>
      </c>
      <c r="H624" s="15" t="s">
        <v>330</v>
      </c>
    </row>
    <row r="625" spans="1:9" ht="40" customHeight="1">
      <c r="A625" s="43">
        <v>45761</v>
      </c>
      <c r="B625" s="41" t="s">
        <v>33</v>
      </c>
      <c r="C625" s="14" t="s">
        <v>329</v>
      </c>
      <c r="D625" s="14" t="s">
        <v>332</v>
      </c>
      <c r="E625" s="62">
        <v>0</v>
      </c>
      <c r="F625" s="14">
        <v>1</v>
      </c>
      <c r="G625" s="52">
        <v>0</v>
      </c>
      <c r="H625" s="15" t="s">
        <v>330</v>
      </c>
    </row>
    <row r="626" spans="1:9" ht="40" customHeight="1">
      <c r="A626" s="43">
        <v>45762</v>
      </c>
      <c r="B626" s="41" t="s">
        <v>333</v>
      </c>
      <c r="C626" s="14" t="s">
        <v>292</v>
      </c>
      <c r="D626" s="14" t="s">
        <v>185</v>
      </c>
      <c r="E626" s="62">
        <v>275000</v>
      </c>
      <c r="F626" s="14">
        <v>2</v>
      </c>
      <c r="G626" s="52">
        <f>E626*F626</f>
        <v>550000</v>
      </c>
      <c r="H626" s="15" t="s">
        <v>334</v>
      </c>
      <c r="I626" s="43" t="s">
        <v>14</v>
      </c>
    </row>
    <row r="627" spans="1:9" ht="40" customHeight="1">
      <c r="A627" s="43">
        <v>45762</v>
      </c>
      <c r="B627" s="41" t="s">
        <v>333</v>
      </c>
      <c r="C627" s="14" t="s">
        <v>292</v>
      </c>
      <c r="D627" s="14" t="s">
        <v>199</v>
      </c>
      <c r="E627" s="62">
        <v>0</v>
      </c>
      <c r="F627" s="14">
        <v>2</v>
      </c>
      <c r="G627" s="52">
        <f>E627*F627</f>
        <v>0</v>
      </c>
      <c r="H627" s="15" t="s">
        <v>334</v>
      </c>
      <c r="I627" s="43" t="s">
        <v>14</v>
      </c>
    </row>
    <row r="628" spans="1:9" ht="40" customHeight="1">
      <c r="A628" s="43">
        <v>45762</v>
      </c>
      <c r="B628" s="41" t="s">
        <v>333</v>
      </c>
      <c r="C628" s="14" t="s">
        <v>292</v>
      </c>
      <c r="D628" s="14" t="s">
        <v>44</v>
      </c>
      <c r="E628" s="62">
        <v>262000</v>
      </c>
      <c r="F628" s="14">
        <v>4</v>
      </c>
      <c r="G628" s="52">
        <f>E628*F628</f>
        <v>1048000</v>
      </c>
      <c r="H628" s="15" t="s">
        <v>334</v>
      </c>
      <c r="I628" s="43" t="s">
        <v>14</v>
      </c>
    </row>
    <row r="629" spans="1:9" ht="40" customHeight="1">
      <c r="A629" s="43">
        <v>45762</v>
      </c>
      <c r="B629" s="41" t="s">
        <v>333</v>
      </c>
      <c r="C629" s="14" t="s">
        <v>292</v>
      </c>
      <c r="D629" s="14" t="s">
        <v>69</v>
      </c>
      <c r="E629" s="62">
        <v>255000</v>
      </c>
      <c r="F629" s="14">
        <v>4</v>
      </c>
      <c r="G629" s="52">
        <f>E629*F629</f>
        <v>1020000</v>
      </c>
      <c r="H629" s="15" t="s">
        <v>334</v>
      </c>
      <c r="I629" s="43" t="s">
        <v>14</v>
      </c>
    </row>
    <row r="630" spans="1:9" ht="40" customHeight="1">
      <c r="A630" s="43">
        <v>45762</v>
      </c>
      <c r="B630" s="41" t="s">
        <v>231</v>
      </c>
      <c r="C630" s="14" t="s">
        <v>335</v>
      </c>
      <c r="D630" s="14" t="s">
        <v>199</v>
      </c>
      <c r="E630" s="62">
        <v>241000</v>
      </c>
      <c r="F630" s="14">
        <v>1</v>
      </c>
      <c r="G630" s="52">
        <f t="shared" si="21"/>
        <v>241000</v>
      </c>
      <c r="H630" s="15" t="s">
        <v>336</v>
      </c>
      <c r="I630" s="43" t="s">
        <v>14</v>
      </c>
    </row>
    <row r="631" spans="1:9" ht="40" customHeight="1">
      <c r="A631" s="43">
        <v>45762</v>
      </c>
      <c r="B631" s="41" t="s">
        <v>231</v>
      </c>
      <c r="C631" s="14" t="s">
        <v>335</v>
      </c>
      <c r="D631" s="14" t="s">
        <v>337</v>
      </c>
      <c r="E631" s="62">
        <v>172000</v>
      </c>
      <c r="F631" s="14">
        <v>1</v>
      </c>
      <c r="G631" s="52">
        <f t="shared" si="21"/>
        <v>172000</v>
      </c>
      <c r="H631" s="15" t="s">
        <v>336</v>
      </c>
      <c r="I631" s="43" t="s">
        <v>14</v>
      </c>
    </row>
    <row r="632" spans="1:9" ht="40" customHeight="1">
      <c r="A632" s="43">
        <v>45762</v>
      </c>
      <c r="B632" s="41" t="s">
        <v>231</v>
      </c>
      <c r="C632" s="14" t="s">
        <v>335</v>
      </c>
      <c r="D632" s="14" t="s">
        <v>338</v>
      </c>
      <c r="E632" s="62">
        <v>203000</v>
      </c>
      <c r="F632" s="14">
        <v>1</v>
      </c>
      <c r="G632" s="52">
        <f t="shared" si="21"/>
        <v>203000</v>
      </c>
      <c r="H632" s="15" t="s">
        <v>336</v>
      </c>
      <c r="I632" s="43" t="s">
        <v>14</v>
      </c>
    </row>
    <row r="633" spans="1:9" ht="40" customHeight="1">
      <c r="A633" s="43">
        <v>45762</v>
      </c>
      <c r="B633" s="41" t="s">
        <v>231</v>
      </c>
      <c r="C633" s="14" t="s">
        <v>335</v>
      </c>
      <c r="D633" s="14" t="s">
        <v>29</v>
      </c>
      <c r="E633" s="62">
        <v>322000</v>
      </c>
      <c r="F633" s="14">
        <v>1</v>
      </c>
      <c r="G633" s="52">
        <f t="shared" si="21"/>
        <v>322000</v>
      </c>
      <c r="H633" s="15" t="s">
        <v>336</v>
      </c>
      <c r="I633" s="43" t="s">
        <v>14</v>
      </c>
    </row>
    <row r="634" spans="1:9" ht="40" customHeight="1">
      <c r="A634" s="43">
        <v>45762</v>
      </c>
      <c r="B634" s="41" t="s">
        <v>231</v>
      </c>
      <c r="C634" s="14" t="s">
        <v>335</v>
      </c>
      <c r="D634" s="14" t="s">
        <v>35</v>
      </c>
      <c r="E634" s="62">
        <v>319000</v>
      </c>
      <c r="F634" s="14">
        <v>1</v>
      </c>
      <c r="G634" s="52">
        <f t="shared" si="21"/>
        <v>319000</v>
      </c>
      <c r="H634" s="15" t="s">
        <v>336</v>
      </c>
      <c r="I634" s="43" t="s">
        <v>14</v>
      </c>
    </row>
    <row r="635" spans="1:9" ht="40" customHeight="1">
      <c r="A635" s="43">
        <v>45762</v>
      </c>
      <c r="B635" s="41" t="s">
        <v>231</v>
      </c>
      <c r="C635" s="14" t="s">
        <v>335</v>
      </c>
      <c r="D635" s="14" t="s">
        <v>90</v>
      </c>
      <c r="E635" s="62">
        <v>343000</v>
      </c>
      <c r="F635" s="14">
        <v>1</v>
      </c>
      <c r="G635" s="52">
        <f t="shared" si="21"/>
        <v>343000</v>
      </c>
      <c r="H635" s="15" t="s">
        <v>336</v>
      </c>
      <c r="I635" s="43" t="s">
        <v>14</v>
      </c>
    </row>
    <row r="636" spans="1:9" ht="40" customHeight="1">
      <c r="A636" s="43">
        <v>45762</v>
      </c>
      <c r="B636" s="41" t="s">
        <v>231</v>
      </c>
      <c r="C636" s="14" t="s">
        <v>335</v>
      </c>
      <c r="D636" s="14" t="s">
        <v>31</v>
      </c>
      <c r="E636" s="62">
        <v>274000</v>
      </c>
      <c r="F636" s="14">
        <v>1</v>
      </c>
      <c r="G636" s="52">
        <f t="shared" si="21"/>
        <v>274000</v>
      </c>
      <c r="H636" s="15" t="s">
        <v>336</v>
      </c>
      <c r="I636" s="43" t="s">
        <v>14</v>
      </c>
    </row>
    <row r="637" spans="1:9" ht="40" customHeight="1">
      <c r="A637" s="43">
        <v>45762</v>
      </c>
      <c r="B637" s="41" t="s">
        <v>231</v>
      </c>
      <c r="C637" s="14" t="s">
        <v>335</v>
      </c>
      <c r="D637" s="14" t="s">
        <v>38</v>
      </c>
      <c r="E637" s="62">
        <v>154000</v>
      </c>
      <c r="F637" s="14">
        <v>1</v>
      </c>
      <c r="G637" s="52">
        <f t="shared" si="21"/>
        <v>154000</v>
      </c>
      <c r="H637" s="15" t="s">
        <v>336</v>
      </c>
      <c r="I637" s="43" t="s">
        <v>14</v>
      </c>
    </row>
    <row r="638" spans="1:9" ht="40" customHeight="1">
      <c r="A638" s="43">
        <v>45768</v>
      </c>
      <c r="B638" s="41" t="s">
        <v>339</v>
      </c>
      <c r="C638" s="14" t="s">
        <v>301</v>
      </c>
      <c r="D638" s="14" t="s">
        <v>340</v>
      </c>
      <c r="E638" s="62">
        <v>750000</v>
      </c>
      <c r="F638" s="14">
        <v>1</v>
      </c>
      <c r="G638" s="52">
        <f>E638*F638</f>
        <v>750000</v>
      </c>
      <c r="H638" s="15" t="s">
        <v>341</v>
      </c>
      <c r="I638" s="43" t="s">
        <v>14</v>
      </c>
    </row>
    <row r="639" spans="1:9" ht="40" customHeight="1">
      <c r="A639" s="43">
        <v>45768</v>
      </c>
      <c r="B639" s="41" t="s">
        <v>339</v>
      </c>
      <c r="C639" s="14" t="s">
        <v>301</v>
      </c>
      <c r="D639" s="14" t="s">
        <v>232</v>
      </c>
      <c r="E639" s="62">
        <v>260000</v>
      </c>
      <c r="F639" s="14">
        <v>1</v>
      </c>
      <c r="G639" s="52">
        <f>E639*F639</f>
        <v>260000</v>
      </c>
      <c r="H639" s="15" t="s">
        <v>341</v>
      </c>
      <c r="I639" s="43" t="s">
        <v>14</v>
      </c>
    </row>
    <row r="640" spans="1:9" ht="40" customHeight="1">
      <c r="A640" s="43">
        <v>45768</v>
      </c>
      <c r="B640" s="41" t="s">
        <v>342</v>
      </c>
      <c r="C640" s="14" t="s">
        <v>123</v>
      </c>
      <c r="D640" s="14" t="s">
        <v>110</v>
      </c>
      <c r="E640" s="62">
        <v>393000</v>
      </c>
      <c r="F640" s="14">
        <v>1</v>
      </c>
      <c r="G640" s="52">
        <f t="shared" ref="G640" si="22">E640*F640</f>
        <v>393000</v>
      </c>
      <c r="H640" s="15" t="s">
        <v>343</v>
      </c>
      <c r="I640" s="43" t="s">
        <v>14</v>
      </c>
    </row>
    <row r="641" spans="1:9" ht="40" customHeight="1">
      <c r="A641" s="43">
        <v>45769</v>
      </c>
      <c r="B641" s="41" t="s">
        <v>78</v>
      </c>
      <c r="C641" s="14" t="s">
        <v>234</v>
      </c>
      <c r="D641" s="14" t="s">
        <v>136</v>
      </c>
      <c r="E641" s="62">
        <v>270000</v>
      </c>
      <c r="F641" s="14">
        <v>1</v>
      </c>
      <c r="G641" s="52">
        <f>E641*F641</f>
        <v>270000</v>
      </c>
      <c r="H641" s="15" t="s">
        <v>344</v>
      </c>
      <c r="I641" s="43" t="s">
        <v>14</v>
      </c>
    </row>
    <row r="642" spans="1:9" ht="40" customHeight="1">
      <c r="A642" s="43">
        <v>45769</v>
      </c>
      <c r="B642" s="41" t="s">
        <v>122</v>
      </c>
      <c r="C642" s="14" t="s">
        <v>345</v>
      </c>
      <c r="D642" s="14" t="s">
        <v>127</v>
      </c>
      <c r="E642" s="62">
        <v>315000</v>
      </c>
      <c r="F642" s="14">
        <v>1</v>
      </c>
      <c r="G642" s="52">
        <v>315000</v>
      </c>
      <c r="H642" s="15" t="s">
        <v>346</v>
      </c>
      <c r="I642" s="43" t="s">
        <v>14</v>
      </c>
    </row>
    <row r="643" spans="1:9" ht="40" customHeight="1">
      <c r="A643" s="43">
        <v>45769</v>
      </c>
      <c r="B643" s="41" t="s">
        <v>119</v>
      </c>
      <c r="C643" s="14" t="s">
        <v>34</v>
      </c>
      <c r="D643" s="14" t="s">
        <v>35</v>
      </c>
      <c r="E643" s="62">
        <v>319000</v>
      </c>
      <c r="F643" s="14">
        <v>3</v>
      </c>
      <c r="G643" s="52">
        <f>E643*F643</f>
        <v>957000</v>
      </c>
      <c r="H643" s="15" t="s">
        <v>347</v>
      </c>
      <c r="I643" s="43" t="s">
        <v>14</v>
      </c>
    </row>
    <row r="644" spans="1:9" ht="40" customHeight="1">
      <c r="A644" s="43">
        <v>45769</v>
      </c>
      <c r="B644" s="41" t="s">
        <v>119</v>
      </c>
      <c r="C644" s="14" t="s">
        <v>34</v>
      </c>
      <c r="D644" s="14" t="s">
        <v>37</v>
      </c>
      <c r="E644" s="62">
        <v>311000</v>
      </c>
      <c r="F644" s="14">
        <v>3</v>
      </c>
      <c r="G644" s="52">
        <f>E644*F644</f>
        <v>933000</v>
      </c>
      <c r="H644" s="15" t="s">
        <v>347</v>
      </c>
      <c r="I644" s="43" t="s">
        <v>14</v>
      </c>
    </row>
    <row r="645" spans="1:9" ht="40" customHeight="1">
      <c r="A645" s="43">
        <v>45769</v>
      </c>
      <c r="B645" s="41" t="s">
        <v>119</v>
      </c>
      <c r="C645" s="14" t="s">
        <v>34</v>
      </c>
      <c r="D645" s="14" t="s">
        <v>31</v>
      </c>
      <c r="E645" s="62">
        <v>274000</v>
      </c>
      <c r="F645" s="14">
        <v>3</v>
      </c>
      <c r="G645" s="52">
        <f>E645*F645</f>
        <v>822000</v>
      </c>
      <c r="H645" s="15" t="s">
        <v>347</v>
      </c>
      <c r="I645" s="43" t="s">
        <v>14</v>
      </c>
    </row>
    <row r="646" spans="1:9" ht="40" customHeight="1">
      <c r="A646" s="43">
        <v>45769</v>
      </c>
      <c r="B646" s="41" t="s">
        <v>60</v>
      </c>
      <c r="C646" s="14" t="s">
        <v>100</v>
      </c>
      <c r="D646" s="14" t="s">
        <v>51</v>
      </c>
      <c r="E646" s="62">
        <v>263000</v>
      </c>
      <c r="F646" s="14">
        <v>1</v>
      </c>
      <c r="G646" s="52">
        <v>263000</v>
      </c>
      <c r="H646" s="15" t="s">
        <v>348</v>
      </c>
      <c r="I646" s="43" t="s">
        <v>14</v>
      </c>
    </row>
    <row r="647" spans="1:9" ht="40" customHeight="1">
      <c r="A647" s="43">
        <v>45770</v>
      </c>
      <c r="B647" s="41" t="s">
        <v>23</v>
      </c>
      <c r="C647" s="14" t="s">
        <v>120</v>
      </c>
      <c r="D647" s="14" t="s">
        <v>198</v>
      </c>
      <c r="E647" s="62">
        <v>240000</v>
      </c>
      <c r="F647" s="14">
        <v>1</v>
      </c>
      <c r="G647" s="52">
        <v>240000</v>
      </c>
      <c r="H647" s="15" t="s">
        <v>349</v>
      </c>
      <c r="I647" s="43" t="s">
        <v>14</v>
      </c>
    </row>
    <row r="648" spans="1:9" ht="40" customHeight="1">
      <c r="A648" s="43">
        <v>45771</v>
      </c>
      <c r="B648" s="41" t="s">
        <v>78</v>
      </c>
      <c r="C648" s="14" t="s">
        <v>350</v>
      </c>
      <c r="D648" s="14" t="s">
        <v>39</v>
      </c>
      <c r="E648" s="62">
        <v>310000</v>
      </c>
      <c r="F648" s="14">
        <v>1</v>
      </c>
      <c r="G648" s="52">
        <f>E648*F648</f>
        <v>310000</v>
      </c>
      <c r="H648" s="15" t="s">
        <v>351</v>
      </c>
      <c r="I648" s="43" t="s">
        <v>14</v>
      </c>
    </row>
    <row r="649" spans="1:9" ht="40" customHeight="1">
      <c r="A649" s="43">
        <v>45771</v>
      </c>
      <c r="B649" s="41" t="s">
        <v>78</v>
      </c>
      <c r="C649" s="14" t="s">
        <v>350</v>
      </c>
      <c r="D649" s="14" t="s">
        <v>31</v>
      </c>
      <c r="E649" s="62">
        <v>274000</v>
      </c>
      <c r="F649" s="14">
        <v>1</v>
      </c>
      <c r="G649" s="52">
        <f>E649*F649</f>
        <v>274000</v>
      </c>
      <c r="H649" s="15" t="s">
        <v>351</v>
      </c>
      <c r="I649" s="43" t="s">
        <v>14</v>
      </c>
    </row>
    <row r="650" spans="1:9" ht="40" customHeight="1">
      <c r="A650" s="43">
        <v>45772</v>
      </c>
      <c r="B650" s="41" t="s">
        <v>78</v>
      </c>
      <c r="C650" s="14" t="s">
        <v>352</v>
      </c>
      <c r="D650" s="14" t="s">
        <v>136</v>
      </c>
      <c r="E650" s="62">
        <v>270000</v>
      </c>
      <c r="F650" s="14">
        <v>1</v>
      </c>
      <c r="G650" s="52">
        <f t="shared" ref="G650:G651" si="23">E650*F650</f>
        <v>270000</v>
      </c>
      <c r="H650" s="15" t="s">
        <v>353</v>
      </c>
      <c r="I650" s="43" t="s">
        <v>14</v>
      </c>
    </row>
    <row r="651" spans="1:9" ht="40" customHeight="1">
      <c r="A651" s="43">
        <v>45772</v>
      </c>
      <c r="B651" s="41" t="s">
        <v>78</v>
      </c>
      <c r="C651" s="14" t="s">
        <v>352</v>
      </c>
      <c r="D651" s="14" t="s">
        <v>28</v>
      </c>
      <c r="E651" s="62">
        <v>231000</v>
      </c>
      <c r="F651" s="14">
        <v>1</v>
      </c>
      <c r="G651" s="52">
        <f t="shared" si="23"/>
        <v>231000</v>
      </c>
      <c r="H651" s="15" t="s">
        <v>353</v>
      </c>
      <c r="I651" s="43" t="s">
        <v>14</v>
      </c>
    </row>
    <row r="652" spans="1:9" ht="40" customHeight="1">
      <c r="A652" s="43">
        <v>45775</v>
      </c>
      <c r="B652" s="41" t="s">
        <v>137</v>
      </c>
      <c r="C652" s="14" t="s">
        <v>315</v>
      </c>
      <c r="D652" s="14" t="s">
        <v>127</v>
      </c>
      <c r="E652" s="62">
        <v>315000</v>
      </c>
      <c r="F652" s="14">
        <v>1</v>
      </c>
      <c r="G652" s="52">
        <f t="shared" si="21"/>
        <v>315000</v>
      </c>
      <c r="H652" s="15" t="s">
        <v>354</v>
      </c>
      <c r="I652" s="43" t="s">
        <v>14</v>
      </c>
    </row>
    <row r="653" spans="1:9" ht="40" customHeight="1">
      <c r="A653" s="43">
        <v>45775</v>
      </c>
      <c r="B653" s="41" t="s">
        <v>137</v>
      </c>
      <c r="C653" s="14" t="s">
        <v>315</v>
      </c>
      <c r="D653" s="14" t="s">
        <v>22</v>
      </c>
      <c r="E653" s="62">
        <v>315000</v>
      </c>
      <c r="F653" s="14">
        <v>1</v>
      </c>
      <c r="G653" s="52">
        <f t="shared" si="21"/>
        <v>315000</v>
      </c>
      <c r="H653" s="15" t="s">
        <v>354</v>
      </c>
      <c r="I653" s="43" t="s">
        <v>14</v>
      </c>
    </row>
    <row r="654" spans="1:9" ht="40" customHeight="1">
      <c r="A654" s="43">
        <v>45775</v>
      </c>
      <c r="B654" s="41" t="s">
        <v>137</v>
      </c>
      <c r="C654" s="14" t="s">
        <v>42</v>
      </c>
      <c r="D654" s="14" t="s">
        <v>58</v>
      </c>
      <c r="E654" s="62">
        <v>224000</v>
      </c>
      <c r="F654" s="14">
        <v>1</v>
      </c>
      <c r="G654" s="52">
        <f t="shared" si="21"/>
        <v>224000</v>
      </c>
      <c r="H654" s="15" t="s">
        <v>355</v>
      </c>
      <c r="I654" s="43" t="s">
        <v>14</v>
      </c>
    </row>
    <row r="655" spans="1:9" ht="40" customHeight="1">
      <c r="A655" s="43">
        <v>45775</v>
      </c>
      <c r="B655" s="41" t="s">
        <v>137</v>
      </c>
      <c r="C655" s="14" t="s">
        <v>273</v>
      </c>
      <c r="D655" s="14" t="s">
        <v>268</v>
      </c>
      <c r="E655" s="62">
        <v>850000</v>
      </c>
      <c r="F655" s="14">
        <v>1</v>
      </c>
      <c r="G655" s="52">
        <f t="shared" si="21"/>
        <v>850000</v>
      </c>
      <c r="H655" s="15" t="s">
        <v>356</v>
      </c>
      <c r="I655" s="43" t="s">
        <v>14</v>
      </c>
    </row>
    <row r="656" spans="1:9" ht="40" customHeight="1">
      <c r="A656" s="43">
        <v>45775</v>
      </c>
      <c r="B656" s="41" t="s">
        <v>137</v>
      </c>
      <c r="C656" s="14" t="s">
        <v>357</v>
      </c>
      <c r="D656" s="14" t="s">
        <v>106</v>
      </c>
      <c r="E656" s="62">
        <v>665000</v>
      </c>
      <c r="F656" s="14">
        <v>1</v>
      </c>
      <c r="G656" s="52">
        <f t="shared" si="21"/>
        <v>665000</v>
      </c>
      <c r="H656" s="15" t="s">
        <v>358</v>
      </c>
      <c r="I656" s="43" t="s">
        <v>14</v>
      </c>
    </row>
    <row r="657" spans="1:9" ht="40" customHeight="1">
      <c r="A657" s="43">
        <v>45775</v>
      </c>
      <c r="B657" s="41" t="s">
        <v>137</v>
      </c>
      <c r="C657" s="14" t="s">
        <v>11</v>
      </c>
      <c r="E657" s="62">
        <v>190000</v>
      </c>
      <c r="F657" s="14">
        <v>1</v>
      </c>
      <c r="G657" s="52">
        <f>E657*F657</f>
        <v>190000</v>
      </c>
      <c r="I657" s="43" t="s">
        <v>14</v>
      </c>
    </row>
    <row r="658" spans="1:9" ht="40" customHeight="1">
      <c r="A658" s="43">
        <v>45775</v>
      </c>
      <c r="B658" s="41" t="s">
        <v>137</v>
      </c>
      <c r="C658" s="14" t="s">
        <v>266</v>
      </c>
      <c r="D658" s="14" t="s">
        <v>15</v>
      </c>
      <c r="E658" s="62">
        <v>176000</v>
      </c>
      <c r="F658" s="14">
        <v>6</v>
      </c>
      <c r="G658" s="52">
        <f t="shared" si="21"/>
        <v>1056000</v>
      </c>
      <c r="H658" s="15" t="s">
        <v>359</v>
      </c>
      <c r="I658" s="43" t="s">
        <v>14</v>
      </c>
    </row>
    <row r="659" spans="1:9" ht="40" customHeight="1">
      <c r="A659" s="43">
        <v>45775</v>
      </c>
      <c r="B659" s="41" t="s">
        <v>137</v>
      </c>
      <c r="C659" s="14" t="s">
        <v>266</v>
      </c>
      <c r="D659" s="14" t="s">
        <v>15</v>
      </c>
      <c r="E659" s="62">
        <v>0</v>
      </c>
      <c r="F659" s="14">
        <v>1</v>
      </c>
      <c r="G659" s="52">
        <v>0</v>
      </c>
      <c r="H659" s="15" t="s">
        <v>359</v>
      </c>
      <c r="I659" s="43" t="s">
        <v>14</v>
      </c>
    </row>
    <row r="660" spans="1:9" ht="40" customHeight="1">
      <c r="A660" s="43">
        <v>45775</v>
      </c>
      <c r="B660" s="41" t="s">
        <v>137</v>
      </c>
      <c r="C660" s="14" t="s">
        <v>266</v>
      </c>
      <c r="D660" s="14" t="s">
        <v>25</v>
      </c>
      <c r="E660" s="62">
        <v>292000</v>
      </c>
      <c r="F660" s="14">
        <v>1</v>
      </c>
      <c r="G660" s="52">
        <f t="shared" si="21"/>
        <v>292000</v>
      </c>
      <c r="H660" s="15" t="s">
        <v>359</v>
      </c>
      <c r="I660" s="43" t="s">
        <v>14</v>
      </c>
    </row>
    <row r="661" spans="1:9" ht="40" customHeight="1">
      <c r="A661" s="43">
        <v>45775</v>
      </c>
      <c r="B661" s="41" t="s">
        <v>137</v>
      </c>
      <c r="C661" s="14" t="s">
        <v>266</v>
      </c>
      <c r="D661" s="14" t="s">
        <v>360</v>
      </c>
      <c r="E661" s="62">
        <v>182000</v>
      </c>
      <c r="F661" s="14">
        <v>2</v>
      </c>
      <c r="G661" s="52">
        <f t="shared" si="21"/>
        <v>364000</v>
      </c>
      <c r="H661" s="15" t="s">
        <v>359</v>
      </c>
      <c r="I661" s="43" t="s">
        <v>14</v>
      </c>
    </row>
    <row r="662" spans="1:9" ht="40" customHeight="1">
      <c r="A662" s="43">
        <v>45775</v>
      </c>
      <c r="B662" s="41" t="s">
        <v>137</v>
      </c>
      <c r="C662" s="14" t="s">
        <v>266</v>
      </c>
      <c r="D662" s="14" t="s">
        <v>72</v>
      </c>
      <c r="E662" s="62">
        <v>107000</v>
      </c>
      <c r="F662" s="14">
        <v>2</v>
      </c>
      <c r="G662" s="52">
        <f t="shared" si="21"/>
        <v>214000</v>
      </c>
      <c r="H662" s="15" t="s">
        <v>359</v>
      </c>
      <c r="I662" s="43" t="s">
        <v>14</v>
      </c>
    </row>
    <row r="663" spans="1:9" ht="40" customHeight="1">
      <c r="A663" s="43">
        <v>45776</v>
      </c>
      <c r="B663" s="41" t="s">
        <v>23</v>
      </c>
      <c r="C663" s="14" t="s">
        <v>172</v>
      </c>
      <c r="D663" s="14" t="s">
        <v>361</v>
      </c>
      <c r="E663" s="62">
        <v>282000</v>
      </c>
      <c r="F663" s="14">
        <v>1</v>
      </c>
      <c r="G663" s="52">
        <f>E663*F663</f>
        <v>282000</v>
      </c>
      <c r="H663" s="15" t="s">
        <v>362</v>
      </c>
      <c r="I663" s="43" t="s">
        <v>14</v>
      </c>
    </row>
    <row r="664" spans="1:9" ht="40" customHeight="1">
      <c r="A664" s="43">
        <v>45776</v>
      </c>
      <c r="B664" s="41" t="s">
        <v>33</v>
      </c>
      <c r="C664" s="14" t="s">
        <v>310</v>
      </c>
      <c r="D664" s="14" t="s">
        <v>69</v>
      </c>
      <c r="E664" s="62">
        <v>255000</v>
      </c>
      <c r="F664" s="14">
        <v>1</v>
      </c>
      <c r="G664" s="52">
        <f t="shared" si="21"/>
        <v>255000</v>
      </c>
      <c r="H664" s="15" t="s">
        <v>363</v>
      </c>
      <c r="I664" s="43" t="s">
        <v>14</v>
      </c>
    </row>
    <row r="665" spans="1:9" ht="40" customHeight="1">
      <c r="A665" s="43">
        <v>45776</v>
      </c>
      <c r="B665" s="41" t="s">
        <v>33</v>
      </c>
      <c r="C665" s="14" t="s">
        <v>310</v>
      </c>
      <c r="D665" s="14" t="s">
        <v>268</v>
      </c>
      <c r="E665" s="62">
        <v>850000</v>
      </c>
      <c r="F665" s="14">
        <v>1</v>
      </c>
      <c r="G665" s="52">
        <f t="shared" si="21"/>
        <v>850000</v>
      </c>
      <c r="H665" s="15" t="s">
        <v>363</v>
      </c>
      <c r="I665" s="43" t="s">
        <v>14</v>
      </c>
    </row>
    <row r="666" spans="1:9" ht="40" customHeight="1">
      <c r="A666" s="43">
        <v>45777</v>
      </c>
      <c r="B666" s="41" t="s">
        <v>33</v>
      </c>
      <c r="C666" s="14" t="s">
        <v>310</v>
      </c>
      <c r="D666" s="14" t="s">
        <v>22</v>
      </c>
      <c r="E666" s="62">
        <v>315000</v>
      </c>
      <c r="F666" s="14">
        <v>1</v>
      </c>
      <c r="G666" s="52">
        <f t="shared" si="21"/>
        <v>315000</v>
      </c>
      <c r="H666" s="15" t="s">
        <v>363</v>
      </c>
      <c r="I666" s="43" t="s">
        <v>14</v>
      </c>
    </row>
    <row r="667" spans="1:9" ht="40" customHeight="1">
      <c r="A667" s="43">
        <v>45777</v>
      </c>
      <c r="B667" s="41" t="s">
        <v>23</v>
      </c>
      <c r="C667" s="14" t="s">
        <v>292</v>
      </c>
      <c r="D667" s="14" t="s">
        <v>69</v>
      </c>
      <c r="E667" s="62">
        <v>255000</v>
      </c>
      <c r="F667" s="14">
        <v>2</v>
      </c>
      <c r="G667" s="52">
        <f t="shared" ref="G667:G671" si="24">E667*F667</f>
        <v>510000</v>
      </c>
      <c r="H667" s="15" t="s">
        <v>364</v>
      </c>
      <c r="I667" s="43" t="s">
        <v>14</v>
      </c>
    </row>
    <row r="668" spans="1:9" ht="40" customHeight="1">
      <c r="A668" s="43">
        <v>45777</v>
      </c>
      <c r="B668" s="41" t="s">
        <v>23</v>
      </c>
      <c r="C668" s="14" t="s">
        <v>292</v>
      </c>
      <c r="D668" s="14" t="s">
        <v>44</v>
      </c>
      <c r="E668" s="62">
        <v>262000</v>
      </c>
      <c r="F668" s="14">
        <v>4</v>
      </c>
      <c r="G668" s="52">
        <f t="shared" si="24"/>
        <v>1048000</v>
      </c>
      <c r="H668" s="15" t="s">
        <v>364</v>
      </c>
      <c r="I668" s="43" t="s">
        <v>14</v>
      </c>
    </row>
    <row r="669" spans="1:9" ht="40" customHeight="1">
      <c r="A669" s="43">
        <v>45777</v>
      </c>
      <c r="B669" s="41" t="s">
        <v>23</v>
      </c>
      <c r="C669" s="14" t="s">
        <v>292</v>
      </c>
      <c r="D669" s="14" t="s">
        <v>199</v>
      </c>
      <c r="E669" s="62">
        <v>0</v>
      </c>
      <c r="F669" s="14">
        <v>1</v>
      </c>
      <c r="G669" s="52">
        <f t="shared" si="24"/>
        <v>0</v>
      </c>
      <c r="H669" s="15" t="s">
        <v>364</v>
      </c>
      <c r="I669" s="43" t="s">
        <v>14</v>
      </c>
    </row>
    <row r="670" spans="1:9" ht="40" customHeight="1">
      <c r="A670" s="43">
        <v>45780</v>
      </c>
      <c r="B670" s="41" t="s">
        <v>78</v>
      </c>
      <c r="C670" s="14" t="s">
        <v>365</v>
      </c>
      <c r="D670" s="14" t="s">
        <v>27</v>
      </c>
      <c r="E670" s="62">
        <v>270000</v>
      </c>
      <c r="F670" s="14">
        <v>1</v>
      </c>
      <c r="G670" s="52">
        <f t="shared" si="24"/>
        <v>270000</v>
      </c>
      <c r="H670" s="15" t="s">
        <v>366</v>
      </c>
      <c r="I670" s="43" t="s">
        <v>14</v>
      </c>
    </row>
    <row r="671" spans="1:9" ht="40" customHeight="1">
      <c r="A671" s="43">
        <v>45780</v>
      </c>
      <c r="B671" s="41" t="s">
        <v>78</v>
      </c>
      <c r="C671" s="14" t="s">
        <v>365</v>
      </c>
      <c r="D671" s="14" t="s">
        <v>72</v>
      </c>
      <c r="E671" s="62">
        <v>107000</v>
      </c>
      <c r="F671" s="14">
        <v>1</v>
      </c>
      <c r="G671" s="52">
        <f t="shared" si="24"/>
        <v>107000</v>
      </c>
      <c r="H671" s="15" t="s">
        <v>366</v>
      </c>
      <c r="I671" s="43" t="s">
        <v>14</v>
      </c>
    </row>
    <row r="672" spans="1:9" ht="40" customHeight="1">
      <c r="A672" s="43">
        <v>45780</v>
      </c>
      <c r="B672" s="41" t="s">
        <v>78</v>
      </c>
      <c r="C672" s="14" t="s">
        <v>227</v>
      </c>
      <c r="D672" s="14" t="s">
        <v>58</v>
      </c>
      <c r="E672" s="62">
        <v>224000</v>
      </c>
      <c r="F672" s="14">
        <v>4</v>
      </c>
      <c r="G672" s="52">
        <f t="shared" si="21"/>
        <v>896000</v>
      </c>
      <c r="H672" s="15" t="s">
        <v>367</v>
      </c>
      <c r="I672" s="43" t="s">
        <v>14</v>
      </c>
    </row>
    <row r="673" spans="1:9" ht="40" customHeight="1">
      <c r="A673" s="43">
        <v>45780</v>
      </c>
      <c r="B673" s="41" t="s">
        <v>78</v>
      </c>
      <c r="C673" s="14" t="s">
        <v>227</v>
      </c>
      <c r="D673" s="14" t="s">
        <v>57</v>
      </c>
      <c r="E673" s="62">
        <v>145000</v>
      </c>
      <c r="F673" s="14">
        <v>5</v>
      </c>
      <c r="G673" s="52">
        <f t="shared" si="21"/>
        <v>725000</v>
      </c>
      <c r="H673" s="15" t="s">
        <v>367</v>
      </c>
      <c r="I673" s="43" t="s">
        <v>14</v>
      </c>
    </row>
    <row r="674" spans="1:9" ht="40" customHeight="1">
      <c r="A674" s="43">
        <v>45780</v>
      </c>
      <c r="B674" s="41" t="s">
        <v>78</v>
      </c>
      <c r="C674" s="14" t="s">
        <v>227</v>
      </c>
      <c r="D674" s="14" t="s">
        <v>57</v>
      </c>
      <c r="E674" s="62">
        <v>0</v>
      </c>
      <c r="F674" s="14">
        <v>1</v>
      </c>
      <c r="G674" s="52">
        <v>0</v>
      </c>
      <c r="H674" s="15" t="s">
        <v>367</v>
      </c>
      <c r="I674" s="43" t="s">
        <v>14</v>
      </c>
    </row>
    <row r="675" spans="1:9" ht="40" customHeight="1">
      <c r="A675" s="43">
        <v>45780</v>
      </c>
      <c r="B675" s="41" t="s">
        <v>78</v>
      </c>
      <c r="C675" s="14" t="s">
        <v>227</v>
      </c>
      <c r="D675" s="14" t="s">
        <v>236</v>
      </c>
      <c r="E675" s="62">
        <v>190000</v>
      </c>
      <c r="F675" s="14">
        <v>3</v>
      </c>
      <c r="G675" s="52">
        <f t="shared" si="21"/>
        <v>570000</v>
      </c>
      <c r="H675" s="15" t="s">
        <v>367</v>
      </c>
      <c r="I675" s="43" t="s">
        <v>14</v>
      </c>
    </row>
    <row r="676" spans="1:9" ht="40" customHeight="1">
      <c r="A676" s="43">
        <v>45780</v>
      </c>
      <c r="B676" s="41" t="s">
        <v>78</v>
      </c>
      <c r="C676" s="14" t="s">
        <v>227</v>
      </c>
      <c r="D676" s="14" t="s">
        <v>55</v>
      </c>
      <c r="E676" s="62">
        <v>169000</v>
      </c>
      <c r="F676" s="14">
        <v>3</v>
      </c>
      <c r="G676" s="52">
        <f t="shared" si="21"/>
        <v>507000</v>
      </c>
      <c r="H676" s="15" t="s">
        <v>367</v>
      </c>
      <c r="I676" s="43" t="s">
        <v>14</v>
      </c>
    </row>
    <row r="677" spans="1:9" ht="40" customHeight="1">
      <c r="A677" s="43">
        <v>45780</v>
      </c>
      <c r="B677" s="41" t="s">
        <v>78</v>
      </c>
      <c r="C677" s="14" t="s">
        <v>227</v>
      </c>
      <c r="D677" s="14" t="s">
        <v>239</v>
      </c>
      <c r="E677" s="62">
        <v>162000</v>
      </c>
      <c r="F677" s="14">
        <v>3</v>
      </c>
      <c r="G677" s="52">
        <f t="shared" si="21"/>
        <v>486000</v>
      </c>
      <c r="H677" s="15" t="s">
        <v>367</v>
      </c>
      <c r="I677" s="43" t="s">
        <v>14</v>
      </c>
    </row>
    <row r="678" spans="1:9" ht="40" customHeight="1">
      <c r="A678" s="43">
        <v>45780</v>
      </c>
      <c r="B678" s="41" t="s">
        <v>78</v>
      </c>
      <c r="C678" s="14" t="s">
        <v>368</v>
      </c>
      <c r="D678" s="14" t="s">
        <v>45</v>
      </c>
      <c r="E678" s="62">
        <v>290000</v>
      </c>
      <c r="F678" s="14">
        <v>1</v>
      </c>
      <c r="G678" s="52">
        <f t="shared" si="21"/>
        <v>290000</v>
      </c>
      <c r="H678" s="15" t="s">
        <v>369</v>
      </c>
      <c r="I678" s="43" t="s">
        <v>14</v>
      </c>
    </row>
    <row r="679" spans="1:9" ht="40" customHeight="1">
      <c r="A679" s="43">
        <v>45780</v>
      </c>
      <c r="B679" s="41" t="s">
        <v>78</v>
      </c>
      <c r="C679" s="14" t="s">
        <v>368</v>
      </c>
      <c r="D679" s="14" t="s">
        <v>44</v>
      </c>
      <c r="E679" s="62">
        <v>262000</v>
      </c>
      <c r="F679" s="14">
        <v>1</v>
      </c>
      <c r="G679" s="52">
        <f t="shared" si="21"/>
        <v>262000</v>
      </c>
      <c r="H679" s="15" t="s">
        <v>369</v>
      </c>
      <c r="I679" s="43" t="s">
        <v>14</v>
      </c>
    </row>
    <row r="680" spans="1:9" ht="40" customHeight="1">
      <c r="A680" s="43">
        <v>45780</v>
      </c>
      <c r="B680" s="41" t="s">
        <v>78</v>
      </c>
      <c r="C680" s="14" t="s">
        <v>368</v>
      </c>
      <c r="D680" s="14" t="s">
        <v>108</v>
      </c>
      <c r="E680" s="62">
        <v>701000</v>
      </c>
      <c r="F680" s="14">
        <v>1</v>
      </c>
      <c r="G680" s="52">
        <f t="shared" si="21"/>
        <v>701000</v>
      </c>
      <c r="H680" s="15" t="s">
        <v>369</v>
      </c>
      <c r="I680" s="43" t="s">
        <v>14</v>
      </c>
    </row>
    <row r="681" spans="1:9" ht="40" customHeight="1">
      <c r="A681" s="43">
        <v>45780</v>
      </c>
      <c r="B681" s="41" t="s">
        <v>78</v>
      </c>
      <c r="C681" s="14" t="s">
        <v>368</v>
      </c>
      <c r="D681" s="14" t="s">
        <v>106</v>
      </c>
      <c r="E681" s="62">
        <v>701000</v>
      </c>
      <c r="F681" s="14">
        <v>1</v>
      </c>
      <c r="G681" s="52">
        <f t="shared" si="21"/>
        <v>701000</v>
      </c>
      <c r="H681" s="15" t="s">
        <v>369</v>
      </c>
      <c r="I681" s="43" t="s">
        <v>14</v>
      </c>
    </row>
    <row r="682" spans="1:9" ht="40" customHeight="1">
      <c r="A682" s="43">
        <v>45780</v>
      </c>
      <c r="B682" s="41" t="s">
        <v>78</v>
      </c>
      <c r="C682" s="14" t="s">
        <v>368</v>
      </c>
      <c r="D682" s="106" t="s">
        <v>311</v>
      </c>
      <c r="E682" s="107">
        <v>1300000</v>
      </c>
      <c r="F682" s="106">
        <v>1</v>
      </c>
      <c r="G682" s="108">
        <f t="shared" si="21"/>
        <v>1300000</v>
      </c>
      <c r="H682" s="15" t="s">
        <v>369</v>
      </c>
      <c r="I682" s="43" t="s">
        <v>14</v>
      </c>
    </row>
    <row r="683" spans="1:9" ht="40" customHeight="1">
      <c r="A683" s="43">
        <v>45780</v>
      </c>
      <c r="B683" s="41" t="s">
        <v>78</v>
      </c>
      <c r="C683" s="105" t="s">
        <v>370</v>
      </c>
      <c r="D683" s="106" t="s">
        <v>44</v>
      </c>
      <c r="E683" s="104">
        <v>262000</v>
      </c>
      <c r="F683" s="104">
        <v>1</v>
      </c>
      <c r="G683" s="108">
        <f t="shared" si="21"/>
        <v>262000</v>
      </c>
      <c r="H683" s="15" t="s">
        <v>371</v>
      </c>
      <c r="I683" s="43" t="s">
        <v>14</v>
      </c>
    </row>
    <row r="684" spans="1:9" ht="40" customHeight="1">
      <c r="A684" s="43">
        <v>45780</v>
      </c>
      <c r="B684" s="41" t="s">
        <v>78</v>
      </c>
      <c r="C684" s="105" t="s">
        <v>370</v>
      </c>
      <c r="D684" s="106" t="s">
        <v>31</v>
      </c>
      <c r="E684" s="104">
        <v>274000</v>
      </c>
      <c r="F684" s="104">
        <v>1</v>
      </c>
      <c r="G684" s="108">
        <f t="shared" ref="G684:G696" si="25">E684*F684</f>
        <v>274000</v>
      </c>
      <c r="H684" s="15" t="s">
        <v>371</v>
      </c>
      <c r="I684" s="43" t="s">
        <v>14</v>
      </c>
    </row>
    <row r="685" spans="1:9" ht="40" customHeight="1">
      <c r="A685" s="43">
        <v>45780</v>
      </c>
      <c r="B685" s="41" t="s">
        <v>78</v>
      </c>
      <c r="C685" s="105" t="s">
        <v>370</v>
      </c>
      <c r="D685" s="106" t="s">
        <v>38</v>
      </c>
      <c r="E685" s="104">
        <v>154000</v>
      </c>
      <c r="F685" s="104">
        <v>1</v>
      </c>
      <c r="G685" s="108">
        <f t="shared" si="25"/>
        <v>154000</v>
      </c>
      <c r="H685" s="15" t="s">
        <v>371</v>
      </c>
      <c r="I685" s="43" t="s">
        <v>14</v>
      </c>
    </row>
    <row r="686" spans="1:9" ht="40" customHeight="1">
      <c r="A686" s="43">
        <v>45780</v>
      </c>
      <c r="B686" s="41" t="s">
        <v>78</v>
      </c>
      <c r="C686" s="105" t="s">
        <v>372</v>
      </c>
      <c r="D686" s="106" t="s">
        <v>55</v>
      </c>
      <c r="E686" s="104">
        <v>259000</v>
      </c>
      <c r="F686" s="104">
        <v>1</v>
      </c>
      <c r="G686" s="108">
        <f t="shared" si="25"/>
        <v>259000</v>
      </c>
      <c r="H686" s="15" t="s">
        <v>373</v>
      </c>
      <c r="I686" s="43" t="s">
        <v>14</v>
      </c>
    </row>
    <row r="687" spans="1:9" ht="40" customHeight="1">
      <c r="A687" s="43">
        <v>45780</v>
      </c>
      <c r="B687" s="41" t="s">
        <v>78</v>
      </c>
      <c r="C687" s="105" t="s">
        <v>372</v>
      </c>
      <c r="D687" s="106" t="s">
        <v>57</v>
      </c>
      <c r="E687" s="104">
        <v>223000</v>
      </c>
      <c r="F687" s="104">
        <v>1</v>
      </c>
      <c r="G687" s="108">
        <f t="shared" si="25"/>
        <v>223000</v>
      </c>
      <c r="H687" s="15" t="s">
        <v>373</v>
      </c>
      <c r="I687" s="43" t="s">
        <v>14</v>
      </c>
    </row>
    <row r="688" spans="1:9" ht="40" customHeight="1">
      <c r="A688" s="43">
        <v>45780</v>
      </c>
      <c r="B688" s="41" t="s">
        <v>78</v>
      </c>
      <c r="C688" s="105" t="s">
        <v>372</v>
      </c>
      <c r="D688" s="106" t="s">
        <v>58</v>
      </c>
      <c r="E688" s="104">
        <v>345000</v>
      </c>
      <c r="F688" s="104">
        <v>1</v>
      </c>
      <c r="G688" s="108">
        <f t="shared" si="25"/>
        <v>345000</v>
      </c>
      <c r="H688" s="15" t="s">
        <v>373</v>
      </c>
      <c r="I688" s="43" t="s">
        <v>14</v>
      </c>
    </row>
    <row r="689" spans="1:9" ht="40" customHeight="1">
      <c r="A689" s="43">
        <v>45780</v>
      </c>
      <c r="B689" s="41" t="s">
        <v>78</v>
      </c>
      <c r="C689" s="105" t="s">
        <v>372</v>
      </c>
      <c r="D689" s="106" t="s">
        <v>374</v>
      </c>
      <c r="E689" s="104">
        <v>0</v>
      </c>
      <c r="F689" s="104">
        <v>1</v>
      </c>
      <c r="G689" s="108">
        <f t="shared" si="25"/>
        <v>0</v>
      </c>
      <c r="H689" s="15" t="s">
        <v>373</v>
      </c>
      <c r="I689" s="43" t="s">
        <v>14</v>
      </c>
    </row>
    <row r="690" spans="1:9" ht="40" customHeight="1">
      <c r="A690" s="43">
        <v>45780</v>
      </c>
      <c r="B690" s="41" t="s">
        <v>78</v>
      </c>
      <c r="C690" s="105" t="s">
        <v>372</v>
      </c>
      <c r="D690" s="106" t="s">
        <v>296</v>
      </c>
      <c r="E690" s="104">
        <v>350000</v>
      </c>
      <c r="F690" s="104">
        <v>1</v>
      </c>
      <c r="G690" s="108">
        <f t="shared" si="25"/>
        <v>350000</v>
      </c>
      <c r="H690" s="15" t="s">
        <v>373</v>
      </c>
      <c r="I690" s="43" t="s">
        <v>14</v>
      </c>
    </row>
    <row r="691" spans="1:9" ht="40" customHeight="1">
      <c r="A691" s="43">
        <v>45782</v>
      </c>
      <c r="B691" s="41" t="s">
        <v>23</v>
      </c>
      <c r="C691" s="105" t="s">
        <v>375</v>
      </c>
      <c r="D691" s="106" t="s">
        <v>106</v>
      </c>
      <c r="E691" s="104">
        <v>700000</v>
      </c>
      <c r="F691" s="104">
        <v>1</v>
      </c>
      <c r="G691" s="108">
        <f t="shared" si="25"/>
        <v>700000</v>
      </c>
      <c r="H691" s="15" t="s">
        <v>376</v>
      </c>
      <c r="I691" s="43" t="s">
        <v>14</v>
      </c>
    </row>
    <row r="692" spans="1:9" ht="40" customHeight="1">
      <c r="A692" s="43">
        <v>45782</v>
      </c>
      <c r="B692" s="41" t="s">
        <v>23</v>
      </c>
      <c r="C692" s="105" t="s">
        <v>377</v>
      </c>
      <c r="D692" s="106" t="s">
        <v>72</v>
      </c>
      <c r="E692" s="104">
        <v>107000</v>
      </c>
      <c r="F692" s="104">
        <v>1</v>
      </c>
      <c r="G692" s="108">
        <f t="shared" si="25"/>
        <v>107000</v>
      </c>
      <c r="H692" s="15" t="s">
        <v>378</v>
      </c>
      <c r="I692" s="43" t="s">
        <v>14</v>
      </c>
    </row>
    <row r="693" spans="1:9" ht="40" customHeight="1">
      <c r="A693" s="43">
        <v>45783</v>
      </c>
      <c r="B693" s="41" t="s">
        <v>137</v>
      </c>
      <c r="C693" s="105" t="s">
        <v>299</v>
      </c>
      <c r="D693" s="106" t="s">
        <v>379</v>
      </c>
      <c r="E693" s="104">
        <v>647000</v>
      </c>
      <c r="F693" s="104">
        <v>1</v>
      </c>
      <c r="G693" s="108">
        <f t="shared" si="25"/>
        <v>647000</v>
      </c>
      <c r="H693" s="15" t="s">
        <v>380</v>
      </c>
      <c r="I693" s="43" t="s">
        <v>14</v>
      </c>
    </row>
    <row r="694" spans="1:9" ht="40" customHeight="1">
      <c r="A694" s="43">
        <v>45783</v>
      </c>
      <c r="B694" s="41" t="s">
        <v>137</v>
      </c>
      <c r="C694" s="105" t="s">
        <v>381</v>
      </c>
      <c r="D694" s="106" t="s">
        <v>136</v>
      </c>
      <c r="E694" s="104">
        <v>270000</v>
      </c>
      <c r="F694" s="104">
        <v>1</v>
      </c>
      <c r="G694" s="108">
        <f t="shared" si="25"/>
        <v>270000</v>
      </c>
      <c r="H694" s="15" t="s">
        <v>382</v>
      </c>
      <c r="I694" s="43" t="s">
        <v>14</v>
      </c>
    </row>
    <row r="695" spans="1:9" ht="40" customHeight="1">
      <c r="A695" s="43">
        <v>45783</v>
      </c>
      <c r="B695" s="41" t="s">
        <v>119</v>
      </c>
      <c r="C695" s="105" t="s">
        <v>383</v>
      </c>
      <c r="D695" s="106" t="s">
        <v>136</v>
      </c>
      <c r="E695" s="104">
        <v>270000</v>
      </c>
      <c r="F695" s="104">
        <v>1</v>
      </c>
      <c r="G695" s="108">
        <f t="shared" si="25"/>
        <v>270000</v>
      </c>
      <c r="H695" s="15" t="s">
        <v>384</v>
      </c>
      <c r="I695" s="43" t="s">
        <v>14</v>
      </c>
    </row>
    <row r="696" spans="1:9" ht="40" customHeight="1">
      <c r="A696" s="43">
        <v>45783</v>
      </c>
      <c r="B696" s="41" t="s">
        <v>119</v>
      </c>
      <c r="C696" s="105" t="s">
        <v>383</v>
      </c>
      <c r="D696" s="106" t="s">
        <v>28</v>
      </c>
      <c r="E696" s="109">
        <v>231000</v>
      </c>
      <c r="F696" s="109">
        <v>1</v>
      </c>
      <c r="G696" s="108">
        <f t="shared" si="25"/>
        <v>231000</v>
      </c>
      <c r="H696" s="15" t="s">
        <v>384</v>
      </c>
      <c r="I696" s="43" t="s">
        <v>14</v>
      </c>
    </row>
    <row r="697" spans="1:9" ht="40" customHeight="1">
      <c r="A697" s="43">
        <v>45785</v>
      </c>
      <c r="B697" s="41" t="s">
        <v>78</v>
      </c>
      <c r="C697" s="14" t="s">
        <v>111</v>
      </c>
      <c r="D697" s="14" t="s">
        <v>340</v>
      </c>
      <c r="E697" s="62">
        <v>750000</v>
      </c>
      <c r="F697" s="14">
        <v>1</v>
      </c>
      <c r="G697" s="52">
        <f t="shared" ref="G697:G702" si="26">E697*F697</f>
        <v>750000</v>
      </c>
      <c r="H697" s="15" t="s">
        <v>385</v>
      </c>
      <c r="I697" s="43" t="s">
        <v>14</v>
      </c>
    </row>
    <row r="698" spans="1:9" ht="40" customHeight="1">
      <c r="A698" s="43">
        <v>45785</v>
      </c>
      <c r="B698" s="41" t="s">
        <v>78</v>
      </c>
      <c r="C698" s="14" t="s">
        <v>111</v>
      </c>
      <c r="D698" s="14" t="s">
        <v>106</v>
      </c>
      <c r="E698" s="62">
        <v>701000</v>
      </c>
      <c r="F698" s="14">
        <v>1</v>
      </c>
      <c r="G698" s="52">
        <f t="shared" si="26"/>
        <v>701000</v>
      </c>
      <c r="H698" s="15" t="s">
        <v>385</v>
      </c>
      <c r="I698" s="43" t="s">
        <v>14</v>
      </c>
    </row>
    <row r="699" spans="1:9" ht="40" customHeight="1">
      <c r="A699" s="43">
        <v>45786</v>
      </c>
      <c r="B699" s="41" t="s">
        <v>137</v>
      </c>
      <c r="C699" s="14" t="s">
        <v>152</v>
      </c>
      <c r="D699" s="14" t="s">
        <v>20</v>
      </c>
      <c r="E699" s="62">
        <v>315000</v>
      </c>
      <c r="F699" s="14">
        <v>1</v>
      </c>
      <c r="G699" s="52">
        <f t="shared" si="26"/>
        <v>315000</v>
      </c>
      <c r="H699" s="15" t="s">
        <v>386</v>
      </c>
      <c r="I699" s="43" t="s">
        <v>14</v>
      </c>
    </row>
    <row r="700" spans="1:9" ht="40" customHeight="1">
      <c r="A700" s="43">
        <v>45786</v>
      </c>
      <c r="B700" s="41" t="s">
        <v>137</v>
      </c>
      <c r="C700" s="14" t="s">
        <v>152</v>
      </c>
      <c r="D700" s="14" t="s">
        <v>22</v>
      </c>
      <c r="E700" s="62">
        <v>315000</v>
      </c>
      <c r="F700" s="14">
        <v>1</v>
      </c>
      <c r="G700" s="52">
        <f t="shared" si="26"/>
        <v>315000</v>
      </c>
      <c r="H700" s="15" t="s">
        <v>386</v>
      </c>
      <c r="I700" s="43" t="s">
        <v>14</v>
      </c>
    </row>
    <row r="701" spans="1:9" ht="40" customHeight="1">
      <c r="A701" s="43">
        <v>45786</v>
      </c>
      <c r="B701" s="41" t="s">
        <v>137</v>
      </c>
      <c r="C701" s="14" t="s">
        <v>152</v>
      </c>
      <c r="D701" s="14" t="s">
        <v>25</v>
      </c>
      <c r="E701" s="62">
        <v>292000</v>
      </c>
      <c r="F701" s="14">
        <v>1</v>
      </c>
      <c r="G701" s="52">
        <f t="shared" si="26"/>
        <v>292000</v>
      </c>
      <c r="H701" s="15" t="s">
        <v>386</v>
      </c>
      <c r="I701" s="43" t="s">
        <v>14</v>
      </c>
    </row>
    <row r="702" spans="1:9" ht="40" customHeight="1">
      <c r="A702" s="43">
        <v>45786</v>
      </c>
      <c r="B702" s="41" t="s">
        <v>137</v>
      </c>
      <c r="C702" s="14" t="s">
        <v>152</v>
      </c>
      <c r="D702" s="14" t="s">
        <v>27</v>
      </c>
      <c r="E702" s="62">
        <v>270000</v>
      </c>
      <c r="F702" s="14">
        <v>1</v>
      </c>
      <c r="G702" s="52">
        <f t="shared" si="26"/>
        <v>270000</v>
      </c>
      <c r="H702" s="15" t="s">
        <v>386</v>
      </c>
      <c r="I702" s="43" t="s">
        <v>14</v>
      </c>
    </row>
    <row r="703" spans="1:9" ht="40" customHeight="1">
      <c r="A703" s="43">
        <v>45786</v>
      </c>
      <c r="B703" s="41" t="s">
        <v>33</v>
      </c>
      <c r="C703" s="14" t="s">
        <v>310</v>
      </c>
      <c r="D703" s="14" t="s">
        <v>69</v>
      </c>
      <c r="E703" s="62">
        <v>255000</v>
      </c>
      <c r="F703" s="14">
        <v>1</v>
      </c>
      <c r="G703" s="52">
        <v>255000</v>
      </c>
      <c r="H703" s="15" t="s">
        <v>387</v>
      </c>
      <c r="I703" s="43" t="s">
        <v>14</v>
      </c>
    </row>
    <row r="704" spans="1:9" ht="40" customHeight="1">
      <c r="A704" s="43">
        <v>45786</v>
      </c>
      <c r="B704" s="41" t="s">
        <v>78</v>
      </c>
      <c r="C704" s="14" t="s">
        <v>315</v>
      </c>
      <c r="D704" s="14" t="s">
        <v>39</v>
      </c>
      <c r="E704" s="62">
        <v>310000</v>
      </c>
      <c r="F704" s="14">
        <v>1</v>
      </c>
      <c r="G704" s="52">
        <f t="shared" ref="G704:G730" si="27">E704*F704</f>
        <v>310000</v>
      </c>
      <c r="H704" s="15" t="s">
        <v>388</v>
      </c>
      <c r="I704" s="43" t="s">
        <v>14</v>
      </c>
    </row>
    <row r="705" spans="1:10" ht="40" customHeight="1">
      <c r="A705" s="43">
        <v>45786</v>
      </c>
      <c r="B705" s="41" t="s">
        <v>78</v>
      </c>
      <c r="C705" s="14" t="s">
        <v>315</v>
      </c>
      <c r="D705" s="14" t="s">
        <v>29</v>
      </c>
      <c r="E705" s="62">
        <v>322000</v>
      </c>
      <c r="F705" s="14">
        <v>1</v>
      </c>
      <c r="G705" s="52">
        <f t="shared" si="27"/>
        <v>322000</v>
      </c>
      <c r="H705" s="15" t="s">
        <v>388</v>
      </c>
      <c r="I705" s="43" t="s">
        <v>14</v>
      </c>
    </row>
    <row r="706" spans="1:10" ht="40" customHeight="1">
      <c r="A706" s="43">
        <v>45786</v>
      </c>
      <c r="B706" s="41" t="s">
        <v>78</v>
      </c>
      <c r="C706" s="14" t="s">
        <v>315</v>
      </c>
      <c r="D706" s="14" t="s">
        <v>31</v>
      </c>
      <c r="E706" s="62">
        <v>274000</v>
      </c>
      <c r="F706" s="14">
        <v>1</v>
      </c>
      <c r="G706" s="52">
        <f t="shared" si="27"/>
        <v>274000</v>
      </c>
      <c r="H706" s="15" t="s">
        <v>388</v>
      </c>
      <c r="I706" s="43" t="s">
        <v>14</v>
      </c>
    </row>
    <row r="707" spans="1:10" ht="40" customHeight="1">
      <c r="A707" s="43">
        <v>45786</v>
      </c>
      <c r="B707" s="41" t="s">
        <v>78</v>
      </c>
      <c r="C707" s="14" t="s">
        <v>315</v>
      </c>
      <c r="D707" s="14" t="s">
        <v>38</v>
      </c>
      <c r="E707" s="62">
        <v>154000</v>
      </c>
      <c r="F707" s="14">
        <v>1</v>
      </c>
      <c r="G707" s="52">
        <f t="shared" si="27"/>
        <v>154000</v>
      </c>
      <c r="H707" s="15" t="s">
        <v>388</v>
      </c>
      <c r="I707" s="43" t="s">
        <v>14</v>
      </c>
    </row>
    <row r="708" spans="1:10" ht="40" customHeight="1">
      <c r="A708" s="43">
        <v>45786</v>
      </c>
      <c r="B708" s="41" t="s">
        <v>78</v>
      </c>
      <c r="C708" s="14" t="s">
        <v>315</v>
      </c>
      <c r="D708" s="14" t="s">
        <v>84</v>
      </c>
      <c r="E708" s="62">
        <v>175000</v>
      </c>
      <c r="F708" s="14">
        <v>1</v>
      </c>
      <c r="G708" s="52">
        <f t="shared" si="27"/>
        <v>175000</v>
      </c>
      <c r="H708" s="15" t="s">
        <v>388</v>
      </c>
      <c r="I708" s="43" t="s">
        <v>14</v>
      </c>
    </row>
    <row r="709" spans="1:10" ht="40" customHeight="1">
      <c r="A709" s="43">
        <v>45786</v>
      </c>
      <c r="B709" s="41" t="s">
        <v>78</v>
      </c>
      <c r="C709" s="14" t="s">
        <v>315</v>
      </c>
      <c r="D709" s="14" t="s">
        <v>35</v>
      </c>
      <c r="E709" s="62">
        <v>319000</v>
      </c>
      <c r="F709" s="14">
        <v>1</v>
      </c>
      <c r="G709" s="52">
        <f t="shared" si="27"/>
        <v>319000</v>
      </c>
      <c r="H709" s="15" t="s">
        <v>388</v>
      </c>
      <c r="I709" s="43" t="s">
        <v>14</v>
      </c>
    </row>
    <row r="710" spans="1:10" ht="40" customHeight="1">
      <c r="A710" s="43">
        <v>45786</v>
      </c>
      <c r="B710" s="41" t="s">
        <v>78</v>
      </c>
      <c r="C710" s="14" t="s">
        <v>315</v>
      </c>
      <c r="D710" s="14" t="s">
        <v>37</v>
      </c>
      <c r="E710" s="62">
        <v>311000</v>
      </c>
      <c r="F710" s="14">
        <v>1</v>
      </c>
      <c r="G710" s="52">
        <f t="shared" si="27"/>
        <v>311000</v>
      </c>
      <c r="H710" s="15" t="s">
        <v>388</v>
      </c>
      <c r="I710" s="43" t="s">
        <v>14</v>
      </c>
    </row>
    <row r="711" spans="1:10" ht="40" customHeight="1">
      <c r="A711" s="43">
        <v>45786</v>
      </c>
      <c r="B711" s="41" t="s">
        <v>78</v>
      </c>
      <c r="C711" s="14" t="s">
        <v>315</v>
      </c>
      <c r="D711" s="14" t="s">
        <v>82</v>
      </c>
      <c r="E711" s="62">
        <v>329000</v>
      </c>
      <c r="F711" s="14">
        <v>1</v>
      </c>
      <c r="G711" s="52">
        <f t="shared" si="27"/>
        <v>329000</v>
      </c>
      <c r="H711" s="15" t="s">
        <v>388</v>
      </c>
      <c r="I711" s="43" t="s">
        <v>14</v>
      </c>
      <c r="J711" s="12" t="e">
        <f>(100*3110000)/#REF!</f>
        <v>#REF!</v>
      </c>
    </row>
    <row r="712" spans="1:10" ht="40" customHeight="1">
      <c r="A712" s="43">
        <v>45786</v>
      </c>
      <c r="B712" s="41" t="s">
        <v>78</v>
      </c>
      <c r="C712" s="14" t="s">
        <v>315</v>
      </c>
      <c r="D712" s="14" t="s">
        <v>92</v>
      </c>
      <c r="E712" s="62">
        <v>262000</v>
      </c>
      <c r="F712" s="14">
        <v>1</v>
      </c>
      <c r="G712" s="52">
        <f t="shared" si="27"/>
        <v>262000</v>
      </c>
      <c r="H712" s="15" t="s">
        <v>388</v>
      </c>
      <c r="I712" s="43" t="s">
        <v>14</v>
      </c>
    </row>
    <row r="713" spans="1:10" ht="40" customHeight="1">
      <c r="A713" s="43">
        <v>45786</v>
      </c>
      <c r="B713" s="41" t="s">
        <v>78</v>
      </c>
      <c r="C713" s="14" t="s">
        <v>315</v>
      </c>
      <c r="D713" s="14" t="s">
        <v>93</v>
      </c>
      <c r="E713" s="62">
        <v>316000</v>
      </c>
      <c r="F713" s="14">
        <v>1</v>
      </c>
      <c r="G713" s="52">
        <f t="shared" si="27"/>
        <v>316000</v>
      </c>
      <c r="H713" s="15" t="s">
        <v>388</v>
      </c>
      <c r="I713" s="43" t="s">
        <v>14</v>
      </c>
    </row>
    <row r="714" spans="1:10" ht="40" customHeight="1">
      <c r="A714" s="43">
        <v>45786</v>
      </c>
      <c r="B714" s="41" t="s">
        <v>78</v>
      </c>
      <c r="C714" s="14" t="s">
        <v>315</v>
      </c>
      <c r="D714" s="14" t="s">
        <v>113</v>
      </c>
      <c r="E714" s="62">
        <v>310000</v>
      </c>
      <c r="F714" s="14">
        <v>1</v>
      </c>
      <c r="G714" s="52">
        <f t="shared" si="27"/>
        <v>310000</v>
      </c>
      <c r="H714" s="15" t="s">
        <v>388</v>
      </c>
      <c r="I714" s="43" t="s">
        <v>14</v>
      </c>
    </row>
    <row r="715" spans="1:10" ht="40" customHeight="1">
      <c r="A715" s="43">
        <v>45786</v>
      </c>
      <c r="B715" s="41" t="s">
        <v>78</v>
      </c>
      <c r="C715" s="14" t="s">
        <v>315</v>
      </c>
      <c r="D715" s="14" t="s">
        <v>147</v>
      </c>
      <c r="E715" s="62">
        <v>286000</v>
      </c>
      <c r="F715" s="14">
        <v>1</v>
      </c>
      <c r="G715" s="52">
        <f t="shared" si="27"/>
        <v>286000</v>
      </c>
      <c r="H715" s="15" t="s">
        <v>388</v>
      </c>
      <c r="I715" s="43" t="s">
        <v>14</v>
      </c>
    </row>
    <row r="716" spans="1:10" ht="40" customHeight="1">
      <c r="A716" s="43">
        <v>45786</v>
      </c>
      <c r="B716" s="41" t="s">
        <v>78</v>
      </c>
      <c r="C716" s="14" t="s">
        <v>315</v>
      </c>
      <c r="D716" s="14" t="s">
        <v>143</v>
      </c>
      <c r="E716" s="62">
        <v>216000</v>
      </c>
      <c r="F716" s="14">
        <v>1</v>
      </c>
      <c r="G716" s="52">
        <f t="shared" si="27"/>
        <v>216000</v>
      </c>
      <c r="H716" s="15" t="s">
        <v>388</v>
      </c>
      <c r="I716" s="43" t="s">
        <v>14</v>
      </c>
    </row>
    <row r="717" spans="1:10" ht="40" customHeight="1">
      <c r="A717" s="43">
        <v>45786</v>
      </c>
      <c r="B717" s="41" t="s">
        <v>78</v>
      </c>
      <c r="C717" s="14" t="s">
        <v>315</v>
      </c>
      <c r="D717" s="14" t="s">
        <v>331</v>
      </c>
      <c r="E717" s="62">
        <v>407000</v>
      </c>
      <c r="F717" s="14">
        <v>1</v>
      </c>
      <c r="G717" s="52">
        <f t="shared" si="27"/>
        <v>407000</v>
      </c>
      <c r="H717" s="15" t="s">
        <v>388</v>
      </c>
      <c r="I717" s="43" t="s">
        <v>14</v>
      </c>
    </row>
    <row r="718" spans="1:10" ht="40" customHeight="1">
      <c r="A718" s="43">
        <v>45786</v>
      </c>
      <c r="B718" s="41" t="s">
        <v>78</v>
      </c>
      <c r="C718" s="14" t="s">
        <v>315</v>
      </c>
      <c r="D718" s="14" t="s">
        <v>85</v>
      </c>
      <c r="E718" s="62">
        <v>338000</v>
      </c>
      <c r="F718" s="14">
        <v>1</v>
      </c>
      <c r="G718" s="52">
        <f t="shared" si="27"/>
        <v>338000</v>
      </c>
      <c r="H718" s="15" t="s">
        <v>388</v>
      </c>
      <c r="I718" s="43" t="s">
        <v>14</v>
      </c>
    </row>
    <row r="719" spans="1:10" ht="40" customHeight="1">
      <c r="A719" s="43">
        <v>45789</v>
      </c>
      <c r="B719" s="41" t="s">
        <v>137</v>
      </c>
      <c r="C719" s="14" t="s">
        <v>111</v>
      </c>
      <c r="D719" s="14" t="s">
        <v>25</v>
      </c>
      <c r="E719" s="62">
        <v>292000</v>
      </c>
      <c r="F719" s="14">
        <v>1</v>
      </c>
      <c r="G719" s="52">
        <f t="shared" si="27"/>
        <v>292000</v>
      </c>
      <c r="H719" s="15" t="s">
        <v>389</v>
      </c>
      <c r="I719" s="43" t="s">
        <v>14</v>
      </c>
    </row>
    <row r="720" spans="1:10" ht="40" customHeight="1">
      <c r="A720" s="43">
        <v>45789</v>
      </c>
      <c r="B720" s="41" t="s">
        <v>10</v>
      </c>
      <c r="C720" s="14" t="s">
        <v>390</v>
      </c>
      <c r="D720" s="14" t="s">
        <v>25</v>
      </c>
      <c r="E720" s="62">
        <v>292000</v>
      </c>
      <c r="F720" s="14">
        <v>1</v>
      </c>
      <c r="G720" s="52">
        <f t="shared" si="27"/>
        <v>292000</v>
      </c>
      <c r="H720" s="15" t="s">
        <v>391</v>
      </c>
      <c r="I720" s="43" t="s">
        <v>14</v>
      </c>
    </row>
    <row r="721" spans="1:9" ht="40" customHeight="1">
      <c r="A721" s="43">
        <v>45789</v>
      </c>
      <c r="B721" s="41" t="s">
        <v>10</v>
      </c>
      <c r="C721" s="14" t="s">
        <v>390</v>
      </c>
      <c r="D721" s="14" t="s">
        <v>27</v>
      </c>
      <c r="E721" s="62">
        <v>270000</v>
      </c>
      <c r="F721" s="14">
        <v>1</v>
      </c>
      <c r="G721" s="52">
        <f t="shared" si="27"/>
        <v>270000</v>
      </c>
      <c r="H721" s="15" t="s">
        <v>391</v>
      </c>
      <c r="I721" s="43" t="s">
        <v>14</v>
      </c>
    </row>
    <row r="722" spans="1:9" ht="40" customHeight="1">
      <c r="A722" s="43">
        <v>45789</v>
      </c>
      <c r="B722" s="41" t="s">
        <v>10</v>
      </c>
      <c r="C722" s="14" t="s">
        <v>390</v>
      </c>
      <c r="D722" s="14" t="s">
        <v>136</v>
      </c>
      <c r="E722" s="62">
        <v>270000</v>
      </c>
      <c r="F722" s="14">
        <v>1</v>
      </c>
      <c r="G722" s="52">
        <f t="shared" si="27"/>
        <v>270000</v>
      </c>
      <c r="H722" s="15" t="s">
        <v>391</v>
      </c>
      <c r="I722" s="43" t="s">
        <v>14</v>
      </c>
    </row>
    <row r="723" spans="1:9" ht="40" customHeight="1">
      <c r="A723" s="43">
        <v>45789</v>
      </c>
      <c r="B723" s="41" t="s">
        <v>10</v>
      </c>
      <c r="C723" s="14" t="s">
        <v>390</v>
      </c>
      <c r="D723" s="14" t="s">
        <v>28</v>
      </c>
      <c r="E723" s="62">
        <v>231000</v>
      </c>
      <c r="F723" s="14">
        <v>1</v>
      </c>
      <c r="G723" s="52">
        <f t="shared" si="27"/>
        <v>231000</v>
      </c>
      <c r="H723" s="15" t="s">
        <v>391</v>
      </c>
      <c r="I723" s="43" t="s">
        <v>14</v>
      </c>
    </row>
    <row r="724" spans="1:9" ht="40" customHeight="1">
      <c r="A724" s="43">
        <v>45789</v>
      </c>
      <c r="B724" s="41" t="s">
        <v>10</v>
      </c>
      <c r="C724" s="14" t="s">
        <v>392</v>
      </c>
      <c r="D724" s="14" t="s">
        <v>127</v>
      </c>
      <c r="E724" s="62">
        <v>315000</v>
      </c>
      <c r="F724" s="14">
        <v>1</v>
      </c>
      <c r="G724" s="52">
        <f t="shared" si="27"/>
        <v>315000</v>
      </c>
      <c r="H724" s="15" t="s">
        <v>393</v>
      </c>
      <c r="I724" s="43" t="s">
        <v>14</v>
      </c>
    </row>
    <row r="725" spans="1:9" ht="40" customHeight="1">
      <c r="A725" s="43">
        <v>45789</v>
      </c>
      <c r="B725" s="41" t="s">
        <v>119</v>
      </c>
      <c r="C725" s="14" t="s">
        <v>394</v>
      </c>
      <c r="D725" s="14" t="s">
        <v>188</v>
      </c>
      <c r="E725" s="62">
        <v>285000</v>
      </c>
      <c r="F725" s="14">
        <v>1</v>
      </c>
      <c r="G725" s="52">
        <f t="shared" si="27"/>
        <v>285000</v>
      </c>
      <c r="H725" s="15" t="s">
        <v>395</v>
      </c>
      <c r="I725" s="43" t="s">
        <v>14</v>
      </c>
    </row>
    <row r="726" spans="1:9" ht="40" customHeight="1">
      <c r="A726" s="43">
        <v>45789</v>
      </c>
      <c r="B726" s="41" t="s">
        <v>119</v>
      </c>
      <c r="C726" s="14" t="s">
        <v>394</v>
      </c>
      <c r="D726" s="14" t="s">
        <v>44</v>
      </c>
      <c r="E726" s="62">
        <v>262000</v>
      </c>
      <c r="F726" s="14">
        <v>1</v>
      </c>
      <c r="G726" s="52">
        <f t="shared" si="27"/>
        <v>262000</v>
      </c>
      <c r="H726" s="15" t="s">
        <v>395</v>
      </c>
      <c r="I726" s="43" t="s">
        <v>14</v>
      </c>
    </row>
    <row r="727" spans="1:9" ht="40" customHeight="1">
      <c r="A727" s="43">
        <v>45790</v>
      </c>
      <c r="B727" s="41" t="s">
        <v>23</v>
      </c>
      <c r="C727" s="14" t="s">
        <v>321</v>
      </c>
      <c r="D727" s="14" t="s">
        <v>127</v>
      </c>
      <c r="E727" s="62">
        <v>315000</v>
      </c>
      <c r="F727" s="14">
        <v>1</v>
      </c>
      <c r="G727" s="52">
        <f t="shared" si="27"/>
        <v>315000</v>
      </c>
      <c r="H727" s="15" t="s">
        <v>396</v>
      </c>
      <c r="I727" s="43" t="s">
        <v>14</v>
      </c>
    </row>
    <row r="728" spans="1:9" ht="40" customHeight="1">
      <c r="A728" s="43">
        <v>45790</v>
      </c>
      <c r="B728" s="41" t="s">
        <v>23</v>
      </c>
      <c r="C728" s="14" t="s">
        <v>321</v>
      </c>
      <c r="D728" s="14" t="s">
        <v>20</v>
      </c>
      <c r="E728" s="62">
        <v>315000</v>
      </c>
      <c r="F728" s="14">
        <v>1</v>
      </c>
      <c r="G728" s="52">
        <f t="shared" si="27"/>
        <v>315000</v>
      </c>
      <c r="H728" s="15" t="s">
        <v>396</v>
      </c>
      <c r="I728" s="43" t="s">
        <v>14</v>
      </c>
    </row>
    <row r="729" spans="1:9" ht="40" customHeight="1">
      <c r="A729" s="43">
        <v>45790</v>
      </c>
      <c r="B729" s="41" t="s">
        <v>23</v>
      </c>
      <c r="C729" s="14" t="s">
        <v>321</v>
      </c>
      <c r="D729" s="14" t="s">
        <v>22</v>
      </c>
      <c r="E729" s="62">
        <v>315000</v>
      </c>
      <c r="F729" s="14">
        <v>1</v>
      </c>
      <c r="G729" s="52">
        <f t="shared" si="27"/>
        <v>315000</v>
      </c>
      <c r="H729" s="15" t="s">
        <v>396</v>
      </c>
      <c r="I729" s="43" t="s">
        <v>14</v>
      </c>
    </row>
    <row r="730" spans="1:9" ht="40" customHeight="1">
      <c r="A730" s="43">
        <v>45791</v>
      </c>
      <c r="B730" s="41" t="s">
        <v>119</v>
      </c>
      <c r="C730" s="14" t="s">
        <v>397</v>
      </c>
      <c r="D730" s="14" t="s">
        <v>72</v>
      </c>
      <c r="E730" s="62">
        <v>107000</v>
      </c>
      <c r="F730" s="14">
        <v>6</v>
      </c>
      <c r="G730" s="52">
        <f t="shared" si="27"/>
        <v>642000</v>
      </c>
      <c r="H730" s="15" t="s">
        <v>398</v>
      </c>
      <c r="I730" s="43" t="s">
        <v>14</v>
      </c>
    </row>
    <row r="731" spans="1:9" ht="40" customHeight="1">
      <c r="A731" s="43">
        <v>45791</v>
      </c>
      <c r="B731" s="41" t="s">
        <v>119</v>
      </c>
      <c r="C731" s="14" t="s">
        <v>397</v>
      </c>
      <c r="D731" s="14" t="s">
        <v>72</v>
      </c>
      <c r="E731" s="62">
        <v>0</v>
      </c>
      <c r="F731" s="14">
        <v>1</v>
      </c>
      <c r="G731" s="52">
        <f t="shared" ref="G731" si="28">E731*F731</f>
        <v>0</v>
      </c>
      <c r="H731" s="15" t="s">
        <v>398</v>
      </c>
      <c r="I731" s="43" t="s">
        <v>14</v>
      </c>
    </row>
    <row r="732" spans="1:9" ht="40" customHeight="1">
      <c r="A732" s="43">
        <v>45791</v>
      </c>
      <c r="B732" s="41" t="s">
        <v>119</v>
      </c>
      <c r="C732" s="14" t="s">
        <v>397</v>
      </c>
      <c r="D732" s="14" t="s">
        <v>22</v>
      </c>
      <c r="E732" s="62">
        <v>315000</v>
      </c>
      <c r="F732" s="14">
        <v>1</v>
      </c>
      <c r="G732" s="52">
        <f t="shared" ref="G732" si="29">E732*F732</f>
        <v>315000</v>
      </c>
      <c r="H732" s="15" t="s">
        <v>398</v>
      </c>
      <c r="I732" s="43" t="s">
        <v>14</v>
      </c>
    </row>
    <row r="733" spans="1:9" ht="40" customHeight="1">
      <c r="A733" s="43">
        <v>45791</v>
      </c>
      <c r="B733" s="41" t="s">
        <v>119</v>
      </c>
      <c r="C733" s="14" t="s">
        <v>266</v>
      </c>
      <c r="D733" s="14" t="s">
        <v>15</v>
      </c>
      <c r="E733" s="62">
        <v>176000</v>
      </c>
      <c r="F733" s="14">
        <v>10</v>
      </c>
      <c r="G733" s="52">
        <f t="shared" ref="G733:G742" si="30">E733*F733</f>
        <v>1760000</v>
      </c>
      <c r="H733" s="15" t="s">
        <v>399</v>
      </c>
      <c r="I733" s="43" t="s">
        <v>14</v>
      </c>
    </row>
    <row r="734" spans="1:9" ht="40" customHeight="1">
      <c r="A734" s="43">
        <v>45791</v>
      </c>
      <c r="B734" s="41" t="s">
        <v>119</v>
      </c>
      <c r="C734" s="14" t="s">
        <v>266</v>
      </c>
      <c r="D734" s="14" t="s">
        <v>15</v>
      </c>
      <c r="E734" s="62">
        <v>0</v>
      </c>
      <c r="F734" s="14">
        <v>2</v>
      </c>
      <c r="G734" s="108">
        <f t="shared" si="30"/>
        <v>0</v>
      </c>
      <c r="H734" s="15" t="s">
        <v>399</v>
      </c>
      <c r="I734" s="43" t="s">
        <v>14</v>
      </c>
    </row>
    <row r="735" spans="1:9" ht="40" customHeight="1">
      <c r="A735" s="43">
        <v>45791</v>
      </c>
      <c r="B735" s="41" t="s">
        <v>119</v>
      </c>
      <c r="C735" s="14" t="s">
        <v>266</v>
      </c>
      <c r="D735" s="14" t="s">
        <v>400</v>
      </c>
      <c r="E735" s="62">
        <v>260000</v>
      </c>
      <c r="F735" s="14">
        <v>1</v>
      </c>
      <c r="G735" s="108">
        <f t="shared" si="30"/>
        <v>260000</v>
      </c>
      <c r="H735" s="15" t="s">
        <v>399</v>
      </c>
      <c r="I735" s="43" t="s">
        <v>14</v>
      </c>
    </row>
    <row r="736" spans="1:9" ht="40" customHeight="1">
      <c r="A736" s="43">
        <v>45791</v>
      </c>
      <c r="B736" s="41" t="s">
        <v>119</v>
      </c>
      <c r="C736" s="14" t="s">
        <v>266</v>
      </c>
      <c r="D736" s="14" t="s">
        <v>401</v>
      </c>
      <c r="E736" s="62">
        <v>235000</v>
      </c>
      <c r="F736" s="14">
        <v>1</v>
      </c>
      <c r="G736" s="108">
        <f t="shared" si="30"/>
        <v>235000</v>
      </c>
      <c r="H736" s="15" t="s">
        <v>399</v>
      </c>
      <c r="I736" s="43" t="s">
        <v>14</v>
      </c>
    </row>
    <row r="737" spans="1:9" ht="40" customHeight="1">
      <c r="A737" s="43">
        <v>45791</v>
      </c>
      <c r="B737" s="41" t="s">
        <v>119</v>
      </c>
      <c r="C737" s="14" t="s">
        <v>266</v>
      </c>
      <c r="D737" s="14" t="s">
        <v>361</v>
      </c>
      <c r="E737" s="62">
        <v>189000</v>
      </c>
      <c r="F737" s="14">
        <v>1</v>
      </c>
      <c r="G737" s="52">
        <f t="shared" si="30"/>
        <v>189000</v>
      </c>
      <c r="H737" s="15" t="s">
        <v>399</v>
      </c>
      <c r="I737" s="43" t="s">
        <v>14</v>
      </c>
    </row>
    <row r="738" spans="1:9" ht="40" customHeight="1">
      <c r="A738" s="43">
        <v>45791</v>
      </c>
      <c r="B738" s="41" t="s">
        <v>119</v>
      </c>
      <c r="C738" s="14" t="s">
        <v>266</v>
      </c>
      <c r="D738" s="14" t="s">
        <v>268</v>
      </c>
      <c r="E738" s="62">
        <v>850000</v>
      </c>
      <c r="F738" s="14">
        <v>1</v>
      </c>
      <c r="G738" s="52">
        <f t="shared" si="30"/>
        <v>850000</v>
      </c>
      <c r="H738" s="15" t="s">
        <v>399</v>
      </c>
      <c r="I738" s="43" t="s">
        <v>14</v>
      </c>
    </row>
    <row r="739" spans="1:9" ht="40" customHeight="1">
      <c r="A739" s="43">
        <v>45791</v>
      </c>
      <c r="B739" s="41" t="s">
        <v>119</v>
      </c>
      <c r="C739" s="14" t="s">
        <v>266</v>
      </c>
      <c r="D739" s="14" t="s">
        <v>402</v>
      </c>
      <c r="E739" s="62">
        <v>261000</v>
      </c>
      <c r="F739" s="14">
        <v>6</v>
      </c>
      <c r="G739" s="52">
        <f t="shared" si="30"/>
        <v>1566000</v>
      </c>
      <c r="H739" s="15" t="s">
        <v>399</v>
      </c>
      <c r="I739" s="43" t="s">
        <v>14</v>
      </c>
    </row>
    <row r="740" spans="1:9" ht="40" customHeight="1">
      <c r="A740" s="43">
        <v>45791</v>
      </c>
      <c r="B740" s="41" t="s">
        <v>119</v>
      </c>
      <c r="C740" s="14" t="s">
        <v>266</v>
      </c>
      <c r="D740" s="14" t="s">
        <v>402</v>
      </c>
      <c r="E740" s="62">
        <v>0</v>
      </c>
      <c r="F740" s="14">
        <v>1</v>
      </c>
      <c r="G740" s="52">
        <f t="shared" si="30"/>
        <v>0</v>
      </c>
      <c r="H740" s="15" t="s">
        <v>399</v>
      </c>
      <c r="I740" s="43" t="s">
        <v>14</v>
      </c>
    </row>
    <row r="741" spans="1:9" s="118" customFormat="1" ht="40" customHeight="1">
      <c r="A741" s="43">
        <v>45791</v>
      </c>
      <c r="B741" s="41" t="s">
        <v>119</v>
      </c>
      <c r="C741" s="14" t="s">
        <v>266</v>
      </c>
      <c r="D741" s="14" t="s">
        <v>403</v>
      </c>
      <c r="E741" s="62">
        <v>167000</v>
      </c>
      <c r="F741" s="14">
        <v>6</v>
      </c>
      <c r="G741" s="52">
        <f t="shared" si="30"/>
        <v>1002000</v>
      </c>
      <c r="H741" s="15" t="s">
        <v>399</v>
      </c>
      <c r="I741" s="43" t="s">
        <v>14</v>
      </c>
    </row>
    <row r="742" spans="1:9" s="118" customFormat="1" ht="40" customHeight="1">
      <c r="A742" s="43">
        <v>45791</v>
      </c>
      <c r="B742" s="41" t="s">
        <v>119</v>
      </c>
      <c r="C742" s="14" t="s">
        <v>266</v>
      </c>
      <c r="D742" s="14" t="s">
        <v>403</v>
      </c>
      <c r="E742" s="62">
        <v>0</v>
      </c>
      <c r="F742" s="14">
        <v>1</v>
      </c>
      <c r="G742" s="52">
        <f t="shared" si="30"/>
        <v>0</v>
      </c>
      <c r="H742" s="15" t="s">
        <v>399</v>
      </c>
      <c r="I742" s="43" t="s">
        <v>14</v>
      </c>
    </row>
    <row r="743" spans="1:9" s="118" customFormat="1" ht="40" customHeight="1">
      <c r="A743" s="43">
        <v>45791</v>
      </c>
      <c r="B743" s="41" t="s">
        <v>102</v>
      </c>
      <c r="C743" s="14" t="s">
        <v>227</v>
      </c>
      <c r="D743" s="14" t="s">
        <v>236</v>
      </c>
      <c r="E743" s="62">
        <v>190000</v>
      </c>
      <c r="F743" s="14">
        <v>2</v>
      </c>
      <c r="G743" s="52">
        <f t="shared" ref="G743:G796" si="31">E743*F743</f>
        <v>380000</v>
      </c>
      <c r="H743" s="15" t="s">
        <v>404</v>
      </c>
      <c r="I743" s="43" t="s">
        <v>14</v>
      </c>
    </row>
    <row r="744" spans="1:9" s="118" customFormat="1" ht="40" customHeight="1">
      <c r="A744" s="43">
        <v>45791</v>
      </c>
      <c r="B744" s="41" t="s">
        <v>102</v>
      </c>
      <c r="C744" s="14" t="s">
        <v>227</v>
      </c>
      <c r="D744" s="14" t="s">
        <v>236</v>
      </c>
      <c r="E744" s="62">
        <v>0</v>
      </c>
      <c r="F744" s="14">
        <v>1</v>
      </c>
      <c r="G744" s="52">
        <f t="shared" si="31"/>
        <v>0</v>
      </c>
      <c r="H744" s="15" t="s">
        <v>404</v>
      </c>
      <c r="I744" s="43" t="s">
        <v>14</v>
      </c>
    </row>
    <row r="745" spans="1:9" ht="40" customHeight="1">
      <c r="A745" s="43">
        <v>45791</v>
      </c>
      <c r="B745" s="41" t="s">
        <v>102</v>
      </c>
      <c r="C745" s="14" t="s">
        <v>227</v>
      </c>
      <c r="D745" s="14" t="s">
        <v>55</v>
      </c>
      <c r="E745" s="62">
        <v>169000</v>
      </c>
      <c r="F745" s="14">
        <v>2</v>
      </c>
      <c r="G745" s="52">
        <f t="shared" si="31"/>
        <v>338000</v>
      </c>
      <c r="H745" s="15" t="s">
        <v>404</v>
      </c>
      <c r="I745" s="43" t="s">
        <v>14</v>
      </c>
    </row>
    <row r="746" spans="1:9" ht="40" customHeight="1">
      <c r="A746" s="43">
        <v>45791</v>
      </c>
      <c r="B746" s="41" t="s">
        <v>102</v>
      </c>
      <c r="C746" s="14" t="s">
        <v>227</v>
      </c>
      <c r="D746" s="14" t="s">
        <v>55</v>
      </c>
      <c r="E746" s="62">
        <v>0</v>
      </c>
      <c r="F746" s="14">
        <v>1</v>
      </c>
      <c r="G746" s="52">
        <f t="shared" si="31"/>
        <v>0</v>
      </c>
      <c r="H746" s="15" t="s">
        <v>404</v>
      </c>
      <c r="I746" s="43" t="s">
        <v>14</v>
      </c>
    </row>
    <row r="747" spans="1:9" ht="40" customHeight="1">
      <c r="A747" s="43">
        <v>45791</v>
      </c>
      <c r="B747" s="41" t="s">
        <v>102</v>
      </c>
      <c r="C747" s="14" t="s">
        <v>227</v>
      </c>
      <c r="D747" s="14" t="s">
        <v>239</v>
      </c>
      <c r="E747" s="62">
        <v>162000</v>
      </c>
      <c r="F747" s="14">
        <v>2</v>
      </c>
      <c r="G747" s="52">
        <f t="shared" si="31"/>
        <v>324000</v>
      </c>
      <c r="H747" s="15" t="s">
        <v>404</v>
      </c>
      <c r="I747" s="43" t="s">
        <v>14</v>
      </c>
    </row>
    <row r="748" spans="1:9" ht="40" customHeight="1">
      <c r="A748" s="43">
        <v>45791</v>
      </c>
      <c r="B748" s="41" t="s">
        <v>102</v>
      </c>
      <c r="C748" s="14" t="s">
        <v>227</v>
      </c>
      <c r="D748" s="14" t="s">
        <v>239</v>
      </c>
      <c r="E748" s="62">
        <v>0</v>
      </c>
      <c r="F748" s="14">
        <v>1</v>
      </c>
      <c r="G748" s="52">
        <f t="shared" si="31"/>
        <v>0</v>
      </c>
      <c r="H748" s="15" t="s">
        <v>404</v>
      </c>
      <c r="I748" s="43" t="s">
        <v>14</v>
      </c>
    </row>
    <row r="749" spans="1:9" ht="40" customHeight="1">
      <c r="A749" s="43">
        <v>45791</v>
      </c>
      <c r="B749" s="41" t="s">
        <v>102</v>
      </c>
      <c r="C749" s="14" t="s">
        <v>227</v>
      </c>
      <c r="D749" s="14" t="s">
        <v>58</v>
      </c>
      <c r="E749" s="62">
        <v>224000</v>
      </c>
      <c r="F749" s="14">
        <v>1</v>
      </c>
      <c r="G749" s="52">
        <f t="shared" si="31"/>
        <v>224000</v>
      </c>
      <c r="H749" s="15" t="s">
        <v>404</v>
      </c>
      <c r="I749" s="43" t="s">
        <v>14</v>
      </c>
    </row>
    <row r="750" spans="1:9" ht="40" customHeight="1">
      <c r="A750" s="43">
        <v>45791</v>
      </c>
      <c r="B750" s="41" t="s">
        <v>102</v>
      </c>
      <c r="C750" s="14" t="s">
        <v>227</v>
      </c>
      <c r="D750" s="14" t="s">
        <v>58</v>
      </c>
      <c r="E750" s="62">
        <v>0</v>
      </c>
      <c r="F750" s="14">
        <v>1</v>
      </c>
      <c r="G750" s="52">
        <f t="shared" si="31"/>
        <v>0</v>
      </c>
      <c r="H750" s="15" t="s">
        <v>404</v>
      </c>
      <c r="I750" s="43" t="s">
        <v>14</v>
      </c>
    </row>
    <row r="751" spans="1:9" ht="40" customHeight="1">
      <c r="A751" s="43">
        <v>45792</v>
      </c>
      <c r="B751" s="41" t="s">
        <v>231</v>
      </c>
      <c r="C751" s="14" t="s">
        <v>129</v>
      </c>
      <c r="D751" s="14" t="s">
        <v>136</v>
      </c>
      <c r="E751" s="62">
        <v>270000</v>
      </c>
      <c r="F751" s="14">
        <v>1</v>
      </c>
      <c r="G751" s="52">
        <f t="shared" si="31"/>
        <v>270000</v>
      </c>
      <c r="H751" s="15" t="s">
        <v>405</v>
      </c>
      <c r="I751" s="43" t="s">
        <v>14</v>
      </c>
    </row>
    <row r="752" spans="1:9" ht="40" customHeight="1">
      <c r="A752" s="43">
        <v>45792</v>
      </c>
      <c r="B752" s="41" t="s">
        <v>231</v>
      </c>
      <c r="C752" s="14" t="s">
        <v>129</v>
      </c>
      <c r="D752" s="14" t="s">
        <v>76</v>
      </c>
      <c r="E752" s="62">
        <v>292000</v>
      </c>
      <c r="F752" s="14">
        <v>1</v>
      </c>
      <c r="G752" s="52">
        <f t="shared" si="31"/>
        <v>292000</v>
      </c>
      <c r="H752" s="15" t="s">
        <v>405</v>
      </c>
      <c r="I752" s="43" t="s">
        <v>14</v>
      </c>
    </row>
    <row r="753" spans="1:9" ht="40" customHeight="1">
      <c r="A753" s="43">
        <v>45792</v>
      </c>
      <c r="B753" s="41" t="s">
        <v>18</v>
      </c>
      <c r="C753" s="14" t="s">
        <v>271</v>
      </c>
      <c r="D753" s="14" t="s">
        <v>20</v>
      </c>
      <c r="E753" s="62">
        <v>315000</v>
      </c>
      <c r="F753" s="14">
        <v>1</v>
      </c>
      <c r="G753" s="52">
        <f t="shared" si="31"/>
        <v>315000</v>
      </c>
      <c r="H753" s="15" t="s">
        <v>406</v>
      </c>
      <c r="I753" s="43" t="s">
        <v>14</v>
      </c>
    </row>
    <row r="754" spans="1:9" ht="40" customHeight="1">
      <c r="A754" s="43">
        <v>45796</v>
      </c>
      <c r="B754" s="41" t="s">
        <v>78</v>
      </c>
      <c r="C754" s="14" t="s">
        <v>407</v>
      </c>
      <c r="D754" s="14" t="s">
        <v>25</v>
      </c>
      <c r="E754" s="62">
        <v>292000</v>
      </c>
      <c r="F754" s="14">
        <v>1</v>
      </c>
      <c r="G754" s="52">
        <f t="shared" si="31"/>
        <v>292000</v>
      </c>
      <c r="H754" s="15" t="s">
        <v>408</v>
      </c>
      <c r="I754" s="43" t="s">
        <v>14</v>
      </c>
    </row>
    <row r="755" spans="1:9" ht="40" customHeight="1">
      <c r="A755" s="43">
        <v>45796</v>
      </c>
      <c r="B755" s="41" t="s">
        <v>41</v>
      </c>
      <c r="C755" s="14" t="s">
        <v>409</v>
      </c>
      <c r="D755" s="14" t="s">
        <v>25</v>
      </c>
      <c r="E755" s="62">
        <v>292000</v>
      </c>
      <c r="F755" s="14">
        <v>1</v>
      </c>
      <c r="G755" s="52">
        <f t="shared" si="31"/>
        <v>292000</v>
      </c>
      <c r="H755" s="15" t="s">
        <v>410</v>
      </c>
      <c r="I755" s="43" t="s">
        <v>14</v>
      </c>
    </row>
    <row r="756" spans="1:9" ht="40" customHeight="1">
      <c r="A756" s="43">
        <v>45796</v>
      </c>
      <c r="B756" s="41" t="s">
        <v>41</v>
      </c>
      <c r="C756" s="14" t="s">
        <v>409</v>
      </c>
      <c r="D756" s="14" t="s">
        <v>76</v>
      </c>
      <c r="E756" s="62">
        <v>292000</v>
      </c>
      <c r="F756" s="14">
        <v>2</v>
      </c>
      <c r="G756" s="52">
        <f t="shared" si="31"/>
        <v>584000</v>
      </c>
      <c r="H756" s="15" t="s">
        <v>410</v>
      </c>
      <c r="I756" s="43" t="s">
        <v>14</v>
      </c>
    </row>
    <row r="757" spans="1:9" ht="40" customHeight="1">
      <c r="A757" s="43">
        <v>45796</v>
      </c>
      <c r="B757" s="41" t="s">
        <v>41</v>
      </c>
      <c r="C757" s="14" t="s">
        <v>409</v>
      </c>
      <c r="D757" s="14" t="s">
        <v>136</v>
      </c>
      <c r="E757" s="62">
        <v>270000</v>
      </c>
      <c r="F757" s="14">
        <v>1</v>
      </c>
      <c r="G757" s="52">
        <f t="shared" si="31"/>
        <v>270000</v>
      </c>
      <c r="H757" s="15" t="s">
        <v>410</v>
      </c>
      <c r="I757" s="43" t="s">
        <v>14</v>
      </c>
    </row>
    <row r="758" spans="1:9" ht="40" customHeight="1">
      <c r="A758" s="43">
        <v>45796</v>
      </c>
      <c r="B758" s="41" t="s">
        <v>41</v>
      </c>
      <c r="C758" s="14" t="s">
        <v>409</v>
      </c>
      <c r="D758" s="14" t="s">
        <v>158</v>
      </c>
      <c r="E758" s="62">
        <v>292000</v>
      </c>
      <c r="F758" s="14">
        <v>1</v>
      </c>
      <c r="G758" s="52">
        <f t="shared" si="31"/>
        <v>292000</v>
      </c>
      <c r="H758" s="15" t="s">
        <v>410</v>
      </c>
      <c r="I758" s="43" t="s">
        <v>14</v>
      </c>
    </row>
    <row r="759" spans="1:9" ht="40" customHeight="1">
      <c r="A759" s="43">
        <v>45796</v>
      </c>
      <c r="B759" s="41" t="s">
        <v>41</v>
      </c>
      <c r="C759" s="14" t="s">
        <v>120</v>
      </c>
      <c r="D759" s="14" t="s">
        <v>411</v>
      </c>
      <c r="E759" s="62">
        <v>150000</v>
      </c>
      <c r="F759" s="14">
        <v>1</v>
      </c>
      <c r="G759" s="52">
        <f t="shared" si="31"/>
        <v>150000</v>
      </c>
      <c r="H759" s="15" t="s">
        <v>412</v>
      </c>
      <c r="I759" s="43" t="s">
        <v>14</v>
      </c>
    </row>
    <row r="760" spans="1:9" ht="40" customHeight="1">
      <c r="A760" s="43">
        <v>45797</v>
      </c>
      <c r="B760" s="41" t="s">
        <v>23</v>
      </c>
      <c r="C760" s="14" t="s">
        <v>247</v>
      </c>
      <c r="D760" s="14" t="s">
        <v>45</v>
      </c>
      <c r="E760" s="62">
        <v>290000</v>
      </c>
      <c r="F760" s="14">
        <v>1</v>
      </c>
      <c r="G760" s="52">
        <f t="shared" si="31"/>
        <v>290000</v>
      </c>
      <c r="H760" s="15" t="s">
        <v>413</v>
      </c>
      <c r="I760" s="43" t="s">
        <v>14</v>
      </c>
    </row>
    <row r="761" spans="1:9" ht="40" customHeight="1">
      <c r="A761" s="43">
        <v>45797</v>
      </c>
      <c r="B761" s="41" t="s">
        <v>23</v>
      </c>
      <c r="C761" s="14" t="s">
        <v>247</v>
      </c>
      <c r="D761" s="14" t="s">
        <v>50</v>
      </c>
      <c r="E761" s="62">
        <v>279000</v>
      </c>
      <c r="F761" s="14">
        <v>1</v>
      </c>
      <c r="G761" s="52">
        <f t="shared" si="31"/>
        <v>279000</v>
      </c>
      <c r="H761" s="15" t="s">
        <v>413</v>
      </c>
      <c r="I761" s="43" t="s">
        <v>14</v>
      </c>
    </row>
    <row r="762" spans="1:9" ht="40" customHeight="1">
      <c r="A762" s="43">
        <v>45797</v>
      </c>
      <c r="B762" s="41" t="s">
        <v>78</v>
      </c>
      <c r="C762" s="14" t="s">
        <v>414</v>
      </c>
      <c r="D762" s="14" t="s">
        <v>20</v>
      </c>
      <c r="E762" s="62">
        <v>315000</v>
      </c>
      <c r="F762" s="14">
        <v>1</v>
      </c>
      <c r="G762" s="52">
        <f t="shared" si="31"/>
        <v>315000</v>
      </c>
      <c r="H762" s="15" t="s">
        <v>415</v>
      </c>
      <c r="I762" s="43" t="s">
        <v>14</v>
      </c>
    </row>
    <row r="763" spans="1:9" ht="40" customHeight="1">
      <c r="A763" s="43">
        <v>45797</v>
      </c>
      <c r="B763" s="41" t="s">
        <v>78</v>
      </c>
      <c r="C763" s="14" t="s">
        <v>414</v>
      </c>
      <c r="D763" s="14" t="s">
        <v>28</v>
      </c>
      <c r="E763" s="62">
        <v>231000</v>
      </c>
      <c r="F763" s="14">
        <v>1</v>
      </c>
      <c r="G763" s="52">
        <f t="shared" si="31"/>
        <v>231000</v>
      </c>
      <c r="H763" s="15" t="s">
        <v>415</v>
      </c>
      <c r="I763" s="43" t="s">
        <v>14</v>
      </c>
    </row>
    <row r="764" spans="1:9" ht="40" customHeight="1">
      <c r="A764" s="43">
        <v>45797</v>
      </c>
      <c r="B764" s="41" t="s">
        <v>333</v>
      </c>
      <c r="C764" s="14" t="s">
        <v>416</v>
      </c>
      <c r="D764" s="14" t="s">
        <v>39</v>
      </c>
      <c r="E764" s="62">
        <v>310000</v>
      </c>
      <c r="F764" s="14">
        <v>1</v>
      </c>
      <c r="G764" s="52">
        <f t="shared" si="31"/>
        <v>310000</v>
      </c>
      <c r="H764" s="15" t="s">
        <v>417</v>
      </c>
      <c r="I764" s="43" t="s">
        <v>14</v>
      </c>
    </row>
    <row r="765" spans="1:9" ht="40" customHeight="1">
      <c r="A765" s="43">
        <v>45797</v>
      </c>
      <c r="B765" s="41" t="s">
        <v>333</v>
      </c>
      <c r="C765" s="14" t="s">
        <v>416</v>
      </c>
      <c r="D765" s="14" t="s">
        <v>40</v>
      </c>
      <c r="E765" s="62">
        <v>235000</v>
      </c>
      <c r="F765" s="14">
        <v>1</v>
      </c>
      <c r="G765" s="52">
        <f t="shared" si="31"/>
        <v>235000</v>
      </c>
      <c r="H765" s="15" t="s">
        <v>417</v>
      </c>
      <c r="I765" s="43" t="s">
        <v>14</v>
      </c>
    </row>
    <row r="766" spans="1:9" ht="40" customHeight="1">
      <c r="A766" s="43">
        <v>45797</v>
      </c>
      <c r="B766" s="41" t="s">
        <v>333</v>
      </c>
      <c r="C766" s="14" t="s">
        <v>416</v>
      </c>
      <c r="D766" s="14" t="s">
        <v>52</v>
      </c>
      <c r="E766" s="62">
        <v>347000</v>
      </c>
      <c r="F766" s="14">
        <v>1</v>
      </c>
      <c r="G766" s="52">
        <f t="shared" si="31"/>
        <v>347000</v>
      </c>
      <c r="H766" s="15" t="s">
        <v>417</v>
      </c>
      <c r="I766" s="43" t="s">
        <v>14</v>
      </c>
    </row>
    <row r="767" spans="1:9" ht="40" customHeight="1">
      <c r="A767" s="43">
        <v>45797</v>
      </c>
      <c r="B767" s="41" t="s">
        <v>333</v>
      </c>
      <c r="C767" s="14" t="s">
        <v>416</v>
      </c>
      <c r="D767" s="14" t="s">
        <v>31</v>
      </c>
      <c r="E767" s="62">
        <v>274000</v>
      </c>
      <c r="F767" s="14">
        <v>1</v>
      </c>
      <c r="G767" s="52">
        <f t="shared" si="31"/>
        <v>274000</v>
      </c>
      <c r="H767" s="15" t="s">
        <v>417</v>
      </c>
      <c r="I767" s="43" t="s">
        <v>14</v>
      </c>
    </row>
    <row r="768" spans="1:9" ht="40" customHeight="1">
      <c r="A768" s="43">
        <v>45797</v>
      </c>
      <c r="B768" s="41" t="s">
        <v>333</v>
      </c>
      <c r="C768" s="14" t="s">
        <v>416</v>
      </c>
      <c r="D768" s="14" t="s">
        <v>38</v>
      </c>
      <c r="E768" s="62">
        <v>154000</v>
      </c>
      <c r="F768" s="14">
        <v>1</v>
      </c>
      <c r="G768" s="52">
        <f t="shared" si="31"/>
        <v>154000</v>
      </c>
      <c r="H768" s="15" t="s">
        <v>417</v>
      </c>
      <c r="I768" s="43" t="s">
        <v>14</v>
      </c>
    </row>
    <row r="769" spans="1:9" ht="40" customHeight="1">
      <c r="A769" s="43">
        <v>45797</v>
      </c>
      <c r="B769" s="41" t="s">
        <v>333</v>
      </c>
      <c r="C769" s="14" t="s">
        <v>416</v>
      </c>
      <c r="D769" s="14" t="s">
        <v>84</v>
      </c>
      <c r="E769" s="62">
        <v>175000</v>
      </c>
      <c r="F769" s="14">
        <v>1</v>
      </c>
      <c r="G769" s="52">
        <f t="shared" si="31"/>
        <v>175000</v>
      </c>
      <c r="H769" s="15" t="s">
        <v>417</v>
      </c>
      <c r="I769" s="43" t="s">
        <v>14</v>
      </c>
    </row>
    <row r="770" spans="1:9" ht="40" customHeight="1">
      <c r="A770" s="43">
        <v>45797</v>
      </c>
      <c r="B770" s="41" t="s">
        <v>333</v>
      </c>
      <c r="C770" s="14" t="s">
        <v>416</v>
      </c>
      <c r="D770" s="14" t="s">
        <v>35</v>
      </c>
      <c r="E770" s="62">
        <v>319000</v>
      </c>
      <c r="F770" s="14">
        <v>1</v>
      </c>
      <c r="G770" s="52">
        <f t="shared" si="31"/>
        <v>319000</v>
      </c>
      <c r="H770" s="15" t="s">
        <v>417</v>
      </c>
      <c r="I770" s="43" t="s">
        <v>14</v>
      </c>
    </row>
    <row r="771" spans="1:9" ht="40" customHeight="1">
      <c r="A771" s="43">
        <v>45797</v>
      </c>
      <c r="B771" s="41" t="s">
        <v>333</v>
      </c>
      <c r="C771" s="14" t="s">
        <v>416</v>
      </c>
      <c r="D771" s="14" t="s">
        <v>22</v>
      </c>
      <c r="E771" s="62">
        <v>315000</v>
      </c>
      <c r="F771" s="14">
        <v>1</v>
      </c>
      <c r="G771" s="52">
        <f t="shared" si="31"/>
        <v>315000</v>
      </c>
      <c r="H771" s="15" t="s">
        <v>417</v>
      </c>
      <c r="I771" s="43" t="s">
        <v>14</v>
      </c>
    </row>
    <row r="772" spans="1:9" ht="40" customHeight="1">
      <c r="A772" s="43">
        <v>45797</v>
      </c>
      <c r="B772" s="41" t="s">
        <v>23</v>
      </c>
      <c r="C772" s="14" t="s">
        <v>418</v>
      </c>
      <c r="D772" s="14" t="s">
        <v>340</v>
      </c>
      <c r="E772" s="62">
        <v>700000</v>
      </c>
      <c r="F772" s="14">
        <v>1</v>
      </c>
      <c r="G772" s="52">
        <f t="shared" si="31"/>
        <v>700000</v>
      </c>
      <c r="H772" s="15" t="s">
        <v>419</v>
      </c>
      <c r="I772" s="43" t="s">
        <v>14</v>
      </c>
    </row>
    <row r="773" spans="1:9" ht="40" customHeight="1">
      <c r="A773" s="43">
        <v>45798</v>
      </c>
      <c r="B773" s="41" t="s">
        <v>53</v>
      </c>
      <c r="C773" s="14" t="s">
        <v>310</v>
      </c>
      <c r="D773" s="14" t="s">
        <v>225</v>
      </c>
      <c r="E773" s="62">
        <v>224000</v>
      </c>
      <c r="F773" s="14">
        <v>1</v>
      </c>
      <c r="G773" s="52">
        <f>E773*F773</f>
        <v>224000</v>
      </c>
      <c r="H773" s="15" t="s">
        <v>420</v>
      </c>
      <c r="I773" s="43" t="s">
        <v>14</v>
      </c>
    </row>
    <row r="774" spans="1:9" ht="40" customHeight="1">
      <c r="A774" s="43">
        <v>45798</v>
      </c>
      <c r="B774" s="41" t="s">
        <v>41</v>
      </c>
      <c r="C774" s="14" t="s">
        <v>24</v>
      </c>
      <c r="D774" s="14" t="s">
        <v>90</v>
      </c>
      <c r="E774" s="62">
        <v>343000</v>
      </c>
      <c r="F774" s="14">
        <v>1</v>
      </c>
      <c r="G774" s="52">
        <f>E774*F774</f>
        <v>343000</v>
      </c>
      <c r="H774" s="15" t="s">
        <v>421</v>
      </c>
      <c r="I774" s="43" t="s">
        <v>14</v>
      </c>
    </row>
    <row r="775" spans="1:9" ht="40" customHeight="1">
      <c r="A775" s="43">
        <v>45798</v>
      </c>
      <c r="B775" s="41" t="s">
        <v>10</v>
      </c>
      <c r="C775" s="14" t="s">
        <v>141</v>
      </c>
      <c r="D775" s="14" t="s">
        <v>108</v>
      </c>
      <c r="E775" s="62">
        <v>701000</v>
      </c>
      <c r="F775" s="14">
        <v>1</v>
      </c>
      <c r="G775" s="52">
        <v>701000</v>
      </c>
      <c r="H775" s="15" t="s">
        <v>422</v>
      </c>
      <c r="I775" s="43" t="s">
        <v>14</v>
      </c>
    </row>
    <row r="776" spans="1:9" ht="40" customHeight="1">
      <c r="A776" s="43">
        <v>45798</v>
      </c>
      <c r="B776" s="41" t="s">
        <v>10</v>
      </c>
      <c r="C776" s="14" t="s">
        <v>261</v>
      </c>
      <c r="D776" s="14" t="s">
        <v>199</v>
      </c>
      <c r="E776" s="62">
        <v>241000</v>
      </c>
      <c r="F776" s="14">
        <v>5</v>
      </c>
      <c r="G776" s="52">
        <f>E776*F776</f>
        <v>1205000</v>
      </c>
      <c r="H776" s="15" t="s">
        <v>423</v>
      </c>
      <c r="I776" s="43" t="s">
        <v>14</v>
      </c>
    </row>
    <row r="777" spans="1:9" ht="40" customHeight="1">
      <c r="A777" s="43">
        <v>45798</v>
      </c>
      <c r="B777" s="41" t="s">
        <v>10</v>
      </c>
      <c r="C777" s="14" t="s">
        <v>261</v>
      </c>
      <c r="D777" s="14" t="s">
        <v>46</v>
      </c>
      <c r="E777" s="62">
        <v>241000</v>
      </c>
      <c r="F777" s="14">
        <v>1</v>
      </c>
      <c r="G777" s="52">
        <f>E777*F777</f>
        <v>241000</v>
      </c>
      <c r="H777" s="15" t="s">
        <v>423</v>
      </c>
      <c r="I777" s="43" t="s">
        <v>14</v>
      </c>
    </row>
    <row r="778" spans="1:9" ht="40" customHeight="1">
      <c r="A778" s="43">
        <v>45798</v>
      </c>
      <c r="B778" s="41" t="s">
        <v>10</v>
      </c>
      <c r="C778" s="14" t="s">
        <v>261</v>
      </c>
      <c r="D778" s="14" t="s">
        <v>46</v>
      </c>
      <c r="E778" s="62">
        <v>0</v>
      </c>
      <c r="F778" s="14">
        <v>1</v>
      </c>
      <c r="G778" s="52">
        <v>0</v>
      </c>
      <c r="H778" s="15" t="s">
        <v>423</v>
      </c>
      <c r="I778" s="43" t="s">
        <v>14</v>
      </c>
    </row>
    <row r="779" spans="1:9" ht="40" customHeight="1">
      <c r="A779" s="43">
        <v>45799</v>
      </c>
      <c r="B779" s="41" t="s">
        <v>23</v>
      </c>
      <c r="C779" s="14" t="s">
        <v>321</v>
      </c>
      <c r="D779" s="14" t="s">
        <v>340</v>
      </c>
      <c r="E779" s="62">
        <v>750000</v>
      </c>
      <c r="F779" s="14">
        <v>2</v>
      </c>
      <c r="G779" s="52">
        <f t="shared" ref="G779:G784" si="32">E779*F779</f>
        <v>1500000</v>
      </c>
      <c r="H779" s="15" t="s">
        <v>424</v>
      </c>
      <c r="I779" s="43" t="s">
        <v>14</v>
      </c>
    </row>
    <row r="780" spans="1:9" ht="40" customHeight="1">
      <c r="A780" s="43">
        <v>45799</v>
      </c>
      <c r="B780" s="41" t="s">
        <v>23</v>
      </c>
      <c r="C780" s="14" t="s">
        <v>425</v>
      </c>
      <c r="D780" s="14" t="s">
        <v>181</v>
      </c>
      <c r="E780" s="62">
        <v>222000</v>
      </c>
      <c r="F780" s="14">
        <v>1</v>
      </c>
      <c r="G780" s="52">
        <f t="shared" si="32"/>
        <v>222000</v>
      </c>
      <c r="H780" s="15" t="s">
        <v>426</v>
      </c>
      <c r="I780" s="43" t="s">
        <v>14</v>
      </c>
    </row>
    <row r="781" spans="1:9" ht="40" customHeight="1">
      <c r="A781" s="43">
        <v>45799</v>
      </c>
      <c r="B781" s="41" t="s">
        <v>23</v>
      </c>
      <c r="C781" s="14" t="s">
        <v>425</v>
      </c>
      <c r="D781" s="14" t="s">
        <v>85</v>
      </c>
      <c r="E781" s="62">
        <v>338000</v>
      </c>
      <c r="F781" s="14">
        <v>1</v>
      </c>
      <c r="G781" s="52">
        <f t="shared" si="32"/>
        <v>338000</v>
      </c>
      <c r="H781" s="15" t="s">
        <v>426</v>
      </c>
      <c r="I781" s="43" t="s">
        <v>14</v>
      </c>
    </row>
    <row r="782" spans="1:9" ht="40" customHeight="1">
      <c r="A782" s="43">
        <v>45799</v>
      </c>
      <c r="B782" s="41" t="s">
        <v>23</v>
      </c>
      <c r="C782" s="14" t="s">
        <v>86</v>
      </c>
      <c r="D782" s="14" t="s">
        <v>127</v>
      </c>
      <c r="E782" s="62">
        <v>315000</v>
      </c>
      <c r="F782" s="14">
        <v>1</v>
      </c>
      <c r="G782" s="52">
        <f t="shared" si="32"/>
        <v>315000</v>
      </c>
      <c r="H782" s="15" t="s">
        <v>427</v>
      </c>
      <c r="I782" s="43" t="s">
        <v>14</v>
      </c>
    </row>
    <row r="783" spans="1:9" ht="40" customHeight="1">
      <c r="A783" s="43">
        <v>45799</v>
      </c>
      <c r="B783" s="41" t="s">
        <v>23</v>
      </c>
      <c r="C783" s="14" t="s">
        <v>86</v>
      </c>
      <c r="D783" s="14" t="s">
        <v>22</v>
      </c>
      <c r="E783" s="62">
        <v>315000</v>
      </c>
      <c r="F783" s="14">
        <v>1</v>
      </c>
      <c r="G783" s="52">
        <f t="shared" si="32"/>
        <v>315000</v>
      </c>
      <c r="H783" s="15" t="s">
        <v>427</v>
      </c>
      <c r="I783" s="43" t="s">
        <v>14</v>
      </c>
    </row>
    <row r="784" spans="1:9" ht="40" customHeight="1">
      <c r="A784" s="43">
        <v>45801</v>
      </c>
      <c r="B784" s="41" t="s">
        <v>428</v>
      </c>
      <c r="C784" s="14" t="s">
        <v>429</v>
      </c>
      <c r="D784" s="14" t="s">
        <v>27</v>
      </c>
      <c r="E784" s="62">
        <v>270000</v>
      </c>
      <c r="F784" s="14">
        <v>1</v>
      </c>
      <c r="G784" s="52">
        <f t="shared" si="32"/>
        <v>270000</v>
      </c>
      <c r="H784" s="15" t="s">
        <v>430</v>
      </c>
      <c r="I784" s="43" t="s">
        <v>14</v>
      </c>
    </row>
    <row r="785" spans="1:9" ht="40" customHeight="1">
      <c r="A785" s="43">
        <v>45801</v>
      </c>
      <c r="B785" s="41" t="s">
        <v>428</v>
      </c>
      <c r="C785" s="14" t="s">
        <v>429</v>
      </c>
      <c r="D785" s="14" t="s">
        <v>158</v>
      </c>
      <c r="E785" s="62">
        <v>292000</v>
      </c>
      <c r="F785" s="14">
        <v>1</v>
      </c>
      <c r="G785" s="52">
        <f t="shared" si="31"/>
        <v>292000</v>
      </c>
      <c r="H785" s="15" t="s">
        <v>430</v>
      </c>
      <c r="I785" s="43" t="s">
        <v>14</v>
      </c>
    </row>
    <row r="786" spans="1:9" ht="40" customHeight="1">
      <c r="A786" s="43">
        <v>45801</v>
      </c>
      <c r="B786" s="41" t="s">
        <v>428</v>
      </c>
      <c r="C786" s="14" t="s">
        <v>429</v>
      </c>
      <c r="D786" s="14" t="s">
        <v>28</v>
      </c>
      <c r="E786" s="62">
        <v>231000</v>
      </c>
      <c r="F786" s="14">
        <v>1</v>
      </c>
      <c r="G786" s="52">
        <f t="shared" si="31"/>
        <v>231000</v>
      </c>
      <c r="H786" s="15" t="s">
        <v>430</v>
      </c>
      <c r="I786" s="43" t="s">
        <v>14</v>
      </c>
    </row>
    <row r="787" spans="1:9" ht="40" customHeight="1">
      <c r="A787" s="43">
        <v>45801</v>
      </c>
      <c r="B787" s="41" t="s">
        <v>428</v>
      </c>
      <c r="C787" s="14" t="s">
        <v>284</v>
      </c>
      <c r="D787" s="14" t="s">
        <v>22</v>
      </c>
      <c r="E787" s="62">
        <v>315000</v>
      </c>
      <c r="F787" s="14">
        <v>1</v>
      </c>
      <c r="G787" s="52">
        <f t="shared" si="31"/>
        <v>315000</v>
      </c>
      <c r="H787" s="15" t="s">
        <v>431</v>
      </c>
      <c r="I787" s="43" t="s">
        <v>14</v>
      </c>
    </row>
    <row r="788" spans="1:9" ht="40" customHeight="1">
      <c r="A788" s="43">
        <v>45804</v>
      </c>
      <c r="B788" s="41" t="s">
        <v>432</v>
      </c>
      <c r="C788" s="14" t="s">
        <v>310</v>
      </c>
      <c r="D788" s="14" t="s">
        <v>72</v>
      </c>
      <c r="E788" s="62">
        <v>107000</v>
      </c>
      <c r="F788" s="14">
        <v>2</v>
      </c>
      <c r="G788" s="52">
        <f t="shared" si="31"/>
        <v>214000</v>
      </c>
      <c r="H788" s="15" t="s">
        <v>433</v>
      </c>
      <c r="I788" s="43" t="s">
        <v>14</v>
      </c>
    </row>
    <row r="789" spans="1:9" ht="40" customHeight="1">
      <c r="A789" s="43">
        <v>45804</v>
      </c>
      <c r="B789" s="41" t="s">
        <v>432</v>
      </c>
      <c r="C789" s="14" t="s">
        <v>390</v>
      </c>
      <c r="D789" s="14" t="s">
        <v>20</v>
      </c>
      <c r="E789" s="62">
        <v>315000</v>
      </c>
      <c r="F789" s="14">
        <v>1</v>
      </c>
      <c r="G789" s="52">
        <f t="shared" si="31"/>
        <v>315000</v>
      </c>
      <c r="H789" s="15" t="s">
        <v>434</v>
      </c>
      <c r="I789" s="43" t="s">
        <v>14</v>
      </c>
    </row>
    <row r="790" spans="1:9" ht="40" customHeight="1">
      <c r="A790" s="43">
        <v>45804</v>
      </c>
      <c r="B790" s="41" t="s">
        <v>432</v>
      </c>
      <c r="C790" s="14" t="s">
        <v>273</v>
      </c>
      <c r="D790" s="14" t="s">
        <v>114</v>
      </c>
      <c r="E790" s="62">
        <v>255000</v>
      </c>
      <c r="F790" s="14">
        <v>1</v>
      </c>
      <c r="G790" s="52">
        <f t="shared" si="31"/>
        <v>255000</v>
      </c>
      <c r="H790" s="15" t="s">
        <v>435</v>
      </c>
      <c r="I790" s="43" t="s">
        <v>14</v>
      </c>
    </row>
    <row r="791" spans="1:9" ht="40" customHeight="1">
      <c r="A791" s="43">
        <v>45804</v>
      </c>
      <c r="B791" s="41" t="s">
        <v>432</v>
      </c>
      <c r="C791" s="14" t="s">
        <v>273</v>
      </c>
      <c r="D791" s="14" t="s">
        <v>22</v>
      </c>
      <c r="E791" s="62">
        <v>315000</v>
      </c>
      <c r="F791" s="14">
        <v>1</v>
      </c>
      <c r="G791" s="52">
        <f t="shared" si="31"/>
        <v>315000</v>
      </c>
      <c r="H791" s="15" t="s">
        <v>435</v>
      </c>
      <c r="I791" s="43" t="s">
        <v>14</v>
      </c>
    </row>
    <row r="792" spans="1:9" ht="40" customHeight="1">
      <c r="A792" s="43">
        <v>45804</v>
      </c>
      <c r="B792" s="41" t="s">
        <v>131</v>
      </c>
      <c r="C792" s="14" t="s">
        <v>436</v>
      </c>
      <c r="D792" s="14" t="s">
        <v>40</v>
      </c>
      <c r="E792" s="62">
        <v>209000</v>
      </c>
      <c r="F792" s="14">
        <v>1</v>
      </c>
      <c r="G792" s="52">
        <f t="shared" si="31"/>
        <v>209000</v>
      </c>
      <c r="H792" s="15" t="s">
        <v>437</v>
      </c>
      <c r="I792" s="43" t="s">
        <v>14</v>
      </c>
    </row>
    <row r="793" spans="1:9" ht="40" customHeight="1">
      <c r="A793" s="43">
        <v>45804</v>
      </c>
      <c r="B793" s="41" t="s">
        <v>131</v>
      </c>
      <c r="C793" s="14" t="s">
        <v>436</v>
      </c>
      <c r="D793" s="14" t="s">
        <v>29</v>
      </c>
      <c r="E793" s="62">
        <v>322000</v>
      </c>
      <c r="F793" s="14">
        <v>1</v>
      </c>
      <c r="G793" s="52">
        <f t="shared" si="31"/>
        <v>322000</v>
      </c>
      <c r="H793" s="15" t="s">
        <v>437</v>
      </c>
      <c r="I793" s="43" t="s">
        <v>14</v>
      </c>
    </row>
    <row r="794" spans="1:9" ht="40" customHeight="1">
      <c r="A794" s="43">
        <v>45804</v>
      </c>
      <c r="B794" s="41" t="s">
        <v>131</v>
      </c>
      <c r="C794" s="14" t="s">
        <v>436</v>
      </c>
      <c r="D794" s="14" t="s">
        <v>31</v>
      </c>
      <c r="E794" s="62">
        <v>274000</v>
      </c>
      <c r="F794" s="14">
        <v>1</v>
      </c>
      <c r="G794" s="52">
        <f t="shared" si="31"/>
        <v>274000</v>
      </c>
      <c r="H794" s="15" t="s">
        <v>437</v>
      </c>
      <c r="I794" s="43" t="s">
        <v>14</v>
      </c>
    </row>
    <row r="795" spans="1:9" ht="40" customHeight="1">
      <c r="A795" s="43">
        <v>45804</v>
      </c>
      <c r="B795" s="41" t="s">
        <v>131</v>
      </c>
      <c r="C795" s="14" t="s">
        <v>436</v>
      </c>
      <c r="D795" s="14" t="s">
        <v>38</v>
      </c>
      <c r="E795" s="62">
        <v>154000</v>
      </c>
      <c r="F795" s="14">
        <v>1</v>
      </c>
      <c r="G795" s="52">
        <f t="shared" si="31"/>
        <v>154000</v>
      </c>
      <c r="H795" s="15" t="s">
        <v>437</v>
      </c>
      <c r="I795" s="43" t="s">
        <v>14</v>
      </c>
    </row>
    <row r="796" spans="1:9" ht="40" customHeight="1">
      <c r="A796" s="43">
        <v>45805</v>
      </c>
      <c r="B796" s="41" t="s">
        <v>78</v>
      </c>
      <c r="C796" s="14" t="s">
        <v>438</v>
      </c>
      <c r="D796" s="14" t="s">
        <v>20</v>
      </c>
      <c r="E796" s="62">
        <v>315000</v>
      </c>
      <c r="F796" s="14">
        <v>1</v>
      </c>
      <c r="G796" s="52">
        <f t="shared" si="31"/>
        <v>315000</v>
      </c>
      <c r="H796" s="15" t="s">
        <v>439</v>
      </c>
      <c r="I796" s="43" t="s">
        <v>14</v>
      </c>
    </row>
    <row r="797" spans="1:9" ht="40" customHeight="1">
      <c r="A797" s="43">
        <v>45805</v>
      </c>
      <c r="B797" s="41" t="s">
        <v>440</v>
      </c>
      <c r="C797" s="14" t="s">
        <v>175</v>
      </c>
      <c r="D797" s="14" t="s">
        <v>45</v>
      </c>
      <c r="E797" s="62">
        <v>290000</v>
      </c>
      <c r="F797" s="14">
        <v>1</v>
      </c>
      <c r="G797" s="52">
        <f>E797*F797</f>
        <v>290000</v>
      </c>
      <c r="H797" s="15" t="s">
        <v>441</v>
      </c>
      <c r="I797" s="43" t="s">
        <v>14</v>
      </c>
    </row>
    <row r="798" spans="1:9" ht="40" customHeight="1">
      <c r="A798" s="43">
        <v>45805</v>
      </c>
      <c r="B798" s="41" t="s">
        <v>119</v>
      </c>
      <c r="C798" s="14" t="s">
        <v>442</v>
      </c>
      <c r="D798" s="14" t="s">
        <v>361</v>
      </c>
      <c r="E798" s="62">
        <v>282000</v>
      </c>
      <c r="F798" s="14">
        <v>1</v>
      </c>
      <c r="G798" s="52">
        <f t="shared" ref="G798:G842" si="33">E798*F798</f>
        <v>282000</v>
      </c>
      <c r="H798" s="15" t="s">
        <v>443</v>
      </c>
      <c r="I798" s="43" t="s">
        <v>14</v>
      </c>
    </row>
    <row r="799" spans="1:9" ht="40" customHeight="1">
      <c r="A799" s="43">
        <v>45805</v>
      </c>
      <c r="B799" s="41" t="s">
        <v>119</v>
      </c>
      <c r="C799" s="14" t="s">
        <v>442</v>
      </c>
      <c r="D799" s="14" t="s">
        <v>360</v>
      </c>
      <c r="E799" s="62">
        <v>278000</v>
      </c>
      <c r="F799" s="14">
        <v>1</v>
      </c>
      <c r="G799" s="52">
        <f t="shared" si="33"/>
        <v>278000</v>
      </c>
      <c r="H799" s="15" t="s">
        <v>443</v>
      </c>
      <c r="I799" s="43" t="s">
        <v>14</v>
      </c>
    </row>
    <row r="800" spans="1:9" ht="40" customHeight="1">
      <c r="A800" s="43">
        <v>45807</v>
      </c>
      <c r="B800" s="41" t="s">
        <v>53</v>
      </c>
      <c r="C800" s="14" t="s">
        <v>170</v>
      </c>
      <c r="D800" s="14" t="s">
        <v>136</v>
      </c>
      <c r="E800" s="62">
        <v>270000</v>
      </c>
      <c r="F800" s="14">
        <v>1</v>
      </c>
      <c r="G800" s="52">
        <f t="shared" si="33"/>
        <v>270000</v>
      </c>
      <c r="H800" s="15" t="s">
        <v>444</v>
      </c>
      <c r="I800" s="43" t="s">
        <v>14</v>
      </c>
    </row>
    <row r="801" spans="1:9" ht="40" customHeight="1">
      <c r="A801" s="43">
        <v>45807</v>
      </c>
      <c r="B801" s="41" t="s">
        <v>53</v>
      </c>
      <c r="C801" s="14" t="s">
        <v>170</v>
      </c>
      <c r="D801" s="14" t="s">
        <v>106</v>
      </c>
      <c r="E801" s="62">
        <v>701000</v>
      </c>
      <c r="F801" s="14">
        <v>1</v>
      </c>
      <c r="G801" s="52">
        <f t="shared" si="33"/>
        <v>701000</v>
      </c>
      <c r="H801" s="15" t="s">
        <v>444</v>
      </c>
      <c r="I801" s="43" t="s">
        <v>14</v>
      </c>
    </row>
    <row r="802" spans="1:9" ht="40" customHeight="1">
      <c r="A802" s="43">
        <v>45812</v>
      </c>
      <c r="B802" s="41" t="s">
        <v>53</v>
      </c>
      <c r="C802" s="14" t="s">
        <v>445</v>
      </c>
      <c r="D802" s="14" t="s">
        <v>50</v>
      </c>
      <c r="E802" s="62">
        <v>279000</v>
      </c>
      <c r="F802" s="14">
        <v>1</v>
      </c>
      <c r="G802" s="52">
        <f t="shared" si="33"/>
        <v>279000</v>
      </c>
      <c r="H802" s="15" t="s">
        <v>446</v>
      </c>
      <c r="I802" s="43" t="s">
        <v>14</v>
      </c>
    </row>
    <row r="803" spans="1:9" ht="40" customHeight="1">
      <c r="A803" s="43">
        <v>45812</v>
      </c>
      <c r="B803" s="41" t="s">
        <v>53</v>
      </c>
      <c r="C803" s="14" t="s">
        <v>445</v>
      </c>
      <c r="D803" s="14" t="s">
        <v>187</v>
      </c>
      <c r="E803" s="62">
        <v>275000</v>
      </c>
      <c r="F803" s="14">
        <v>1</v>
      </c>
      <c r="G803" s="52">
        <f t="shared" si="33"/>
        <v>275000</v>
      </c>
      <c r="H803" s="15" t="s">
        <v>446</v>
      </c>
      <c r="I803" s="43" t="s">
        <v>14</v>
      </c>
    </row>
    <row r="804" spans="1:9" ht="40" customHeight="1">
      <c r="A804" s="43">
        <v>45812</v>
      </c>
      <c r="B804" s="41" t="s">
        <v>53</v>
      </c>
      <c r="C804" s="14" t="s">
        <v>445</v>
      </c>
      <c r="D804" s="14" t="s">
        <v>188</v>
      </c>
      <c r="E804" s="62">
        <v>285000</v>
      </c>
      <c r="F804" s="14">
        <v>1</v>
      </c>
      <c r="G804" s="52">
        <f t="shared" ref="G804" si="34">E804*F804</f>
        <v>285000</v>
      </c>
      <c r="H804" s="15" t="s">
        <v>446</v>
      </c>
      <c r="I804" s="43" t="s">
        <v>14</v>
      </c>
    </row>
    <row r="805" spans="1:9" ht="40" customHeight="1">
      <c r="A805" s="43">
        <v>45812</v>
      </c>
      <c r="B805" s="41" t="s">
        <v>53</v>
      </c>
      <c r="C805" s="14" t="s">
        <v>445</v>
      </c>
      <c r="D805" s="14" t="s">
        <v>114</v>
      </c>
      <c r="E805" s="62">
        <v>255000</v>
      </c>
      <c r="F805" s="14">
        <v>1</v>
      </c>
      <c r="G805" s="52">
        <f t="shared" si="33"/>
        <v>255000</v>
      </c>
      <c r="H805" s="15" t="s">
        <v>446</v>
      </c>
      <c r="I805" s="43" t="s">
        <v>14</v>
      </c>
    </row>
    <row r="806" spans="1:9" ht="40" customHeight="1">
      <c r="A806" s="43">
        <v>45812</v>
      </c>
      <c r="B806" s="41" t="s">
        <v>53</v>
      </c>
      <c r="C806" s="14" t="s">
        <v>445</v>
      </c>
      <c r="D806" s="14" t="s">
        <v>45</v>
      </c>
      <c r="E806" s="62">
        <v>290000</v>
      </c>
      <c r="F806" s="14">
        <v>1</v>
      </c>
      <c r="G806" s="52">
        <f t="shared" si="33"/>
        <v>290000</v>
      </c>
      <c r="H806" s="15" t="s">
        <v>446</v>
      </c>
      <c r="I806" s="43" t="s">
        <v>14</v>
      </c>
    </row>
    <row r="807" spans="1:9" ht="40" customHeight="1">
      <c r="A807" s="43">
        <v>45812</v>
      </c>
      <c r="B807" s="41" t="s">
        <v>53</v>
      </c>
      <c r="C807" s="14" t="s">
        <v>445</v>
      </c>
      <c r="D807" s="14" t="s">
        <v>44</v>
      </c>
      <c r="E807" s="62">
        <v>262000</v>
      </c>
      <c r="F807" s="14">
        <v>1</v>
      </c>
      <c r="G807" s="52">
        <f t="shared" si="33"/>
        <v>262000</v>
      </c>
      <c r="H807" s="15" t="s">
        <v>446</v>
      </c>
      <c r="I807" s="43" t="s">
        <v>14</v>
      </c>
    </row>
    <row r="808" spans="1:9" ht="40" customHeight="1">
      <c r="A808" s="43">
        <v>45812</v>
      </c>
      <c r="B808" s="41" t="s">
        <v>53</v>
      </c>
      <c r="C808" s="14" t="s">
        <v>445</v>
      </c>
      <c r="D808" s="14" t="s">
        <v>69</v>
      </c>
      <c r="E808" s="62">
        <v>255000</v>
      </c>
      <c r="F808" s="14">
        <v>1</v>
      </c>
      <c r="G808" s="52">
        <f t="shared" si="33"/>
        <v>255000</v>
      </c>
      <c r="H808" s="15" t="s">
        <v>446</v>
      </c>
      <c r="I808" s="43" t="s">
        <v>14</v>
      </c>
    </row>
    <row r="809" spans="1:9" ht="40" customHeight="1">
      <c r="A809" s="43">
        <v>45812</v>
      </c>
      <c r="B809" s="41" t="s">
        <v>53</v>
      </c>
      <c r="C809" s="14" t="s">
        <v>445</v>
      </c>
      <c r="D809" s="14" t="s">
        <v>46</v>
      </c>
      <c r="E809" s="62">
        <v>241000</v>
      </c>
      <c r="F809" s="14">
        <v>1</v>
      </c>
      <c r="G809" s="52">
        <f t="shared" si="33"/>
        <v>241000</v>
      </c>
      <c r="H809" s="15" t="s">
        <v>446</v>
      </c>
      <c r="I809" s="43" t="s">
        <v>14</v>
      </c>
    </row>
    <row r="810" spans="1:9" ht="40" customHeight="1">
      <c r="A810" s="43">
        <v>45812</v>
      </c>
      <c r="B810" s="41" t="s">
        <v>53</v>
      </c>
      <c r="C810" s="14" t="s">
        <v>445</v>
      </c>
      <c r="D810" s="14" t="s">
        <v>199</v>
      </c>
      <c r="E810" s="62">
        <v>241000</v>
      </c>
      <c r="F810" s="14">
        <v>1</v>
      </c>
      <c r="G810" s="52">
        <f t="shared" si="33"/>
        <v>241000</v>
      </c>
      <c r="H810" s="15" t="s">
        <v>446</v>
      </c>
      <c r="I810" s="43" t="s">
        <v>14</v>
      </c>
    </row>
    <row r="811" spans="1:9" ht="40" customHeight="1">
      <c r="A811" s="43">
        <v>45812</v>
      </c>
      <c r="B811" s="41" t="s">
        <v>53</v>
      </c>
      <c r="C811" s="14" t="s">
        <v>445</v>
      </c>
      <c r="D811" s="14" t="s">
        <v>185</v>
      </c>
      <c r="E811" s="62">
        <v>275000</v>
      </c>
      <c r="F811" s="14">
        <v>1</v>
      </c>
      <c r="G811" s="52">
        <f t="shared" si="33"/>
        <v>275000</v>
      </c>
      <c r="H811" s="15" t="s">
        <v>446</v>
      </c>
      <c r="I811" s="43" t="s">
        <v>14</v>
      </c>
    </row>
    <row r="812" spans="1:9" ht="40" customHeight="1">
      <c r="A812" s="43">
        <v>45812</v>
      </c>
      <c r="B812" s="41" t="s">
        <v>53</v>
      </c>
      <c r="C812" s="14" t="s">
        <v>445</v>
      </c>
      <c r="D812" s="14" t="s">
        <v>198</v>
      </c>
      <c r="E812" s="62">
        <v>240000</v>
      </c>
      <c r="F812" s="14">
        <v>1</v>
      </c>
      <c r="G812" s="52">
        <f t="shared" si="33"/>
        <v>240000</v>
      </c>
      <c r="H812" s="15" t="s">
        <v>446</v>
      </c>
      <c r="I812" s="43" t="s">
        <v>14</v>
      </c>
    </row>
    <row r="813" spans="1:9" ht="40" customHeight="1">
      <c r="A813" s="43">
        <v>45812</v>
      </c>
      <c r="B813" s="41" t="s">
        <v>53</v>
      </c>
      <c r="C813" s="14" t="s">
        <v>445</v>
      </c>
      <c r="D813" s="14" t="s">
        <v>311</v>
      </c>
      <c r="E813" s="62">
        <v>1300000</v>
      </c>
      <c r="F813" s="14">
        <v>1</v>
      </c>
      <c r="G813" s="52">
        <f t="shared" si="33"/>
        <v>1300000</v>
      </c>
      <c r="H813" s="15" t="s">
        <v>446</v>
      </c>
      <c r="I813" s="43" t="s">
        <v>14</v>
      </c>
    </row>
    <row r="814" spans="1:9" ht="40" customHeight="1">
      <c r="A814" s="43">
        <v>45812</v>
      </c>
      <c r="B814" s="41" t="s">
        <v>53</v>
      </c>
      <c r="C814" s="14" t="s">
        <v>445</v>
      </c>
      <c r="D814" s="14" t="s">
        <v>15</v>
      </c>
      <c r="E814" s="62">
        <v>176000</v>
      </c>
      <c r="F814" s="14">
        <v>1</v>
      </c>
      <c r="G814" s="52">
        <f t="shared" si="33"/>
        <v>176000</v>
      </c>
      <c r="H814" s="15" t="s">
        <v>446</v>
      </c>
      <c r="I814" s="43" t="s">
        <v>14</v>
      </c>
    </row>
    <row r="815" spans="1:9" ht="40" customHeight="1">
      <c r="A815" s="43">
        <v>45812</v>
      </c>
      <c r="B815" s="41" t="s">
        <v>53</v>
      </c>
      <c r="C815" s="14" t="s">
        <v>445</v>
      </c>
      <c r="D815" s="14" t="s">
        <v>447</v>
      </c>
      <c r="E815" s="62">
        <v>0</v>
      </c>
      <c r="F815" s="14">
        <v>1</v>
      </c>
      <c r="G815" s="52">
        <f t="shared" si="33"/>
        <v>0</v>
      </c>
      <c r="H815" s="15" t="s">
        <v>446</v>
      </c>
      <c r="I815" s="43" t="s">
        <v>14</v>
      </c>
    </row>
    <row r="816" spans="1:9" ht="40" customHeight="1">
      <c r="A816" s="43">
        <v>45812</v>
      </c>
      <c r="B816" s="41" t="s">
        <v>53</v>
      </c>
      <c r="C816" s="14" t="s">
        <v>445</v>
      </c>
      <c r="D816" s="14" t="s">
        <v>39</v>
      </c>
      <c r="E816" s="62">
        <v>310000</v>
      </c>
      <c r="F816" s="14">
        <v>1</v>
      </c>
      <c r="G816" s="52">
        <f t="shared" si="33"/>
        <v>310000</v>
      </c>
      <c r="H816" s="15" t="s">
        <v>446</v>
      </c>
      <c r="I816" s="43" t="s">
        <v>14</v>
      </c>
    </row>
    <row r="817" spans="1:9" ht="40" customHeight="1">
      <c r="A817" s="43">
        <v>45812</v>
      </c>
      <c r="B817" s="41" t="s">
        <v>53</v>
      </c>
      <c r="C817" s="14" t="s">
        <v>445</v>
      </c>
      <c r="D817" s="14" t="s">
        <v>40</v>
      </c>
      <c r="E817" s="62">
        <v>235000</v>
      </c>
      <c r="F817" s="14">
        <v>1</v>
      </c>
      <c r="G817" s="52">
        <f t="shared" si="33"/>
        <v>235000</v>
      </c>
      <c r="H817" s="15" t="s">
        <v>446</v>
      </c>
      <c r="I817" s="43" t="s">
        <v>14</v>
      </c>
    </row>
    <row r="818" spans="1:9" ht="40" customHeight="1">
      <c r="A818" s="43">
        <v>45812</v>
      </c>
      <c r="B818" s="41" t="s">
        <v>53</v>
      </c>
      <c r="C818" s="14" t="s">
        <v>445</v>
      </c>
      <c r="D818" s="14" t="s">
        <v>31</v>
      </c>
      <c r="E818" s="62">
        <v>274000</v>
      </c>
      <c r="F818" s="14">
        <v>1</v>
      </c>
      <c r="G818" s="52">
        <f t="shared" si="33"/>
        <v>274000</v>
      </c>
      <c r="H818" s="15" t="s">
        <v>446</v>
      </c>
      <c r="I818" s="43" t="s">
        <v>14</v>
      </c>
    </row>
    <row r="819" spans="1:9" ht="40" customHeight="1">
      <c r="A819" s="43">
        <v>45812</v>
      </c>
      <c r="B819" s="41" t="s">
        <v>53</v>
      </c>
      <c r="C819" s="14" t="s">
        <v>445</v>
      </c>
      <c r="D819" s="14" t="s">
        <v>38</v>
      </c>
      <c r="E819" s="62">
        <v>154000</v>
      </c>
      <c r="F819" s="14">
        <v>1</v>
      </c>
      <c r="G819" s="52">
        <f t="shared" si="33"/>
        <v>154000</v>
      </c>
      <c r="H819" s="15" t="s">
        <v>446</v>
      </c>
      <c r="I819" s="43" t="s">
        <v>14</v>
      </c>
    </row>
    <row r="820" spans="1:9" ht="40" customHeight="1">
      <c r="A820" s="43">
        <v>45812</v>
      </c>
      <c r="B820" s="41" t="s">
        <v>53</v>
      </c>
      <c r="C820" s="14" t="s">
        <v>445</v>
      </c>
      <c r="D820" s="14" t="s">
        <v>84</v>
      </c>
      <c r="E820" s="62">
        <v>175000</v>
      </c>
      <c r="F820" s="14">
        <v>1</v>
      </c>
      <c r="G820" s="52">
        <f t="shared" si="33"/>
        <v>175000</v>
      </c>
      <c r="H820" s="15" t="s">
        <v>446</v>
      </c>
      <c r="I820" s="43" t="s">
        <v>14</v>
      </c>
    </row>
    <row r="821" spans="1:9" ht="40" customHeight="1">
      <c r="A821" s="43">
        <v>45812</v>
      </c>
      <c r="B821" s="41" t="s">
        <v>53</v>
      </c>
      <c r="C821" s="14" t="s">
        <v>445</v>
      </c>
      <c r="D821" s="14" t="s">
        <v>143</v>
      </c>
      <c r="E821" s="62">
        <v>216000</v>
      </c>
      <c r="F821" s="14">
        <v>1</v>
      </c>
      <c r="G821" s="52">
        <f t="shared" si="33"/>
        <v>216000</v>
      </c>
      <c r="H821" s="15" t="s">
        <v>446</v>
      </c>
      <c r="I821" s="43" t="s">
        <v>14</v>
      </c>
    </row>
    <row r="822" spans="1:9" ht="40" customHeight="1">
      <c r="A822" s="43">
        <v>45812</v>
      </c>
      <c r="B822" s="41" t="s">
        <v>53</v>
      </c>
      <c r="C822" s="14" t="s">
        <v>445</v>
      </c>
      <c r="D822" s="14" t="s">
        <v>89</v>
      </c>
      <c r="E822" s="62">
        <v>370000</v>
      </c>
      <c r="F822" s="14">
        <v>1</v>
      </c>
      <c r="G822" s="52">
        <f t="shared" si="33"/>
        <v>370000</v>
      </c>
      <c r="H822" s="15" t="s">
        <v>446</v>
      </c>
      <c r="I822" s="43" t="s">
        <v>14</v>
      </c>
    </row>
    <row r="823" spans="1:9" ht="40" customHeight="1">
      <c r="A823" s="43">
        <v>45812</v>
      </c>
      <c r="B823" s="41" t="s">
        <v>53</v>
      </c>
      <c r="C823" s="14" t="s">
        <v>445</v>
      </c>
      <c r="D823" s="14" t="s">
        <v>88</v>
      </c>
      <c r="E823" s="62">
        <v>280000</v>
      </c>
      <c r="F823" s="14">
        <v>1</v>
      </c>
      <c r="G823" s="52">
        <f t="shared" si="33"/>
        <v>280000</v>
      </c>
      <c r="H823" s="15" t="s">
        <v>446</v>
      </c>
      <c r="I823" s="43" t="s">
        <v>14</v>
      </c>
    </row>
    <row r="824" spans="1:9" ht="40" customHeight="1">
      <c r="A824" s="43">
        <v>45811</v>
      </c>
      <c r="B824" s="41" t="s">
        <v>119</v>
      </c>
      <c r="C824" s="14" t="s">
        <v>196</v>
      </c>
      <c r="D824" s="14" t="s">
        <v>72</v>
      </c>
      <c r="E824" s="62">
        <v>107000</v>
      </c>
      <c r="F824" s="14">
        <v>10</v>
      </c>
      <c r="G824" s="52">
        <f t="shared" si="33"/>
        <v>1070000</v>
      </c>
      <c r="H824" s="15" t="s">
        <v>448</v>
      </c>
      <c r="I824" s="43" t="s">
        <v>14</v>
      </c>
    </row>
    <row r="825" spans="1:9" ht="40" customHeight="1">
      <c r="A825" s="43">
        <v>45812</v>
      </c>
      <c r="B825" s="41" t="s">
        <v>53</v>
      </c>
      <c r="C825" s="14" t="s">
        <v>310</v>
      </c>
      <c r="D825" s="14" t="s">
        <v>28</v>
      </c>
      <c r="E825" s="62">
        <v>231000</v>
      </c>
      <c r="F825" s="14">
        <v>1</v>
      </c>
      <c r="G825" s="52">
        <f t="shared" si="33"/>
        <v>231000</v>
      </c>
      <c r="H825" s="15" t="s">
        <v>449</v>
      </c>
      <c r="I825" s="43" t="s">
        <v>14</v>
      </c>
    </row>
    <row r="826" spans="1:9" ht="40" customHeight="1">
      <c r="A826" s="43">
        <v>45812</v>
      </c>
      <c r="B826" s="41" t="s">
        <v>53</v>
      </c>
      <c r="C826" s="14" t="s">
        <v>310</v>
      </c>
      <c r="D826" s="14" t="s">
        <v>25</v>
      </c>
      <c r="E826" s="62">
        <v>292000</v>
      </c>
      <c r="F826" s="14">
        <v>1</v>
      </c>
      <c r="G826" s="52">
        <f t="shared" si="33"/>
        <v>292000</v>
      </c>
      <c r="H826" s="15" t="s">
        <v>449</v>
      </c>
      <c r="I826" s="43" t="s">
        <v>14</v>
      </c>
    </row>
    <row r="827" spans="1:9" ht="40" customHeight="1">
      <c r="A827" s="43">
        <v>45812</v>
      </c>
      <c r="B827" s="41" t="s">
        <v>78</v>
      </c>
      <c r="C827" s="14" t="s">
        <v>100</v>
      </c>
      <c r="D827" s="14" t="s">
        <v>69</v>
      </c>
      <c r="E827" s="62">
        <v>255000</v>
      </c>
      <c r="F827" s="14">
        <v>1</v>
      </c>
      <c r="G827" s="52">
        <f t="shared" si="33"/>
        <v>255000</v>
      </c>
      <c r="H827" s="15" t="s">
        <v>450</v>
      </c>
      <c r="I827" s="43" t="s">
        <v>14</v>
      </c>
    </row>
    <row r="828" spans="1:9" ht="40" customHeight="1">
      <c r="A828" s="43">
        <v>45812</v>
      </c>
      <c r="B828" s="41" t="s">
        <v>78</v>
      </c>
      <c r="C828" s="14" t="s">
        <v>100</v>
      </c>
      <c r="D828" s="14" t="s">
        <v>268</v>
      </c>
      <c r="E828" s="62">
        <v>850000</v>
      </c>
      <c r="F828" s="14">
        <v>1</v>
      </c>
      <c r="G828" s="52">
        <f t="shared" si="33"/>
        <v>850000</v>
      </c>
      <c r="H828" s="15" t="s">
        <v>450</v>
      </c>
      <c r="I828" s="43" t="s">
        <v>14</v>
      </c>
    </row>
    <row r="829" spans="1:9" ht="40" customHeight="1">
      <c r="A829" s="43">
        <v>45813</v>
      </c>
      <c r="B829" s="41" t="s">
        <v>60</v>
      </c>
      <c r="C829" s="14" t="s">
        <v>451</v>
      </c>
      <c r="D829" s="14" t="s">
        <v>25</v>
      </c>
      <c r="E829" s="62">
        <v>292000</v>
      </c>
      <c r="F829" s="14">
        <v>1</v>
      </c>
      <c r="G829" s="52">
        <f t="shared" si="33"/>
        <v>292000</v>
      </c>
      <c r="H829" s="15" t="s">
        <v>452</v>
      </c>
      <c r="I829" s="43" t="s">
        <v>14</v>
      </c>
    </row>
    <row r="830" spans="1:9" ht="40" customHeight="1">
      <c r="A830" s="43">
        <v>45813</v>
      </c>
      <c r="B830" s="41" t="s">
        <v>60</v>
      </c>
      <c r="C830" s="14" t="s">
        <v>451</v>
      </c>
      <c r="D830" s="14" t="s">
        <v>158</v>
      </c>
      <c r="E830" s="62">
        <v>292000</v>
      </c>
      <c r="F830" s="14">
        <v>1</v>
      </c>
      <c r="G830" s="52">
        <f t="shared" si="33"/>
        <v>292000</v>
      </c>
      <c r="H830" s="15" t="s">
        <v>452</v>
      </c>
      <c r="I830" s="43" t="s">
        <v>14</v>
      </c>
    </row>
    <row r="831" spans="1:9" ht="40" customHeight="1">
      <c r="A831" s="43">
        <v>45813</v>
      </c>
      <c r="B831" s="41" t="s">
        <v>60</v>
      </c>
      <c r="C831" s="14" t="s">
        <v>451</v>
      </c>
      <c r="D831" s="14" t="s">
        <v>20</v>
      </c>
      <c r="E831" s="62">
        <v>315000</v>
      </c>
      <c r="F831" s="14">
        <v>1</v>
      </c>
      <c r="G831" s="52">
        <f t="shared" si="33"/>
        <v>315000</v>
      </c>
      <c r="H831" s="15" t="s">
        <v>452</v>
      </c>
      <c r="I831" s="43" t="s">
        <v>14</v>
      </c>
    </row>
    <row r="832" spans="1:9" ht="40" customHeight="1">
      <c r="A832" s="43">
        <v>45813</v>
      </c>
      <c r="B832" s="41" t="s">
        <v>453</v>
      </c>
      <c r="C832" s="14" t="s">
        <v>454</v>
      </c>
      <c r="D832" s="14" t="s">
        <v>25</v>
      </c>
      <c r="E832" s="62">
        <v>292000</v>
      </c>
      <c r="F832" s="14">
        <v>1</v>
      </c>
      <c r="G832" s="52">
        <f t="shared" si="33"/>
        <v>292000</v>
      </c>
      <c r="H832" s="15" t="s">
        <v>455</v>
      </c>
      <c r="I832" s="43" t="s">
        <v>14</v>
      </c>
    </row>
    <row r="833" spans="1:9" ht="40" customHeight="1">
      <c r="A833" s="43">
        <v>45813</v>
      </c>
      <c r="B833" s="41" t="s">
        <v>453</v>
      </c>
      <c r="C833" s="14" t="s">
        <v>454</v>
      </c>
      <c r="D833" s="14" t="s">
        <v>28</v>
      </c>
      <c r="E833" s="62">
        <v>231000</v>
      </c>
      <c r="F833" s="14">
        <v>1</v>
      </c>
      <c r="G833" s="52">
        <f t="shared" si="33"/>
        <v>231000</v>
      </c>
      <c r="H833" s="15" t="s">
        <v>455</v>
      </c>
      <c r="I833" s="43" t="s">
        <v>14</v>
      </c>
    </row>
    <row r="834" spans="1:9" ht="40" customHeight="1">
      <c r="A834" s="43">
        <v>45813</v>
      </c>
      <c r="B834" s="41" t="s">
        <v>287</v>
      </c>
      <c r="C834" s="14" t="s">
        <v>227</v>
      </c>
      <c r="D834" s="14" t="s">
        <v>57</v>
      </c>
      <c r="E834" s="62">
        <v>145000</v>
      </c>
      <c r="F834" s="14">
        <v>5</v>
      </c>
      <c r="G834" s="52">
        <f t="shared" si="33"/>
        <v>725000</v>
      </c>
      <c r="H834" s="15" t="s">
        <v>456</v>
      </c>
      <c r="I834" s="43" t="s">
        <v>14</v>
      </c>
    </row>
    <row r="835" spans="1:9" ht="40" customHeight="1">
      <c r="A835" s="43">
        <v>45813</v>
      </c>
      <c r="B835" s="41" t="s">
        <v>287</v>
      </c>
      <c r="C835" s="14" t="s">
        <v>227</v>
      </c>
      <c r="D835" s="14" t="s">
        <v>57</v>
      </c>
      <c r="E835" s="62">
        <v>0</v>
      </c>
      <c r="F835" s="14">
        <v>1</v>
      </c>
      <c r="G835" s="52">
        <f t="shared" si="33"/>
        <v>0</v>
      </c>
      <c r="H835" s="15" t="s">
        <v>456</v>
      </c>
      <c r="I835" s="43" t="s">
        <v>14</v>
      </c>
    </row>
    <row r="836" spans="1:9" ht="40" customHeight="1">
      <c r="A836" s="43">
        <v>45813</v>
      </c>
      <c r="B836" s="41" t="s">
        <v>287</v>
      </c>
      <c r="C836" s="14" t="s">
        <v>227</v>
      </c>
      <c r="D836" s="14" t="s">
        <v>239</v>
      </c>
      <c r="E836" s="62">
        <v>162000</v>
      </c>
      <c r="F836" s="14">
        <v>10</v>
      </c>
      <c r="G836" s="52">
        <f t="shared" si="33"/>
        <v>1620000</v>
      </c>
      <c r="H836" s="15" t="s">
        <v>456</v>
      </c>
      <c r="I836" s="43" t="s">
        <v>14</v>
      </c>
    </row>
    <row r="837" spans="1:9" ht="40" customHeight="1">
      <c r="A837" s="43">
        <v>45813</v>
      </c>
      <c r="B837" s="41" t="s">
        <v>287</v>
      </c>
      <c r="C837" s="14" t="s">
        <v>227</v>
      </c>
      <c r="D837" s="14" t="s">
        <v>239</v>
      </c>
      <c r="E837" s="62">
        <v>0</v>
      </c>
      <c r="F837" s="14">
        <v>2</v>
      </c>
      <c r="G837" s="52">
        <f t="shared" si="33"/>
        <v>0</v>
      </c>
      <c r="H837" s="15" t="s">
        <v>456</v>
      </c>
      <c r="I837" s="43" t="s">
        <v>14</v>
      </c>
    </row>
    <row r="838" spans="1:9" ht="40" customHeight="1">
      <c r="A838" s="43">
        <v>45813</v>
      </c>
      <c r="B838" s="41" t="s">
        <v>287</v>
      </c>
      <c r="C838" s="14" t="s">
        <v>227</v>
      </c>
      <c r="D838" s="14" t="s">
        <v>58</v>
      </c>
      <c r="E838" s="62">
        <v>224000</v>
      </c>
      <c r="F838" s="14">
        <v>5</v>
      </c>
      <c r="G838" s="52">
        <f t="shared" si="33"/>
        <v>1120000</v>
      </c>
      <c r="H838" s="15" t="s">
        <v>456</v>
      </c>
      <c r="I838" s="43" t="s">
        <v>14</v>
      </c>
    </row>
    <row r="839" spans="1:9" ht="40" customHeight="1">
      <c r="A839" s="43">
        <v>45813</v>
      </c>
      <c r="B839" s="41" t="s">
        <v>287</v>
      </c>
      <c r="C839" s="14" t="s">
        <v>227</v>
      </c>
      <c r="D839" s="14" t="s">
        <v>58</v>
      </c>
      <c r="E839" s="62">
        <v>0</v>
      </c>
      <c r="F839" s="14">
        <v>1</v>
      </c>
      <c r="G839" s="52">
        <f t="shared" si="33"/>
        <v>0</v>
      </c>
      <c r="H839" s="15" t="s">
        <v>456</v>
      </c>
      <c r="I839" s="43" t="s">
        <v>14</v>
      </c>
    </row>
    <row r="840" spans="1:9" ht="40" customHeight="1">
      <c r="A840" s="43">
        <v>45817</v>
      </c>
      <c r="B840" s="41" t="s">
        <v>128</v>
      </c>
      <c r="C840" s="14" t="s">
        <v>247</v>
      </c>
      <c r="D840" s="14" t="s">
        <v>20</v>
      </c>
      <c r="E840" s="62">
        <v>315000</v>
      </c>
      <c r="F840" s="14">
        <v>1</v>
      </c>
      <c r="G840" s="52">
        <f t="shared" si="33"/>
        <v>315000</v>
      </c>
      <c r="H840" s="15" t="s">
        <v>457</v>
      </c>
      <c r="I840" s="43" t="s">
        <v>313</v>
      </c>
    </row>
    <row r="841" spans="1:9" ht="40" customHeight="1">
      <c r="A841" s="43">
        <v>45817</v>
      </c>
      <c r="B841" s="41" t="s">
        <v>33</v>
      </c>
      <c r="C841" s="14" t="s">
        <v>266</v>
      </c>
      <c r="D841" s="14" t="s">
        <v>15</v>
      </c>
      <c r="E841" s="62">
        <v>176000</v>
      </c>
      <c r="F841" s="14">
        <v>10</v>
      </c>
      <c r="G841" s="52">
        <f t="shared" si="33"/>
        <v>1760000</v>
      </c>
      <c r="H841" s="15" t="s">
        <v>458</v>
      </c>
      <c r="I841" s="43" t="s">
        <v>14</v>
      </c>
    </row>
    <row r="842" spans="1:9" ht="40" customHeight="1">
      <c r="A842" s="43">
        <v>45817</v>
      </c>
      <c r="B842" s="41" t="s">
        <v>33</v>
      </c>
      <c r="C842" s="14" t="s">
        <v>266</v>
      </c>
      <c r="D842" s="14" t="s">
        <v>15</v>
      </c>
      <c r="E842" s="62">
        <v>0</v>
      </c>
      <c r="F842" s="14">
        <v>2</v>
      </c>
      <c r="G842" s="52">
        <f t="shared" si="33"/>
        <v>0</v>
      </c>
      <c r="H842" s="15" t="s">
        <v>458</v>
      </c>
      <c r="I842" s="43" t="s">
        <v>14</v>
      </c>
    </row>
    <row r="843" spans="1:9" ht="40" customHeight="1">
      <c r="A843" s="43">
        <v>45817</v>
      </c>
      <c r="B843" s="41" t="s">
        <v>33</v>
      </c>
      <c r="C843" s="14" t="s">
        <v>266</v>
      </c>
      <c r="D843" s="14" t="s">
        <v>268</v>
      </c>
      <c r="E843" s="62">
        <v>850000</v>
      </c>
      <c r="F843" s="14">
        <v>1</v>
      </c>
      <c r="G843" s="52">
        <f t="shared" ref="G843:G863" si="35">E843*F843</f>
        <v>850000</v>
      </c>
      <c r="H843" s="15" t="s">
        <v>458</v>
      </c>
      <c r="I843" s="43" t="s">
        <v>14</v>
      </c>
    </row>
    <row r="844" spans="1:9" ht="40" customHeight="1">
      <c r="A844" s="43">
        <v>45817</v>
      </c>
      <c r="B844" s="41" t="s">
        <v>231</v>
      </c>
      <c r="C844" s="14" t="s">
        <v>459</v>
      </c>
      <c r="D844" s="14" t="s">
        <v>27</v>
      </c>
      <c r="E844" s="62">
        <v>270000</v>
      </c>
      <c r="F844" s="14">
        <v>1</v>
      </c>
      <c r="G844" s="52">
        <f t="shared" si="35"/>
        <v>270000</v>
      </c>
      <c r="H844" s="15" t="s">
        <v>460</v>
      </c>
      <c r="I844" s="43" t="s">
        <v>14</v>
      </c>
    </row>
    <row r="845" spans="1:9" ht="40" customHeight="1">
      <c r="A845" s="43">
        <v>45817</v>
      </c>
      <c r="B845" s="41" t="s">
        <v>231</v>
      </c>
      <c r="C845" s="14" t="s">
        <v>459</v>
      </c>
      <c r="D845" s="14" t="s">
        <v>28</v>
      </c>
      <c r="E845" s="62">
        <v>231000</v>
      </c>
      <c r="F845" s="14">
        <v>1</v>
      </c>
      <c r="G845" s="52">
        <f t="shared" si="35"/>
        <v>231000</v>
      </c>
      <c r="H845" s="15" t="s">
        <v>460</v>
      </c>
      <c r="I845" s="43" t="s">
        <v>14</v>
      </c>
    </row>
    <row r="846" spans="1:9" ht="40" customHeight="1">
      <c r="A846" s="43">
        <v>45817</v>
      </c>
      <c r="B846" s="41" t="s">
        <v>23</v>
      </c>
      <c r="C846" s="14" t="s">
        <v>461</v>
      </c>
      <c r="D846" s="14" t="s">
        <v>20</v>
      </c>
      <c r="E846" s="62">
        <v>315000</v>
      </c>
      <c r="F846" s="14">
        <v>1</v>
      </c>
      <c r="G846" s="52">
        <f t="shared" si="35"/>
        <v>315000</v>
      </c>
      <c r="H846" s="15" t="s">
        <v>462</v>
      </c>
      <c r="I846" s="43" t="s">
        <v>14</v>
      </c>
    </row>
    <row r="847" spans="1:9" ht="40" customHeight="1">
      <c r="A847" s="43">
        <v>45817</v>
      </c>
      <c r="B847" s="41" t="s">
        <v>23</v>
      </c>
      <c r="C847" s="14" t="s">
        <v>461</v>
      </c>
      <c r="D847" s="14" t="s">
        <v>74</v>
      </c>
      <c r="E847" s="62">
        <v>216000</v>
      </c>
      <c r="F847" s="14">
        <v>1</v>
      </c>
      <c r="G847" s="52">
        <f t="shared" si="35"/>
        <v>216000</v>
      </c>
      <c r="H847" s="15" t="s">
        <v>462</v>
      </c>
      <c r="I847" s="43" t="s">
        <v>14</v>
      </c>
    </row>
    <row r="848" spans="1:9" ht="40" customHeight="1">
      <c r="A848" s="43">
        <v>45817</v>
      </c>
      <c r="B848" s="41" t="s">
        <v>23</v>
      </c>
      <c r="C848" s="14" t="s">
        <v>461</v>
      </c>
      <c r="D848" s="14" t="s">
        <v>35</v>
      </c>
      <c r="E848" s="62">
        <v>319000</v>
      </c>
      <c r="F848" s="14">
        <v>1</v>
      </c>
      <c r="G848" s="52">
        <f t="shared" si="35"/>
        <v>319000</v>
      </c>
      <c r="H848" s="15" t="s">
        <v>462</v>
      </c>
      <c r="I848" s="43" t="s">
        <v>14</v>
      </c>
    </row>
    <row r="849" spans="1:9" ht="40" customHeight="1">
      <c r="A849" s="43">
        <v>45818</v>
      </c>
      <c r="B849" s="41" t="s">
        <v>119</v>
      </c>
      <c r="C849" s="14" t="s">
        <v>310</v>
      </c>
      <c r="D849" s="14" t="s">
        <v>58</v>
      </c>
      <c r="E849" s="62">
        <v>224000</v>
      </c>
      <c r="F849" s="14">
        <v>5</v>
      </c>
      <c r="G849" s="52">
        <f t="shared" si="35"/>
        <v>1120000</v>
      </c>
      <c r="H849" s="15" t="s">
        <v>463</v>
      </c>
      <c r="I849" s="43" t="s">
        <v>14</v>
      </c>
    </row>
    <row r="850" spans="1:9" ht="40" customHeight="1">
      <c r="A850" s="43">
        <v>45818</v>
      </c>
      <c r="B850" s="41" t="s">
        <v>119</v>
      </c>
      <c r="C850" s="14" t="s">
        <v>310</v>
      </c>
      <c r="D850" s="14" t="s">
        <v>58</v>
      </c>
      <c r="E850" s="62">
        <v>0</v>
      </c>
      <c r="F850" s="14">
        <v>1</v>
      </c>
      <c r="G850" s="52">
        <f t="shared" si="35"/>
        <v>0</v>
      </c>
      <c r="H850" s="15" t="s">
        <v>463</v>
      </c>
      <c r="I850" s="43" t="s">
        <v>14</v>
      </c>
    </row>
    <row r="851" spans="1:9" ht="40" customHeight="1">
      <c r="A851" s="43">
        <v>45818</v>
      </c>
      <c r="B851" s="41" t="s">
        <v>33</v>
      </c>
      <c r="C851" s="14" t="s">
        <v>266</v>
      </c>
      <c r="D851" s="14" t="s">
        <v>464</v>
      </c>
      <c r="E851" s="62">
        <v>294000</v>
      </c>
      <c r="F851" s="14">
        <v>1</v>
      </c>
      <c r="G851" s="52">
        <f t="shared" si="35"/>
        <v>294000</v>
      </c>
      <c r="H851" s="15" t="s">
        <v>465</v>
      </c>
      <c r="I851" s="43" t="s">
        <v>14</v>
      </c>
    </row>
    <row r="852" spans="1:9" ht="40" customHeight="1">
      <c r="A852" s="43">
        <v>45818</v>
      </c>
      <c r="B852" s="41" t="s">
        <v>33</v>
      </c>
      <c r="C852" s="14" t="s">
        <v>266</v>
      </c>
      <c r="D852" s="14" t="s">
        <v>238</v>
      </c>
      <c r="E852" s="62">
        <v>212000</v>
      </c>
      <c r="F852" s="14">
        <v>1</v>
      </c>
      <c r="G852" s="52">
        <f t="shared" si="35"/>
        <v>212000</v>
      </c>
      <c r="H852" s="15" t="s">
        <v>465</v>
      </c>
      <c r="I852" s="43" t="s">
        <v>14</v>
      </c>
    </row>
    <row r="853" spans="1:9" ht="40" customHeight="1">
      <c r="A853" s="43">
        <v>45818</v>
      </c>
      <c r="B853" s="41" t="s">
        <v>33</v>
      </c>
      <c r="C853" s="14" t="s">
        <v>266</v>
      </c>
      <c r="D853" s="14" t="s">
        <v>403</v>
      </c>
      <c r="E853" s="62">
        <v>167000</v>
      </c>
      <c r="F853" s="14">
        <v>6</v>
      </c>
      <c r="G853" s="52">
        <f t="shared" si="35"/>
        <v>1002000</v>
      </c>
      <c r="H853" s="15" t="s">
        <v>465</v>
      </c>
      <c r="I853" s="43" t="s">
        <v>14</v>
      </c>
    </row>
    <row r="854" spans="1:9" ht="40" customHeight="1">
      <c r="A854" s="43">
        <v>45818</v>
      </c>
      <c r="B854" s="41" t="s">
        <v>33</v>
      </c>
      <c r="C854" s="14" t="s">
        <v>266</v>
      </c>
      <c r="D854" s="14" t="s">
        <v>403</v>
      </c>
      <c r="E854" s="62">
        <v>0</v>
      </c>
      <c r="F854" s="14">
        <v>1</v>
      </c>
      <c r="G854" s="52">
        <f t="shared" si="35"/>
        <v>0</v>
      </c>
      <c r="H854" s="15" t="s">
        <v>465</v>
      </c>
      <c r="I854" s="43" t="s">
        <v>14</v>
      </c>
    </row>
    <row r="855" spans="1:9" ht="40" customHeight="1">
      <c r="A855" s="43">
        <v>45818</v>
      </c>
      <c r="B855" s="41" t="s">
        <v>33</v>
      </c>
      <c r="C855" s="14" t="s">
        <v>266</v>
      </c>
      <c r="D855" s="14" t="s">
        <v>402</v>
      </c>
      <c r="E855" s="62">
        <v>261000</v>
      </c>
      <c r="F855" s="14">
        <v>6</v>
      </c>
      <c r="G855" s="52">
        <f t="shared" si="35"/>
        <v>1566000</v>
      </c>
      <c r="H855" s="15" t="s">
        <v>465</v>
      </c>
      <c r="I855" s="43" t="s">
        <v>14</v>
      </c>
    </row>
    <row r="856" spans="1:9" ht="40" customHeight="1">
      <c r="A856" s="43">
        <v>45818</v>
      </c>
      <c r="B856" s="41" t="s">
        <v>33</v>
      </c>
      <c r="C856" s="14" t="s">
        <v>266</v>
      </c>
      <c r="D856" s="14" t="s">
        <v>402</v>
      </c>
      <c r="E856" s="62">
        <v>0</v>
      </c>
      <c r="F856" s="14">
        <v>1</v>
      </c>
      <c r="G856" s="52">
        <f t="shared" si="35"/>
        <v>0</v>
      </c>
      <c r="H856" s="15" t="s">
        <v>465</v>
      </c>
      <c r="I856" s="43" t="s">
        <v>14</v>
      </c>
    </row>
    <row r="857" spans="1:9" ht="40" customHeight="1">
      <c r="A857" s="43">
        <v>45818</v>
      </c>
      <c r="B857" s="41" t="s">
        <v>33</v>
      </c>
      <c r="C857" s="14" t="s">
        <v>266</v>
      </c>
      <c r="D857" s="14" t="s">
        <v>466</v>
      </c>
      <c r="E857" s="62">
        <v>305000</v>
      </c>
      <c r="F857" s="14">
        <v>1</v>
      </c>
      <c r="G857" s="52">
        <f t="shared" si="35"/>
        <v>305000</v>
      </c>
      <c r="H857" s="15" t="s">
        <v>465</v>
      </c>
      <c r="I857" s="43" t="s">
        <v>14</v>
      </c>
    </row>
    <row r="858" spans="1:9" ht="40" customHeight="1">
      <c r="A858" s="43">
        <v>45820</v>
      </c>
      <c r="B858" s="41" t="s">
        <v>78</v>
      </c>
      <c r="C858" s="14" t="s">
        <v>461</v>
      </c>
      <c r="D858" s="14" t="s">
        <v>69</v>
      </c>
      <c r="E858" s="62">
        <v>255000</v>
      </c>
      <c r="F858" s="14">
        <v>1</v>
      </c>
      <c r="G858" s="52">
        <f t="shared" si="35"/>
        <v>255000</v>
      </c>
      <c r="H858" s="15" t="s">
        <v>467</v>
      </c>
      <c r="I858" s="43" t="s">
        <v>14</v>
      </c>
    </row>
    <row r="859" spans="1:9" ht="40" customHeight="1">
      <c r="A859" s="43">
        <v>45820</v>
      </c>
      <c r="B859" s="41" t="s">
        <v>102</v>
      </c>
      <c r="C859" s="14" t="s">
        <v>468</v>
      </c>
      <c r="D859" s="14" t="s">
        <v>257</v>
      </c>
      <c r="E859" s="62">
        <v>292000</v>
      </c>
      <c r="F859" s="14">
        <v>1</v>
      </c>
      <c r="G859" s="52">
        <f t="shared" si="35"/>
        <v>292000</v>
      </c>
      <c r="H859" s="15" t="s">
        <v>469</v>
      </c>
      <c r="I859" s="43" t="s">
        <v>14</v>
      </c>
    </row>
    <row r="860" spans="1:9" ht="40" customHeight="1">
      <c r="A860" s="43">
        <v>45820</v>
      </c>
      <c r="B860" s="41" t="s">
        <v>102</v>
      </c>
      <c r="C860" s="14" t="s">
        <v>468</v>
      </c>
      <c r="D860" s="14" t="s">
        <v>27</v>
      </c>
      <c r="E860" s="62">
        <v>270000</v>
      </c>
      <c r="F860" s="14">
        <v>1</v>
      </c>
      <c r="G860" s="52">
        <f t="shared" si="35"/>
        <v>270000</v>
      </c>
      <c r="H860" s="15" t="s">
        <v>469</v>
      </c>
      <c r="I860" s="43" t="s">
        <v>14</v>
      </c>
    </row>
    <row r="861" spans="1:9" ht="40" customHeight="1">
      <c r="A861" s="43">
        <v>45820</v>
      </c>
      <c r="B861" s="41" t="s">
        <v>102</v>
      </c>
      <c r="C861" s="14" t="s">
        <v>468</v>
      </c>
      <c r="D861" s="14" t="s">
        <v>76</v>
      </c>
      <c r="E861" s="62">
        <v>292000</v>
      </c>
      <c r="F861" s="14">
        <v>1</v>
      </c>
      <c r="G861" s="52">
        <f t="shared" si="35"/>
        <v>292000</v>
      </c>
      <c r="H861" s="15" t="s">
        <v>469</v>
      </c>
      <c r="I861" s="43" t="s">
        <v>14</v>
      </c>
    </row>
    <row r="862" spans="1:9" ht="40" customHeight="1">
      <c r="A862" s="43">
        <v>45820</v>
      </c>
      <c r="B862" s="41" t="s">
        <v>102</v>
      </c>
      <c r="C862" s="14" t="s">
        <v>468</v>
      </c>
      <c r="D862" s="14" t="s">
        <v>72</v>
      </c>
      <c r="E862" s="62">
        <v>0</v>
      </c>
      <c r="F862" s="14">
        <v>1</v>
      </c>
      <c r="G862" s="52">
        <f t="shared" si="35"/>
        <v>0</v>
      </c>
      <c r="H862" s="15" t="s">
        <v>469</v>
      </c>
      <c r="I862" s="43" t="s">
        <v>14</v>
      </c>
    </row>
    <row r="863" spans="1:9" ht="40" customHeight="1">
      <c r="A863" s="43">
        <v>45820</v>
      </c>
      <c r="B863" s="41" t="s">
        <v>60</v>
      </c>
      <c r="C863" s="14" t="s">
        <v>470</v>
      </c>
      <c r="D863" s="14" t="s">
        <v>69</v>
      </c>
      <c r="E863" s="62">
        <v>255000</v>
      </c>
      <c r="F863" s="14">
        <v>1</v>
      </c>
      <c r="G863" s="52">
        <f t="shared" si="35"/>
        <v>255000</v>
      </c>
      <c r="H863" s="15" t="s">
        <v>471</v>
      </c>
      <c r="I863" s="43" t="s">
        <v>14</v>
      </c>
    </row>
    <row r="864" spans="1:9" ht="40" customHeight="1">
      <c r="A864" s="43">
        <v>45822</v>
      </c>
      <c r="B864" s="41" t="s">
        <v>78</v>
      </c>
      <c r="C864" s="14" t="s">
        <v>282</v>
      </c>
      <c r="D864" s="14" t="s">
        <v>158</v>
      </c>
      <c r="E864" s="62">
        <v>292000</v>
      </c>
      <c r="F864" s="14">
        <v>1</v>
      </c>
      <c r="G864" s="52">
        <v>292000</v>
      </c>
      <c r="H864" s="15" t="s">
        <v>472</v>
      </c>
      <c r="I864" s="43" t="s">
        <v>14</v>
      </c>
    </row>
    <row r="865" spans="1:9" ht="40" customHeight="1">
      <c r="A865" s="43">
        <v>45824</v>
      </c>
      <c r="B865" s="41" t="s">
        <v>333</v>
      </c>
      <c r="C865" s="14" t="s">
        <v>473</v>
      </c>
      <c r="D865" s="14" t="s">
        <v>474</v>
      </c>
      <c r="E865" s="62">
        <v>264000</v>
      </c>
      <c r="F865" s="14">
        <v>2</v>
      </c>
      <c r="G865" s="52">
        <f>E865*F865</f>
        <v>528000</v>
      </c>
      <c r="H865" s="15" t="s">
        <v>475</v>
      </c>
      <c r="I865" s="43" t="s">
        <v>14</v>
      </c>
    </row>
    <row r="866" spans="1:9" ht="40" customHeight="1">
      <c r="A866" s="43">
        <v>45824</v>
      </c>
      <c r="B866" s="41" t="s">
        <v>333</v>
      </c>
      <c r="C866" s="14" t="s">
        <v>473</v>
      </c>
      <c r="D866" s="14" t="s">
        <v>476</v>
      </c>
      <c r="E866" s="62">
        <v>264000</v>
      </c>
      <c r="F866" s="14">
        <v>1</v>
      </c>
      <c r="G866" s="52">
        <f>E866*F866</f>
        <v>264000</v>
      </c>
      <c r="H866" s="15" t="s">
        <v>475</v>
      </c>
      <c r="I866" s="43" t="s">
        <v>14</v>
      </c>
    </row>
    <row r="867" spans="1:9" ht="40" customHeight="1">
      <c r="A867" s="43">
        <v>45825</v>
      </c>
      <c r="B867" s="41" t="s">
        <v>119</v>
      </c>
      <c r="C867" s="14" t="s">
        <v>310</v>
      </c>
      <c r="D867" s="14" t="s">
        <v>447</v>
      </c>
      <c r="E867" s="62">
        <v>134000</v>
      </c>
      <c r="F867" s="14">
        <v>1</v>
      </c>
      <c r="G867" s="52">
        <f t="shared" ref="G867:G941" si="36">E867*F867</f>
        <v>134000</v>
      </c>
      <c r="H867" s="15" t="s">
        <v>477</v>
      </c>
      <c r="I867" s="43" t="s">
        <v>14</v>
      </c>
    </row>
    <row r="868" spans="1:9" ht="40" customHeight="1">
      <c r="A868" s="43">
        <v>45825</v>
      </c>
      <c r="B868" s="41" t="s">
        <v>119</v>
      </c>
      <c r="C868" s="14" t="s">
        <v>442</v>
      </c>
      <c r="D868" s="14" t="s">
        <v>478</v>
      </c>
      <c r="E868" s="62">
        <v>206000</v>
      </c>
      <c r="F868" s="14">
        <v>1</v>
      </c>
      <c r="G868" s="52">
        <f t="shared" si="36"/>
        <v>206000</v>
      </c>
      <c r="H868" s="15" t="s">
        <v>479</v>
      </c>
      <c r="I868" s="43" t="s">
        <v>14</v>
      </c>
    </row>
    <row r="869" spans="1:9" ht="40" customHeight="1">
      <c r="A869" s="43">
        <v>45825</v>
      </c>
      <c r="B869" s="41" t="s">
        <v>60</v>
      </c>
      <c r="C869" s="14" t="s">
        <v>480</v>
      </c>
      <c r="D869" s="14" t="s">
        <v>31</v>
      </c>
      <c r="E869" s="62">
        <v>274000</v>
      </c>
      <c r="F869" s="14">
        <v>1</v>
      </c>
      <c r="G869" s="52">
        <f t="shared" si="36"/>
        <v>274000</v>
      </c>
      <c r="H869" s="15" t="s">
        <v>481</v>
      </c>
      <c r="I869" s="43" t="s">
        <v>14</v>
      </c>
    </row>
    <row r="870" spans="1:9" ht="40" customHeight="1">
      <c r="A870" s="43">
        <v>45825</v>
      </c>
      <c r="B870" s="41" t="s">
        <v>60</v>
      </c>
      <c r="C870" s="14" t="s">
        <v>480</v>
      </c>
      <c r="D870" s="14" t="s">
        <v>38</v>
      </c>
      <c r="E870" s="62">
        <v>154000</v>
      </c>
      <c r="F870" s="14">
        <v>1</v>
      </c>
      <c r="G870" s="52">
        <f t="shared" ref="G870:G889" si="37">E870*F870</f>
        <v>154000</v>
      </c>
      <c r="H870" s="15" t="s">
        <v>481</v>
      </c>
      <c r="I870" s="43" t="s">
        <v>14</v>
      </c>
    </row>
    <row r="871" spans="1:9" ht="40" customHeight="1">
      <c r="A871" s="43">
        <v>45825</v>
      </c>
      <c r="B871" s="41" t="s">
        <v>60</v>
      </c>
      <c r="C871" s="14" t="s">
        <v>480</v>
      </c>
      <c r="D871" s="14" t="s">
        <v>29</v>
      </c>
      <c r="E871" s="62">
        <v>322000</v>
      </c>
      <c r="F871" s="14">
        <v>1</v>
      </c>
      <c r="G871" s="52">
        <f t="shared" si="37"/>
        <v>322000</v>
      </c>
      <c r="H871" s="15" t="s">
        <v>481</v>
      </c>
      <c r="I871" s="43" t="s">
        <v>14</v>
      </c>
    </row>
    <row r="872" spans="1:9" ht="40" customHeight="1">
      <c r="A872" s="43">
        <v>45825</v>
      </c>
      <c r="B872" s="41" t="s">
        <v>60</v>
      </c>
      <c r="C872" s="14" t="s">
        <v>480</v>
      </c>
      <c r="D872" s="14" t="s">
        <v>84</v>
      </c>
      <c r="E872" s="62">
        <v>175000</v>
      </c>
      <c r="F872" s="14">
        <v>1</v>
      </c>
      <c r="G872" s="52">
        <f t="shared" si="37"/>
        <v>175000</v>
      </c>
      <c r="H872" s="15" t="s">
        <v>481</v>
      </c>
      <c r="I872" s="43" t="s">
        <v>14</v>
      </c>
    </row>
    <row r="873" spans="1:9" ht="40" customHeight="1">
      <c r="A873" s="43">
        <v>45826</v>
      </c>
      <c r="B873" s="41" t="s">
        <v>10</v>
      </c>
      <c r="C873" s="14" t="s">
        <v>24</v>
      </c>
      <c r="D873" s="14" t="s">
        <v>38</v>
      </c>
      <c r="E873" s="62">
        <v>154000</v>
      </c>
      <c r="F873" s="14">
        <v>1</v>
      </c>
      <c r="G873" s="52">
        <f t="shared" si="37"/>
        <v>154000</v>
      </c>
      <c r="H873" s="15" t="s">
        <v>482</v>
      </c>
      <c r="I873" s="43" t="s">
        <v>14</v>
      </c>
    </row>
    <row r="874" spans="1:9" ht="40" customHeight="1">
      <c r="A874" s="43">
        <v>45826</v>
      </c>
      <c r="B874" s="41" t="s">
        <v>10</v>
      </c>
      <c r="C874" s="14" t="s">
        <v>24</v>
      </c>
      <c r="D874" s="14" t="s">
        <v>40</v>
      </c>
      <c r="E874" s="62">
        <v>235000</v>
      </c>
      <c r="F874" s="14">
        <v>1</v>
      </c>
      <c r="G874" s="52">
        <f t="shared" si="37"/>
        <v>235000</v>
      </c>
      <c r="H874" s="15" t="s">
        <v>482</v>
      </c>
      <c r="I874" s="43" t="s">
        <v>14</v>
      </c>
    </row>
    <row r="875" spans="1:9" ht="40" customHeight="1">
      <c r="A875" s="43">
        <v>45826</v>
      </c>
      <c r="B875" s="41" t="s">
        <v>10</v>
      </c>
      <c r="C875" s="14" t="s">
        <v>310</v>
      </c>
      <c r="D875" s="14" t="s">
        <v>58</v>
      </c>
      <c r="E875" s="62">
        <v>224000</v>
      </c>
      <c r="F875" s="14">
        <v>5</v>
      </c>
      <c r="G875" s="52">
        <f t="shared" si="37"/>
        <v>1120000</v>
      </c>
      <c r="H875" s="15" t="s">
        <v>483</v>
      </c>
      <c r="I875" s="43" t="s">
        <v>14</v>
      </c>
    </row>
    <row r="876" spans="1:9" ht="40" customHeight="1">
      <c r="A876" s="43">
        <v>45826</v>
      </c>
      <c r="B876" s="41" t="s">
        <v>10</v>
      </c>
      <c r="C876" s="14" t="s">
        <v>310</v>
      </c>
      <c r="D876" s="14" t="s">
        <v>58</v>
      </c>
      <c r="E876" s="62">
        <v>0</v>
      </c>
      <c r="F876" s="14">
        <v>1</v>
      </c>
      <c r="G876" s="52">
        <f t="shared" si="37"/>
        <v>0</v>
      </c>
      <c r="H876" s="15" t="s">
        <v>483</v>
      </c>
      <c r="I876" s="43" t="s">
        <v>14</v>
      </c>
    </row>
    <row r="877" spans="1:9" ht="40" customHeight="1">
      <c r="A877" s="43">
        <v>45826</v>
      </c>
      <c r="B877" s="41" t="s">
        <v>10</v>
      </c>
      <c r="C877" s="14" t="s">
        <v>310</v>
      </c>
      <c r="D877" s="14" t="s">
        <v>57</v>
      </c>
      <c r="E877" s="62">
        <v>145000</v>
      </c>
      <c r="F877" s="14">
        <v>1</v>
      </c>
      <c r="G877" s="52">
        <f t="shared" si="37"/>
        <v>145000</v>
      </c>
      <c r="H877" s="15" t="s">
        <v>483</v>
      </c>
      <c r="I877" s="43" t="s">
        <v>14</v>
      </c>
    </row>
    <row r="878" spans="1:9" ht="40" customHeight="1">
      <c r="A878" s="43">
        <v>45826</v>
      </c>
      <c r="B878" s="41" t="s">
        <v>10</v>
      </c>
      <c r="C878" s="14" t="s">
        <v>484</v>
      </c>
      <c r="D878" s="14" t="s">
        <v>29</v>
      </c>
      <c r="E878" s="62">
        <v>322000</v>
      </c>
      <c r="F878" s="14">
        <v>1</v>
      </c>
      <c r="G878" s="52">
        <f t="shared" si="37"/>
        <v>322000</v>
      </c>
      <c r="H878" s="15" t="s">
        <v>485</v>
      </c>
      <c r="I878" s="43" t="s">
        <v>14</v>
      </c>
    </row>
    <row r="879" spans="1:9" ht="40" customHeight="1">
      <c r="A879" s="43">
        <v>45826</v>
      </c>
      <c r="B879" s="41" t="s">
        <v>10</v>
      </c>
      <c r="C879" s="14" t="s">
        <v>484</v>
      </c>
      <c r="D879" s="14" t="s">
        <v>136</v>
      </c>
      <c r="E879" s="62">
        <v>270000</v>
      </c>
      <c r="F879" s="14">
        <v>1</v>
      </c>
      <c r="G879" s="52">
        <f t="shared" si="37"/>
        <v>270000</v>
      </c>
      <c r="H879" s="15" t="s">
        <v>485</v>
      </c>
      <c r="I879" s="43" t="s">
        <v>14</v>
      </c>
    </row>
    <row r="880" spans="1:9" ht="40" customHeight="1">
      <c r="A880" s="43">
        <v>45827</v>
      </c>
      <c r="B880" s="41" t="s">
        <v>10</v>
      </c>
      <c r="C880" s="14" t="s">
        <v>123</v>
      </c>
      <c r="D880" s="14" t="s">
        <v>20</v>
      </c>
      <c r="E880" s="62">
        <v>315000</v>
      </c>
      <c r="F880" s="14">
        <v>2</v>
      </c>
      <c r="G880" s="52">
        <f t="shared" si="37"/>
        <v>630000</v>
      </c>
      <c r="H880" s="15" t="s">
        <v>486</v>
      </c>
      <c r="I880" s="43" t="s">
        <v>14</v>
      </c>
    </row>
    <row r="881" spans="1:9" ht="40" customHeight="1">
      <c r="A881" s="43">
        <v>45832</v>
      </c>
      <c r="B881" s="41" t="s">
        <v>102</v>
      </c>
      <c r="C881" s="14" t="s">
        <v>487</v>
      </c>
      <c r="D881" s="14" t="s">
        <v>488</v>
      </c>
      <c r="E881" s="62">
        <v>345000</v>
      </c>
      <c r="F881" s="14">
        <v>1</v>
      </c>
      <c r="G881" s="52">
        <f t="shared" si="37"/>
        <v>345000</v>
      </c>
      <c r="H881" s="15" t="s">
        <v>489</v>
      </c>
      <c r="I881" s="43" t="s">
        <v>313</v>
      </c>
    </row>
    <row r="882" spans="1:9" ht="40" customHeight="1">
      <c r="A882" s="43">
        <v>45832</v>
      </c>
      <c r="B882" s="41" t="s">
        <v>119</v>
      </c>
      <c r="C882" s="14" t="s">
        <v>470</v>
      </c>
      <c r="D882" s="14" t="s">
        <v>69</v>
      </c>
      <c r="E882" s="62">
        <v>255000</v>
      </c>
      <c r="F882" s="14">
        <v>1</v>
      </c>
      <c r="G882" s="52">
        <f t="shared" si="37"/>
        <v>255000</v>
      </c>
      <c r="H882" s="15" t="s">
        <v>490</v>
      </c>
      <c r="I882" s="43" t="s">
        <v>14</v>
      </c>
    </row>
    <row r="883" spans="1:9" ht="40" customHeight="1">
      <c r="A883" s="43">
        <v>45832</v>
      </c>
      <c r="B883" s="41" t="s">
        <v>60</v>
      </c>
      <c r="C883" s="14" t="s">
        <v>310</v>
      </c>
      <c r="D883" s="14" t="s">
        <v>57</v>
      </c>
      <c r="E883" s="62">
        <v>145000</v>
      </c>
      <c r="F883" s="14">
        <v>1</v>
      </c>
      <c r="G883" s="52">
        <f t="shared" si="37"/>
        <v>145000</v>
      </c>
      <c r="H883" s="15" t="s">
        <v>491</v>
      </c>
      <c r="I883" s="43" t="s">
        <v>14</v>
      </c>
    </row>
    <row r="884" spans="1:9" s="145" customFormat="1" ht="40" customHeight="1">
      <c r="A884" s="43">
        <v>45832</v>
      </c>
      <c r="B884" s="41" t="s">
        <v>10</v>
      </c>
      <c r="C884" s="14" t="s">
        <v>100</v>
      </c>
      <c r="D884" s="14" t="s">
        <v>50</v>
      </c>
      <c r="E884" s="62">
        <v>279000</v>
      </c>
      <c r="F884" s="14">
        <v>1</v>
      </c>
      <c r="G884" s="52">
        <f t="shared" si="37"/>
        <v>279000</v>
      </c>
      <c r="H884" s="15" t="s">
        <v>492</v>
      </c>
      <c r="I884" s="43" t="s">
        <v>14</v>
      </c>
    </row>
    <row r="885" spans="1:9" s="145" customFormat="1" ht="40" customHeight="1">
      <c r="A885" s="43">
        <v>45832</v>
      </c>
      <c r="B885" s="41" t="s">
        <v>342</v>
      </c>
      <c r="C885" s="14" t="s">
        <v>493</v>
      </c>
      <c r="D885" s="14" t="s">
        <v>20</v>
      </c>
      <c r="E885" s="62">
        <v>315000</v>
      </c>
      <c r="F885" s="14">
        <v>1</v>
      </c>
      <c r="G885" s="52">
        <f t="shared" si="37"/>
        <v>315000</v>
      </c>
      <c r="H885" s="15" t="s">
        <v>494</v>
      </c>
      <c r="I885" s="43" t="s">
        <v>14</v>
      </c>
    </row>
    <row r="886" spans="1:9" s="145" customFormat="1" ht="40" customHeight="1">
      <c r="A886" s="43">
        <v>45832</v>
      </c>
      <c r="B886" s="41" t="s">
        <v>342</v>
      </c>
      <c r="C886" s="14" t="s">
        <v>493</v>
      </c>
      <c r="D886" s="14" t="s">
        <v>22</v>
      </c>
      <c r="E886" s="62">
        <v>315000</v>
      </c>
      <c r="F886" s="14">
        <v>1</v>
      </c>
      <c r="G886" s="52">
        <f t="shared" si="37"/>
        <v>315000</v>
      </c>
      <c r="H886" s="15" t="s">
        <v>494</v>
      </c>
      <c r="I886" s="43" t="s">
        <v>14</v>
      </c>
    </row>
    <row r="887" spans="1:9" s="145" customFormat="1" ht="40" customHeight="1">
      <c r="A887" s="43">
        <v>45833</v>
      </c>
      <c r="B887" s="41" t="s">
        <v>137</v>
      </c>
      <c r="C887" s="14" t="s">
        <v>495</v>
      </c>
      <c r="D887" s="14" t="s">
        <v>39</v>
      </c>
      <c r="E887" s="62">
        <v>310000</v>
      </c>
      <c r="F887" s="14">
        <v>1</v>
      </c>
      <c r="G887" s="52">
        <f t="shared" si="37"/>
        <v>310000</v>
      </c>
      <c r="H887" s="15" t="s">
        <v>496</v>
      </c>
      <c r="I887" s="43" t="s">
        <v>14</v>
      </c>
    </row>
    <row r="888" spans="1:9" s="135" customFormat="1" ht="40" customHeight="1">
      <c r="A888" s="43">
        <v>45833</v>
      </c>
      <c r="B888" s="41" t="s">
        <v>137</v>
      </c>
      <c r="C888" s="14" t="s">
        <v>495</v>
      </c>
      <c r="D888" s="14" t="s">
        <v>40</v>
      </c>
      <c r="E888" s="62">
        <v>235000</v>
      </c>
      <c r="F888" s="14">
        <v>1</v>
      </c>
      <c r="G888" s="52">
        <f t="shared" si="37"/>
        <v>235000</v>
      </c>
      <c r="H888" s="15" t="s">
        <v>496</v>
      </c>
      <c r="I888" s="43" t="s">
        <v>14</v>
      </c>
    </row>
    <row r="889" spans="1:9" s="135" customFormat="1" ht="40" customHeight="1">
      <c r="A889" s="43">
        <v>45833</v>
      </c>
      <c r="B889" s="41" t="s">
        <v>137</v>
      </c>
      <c r="C889" s="14" t="s">
        <v>495</v>
      </c>
      <c r="D889" s="14" t="s">
        <v>92</v>
      </c>
      <c r="E889" s="62">
        <v>262000</v>
      </c>
      <c r="F889" s="14">
        <v>1</v>
      </c>
      <c r="G889" s="52">
        <f t="shared" si="37"/>
        <v>262000</v>
      </c>
      <c r="H889" s="15" t="s">
        <v>496</v>
      </c>
      <c r="I889" s="43" t="s">
        <v>14</v>
      </c>
    </row>
    <row r="890" spans="1:9" ht="40" customHeight="1">
      <c r="A890" s="43">
        <v>45833</v>
      </c>
      <c r="B890" s="41" t="s">
        <v>137</v>
      </c>
      <c r="C890" s="14" t="s">
        <v>495</v>
      </c>
      <c r="D890" s="14" t="s">
        <v>29</v>
      </c>
      <c r="E890" s="62">
        <v>322000</v>
      </c>
      <c r="F890" s="14">
        <v>1</v>
      </c>
      <c r="G890" s="52">
        <f t="shared" ref="G890:G895" si="38">E890*F890</f>
        <v>322000</v>
      </c>
      <c r="H890" s="15" t="s">
        <v>496</v>
      </c>
      <c r="I890" s="43" t="s">
        <v>14</v>
      </c>
    </row>
    <row r="891" spans="1:9" ht="40" customHeight="1">
      <c r="A891" s="43">
        <v>45833</v>
      </c>
      <c r="B891" s="41" t="s">
        <v>137</v>
      </c>
      <c r="C891" s="14" t="s">
        <v>495</v>
      </c>
      <c r="D891" s="14" t="s">
        <v>31</v>
      </c>
      <c r="E891" s="62">
        <v>274000</v>
      </c>
      <c r="F891" s="14">
        <v>1</v>
      </c>
      <c r="G891" s="52">
        <f t="shared" si="38"/>
        <v>274000</v>
      </c>
      <c r="H891" s="15" t="s">
        <v>496</v>
      </c>
      <c r="I891" s="43" t="s">
        <v>14</v>
      </c>
    </row>
    <row r="892" spans="1:9" ht="40" customHeight="1">
      <c r="A892" s="43">
        <v>45833</v>
      </c>
      <c r="B892" s="41" t="s">
        <v>137</v>
      </c>
      <c r="C892" s="14" t="s">
        <v>495</v>
      </c>
      <c r="D892" s="14" t="s">
        <v>38</v>
      </c>
      <c r="E892" s="62">
        <v>154000</v>
      </c>
      <c r="F892" s="14">
        <v>1</v>
      </c>
      <c r="G892" s="52">
        <f t="shared" si="38"/>
        <v>154000</v>
      </c>
      <c r="H892" s="15" t="s">
        <v>496</v>
      </c>
      <c r="I892" s="43" t="s">
        <v>14</v>
      </c>
    </row>
    <row r="893" spans="1:9" ht="40" customHeight="1">
      <c r="A893" s="43">
        <v>45833</v>
      </c>
      <c r="B893" s="41" t="s">
        <v>137</v>
      </c>
      <c r="C893" s="14" t="s">
        <v>495</v>
      </c>
      <c r="D893" s="14" t="s">
        <v>84</v>
      </c>
      <c r="E893" s="62">
        <v>175000</v>
      </c>
      <c r="F893" s="14">
        <v>1</v>
      </c>
      <c r="G893" s="52">
        <f t="shared" si="38"/>
        <v>175000</v>
      </c>
      <c r="H893" s="15" t="s">
        <v>496</v>
      </c>
      <c r="I893" s="43" t="s">
        <v>14</v>
      </c>
    </row>
    <row r="894" spans="1:9" ht="40" customHeight="1">
      <c r="A894" s="43">
        <v>45833</v>
      </c>
      <c r="B894" s="41" t="s">
        <v>137</v>
      </c>
      <c r="C894" s="14" t="s">
        <v>495</v>
      </c>
      <c r="D894" s="14" t="s">
        <v>35</v>
      </c>
      <c r="E894" s="62">
        <v>319000</v>
      </c>
      <c r="F894" s="14">
        <v>1</v>
      </c>
      <c r="G894" s="52">
        <f t="shared" si="38"/>
        <v>319000</v>
      </c>
      <c r="H894" s="15" t="s">
        <v>496</v>
      </c>
      <c r="I894" s="43" t="s">
        <v>14</v>
      </c>
    </row>
    <row r="895" spans="1:9" ht="40" customHeight="1">
      <c r="A895" s="43">
        <v>45833</v>
      </c>
      <c r="B895" s="41" t="s">
        <v>137</v>
      </c>
      <c r="C895" s="14" t="s">
        <v>495</v>
      </c>
      <c r="D895" s="14" t="s">
        <v>93</v>
      </c>
      <c r="E895" s="62">
        <v>316000</v>
      </c>
      <c r="F895" s="14">
        <v>1</v>
      </c>
      <c r="G895" s="52">
        <f t="shared" si="38"/>
        <v>316000</v>
      </c>
      <c r="H895" s="15" t="s">
        <v>496</v>
      </c>
      <c r="I895" s="43" t="s">
        <v>14</v>
      </c>
    </row>
    <row r="896" spans="1:9" ht="40" customHeight="1">
      <c r="A896" s="43">
        <v>45833</v>
      </c>
      <c r="B896" s="41" t="s">
        <v>137</v>
      </c>
      <c r="C896" s="14" t="s">
        <v>495</v>
      </c>
      <c r="D896" s="14" t="s">
        <v>82</v>
      </c>
      <c r="E896" s="62">
        <v>329000</v>
      </c>
      <c r="F896" s="14">
        <v>1</v>
      </c>
      <c r="G896" s="52">
        <f t="shared" ref="G896:G899" si="39">E896*F896</f>
        <v>329000</v>
      </c>
      <c r="H896" s="15" t="s">
        <v>496</v>
      </c>
      <c r="I896" s="43" t="s">
        <v>14</v>
      </c>
    </row>
    <row r="897" spans="1:9" ht="40" customHeight="1">
      <c r="A897" s="43">
        <v>45833</v>
      </c>
      <c r="B897" s="41" t="s">
        <v>137</v>
      </c>
      <c r="C897" s="14" t="s">
        <v>495</v>
      </c>
      <c r="D897" s="14" t="s">
        <v>37</v>
      </c>
      <c r="E897" s="62">
        <v>311000</v>
      </c>
      <c r="F897" s="14">
        <v>1</v>
      </c>
      <c r="G897" s="52">
        <f t="shared" si="39"/>
        <v>311000</v>
      </c>
      <c r="H897" s="15" t="s">
        <v>496</v>
      </c>
      <c r="I897" s="43" t="s">
        <v>14</v>
      </c>
    </row>
    <row r="898" spans="1:9" ht="40" customHeight="1">
      <c r="A898" s="43">
        <v>45833</v>
      </c>
      <c r="B898" s="41" t="s">
        <v>137</v>
      </c>
      <c r="C898" s="14" t="s">
        <v>495</v>
      </c>
      <c r="D898" s="14" t="s">
        <v>113</v>
      </c>
      <c r="E898" s="62">
        <v>310000</v>
      </c>
      <c r="F898" s="14">
        <v>1</v>
      </c>
      <c r="G898" s="52">
        <f t="shared" si="39"/>
        <v>310000</v>
      </c>
      <c r="H898" s="15" t="s">
        <v>496</v>
      </c>
      <c r="I898" s="43" t="s">
        <v>14</v>
      </c>
    </row>
    <row r="899" spans="1:9" ht="40" customHeight="1">
      <c r="A899" s="43">
        <v>45833</v>
      </c>
      <c r="B899" s="41" t="s">
        <v>119</v>
      </c>
      <c r="C899" s="14" t="s">
        <v>100</v>
      </c>
      <c r="D899" s="14" t="s">
        <v>76</v>
      </c>
      <c r="E899" s="62">
        <v>292000</v>
      </c>
      <c r="F899" s="14">
        <v>1</v>
      </c>
      <c r="G899" s="52">
        <f t="shared" si="39"/>
        <v>292000</v>
      </c>
      <c r="H899" s="15" t="s">
        <v>497</v>
      </c>
      <c r="I899" s="43" t="s">
        <v>14</v>
      </c>
    </row>
    <row r="900" spans="1:9" ht="40" customHeight="1">
      <c r="A900" s="43">
        <v>45834</v>
      </c>
      <c r="B900" s="41" t="s">
        <v>10</v>
      </c>
      <c r="C900" s="14" t="s">
        <v>227</v>
      </c>
      <c r="D900" s="14" t="s">
        <v>58</v>
      </c>
      <c r="E900" s="62">
        <v>224000</v>
      </c>
      <c r="F900" s="14">
        <v>2</v>
      </c>
      <c r="G900" s="52">
        <f t="shared" ref="G900:G909" si="40">E900*F900</f>
        <v>448000</v>
      </c>
      <c r="H900" s="15" t="s">
        <v>498</v>
      </c>
      <c r="I900" s="43" t="s">
        <v>14</v>
      </c>
    </row>
    <row r="901" spans="1:9" ht="40" customHeight="1">
      <c r="A901" s="43">
        <v>45834</v>
      </c>
      <c r="B901" s="41" t="s">
        <v>10</v>
      </c>
      <c r="C901" s="14" t="s">
        <v>227</v>
      </c>
      <c r="D901" s="14" t="s">
        <v>57</v>
      </c>
      <c r="E901" s="62">
        <v>145000</v>
      </c>
      <c r="F901" s="14">
        <v>2</v>
      </c>
      <c r="G901" s="52">
        <f t="shared" si="40"/>
        <v>290000</v>
      </c>
      <c r="H901" s="15" t="s">
        <v>498</v>
      </c>
      <c r="I901" s="43" t="s">
        <v>14</v>
      </c>
    </row>
    <row r="902" spans="1:9" ht="40" customHeight="1">
      <c r="A902" s="43">
        <v>45834</v>
      </c>
      <c r="B902" s="41" t="s">
        <v>10</v>
      </c>
      <c r="C902" s="14" t="s">
        <v>177</v>
      </c>
      <c r="D902" s="14" t="s">
        <v>22</v>
      </c>
      <c r="E902" s="62">
        <v>315000</v>
      </c>
      <c r="F902" s="14">
        <v>1</v>
      </c>
      <c r="G902" s="52">
        <f t="shared" si="40"/>
        <v>315000</v>
      </c>
      <c r="H902" s="15" t="s">
        <v>499</v>
      </c>
      <c r="I902" s="43" t="s">
        <v>14</v>
      </c>
    </row>
    <row r="903" spans="1:9" ht="40" customHeight="1">
      <c r="A903" s="43">
        <v>45839</v>
      </c>
      <c r="B903" s="41" t="s">
        <v>137</v>
      </c>
      <c r="C903" s="14" t="s">
        <v>273</v>
      </c>
      <c r="D903" s="14" t="s">
        <v>268</v>
      </c>
      <c r="E903" s="62">
        <v>850000</v>
      </c>
      <c r="F903" s="14">
        <v>1</v>
      </c>
      <c r="G903" s="52">
        <f t="shared" si="40"/>
        <v>850000</v>
      </c>
      <c r="H903" s="15" t="s">
        <v>500</v>
      </c>
      <c r="I903" s="43" t="s">
        <v>14</v>
      </c>
    </row>
    <row r="904" spans="1:9" ht="40" customHeight="1">
      <c r="A904" s="43">
        <v>45839</v>
      </c>
      <c r="B904" s="41" t="s">
        <v>137</v>
      </c>
      <c r="C904" s="14" t="s">
        <v>269</v>
      </c>
      <c r="D904" s="14" t="s">
        <v>268</v>
      </c>
      <c r="E904" s="62">
        <v>850000</v>
      </c>
      <c r="F904" s="14">
        <v>1</v>
      </c>
      <c r="G904" s="52">
        <f t="shared" si="40"/>
        <v>850000</v>
      </c>
      <c r="H904" s="15" t="s">
        <v>501</v>
      </c>
      <c r="I904" s="43" t="s">
        <v>14</v>
      </c>
    </row>
    <row r="905" spans="1:9" ht="40" customHeight="1">
      <c r="A905" s="43">
        <v>45839</v>
      </c>
      <c r="B905" s="41" t="s">
        <v>137</v>
      </c>
      <c r="C905" s="14" t="s">
        <v>502</v>
      </c>
      <c r="D905" s="14" t="s">
        <v>25</v>
      </c>
      <c r="E905" s="62">
        <v>292000</v>
      </c>
      <c r="F905" s="14">
        <v>1</v>
      </c>
      <c r="G905" s="52">
        <f t="shared" si="40"/>
        <v>292000</v>
      </c>
      <c r="H905" s="15" t="s">
        <v>503</v>
      </c>
      <c r="I905" s="43" t="s">
        <v>14</v>
      </c>
    </row>
    <row r="906" spans="1:9" ht="40" customHeight="1">
      <c r="A906" s="43">
        <v>45839</v>
      </c>
      <c r="B906" s="41" t="s">
        <v>102</v>
      </c>
      <c r="C906" s="14" t="s">
        <v>266</v>
      </c>
      <c r="D906" s="14" t="s">
        <v>25</v>
      </c>
      <c r="E906" s="62">
        <v>292000</v>
      </c>
      <c r="F906" s="14">
        <v>2</v>
      </c>
      <c r="G906" s="52">
        <f t="shared" si="40"/>
        <v>584000</v>
      </c>
      <c r="H906" s="15" t="s">
        <v>391</v>
      </c>
      <c r="I906" s="43" t="s">
        <v>14</v>
      </c>
    </row>
    <row r="907" spans="1:9" ht="40" customHeight="1">
      <c r="A907" s="43">
        <v>45839</v>
      </c>
      <c r="B907" s="41" t="s">
        <v>102</v>
      </c>
      <c r="C907" s="14" t="s">
        <v>266</v>
      </c>
      <c r="D907" s="14" t="s">
        <v>403</v>
      </c>
      <c r="E907" s="62">
        <v>167000</v>
      </c>
      <c r="F907" s="14">
        <v>12</v>
      </c>
      <c r="G907" s="52">
        <f t="shared" si="40"/>
        <v>2004000</v>
      </c>
      <c r="H907" s="15" t="s">
        <v>391</v>
      </c>
      <c r="I907" s="43" t="s">
        <v>14</v>
      </c>
    </row>
    <row r="908" spans="1:9" ht="40" customHeight="1">
      <c r="A908" s="43">
        <v>45839</v>
      </c>
      <c r="B908" s="41" t="s">
        <v>102</v>
      </c>
      <c r="C908" s="14" t="s">
        <v>266</v>
      </c>
      <c r="D908" s="14" t="s">
        <v>403</v>
      </c>
      <c r="E908" s="62">
        <v>0</v>
      </c>
      <c r="F908" s="14">
        <v>2</v>
      </c>
      <c r="G908" s="52">
        <f t="shared" si="40"/>
        <v>0</v>
      </c>
      <c r="H908" s="15" t="s">
        <v>391</v>
      </c>
      <c r="I908" s="43" t="s">
        <v>14</v>
      </c>
    </row>
    <row r="909" spans="1:9" ht="40" customHeight="1">
      <c r="A909" s="43">
        <v>45839</v>
      </c>
      <c r="B909" s="41" t="s">
        <v>102</v>
      </c>
      <c r="C909" s="14" t="s">
        <v>266</v>
      </c>
      <c r="D909" s="14" t="s">
        <v>402</v>
      </c>
      <c r="E909" s="62">
        <v>261000</v>
      </c>
      <c r="F909" s="14">
        <v>6</v>
      </c>
      <c r="G909" s="52">
        <f t="shared" si="40"/>
        <v>1566000</v>
      </c>
      <c r="H909" s="15" t="s">
        <v>391</v>
      </c>
      <c r="I909" s="43" t="s">
        <v>14</v>
      </c>
    </row>
    <row r="910" spans="1:9" ht="40" customHeight="1">
      <c r="A910" s="43">
        <v>45839</v>
      </c>
      <c r="B910" s="41" t="s">
        <v>102</v>
      </c>
      <c r="C910" s="14" t="s">
        <v>266</v>
      </c>
      <c r="D910" s="14" t="s">
        <v>402</v>
      </c>
      <c r="E910" s="62">
        <v>0</v>
      </c>
      <c r="F910" s="14">
        <v>1</v>
      </c>
      <c r="H910" s="15" t="s">
        <v>391</v>
      </c>
      <c r="I910" s="43" t="s">
        <v>14</v>
      </c>
    </row>
    <row r="911" spans="1:9" ht="40" customHeight="1">
      <c r="A911" s="43">
        <v>45839</v>
      </c>
      <c r="B911" s="41" t="s">
        <v>102</v>
      </c>
      <c r="C911" s="14" t="s">
        <v>266</v>
      </c>
      <c r="D911" s="14" t="s">
        <v>504</v>
      </c>
      <c r="E911" s="62">
        <v>277000</v>
      </c>
      <c r="F911" s="14">
        <v>6</v>
      </c>
      <c r="G911" s="52">
        <f>E911*F911</f>
        <v>1662000</v>
      </c>
      <c r="H911" s="15" t="s">
        <v>391</v>
      </c>
      <c r="I911" s="43" t="s">
        <v>14</v>
      </c>
    </row>
    <row r="912" spans="1:9" ht="40" customHeight="1">
      <c r="A912" s="43">
        <v>45839</v>
      </c>
      <c r="B912" s="41" t="s">
        <v>102</v>
      </c>
      <c r="C912" s="14" t="s">
        <v>266</v>
      </c>
      <c r="D912" s="14" t="s">
        <v>504</v>
      </c>
      <c r="E912" s="62">
        <v>0</v>
      </c>
      <c r="F912" s="14">
        <v>1</v>
      </c>
      <c r="G912" s="52">
        <f>E912*F912</f>
        <v>0</v>
      </c>
      <c r="H912" s="15" t="s">
        <v>391</v>
      </c>
      <c r="I912" s="43" t="s">
        <v>14</v>
      </c>
    </row>
    <row r="913" spans="1:9" ht="40" customHeight="1">
      <c r="A913" s="43">
        <v>45840</v>
      </c>
      <c r="B913" s="41" t="s">
        <v>102</v>
      </c>
      <c r="C913" s="14" t="s">
        <v>261</v>
      </c>
      <c r="D913" s="14" t="s">
        <v>199</v>
      </c>
      <c r="E913" s="62">
        <v>241000</v>
      </c>
      <c r="F913" s="14">
        <v>6</v>
      </c>
      <c r="G913" s="52">
        <f t="shared" si="36"/>
        <v>1446000</v>
      </c>
      <c r="H913" s="15" t="s">
        <v>505</v>
      </c>
      <c r="I913" s="43" t="s">
        <v>14</v>
      </c>
    </row>
    <row r="914" spans="1:9" ht="40" customHeight="1">
      <c r="A914" s="43">
        <v>45840</v>
      </c>
      <c r="B914" s="41" t="s">
        <v>102</v>
      </c>
      <c r="C914" s="14" t="s">
        <v>261</v>
      </c>
      <c r="D914" s="14" t="s">
        <v>199</v>
      </c>
      <c r="E914" s="62">
        <v>0</v>
      </c>
      <c r="F914" s="14">
        <v>1</v>
      </c>
      <c r="G914" s="52">
        <f t="shared" si="36"/>
        <v>0</v>
      </c>
      <c r="H914" s="15" t="s">
        <v>505</v>
      </c>
      <c r="I914" s="43" t="s">
        <v>14</v>
      </c>
    </row>
    <row r="915" spans="1:9" ht="40" customHeight="1">
      <c r="A915" s="43">
        <v>45840</v>
      </c>
      <c r="B915" s="41" t="s">
        <v>102</v>
      </c>
      <c r="C915" s="14" t="s">
        <v>506</v>
      </c>
      <c r="D915" s="14" t="s">
        <v>340</v>
      </c>
      <c r="E915" s="62">
        <v>700000</v>
      </c>
      <c r="F915" s="14">
        <v>1</v>
      </c>
      <c r="G915" s="52">
        <f t="shared" si="36"/>
        <v>700000</v>
      </c>
      <c r="H915" s="15" t="s">
        <v>507</v>
      </c>
      <c r="I915" s="43" t="s">
        <v>14</v>
      </c>
    </row>
    <row r="916" spans="1:9" ht="40" customHeight="1">
      <c r="A916" s="43">
        <v>45841</v>
      </c>
      <c r="B916" s="41" t="s">
        <v>102</v>
      </c>
      <c r="C916" s="14" t="s">
        <v>34</v>
      </c>
      <c r="D916" s="14" t="s">
        <v>20</v>
      </c>
      <c r="E916" s="62">
        <v>315000</v>
      </c>
      <c r="F916" s="14">
        <v>2</v>
      </c>
      <c r="G916" s="52">
        <f t="shared" si="36"/>
        <v>630000</v>
      </c>
      <c r="H916" s="15" t="s">
        <v>509</v>
      </c>
      <c r="I916" s="43" t="s">
        <v>14</v>
      </c>
    </row>
    <row r="917" spans="1:9" ht="40" customHeight="1">
      <c r="A917" s="43">
        <v>45841</v>
      </c>
      <c r="B917" s="41" t="s">
        <v>102</v>
      </c>
      <c r="C917" s="14" t="s">
        <v>34</v>
      </c>
      <c r="D917" s="14" t="s">
        <v>22</v>
      </c>
      <c r="E917" s="62">
        <v>315000</v>
      </c>
      <c r="F917" s="14">
        <v>2</v>
      </c>
      <c r="G917" s="52">
        <f t="shared" si="36"/>
        <v>630000</v>
      </c>
      <c r="H917" s="15" t="s">
        <v>509</v>
      </c>
      <c r="I917" s="43" t="s">
        <v>14</v>
      </c>
    </row>
    <row r="918" spans="1:9" ht="40" customHeight="1">
      <c r="A918" s="43">
        <v>45841</v>
      </c>
      <c r="B918" s="41" t="s">
        <v>102</v>
      </c>
      <c r="C918" s="14" t="s">
        <v>510</v>
      </c>
      <c r="D918" s="14" t="s">
        <v>69</v>
      </c>
      <c r="E918" s="62">
        <v>255000</v>
      </c>
      <c r="F918" s="14">
        <v>3</v>
      </c>
      <c r="G918" s="52">
        <f t="shared" si="36"/>
        <v>765000</v>
      </c>
      <c r="H918" s="15" t="s">
        <v>511</v>
      </c>
      <c r="I918" s="43" t="s">
        <v>14</v>
      </c>
    </row>
    <row r="919" spans="1:9" ht="40" customHeight="1">
      <c r="A919" s="43">
        <v>45841</v>
      </c>
      <c r="B919" s="41" t="s">
        <v>102</v>
      </c>
      <c r="C919" s="14" t="s">
        <v>510</v>
      </c>
      <c r="D919" s="14" t="s">
        <v>185</v>
      </c>
      <c r="E919" s="62">
        <v>275000</v>
      </c>
      <c r="F919" s="14">
        <v>5</v>
      </c>
      <c r="G919" s="52">
        <f t="shared" si="36"/>
        <v>1375000</v>
      </c>
      <c r="H919" s="15" t="s">
        <v>511</v>
      </c>
      <c r="I919" s="43" t="s">
        <v>14</v>
      </c>
    </row>
    <row r="920" spans="1:9" ht="40" customHeight="1">
      <c r="A920" s="43">
        <v>45841</v>
      </c>
      <c r="B920" s="41" t="s">
        <v>102</v>
      </c>
      <c r="C920" s="14" t="s">
        <v>510</v>
      </c>
      <c r="D920" s="14" t="s">
        <v>45</v>
      </c>
      <c r="E920" s="62">
        <v>290000</v>
      </c>
      <c r="F920" s="14">
        <v>2</v>
      </c>
      <c r="G920" s="52">
        <f t="shared" si="36"/>
        <v>580000</v>
      </c>
      <c r="H920" s="15" t="s">
        <v>511</v>
      </c>
      <c r="I920" s="43" t="s">
        <v>14</v>
      </c>
    </row>
    <row r="921" spans="1:9" ht="40" customHeight="1">
      <c r="A921" s="43">
        <v>45841</v>
      </c>
      <c r="B921" s="41" t="s">
        <v>102</v>
      </c>
      <c r="C921" s="14" t="s">
        <v>510</v>
      </c>
      <c r="D921" s="14" t="s">
        <v>69</v>
      </c>
      <c r="E921" s="62">
        <v>0</v>
      </c>
      <c r="F921" s="14">
        <v>2</v>
      </c>
      <c r="G921" s="52">
        <f t="shared" si="36"/>
        <v>0</v>
      </c>
      <c r="H921" s="15" t="s">
        <v>511</v>
      </c>
      <c r="I921" s="43" t="s">
        <v>14</v>
      </c>
    </row>
    <row r="922" spans="1:9" ht="40" customHeight="1">
      <c r="A922" s="43">
        <v>45841</v>
      </c>
      <c r="B922" s="41" t="s">
        <v>102</v>
      </c>
      <c r="C922" s="14" t="s">
        <v>510</v>
      </c>
      <c r="D922" s="14" t="s">
        <v>311</v>
      </c>
      <c r="E922" s="62">
        <v>1300000</v>
      </c>
      <c r="F922" s="14">
        <v>2</v>
      </c>
      <c r="G922" s="52">
        <f t="shared" si="36"/>
        <v>2600000</v>
      </c>
      <c r="H922" s="15" t="s">
        <v>511</v>
      </c>
      <c r="I922" s="43" t="s">
        <v>14</v>
      </c>
    </row>
    <row r="923" spans="1:9" ht="40" customHeight="1">
      <c r="A923" s="43">
        <v>45841</v>
      </c>
      <c r="B923" s="41" t="s">
        <v>102</v>
      </c>
      <c r="C923" s="14" t="s">
        <v>510</v>
      </c>
      <c r="D923" s="14" t="s">
        <v>198</v>
      </c>
      <c r="E923" s="62">
        <v>0</v>
      </c>
      <c r="F923" s="14">
        <v>1</v>
      </c>
      <c r="G923" s="52">
        <f t="shared" si="36"/>
        <v>0</v>
      </c>
      <c r="H923" s="15" t="s">
        <v>511</v>
      </c>
      <c r="I923" s="43" t="s">
        <v>14</v>
      </c>
    </row>
    <row r="924" spans="1:9" ht="40" customHeight="1">
      <c r="A924" s="43">
        <v>45841</v>
      </c>
      <c r="B924" s="41" t="s">
        <v>102</v>
      </c>
      <c r="C924" s="14" t="s">
        <v>227</v>
      </c>
      <c r="D924" s="14" t="s">
        <v>58</v>
      </c>
      <c r="E924" s="62">
        <v>224000</v>
      </c>
      <c r="F924" s="14">
        <v>4</v>
      </c>
      <c r="G924" s="52">
        <f t="shared" si="36"/>
        <v>896000</v>
      </c>
      <c r="H924" s="15" t="s">
        <v>512</v>
      </c>
      <c r="I924" s="43" t="s">
        <v>14</v>
      </c>
    </row>
    <row r="925" spans="1:9" ht="40" customHeight="1">
      <c r="A925" s="43">
        <v>45841</v>
      </c>
      <c r="B925" s="41" t="s">
        <v>102</v>
      </c>
      <c r="C925" s="14" t="s">
        <v>227</v>
      </c>
      <c r="D925" s="14" t="s">
        <v>57</v>
      </c>
      <c r="E925" s="62">
        <v>145000</v>
      </c>
      <c r="F925" s="14">
        <v>4</v>
      </c>
      <c r="G925" s="52">
        <f t="shared" si="36"/>
        <v>580000</v>
      </c>
      <c r="H925" s="15" t="s">
        <v>512</v>
      </c>
      <c r="I925" s="43" t="s">
        <v>14</v>
      </c>
    </row>
    <row r="926" spans="1:9" ht="40" customHeight="1">
      <c r="A926" s="43">
        <v>45841</v>
      </c>
      <c r="B926" s="41" t="s">
        <v>102</v>
      </c>
      <c r="C926" s="14" t="s">
        <v>227</v>
      </c>
      <c r="D926" s="14" t="s">
        <v>236</v>
      </c>
      <c r="E926" s="62">
        <v>190000</v>
      </c>
      <c r="F926" s="14">
        <v>3</v>
      </c>
      <c r="G926" s="52">
        <f t="shared" si="36"/>
        <v>570000</v>
      </c>
      <c r="H926" s="15" t="s">
        <v>512</v>
      </c>
      <c r="I926" s="43" t="s">
        <v>14</v>
      </c>
    </row>
    <row r="927" spans="1:9" ht="40" customHeight="1">
      <c r="A927" s="43">
        <v>45841</v>
      </c>
      <c r="B927" s="41" t="s">
        <v>102</v>
      </c>
      <c r="C927" s="14" t="s">
        <v>227</v>
      </c>
      <c r="D927" s="14" t="s">
        <v>55</v>
      </c>
      <c r="E927" s="62">
        <v>169000</v>
      </c>
      <c r="F927" s="14">
        <v>2</v>
      </c>
      <c r="G927" s="52">
        <f t="shared" si="36"/>
        <v>338000</v>
      </c>
      <c r="H927" s="15" t="s">
        <v>512</v>
      </c>
      <c r="I927" s="43" t="s">
        <v>14</v>
      </c>
    </row>
    <row r="928" spans="1:9" ht="40" customHeight="1">
      <c r="A928" s="112">
        <v>45842</v>
      </c>
      <c r="B928" s="113"/>
      <c r="C928" s="114" t="s">
        <v>144</v>
      </c>
      <c r="D928" s="114" t="s">
        <v>45</v>
      </c>
      <c r="E928" s="115">
        <v>272000</v>
      </c>
      <c r="F928" s="114">
        <v>1</v>
      </c>
      <c r="G928" s="116">
        <f t="shared" si="36"/>
        <v>272000</v>
      </c>
      <c r="H928" s="117" t="s">
        <v>513</v>
      </c>
      <c r="I928" s="43" t="s">
        <v>14</v>
      </c>
    </row>
    <row r="929" spans="1:9" ht="40" customHeight="1">
      <c r="A929" s="112">
        <v>45842</v>
      </c>
      <c r="B929" s="113"/>
      <c r="C929" s="114" t="s">
        <v>144</v>
      </c>
      <c r="D929" s="114" t="s">
        <v>50</v>
      </c>
      <c r="E929" s="115">
        <v>249000</v>
      </c>
      <c r="F929" s="114">
        <v>1</v>
      </c>
      <c r="G929" s="116">
        <f t="shared" si="36"/>
        <v>249000</v>
      </c>
      <c r="H929" s="117" t="s">
        <v>513</v>
      </c>
      <c r="I929" s="43" t="s">
        <v>14</v>
      </c>
    </row>
    <row r="930" spans="1:9" ht="40" customHeight="1">
      <c r="A930" s="112">
        <v>45842</v>
      </c>
      <c r="B930" s="113"/>
      <c r="C930" s="114" t="s">
        <v>144</v>
      </c>
      <c r="D930" s="114" t="s">
        <v>114</v>
      </c>
      <c r="E930" s="115">
        <v>240000</v>
      </c>
      <c r="F930" s="114">
        <v>1</v>
      </c>
      <c r="G930" s="116">
        <f t="shared" si="36"/>
        <v>240000</v>
      </c>
      <c r="H930" s="117" t="s">
        <v>513</v>
      </c>
      <c r="I930" s="43" t="s">
        <v>14</v>
      </c>
    </row>
    <row r="931" spans="1:9" ht="40" customHeight="1">
      <c r="A931" s="112">
        <v>45842</v>
      </c>
      <c r="B931" s="113"/>
      <c r="C931" s="114" t="s">
        <v>144</v>
      </c>
      <c r="D931" s="114" t="s">
        <v>69</v>
      </c>
      <c r="E931" s="115">
        <v>240000</v>
      </c>
      <c r="F931" s="114">
        <v>1</v>
      </c>
      <c r="G931" s="116">
        <f t="shared" si="36"/>
        <v>240000</v>
      </c>
      <c r="H931" s="117" t="s">
        <v>513</v>
      </c>
      <c r="I931" s="43" t="s">
        <v>14</v>
      </c>
    </row>
    <row r="932" spans="1:9" ht="40" customHeight="1">
      <c r="A932" s="43">
        <v>45845</v>
      </c>
      <c r="B932" s="41" t="s">
        <v>10</v>
      </c>
      <c r="C932" s="14" t="s">
        <v>288</v>
      </c>
      <c r="D932" s="14" t="s">
        <v>35</v>
      </c>
      <c r="E932" s="62">
        <v>319000</v>
      </c>
      <c r="F932" s="14">
        <v>1</v>
      </c>
      <c r="G932" s="52">
        <f t="shared" si="36"/>
        <v>319000</v>
      </c>
      <c r="H932" s="15" t="s">
        <v>514</v>
      </c>
      <c r="I932" s="43" t="s">
        <v>14</v>
      </c>
    </row>
    <row r="933" spans="1:9" ht="40" customHeight="1">
      <c r="A933" s="43">
        <v>45845</v>
      </c>
      <c r="B933" s="41" t="s">
        <v>10</v>
      </c>
      <c r="C933" s="14" t="s">
        <v>288</v>
      </c>
      <c r="D933" s="14" t="s">
        <v>85</v>
      </c>
      <c r="E933" s="62">
        <v>338000</v>
      </c>
      <c r="F933" s="14">
        <v>1</v>
      </c>
      <c r="G933" s="52">
        <f t="shared" si="36"/>
        <v>338000</v>
      </c>
      <c r="H933" s="15" t="s">
        <v>514</v>
      </c>
      <c r="I933" s="43" t="s">
        <v>14</v>
      </c>
    </row>
    <row r="934" spans="1:9" ht="40" customHeight="1">
      <c r="A934" s="43">
        <v>45841</v>
      </c>
      <c r="B934" s="41" t="s">
        <v>102</v>
      </c>
      <c r="C934" s="114" t="s">
        <v>515</v>
      </c>
      <c r="D934" s="114" t="s">
        <v>20</v>
      </c>
      <c r="E934" s="115">
        <v>297000</v>
      </c>
      <c r="F934" s="114">
        <v>1</v>
      </c>
      <c r="G934" s="116">
        <f t="shared" si="36"/>
        <v>297000</v>
      </c>
      <c r="H934" s="117" t="s">
        <v>516</v>
      </c>
      <c r="I934" s="43" t="s">
        <v>14</v>
      </c>
    </row>
    <row r="935" spans="1:9" ht="40" customHeight="1">
      <c r="A935" s="43">
        <v>45841</v>
      </c>
      <c r="B935" s="113"/>
      <c r="C935" s="114" t="s">
        <v>515</v>
      </c>
      <c r="D935" s="114" t="s">
        <v>69</v>
      </c>
      <c r="E935" s="115">
        <v>240000</v>
      </c>
      <c r="F935" s="114">
        <v>1</v>
      </c>
      <c r="G935" s="116">
        <f t="shared" si="36"/>
        <v>240000</v>
      </c>
      <c r="H935" s="117" t="s">
        <v>516</v>
      </c>
      <c r="I935" s="43" t="s">
        <v>14</v>
      </c>
    </row>
    <row r="936" spans="1:9" ht="40" customHeight="1">
      <c r="A936" s="43">
        <v>45845</v>
      </c>
      <c r="B936" s="113" t="s">
        <v>119</v>
      </c>
      <c r="C936" s="114" t="s">
        <v>202</v>
      </c>
      <c r="D936" s="114" t="s">
        <v>188</v>
      </c>
      <c r="E936" s="115">
        <v>268000</v>
      </c>
      <c r="F936" s="114">
        <v>1</v>
      </c>
      <c r="G936" s="116">
        <f t="shared" si="36"/>
        <v>268000</v>
      </c>
      <c r="H936" s="117" t="s">
        <v>517</v>
      </c>
      <c r="I936" s="43" t="s">
        <v>14</v>
      </c>
    </row>
    <row r="937" spans="1:9" ht="40" customHeight="1">
      <c r="A937" s="43">
        <v>45845</v>
      </c>
      <c r="B937" s="113" t="s">
        <v>119</v>
      </c>
      <c r="C937" s="114" t="s">
        <v>202</v>
      </c>
      <c r="D937" s="114" t="s">
        <v>185</v>
      </c>
      <c r="E937" s="115">
        <v>259000</v>
      </c>
      <c r="F937" s="114">
        <v>1</v>
      </c>
      <c r="G937" s="116">
        <f t="shared" si="36"/>
        <v>259000</v>
      </c>
      <c r="H937" s="117" t="s">
        <v>517</v>
      </c>
      <c r="I937" s="43" t="s">
        <v>14</v>
      </c>
    </row>
    <row r="938" spans="1:9" ht="40" customHeight="1">
      <c r="A938" s="43">
        <v>45845</v>
      </c>
      <c r="B938" s="113" t="s">
        <v>119</v>
      </c>
      <c r="C938" s="114" t="s">
        <v>202</v>
      </c>
      <c r="D938" s="114" t="s">
        <v>44</v>
      </c>
      <c r="E938" s="115">
        <v>247000</v>
      </c>
      <c r="F938" s="114">
        <v>3</v>
      </c>
      <c r="G938" s="116">
        <f t="shared" si="36"/>
        <v>741000</v>
      </c>
      <c r="H938" s="117" t="s">
        <v>517</v>
      </c>
      <c r="I938" s="43" t="s">
        <v>14</v>
      </c>
    </row>
    <row r="939" spans="1:9" ht="40" customHeight="1">
      <c r="A939" s="43">
        <v>45845</v>
      </c>
      <c r="B939" s="113" t="s">
        <v>119</v>
      </c>
      <c r="C939" s="114" t="s">
        <v>202</v>
      </c>
      <c r="D939" s="114" t="s">
        <v>46</v>
      </c>
      <c r="E939" s="115">
        <v>227000</v>
      </c>
      <c r="F939" s="114">
        <v>1</v>
      </c>
      <c r="G939" s="116">
        <f t="shared" si="36"/>
        <v>227000</v>
      </c>
      <c r="H939" s="117" t="s">
        <v>517</v>
      </c>
      <c r="I939" s="43" t="s">
        <v>14</v>
      </c>
    </row>
    <row r="940" spans="1:9" ht="40" customHeight="1">
      <c r="A940" s="43">
        <v>45845</v>
      </c>
      <c r="B940" s="113" t="s">
        <v>119</v>
      </c>
      <c r="C940" s="114" t="s">
        <v>202</v>
      </c>
      <c r="D940" s="114" t="s">
        <v>50</v>
      </c>
      <c r="E940" s="115">
        <v>263000</v>
      </c>
      <c r="F940" s="114">
        <v>1</v>
      </c>
      <c r="G940" s="116">
        <f t="shared" si="36"/>
        <v>263000</v>
      </c>
      <c r="H940" s="117" t="s">
        <v>517</v>
      </c>
      <c r="I940" s="43" t="s">
        <v>14</v>
      </c>
    </row>
    <row r="941" spans="1:9" ht="40" customHeight="1">
      <c r="A941" s="43">
        <v>45845</v>
      </c>
      <c r="B941" s="113" t="s">
        <v>119</v>
      </c>
      <c r="C941" s="114" t="s">
        <v>202</v>
      </c>
      <c r="D941" s="114" t="s">
        <v>51</v>
      </c>
      <c r="E941" s="115">
        <v>248000</v>
      </c>
      <c r="F941" s="114">
        <v>1</v>
      </c>
      <c r="G941" s="116">
        <f t="shared" si="36"/>
        <v>248000</v>
      </c>
      <c r="H941" s="117" t="s">
        <v>517</v>
      </c>
      <c r="I941" s="43" t="s">
        <v>14</v>
      </c>
    </row>
    <row r="942" spans="1:9" ht="40" customHeight="1">
      <c r="A942" s="43">
        <v>45845</v>
      </c>
      <c r="B942" s="113" t="s">
        <v>119</v>
      </c>
      <c r="C942" s="114" t="s">
        <v>202</v>
      </c>
      <c r="D942" s="114" t="s">
        <v>45</v>
      </c>
      <c r="E942" s="115">
        <v>273000</v>
      </c>
      <c r="F942" s="114">
        <v>1</v>
      </c>
      <c r="G942" s="116">
        <f t="shared" ref="G942:G1014" si="41">E942*F942</f>
        <v>273000</v>
      </c>
      <c r="H942" s="117" t="s">
        <v>517</v>
      </c>
      <c r="I942" s="43" t="s">
        <v>14</v>
      </c>
    </row>
    <row r="943" spans="1:9" ht="40" customHeight="1">
      <c r="A943" s="43">
        <v>45845</v>
      </c>
      <c r="B943" s="113" t="s">
        <v>119</v>
      </c>
      <c r="C943" s="114" t="s">
        <v>202</v>
      </c>
      <c r="D943" s="114" t="s">
        <v>187</v>
      </c>
      <c r="E943" s="115">
        <v>259000</v>
      </c>
      <c r="F943" s="114">
        <v>1</v>
      </c>
      <c r="G943" s="116">
        <f t="shared" si="41"/>
        <v>259000</v>
      </c>
      <c r="H943" s="117" t="s">
        <v>517</v>
      </c>
      <c r="I943" s="43" t="s">
        <v>14</v>
      </c>
    </row>
    <row r="944" spans="1:9" ht="40" customHeight="1">
      <c r="A944" s="43">
        <v>45845</v>
      </c>
      <c r="B944" s="113" t="s">
        <v>119</v>
      </c>
      <c r="C944" s="114" t="s">
        <v>202</v>
      </c>
      <c r="D944" s="114" t="s">
        <v>69</v>
      </c>
      <c r="E944" s="115">
        <v>240000</v>
      </c>
      <c r="F944" s="114">
        <v>1</v>
      </c>
      <c r="G944" s="116">
        <f t="shared" si="41"/>
        <v>240000</v>
      </c>
      <c r="H944" s="117" t="s">
        <v>517</v>
      </c>
      <c r="I944" s="43" t="s">
        <v>14</v>
      </c>
    </row>
    <row r="945" spans="1:9" ht="40" customHeight="1">
      <c r="A945" s="43">
        <v>45845</v>
      </c>
      <c r="B945" s="113" t="s">
        <v>119</v>
      </c>
      <c r="C945" s="114" t="s">
        <v>202</v>
      </c>
      <c r="D945" s="114" t="s">
        <v>198</v>
      </c>
      <c r="E945" s="115">
        <v>0</v>
      </c>
      <c r="F945" s="114">
        <v>1</v>
      </c>
      <c r="G945" s="116">
        <f t="shared" si="41"/>
        <v>0</v>
      </c>
      <c r="H945" s="117" t="s">
        <v>517</v>
      </c>
      <c r="I945" s="43" t="s">
        <v>14</v>
      </c>
    </row>
    <row r="946" spans="1:9" ht="40" customHeight="1">
      <c r="A946" s="43">
        <v>45845</v>
      </c>
      <c r="B946" s="113" t="s">
        <v>119</v>
      </c>
      <c r="C946" s="114" t="s">
        <v>202</v>
      </c>
      <c r="D946" s="114" t="s">
        <v>114</v>
      </c>
      <c r="E946" s="115">
        <v>240000</v>
      </c>
      <c r="F946" s="114">
        <v>1</v>
      </c>
      <c r="G946" s="116">
        <f t="shared" si="41"/>
        <v>240000</v>
      </c>
      <c r="H946" s="117" t="s">
        <v>517</v>
      </c>
      <c r="I946" s="43" t="s">
        <v>14</v>
      </c>
    </row>
    <row r="947" spans="1:9" ht="40" customHeight="1">
      <c r="A947" s="43">
        <v>45845</v>
      </c>
      <c r="B947" s="113" t="s">
        <v>119</v>
      </c>
      <c r="C947" s="114" t="s">
        <v>202</v>
      </c>
      <c r="D947" s="114" t="s">
        <v>199</v>
      </c>
      <c r="E947" s="115">
        <v>227000</v>
      </c>
      <c r="F947" s="114">
        <v>2</v>
      </c>
      <c r="G947" s="116">
        <f t="shared" si="41"/>
        <v>454000</v>
      </c>
      <c r="H947" s="117" t="s">
        <v>517</v>
      </c>
      <c r="I947" s="43" t="s">
        <v>14</v>
      </c>
    </row>
    <row r="948" spans="1:9" ht="40" customHeight="1">
      <c r="A948" s="43">
        <v>45845</v>
      </c>
      <c r="B948" s="113" t="s">
        <v>119</v>
      </c>
      <c r="C948" s="114" t="s">
        <v>202</v>
      </c>
      <c r="D948" s="114" t="s">
        <v>199</v>
      </c>
      <c r="E948" s="115">
        <v>0</v>
      </c>
      <c r="F948" s="114">
        <v>1</v>
      </c>
      <c r="G948" s="116">
        <f t="shared" si="41"/>
        <v>0</v>
      </c>
      <c r="H948" s="117" t="s">
        <v>517</v>
      </c>
      <c r="I948" s="43" t="s">
        <v>14</v>
      </c>
    </row>
    <row r="949" spans="1:9" ht="40" customHeight="1">
      <c r="A949" s="43">
        <v>45845</v>
      </c>
      <c r="B949" s="113"/>
      <c r="C949" s="114" t="s">
        <v>515</v>
      </c>
      <c r="D949" s="114" t="s">
        <v>76</v>
      </c>
      <c r="E949" s="115">
        <v>275000</v>
      </c>
      <c r="F949" s="114">
        <v>1</v>
      </c>
      <c r="G949" s="116">
        <f t="shared" si="41"/>
        <v>275000</v>
      </c>
      <c r="H949" s="117" t="s">
        <v>518</v>
      </c>
      <c r="I949" s="43" t="s">
        <v>14</v>
      </c>
    </row>
    <row r="950" spans="1:9" ht="40" customHeight="1">
      <c r="A950" s="112">
        <v>45843</v>
      </c>
      <c r="B950" s="113"/>
      <c r="C950" s="114" t="s">
        <v>519</v>
      </c>
      <c r="D950" s="114" t="s">
        <v>311</v>
      </c>
      <c r="E950" s="115">
        <v>1105000</v>
      </c>
      <c r="F950" s="114">
        <v>2</v>
      </c>
      <c r="G950" s="116">
        <f t="shared" si="41"/>
        <v>2210000</v>
      </c>
      <c r="H950" s="117" t="s">
        <v>520</v>
      </c>
      <c r="I950" s="43" t="s">
        <v>14</v>
      </c>
    </row>
    <row r="951" spans="1:9" ht="40" customHeight="1">
      <c r="A951" s="43">
        <v>45845</v>
      </c>
      <c r="B951" s="113" t="s">
        <v>119</v>
      </c>
      <c r="C951" s="14" t="s">
        <v>307</v>
      </c>
      <c r="D951" s="104" t="s">
        <v>39</v>
      </c>
      <c r="E951" s="62">
        <v>292000</v>
      </c>
      <c r="F951" s="14">
        <v>1</v>
      </c>
      <c r="G951" s="52">
        <f t="shared" ref="G951:G961" si="42">E951*F951</f>
        <v>292000</v>
      </c>
      <c r="H951" s="15" t="s">
        <v>521</v>
      </c>
      <c r="I951" s="43" t="s">
        <v>14</v>
      </c>
    </row>
    <row r="952" spans="1:9" ht="40" customHeight="1">
      <c r="A952" s="43">
        <v>45845</v>
      </c>
      <c r="B952" s="113" t="s">
        <v>119</v>
      </c>
      <c r="C952" s="14" t="s">
        <v>307</v>
      </c>
      <c r="D952" s="119" t="s">
        <v>40</v>
      </c>
      <c r="E952" s="62">
        <v>235000</v>
      </c>
      <c r="F952" s="14">
        <v>1</v>
      </c>
      <c r="G952" s="52">
        <f t="shared" si="42"/>
        <v>235000</v>
      </c>
      <c r="H952" s="15" t="s">
        <v>521</v>
      </c>
      <c r="I952" s="43" t="s">
        <v>14</v>
      </c>
    </row>
    <row r="953" spans="1:9" ht="40" customHeight="1">
      <c r="A953" s="43">
        <v>45845</v>
      </c>
      <c r="B953" s="113" t="s">
        <v>119</v>
      </c>
      <c r="C953" s="14" t="s">
        <v>307</v>
      </c>
      <c r="D953" s="104" t="s">
        <v>29</v>
      </c>
      <c r="E953" s="62">
        <v>303000</v>
      </c>
      <c r="F953" s="14">
        <v>1</v>
      </c>
      <c r="G953" s="52">
        <f t="shared" si="42"/>
        <v>303000</v>
      </c>
      <c r="H953" s="15" t="s">
        <v>521</v>
      </c>
      <c r="I953" s="43" t="s">
        <v>14</v>
      </c>
    </row>
    <row r="954" spans="1:9" ht="40" customHeight="1">
      <c r="A954" s="43">
        <v>45845</v>
      </c>
      <c r="B954" s="113" t="s">
        <v>119</v>
      </c>
      <c r="C954" s="14" t="s">
        <v>307</v>
      </c>
      <c r="D954" s="104" t="s">
        <v>31</v>
      </c>
      <c r="E954" s="62">
        <v>258000</v>
      </c>
      <c r="F954" s="14">
        <v>1</v>
      </c>
      <c r="G954" s="52">
        <f t="shared" si="42"/>
        <v>258000</v>
      </c>
      <c r="H954" s="15" t="s">
        <v>521</v>
      </c>
      <c r="I954" s="43" t="s">
        <v>14</v>
      </c>
    </row>
    <row r="955" spans="1:9" ht="40" customHeight="1">
      <c r="A955" s="43">
        <v>45845</v>
      </c>
      <c r="B955" s="113" t="s">
        <v>119</v>
      </c>
      <c r="C955" s="14" t="s">
        <v>307</v>
      </c>
      <c r="D955" s="104" t="s">
        <v>38</v>
      </c>
      <c r="E955" s="62">
        <v>145000</v>
      </c>
      <c r="F955" s="14">
        <v>1</v>
      </c>
      <c r="G955" s="52">
        <f t="shared" si="42"/>
        <v>145000</v>
      </c>
      <c r="H955" s="15" t="s">
        <v>521</v>
      </c>
      <c r="I955" s="43" t="s">
        <v>14</v>
      </c>
    </row>
    <row r="956" spans="1:9" ht="40" customHeight="1">
      <c r="A956" s="43">
        <v>45845</v>
      </c>
      <c r="B956" s="113" t="s">
        <v>119</v>
      </c>
      <c r="C956" s="14" t="s">
        <v>307</v>
      </c>
      <c r="D956" s="104" t="s">
        <v>84</v>
      </c>
      <c r="E956" s="62">
        <v>165000</v>
      </c>
      <c r="F956" s="14">
        <v>1</v>
      </c>
      <c r="G956" s="52">
        <f t="shared" si="42"/>
        <v>165000</v>
      </c>
      <c r="H956" s="15" t="s">
        <v>521</v>
      </c>
      <c r="I956" s="43" t="s">
        <v>14</v>
      </c>
    </row>
    <row r="957" spans="1:9" ht="40" customHeight="1">
      <c r="A957" s="43">
        <v>45845</v>
      </c>
      <c r="B957" s="113" t="s">
        <v>119</v>
      </c>
      <c r="C957" s="14" t="s">
        <v>307</v>
      </c>
      <c r="D957" s="104" t="s">
        <v>35</v>
      </c>
      <c r="E957" s="62">
        <v>300000</v>
      </c>
      <c r="F957" s="14">
        <v>1</v>
      </c>
      <c r="G957" s="52">
        <f t="shared" si="42"/>
        <v>300000</v>
      </c>
      <c r="H957" s="15" t="s">
        <v>521</v>
      </c>
      <c r="I957" s="43" t="s">
        <v>14</v>
      </c>
    </row>
    <row r="958" spans="1:9" ht="40" customHeight="1">
      <c r="A958" s="43">
        <v>45845</v>
      </c>
      <c r="B958" s="113" t="s">
        <v>119</v>
      </c>
      <c r="C958" s="14" t="s">
        <v>307</v>
      </c>
      <c r="D958" s="104" t="s">
        <v>92</v>
      </c>
      <c r="E958" s="62">
        <v>247000</v>
      </c>
      <c r="F958" s="14">
        <v>1</v>
      </c>
      <c r="G958" s="52">
        <f t="shared" si="42"/>
        <v>247000</v>
      </c>
      <c r="H958" s="15" t="s">
        <v>521</v>
      </c>
      <c r="I958" s="43" t="s">
        <v>14</v>
      </c>
    </row>
    <row r="959" spans="1:9" ht="40" customHeight="1">
      <c r="A959" s="43">
        <v>45845</v>
      </c>
      <c r="B959" s="113" t="s">
        <v>119</v>
      </c>
      <c r="C959" s="14" t="s">
        <v>307</v>
      </c>
      <c r="D959" s="104" t="s">
        <v>93</v>
      </c>
      <c r="E959" s="62">
        <v>298000</v>
      </c>
      <c r="F959" s="14">
        <v>1</v>
      </c>
      <c r="G959" s="52">
        <f t="shared" si="42"/>
        <v>298000</v>
      </c>
      <c r="H959" s="15" t="s">
        <v>521</v>
      </c>
      <c r="I959" s="43" t="s">
        <v>14</v>
      </c>
    </row>
    <row r="960" spans="1:9" ht="40" customHeight="1">
      <c r="A960" s="43">
        <v>45845</v>
      </c>
      <c r="B960" s="113" t="s">
        <v>119</v>
      </c>
      <c r="C960" s="14" t="s">
        <v>307</v>
      </c>
      <c r="D960" s="104" t="s">
        <v>82</v>
      </c>
      <c r="E960" s="62">
        <v>310000</v>
      </c>
      <c r="F960" s="14">
        <v>1</v>
      </c>
      <c r="G960" s="52">
        <f t="shared" si="42"/>
        <v>310000</v>
      </c>
      <c r="H960" s="15" t="s">
        <v>521</v>
      </c>
      <c r="I960" s="43" t="s">
        <v>14</v>
      </c>
    </row>
    <row r="961" spans="1:9" ht="40" customHeight="1">
      <c r="A961" s="43">
        <v>45845</v>
      </c>
      <c r="B961" s="113" t="s">
        <v>119</v>
      </c>
      <c r="C961" s="14" t="s">
        <v>307</v>
      </c>
      <c r="D961" s="109" t="s">
        <v>113</v>
      </c>
      <c r="E961" s="62">
        <v>292000</v>
      </c>
      <c r="F961" s="14">
        <v>1</v>
      </c>
      <c r="G961" s="52">
        <f t="shared" si="42"/>
        <v>292000</v>
      </c>
      <c r="H961" s="15" t="s">
        <v>521</v>
      </c>
      <c r="I961" s="43" t="s">
        <v>14</v>
      </c>
    </row>
    <row r="962" spans="1:9" ht="40" customHeight="1">
      <c r="A962" s="43">
        <v>45845</v>
      </c>
      <c r="B962" s="113" t="s">
        <v>119</v>
      </c>
      <c r="C962" s="14" t="s">
        <v>307</v>
      </c>
      <c r="D962" s="14" t="s">
        <v>45</v>
      </c>
      <c r="E962" s="62">
        <v>273000</v>
      </c>
      <c r="F962" s="14">
        <v>1</v>
      </c>
      <c r="G962" s="52">
        <f t="shared" si="41"/>
        <v>273000</v>
      </c>
      <c r="H962" s="15" t="s">
        <v>521</v>
      </c>
      <c r="I962" s="43" t="s">
        <v>14</v>
      </c>
    </row>
    <row r="963" spans="1:9" ht="40" customHeight="1">
      <c r="A963" s="43">
        <v>45845</v>
      </c>
      <c r="B963" s="113" t="s">
        <v>23</v>
      </c>
      <c r="C963" s="14" t="s">
        <v>522</v>
      </c>
      <c r="D963" s="14" t="s">
        <v>44</v>
      </c>
      <c r="E963" s="62">
        <v>247000</v>
      </c>
      <c r="F963" s="14">
        <v>1</v>
      </c>
      <c r="G963" s="52">
        <f t="shared" si="41"/>
        <v>247000</v>
      </c>
      <c r="H963" s="15" t="s">
        <v>523</v>
      </c>
      <c r="I963" s="43" t="s">
        <v>14</v>
      </c>
    </row>
    <row r="964" spans="1:9" ht="40" customHeight="1">
      <c r="A964" s="43">
        <v>45845</v>
      </c>
      <c r="B964" s="113" t="s">
        <v>23</v>
      </c>
      <c r="C964" s="14" t="s">
        <v>522</v>
      </c>
      <c r="D964" s="14" t="s">
        <v>198</v>
      </c>
      <c r="E964" s="62">
        <v>226000</v>
      </c>
      <c r="F964" s="14">
        <v>1</v>
      </c>
      <c r="G964" s="52">
        <f t="shared" si="41"/>
        <v>226000</v>
      </c>
      <c r="H964" s="15" t="s">
        <v>523</v>
      </c>
      <c r="I964" s="43" t="s">
        <v>14</v>
      </c>
    </row>
    <row r="965" spans="1:9" ht="40" customHeight="1">
      <c r="A965" s="43">
        <v>45846</v>
      </c>
      <c r="B965" s="41" t="s">
        <v>287</v>
      </c>
      <c r="C965" s="14" t="s">
        <v>273</v>
      </c>
      <c r="D965" s="14" t="s">
        <v>268</v>
      </c>
      <c r="E965" s="62">
        <v>795000</v>
      </c>
      <c r="F965" s="14">
        <v>1</v>
      </c>
      <c r="G965" s="52">
        <f t="shared" si="41"/>
        <v>795000</v>
      </c>
      <c r="H965" s="15" t="s">
        <v>524</v>
      </c>
      <c r="I965" s="43" t="s">
        <v>14</v>
      </c>
    </row>
    <row r="966" spans="1:9" ht="40" customHeight="1">
      <c r="A966" s="43">
        <v>45846</v>
      </c>
      <c r="B966" s="41" t="s">
        <v>287</v>
      </c>
      <c r="C966" s="14" t="s">
        <v>273</v>
      </c>
      <c r="D966" s="14" t="s">
        <v>199</v>
      </c>
      <c r="E966" s="62">
        <v>226600</v>
      </c>
      <c r="F966" s="14">
        <v>1</v>
      </c>
      <c r="G966" s="52">
        <f t="shared" si="41"/>
        <v>226600</v>
      </c>
      <c r="H966" s="15" t="s">
        <v>524</v>
      </c>
      <c r="I966" s="43" t="s">
        <v>14</v>
      </c>
    </row>
    <row r="967" spans="1:9" ht="40" customHeight="1">
      <c r="A967" s="43">
        <v>45846</v>
      </c>
      <c r="B967" s="41" t="s">
        <v>287</v>
      </c>
      <c r="C967" s="14" t="s">
        <v>273</v>
      </c>
      <c r="D967" s="14" t="s">
        <v>20</v>
      </c>
      <c r="E967" s="62">
        <v>297000</v>
      </c>
      <c r="F967" s="14">
        <v>1</v>
      </c>
      <c r="G967" s="52">
        <f t="shared" si="41"/>
        <v>297000</v>
      </c>
      <c r="H967" s="15" t="s">
        <v>524</v>
      </c>
      <c r="I967" s="43" t="s">
        <v>14</v>
      </c>
    </row>
    <row r="968" spans="1:9" ht="40" customHeight="1">
      <c r="A968" s="43">
        <v>45846</v>
      </c>
      <c r="B968" s="41" t="s">
        <v>60</v>
      </c>
      <c r="C968" s="14" t="s">
        <v>329</v>
      </c>
      <c r="D968" s="14" t="s">
        <v>88</v>
      </c>
      <c r="E968" s="62">
        <v>280000</v>
      </c>
      <c r="F968" s="14">
        <v>1</v>
      </c>
      <c r="G968" s="52">
        <f t="shared" si="41"/>
        <v>280000</v>
      </c>
      <c r="H968" s="15" t="s">
        <v>525</v>
      </c>
      <c r="I968" s="43" t="s">
        <v>14</v>
      </c>
    </row>
    <row r="969" spans="1:9" ht="40" customHeight="1">
      <c r="A969" s="43">
        <v>45846</v>
      </c>
      <c r="B969" s="41" t="s">
        <v>60</v>
      </c>
      <c r="C969" s="14" t="s">
        <v>329</v>
      </c>
      <c r="D969" s="14" t="s">
        <v>331</v>
      </c>
      <c r="E969" s="62">
        <v>407000</v>
      </c>
      <c r="F969" s="14">
        <v>1</v>
      </c>
      <c r="G969" s="52">
        <f t="shared" si="41"/>
        <v>407000</v>
      </c>
      <c r="H969" s="15" t="s">
        <v>525</v>
      </c>
      <c r="I969" s="43" t="s">
        <v>14</v>
      </c>
    </row>
    <row r="970" spans="1:9" ht="40" customHeight="1">
      <c r="A970" s="43">
        <v>45846</v>
      </c>
      <c r="B970" s="41" t="s">
        <v>60</v>
      </c>
      <c r="C970" s="14" t="s">
        <v>329</v>
      </c>
      <c r="D970" s="14" t="s">
        <v>85</v>
      </c>
      <c r="E970" s="62">
        <v>338000</v>
      </c>
      <c r="F970" s="14">
        <v>1</v>
      </c>
      <c r="G970" s="52">
        <f t="shared" si="41"/>
        <v>338000</v>
      </c>
      <c r="H970" s="15" t="s">
        <v>525</v>
      </c>
      <c r="I970" s="43" t="s">
        <v>14</v>
      </c>
    </row>
    <row r="971" spans="1:9" ht="40" customHeight="1">
      <c r="A971" s="43">
        <v>45846</v>
      </c>
      <c r="B971" s="41" t="s">
        <v>60</v>
      </c>
      <c r="C971" s="14" t="s">
        <v>329</v>
      </c>
      <c r="D971" s="14" t="s">
        <v>38</v>
      </c>
      <c r="E971" s="62">
        <v>154000</v>
      </c>
      <c r="F971" s="14">
        <v>1</v>
      </c>
      <c r="G971" s="52">
        <f t="shared" si="41"/>
        <v>154000</v>
      </c>
      <c r="H971" s="15" t="s">
        <v>525</v>
      </c>
      <c r="I971" s="43" t="s">
        <v>14</v>
      </c>
    </row>
    <row r="972" spans="1:9" ht="40" customHeight="1">
      <c r="A972" s="43">
        <v>45846</v>
      </c>
      <c r="B972" s="41" t="s">
        <v>60</v>
      </c>
      <c r="C972" s="14" t="s">
        <v>329</v>
      </c>
      <c r="D972" s="14" t="s">
        <v>31</v>
      </c>
      <c r="E972" s="62">
        <v>274000</v>
      </c>
      <c r="F972" s="14">
        <v>1</v>
      </c>
      <c r="G972" s="52">
        <f t="shared" si="41"/>
        <v>274000</v>
      </c>
      <c r="H972" s="15" t="s">
        <v>525</v>
      </c>
      <c r="I972" s="43" t="s">
        <v>14</v>
      </c>
    </row>
    <row r="973" spans="1:9" ht="40" customHeight="1">
      <c r="A973" s="43">
        <v>45846</v>
      </c>
      <c r="B973" s="41" t="s">
        <v>60</v>
      </c>
      <c r="C973" s="14" t="s">
        <v>329</v>
      </c>
      <c r="D973" s="14" t="s">
        <v>147</v>
      </c>
      <c r="E973" s="62">
        <v>286000</v>
      </c>
      <c r="F973" s="14">
        <v>1</v>
      </c>
      <c r="G973" s="52">
        <f t="shared" si="41"/>
        <v>286000</v>
      </c>
      <c r="H973" s="15" t="s">
        <v>525</v>
      </c>
      <c r="I973" s="43" t="s">
        <v>14</v>
      </c>
    </row>
    <row r="974" spans="1:9" ht="40" customHeight="1">
      <c r="A974" s="43">
        <v>45846</v>
      </c>
      <c r="B974" s="41" t="s">
        <v>60</v>
      </c>
      <c r="C974" s="14" t="s">
        <v>329</v>
      </c>
      <c r="D974" s="14" t="s">
        <v>29</v>
      </c>
      <c r="E974" s="62">
        <v>322000</v>
      </c>
      <c r="F974" s="14">
        <v>1</v>
      </c>
      <c r="G974" s="52">
        <f t="shared" si="41"/>
        <v>322000</v>
      </c>
      <c r="H974" s="15" t="s">
        <v>525</v>
      </c>
      <c r="I974" s="43" t="s">
        <v>14</v>
      </c>
    </row>
    <row r="975" spans="1:9" ht="40" customHeight="1">
      <c r="A975" s="43">
        <v>45847</v>
      </c>
      <c r="B975" s="41" t="s">
        <v>33</v>
      </c>
      <c r="C975" s="14" t="s">
        <v>307</v>
      </c>
      <c r="D975" s="14" t="s">
        <v>311</v>
      </c>
      <c r="E975" s="62">
        <v>1170000</v>
      </c>
      <c r="F975" s="14">
        <v>1</v>
      </c>
      <c r="G975" s="52">
        <f t="shared" si="41"/>
        <v>1170000</v>
      </c>
      <c r="H975" s="15" t="s">
        <v>526</v>
      </c>
      <c r="I975" s="43" t="s">
        <v>14</v>
      </c>
    </row>
    <row r="976" spans="1:9" ht="40" customHeight="1">
      <c r="A976" s="43">
        <v>45847</v>
      </c>
      <c r="B976" s="41" t="s">
        <v>119</v>
      </c>
      <c r="C976" s="14" t="s">
        <v>445</v>
      </c>
      <c r="D976" s="14" t="s">
        <v>76</v>
      </c>
      <c r="E976" s="62">
        <v>277000</v>
      </c>
      <c r="F976" s="14">
        <v>1</v>
      </c>
      <c r="G976" s="52">
        <f t="shared" si="41"/>
        <v>277000</v>
      </c>
      <c r="H976" s="15" t="s">
        <v>527</v>
      </c>
      <c r="I976" s="43" t="s">
        <v>14</v>
      </c>
    </row>
    <row r="977" spans="1:9" ht="40" customHeight="1">
      <c r="A977" s="43">
        <v>45847</v>
      </c>
      <c r="B977" s="41" t="s">
        <v>119</v>
      </c>
      <c r="C977" s="14" t="s">
        <v>445</v>
      </c>
      <c r="D977" s="14" t="s">
        <v>136</v>
      </c>
      <c r="E977" s="62">
        <v>257000</v>
      </c>
      <c r="F977" s="14">
        <v>1</v>
      </c>
      <c r="G977" s="52">
        <f t="shared" si="41"/>
        <v>257000</v>
      </c>
      <c r="H977" s="15" t="s">
        <v>527</v>
      </c>
      <c r="I977" s="43" t="s">
        <v>14</v>
      </c>
    </row>
    <row r="978" spans="1:9" ht="40" customHeight="1">
      <c r="A978" s="43">
        <v>45847</v>
      </c>
      <c r="B978" s="41" t="s">
        <v>119</v>
      </c>
      <c r="C978" s="14" t="s">
        <v>445</v>
      </c>
      <c r="D978" s="14" t="s">
        <v>27</v>
      </c>
      <c r="E978" s="62">
        <v>257000</v>
      </c>
      <c r="F978" s="14">
        <v>1</v>
      </c>
      <c r="G978" s="52">
        <f t="shared" si="41"/>
        <v>257000</v>
      </c>
      <c r="H978" s="15" t="s">
        <v>527</v>
      </c>
      <c r="I978" s="43" t="s">
        <v>14</v>
      </c>
    </row>
    <row r="979" spans="1:9" ht="40" customHeight="1">
      <c r="A979" s="43">
        <v>45847</v>
      </c>
      <c r="B979" s="41" t="s">
        <v>119</v>
      </c>
      <c r="C979" s="14" t="s">
        <v>445</v>
      </c>
      <c r="D979" s="14" t="s">
        <v>158</v>
      </c>
      <c r="E979" s="62">
        <v>277000</v>
      </c>
      <c r="F979" s="14">
        <v>1</v>
      </c>
      <c r="G979" s="52">
        <f t="shared" si="41"/>
        <v>277000</v>
      </c>
      <c r="H979" s="15" t="s">
        <v>527</v>
      </c>
      <c r="I979" s="43" t="s">
        <v>14</v>
      </c>
    </row>
    <row r="980" spans="1:9" ht="40" customHeight="1">
      <c r="A980" s="43">
        <v>45847</v>
      </c>
      <c r="B980" s="41" t="s">
        <v>119</v>
      </c>
      <c r="C980" s="14" t="s">
        <v>445</v>
      </c>
      <c r="D980" s="14" t="s">
        <v>72</v>
      </c>
      <c r="E980" s="62">
        <v>0</v>
      </c>
      <c r="F980" s="14">
        <v>1</v>
      </c>
      <c r="G980" s="52">
        <f t="shared" si="41"/>
        <v>0</v>
      </c>
      <c r="H980" s="15" t="s">
        <v>527</v>
      </c>
      <c r="I980" s="43" t="s">
        <v>14</v>
      </c>
    </row>
    <row r="981" spans="1:9" ht="40" customHeight="1">
      <c r="A981" s="43">
        <v>45847</v>
      </c>
      <c r="B981" s="41" t="s">
        <v>119</v>
      </c>
      <c r="C981" s="14" t="s">
        <v>445</v>
      </c>
      <c r="D981" s="14" t="s">
        <v>277</v>
      </c>
      <c r="E981" s="62">
        <v>137750</v>
      </c>
      <c r="F981" s="14">
        <v>1</v>
      </c>
      <c r="G981" s="52">
        <v>137750</v>
      </c>
      <c r="H981" s="15" t="s">
        <v>527</v>
      </c>
      <c r="I981" s="43" t="s">
        <v>14</v>
      </c>
    </row>
    <row r="982" spans="1:9" ht="40" customHeight="1">
      <c r="A982" s="43">
        <v>45848</v>
      </c>
      <c r="B982" s="41" t="s">
        <v>78</v>
      </c>
      <c r="C982" s="14" t="s">
        <v>310</v>
      </c>
      <c r="D982" s="14" t="s">
        <v>58</v>
      </c>
      <c r="E982" s="62">
        <v>224000</v>
      </c>
      <c r="F982" s="14">
        <v>5</v>
      </c>
      <c r="G982" s="52">
        <f t="shared" si="41"/>
        <v>1120000</v>
      </c>
      <c r="H982" s="15" t="s">
        <v>528</v>
      </c>
      <c r="I982" s="43" t="s">
        <v>14</v>
      </c>
    </row>
    <row r="983" spans="1:9" ht="40" customHeight="1">
      <c r="A983" s="43">
        <v>45848</v>
      </c>
      <c r="B983" s="41" t="s">
        <v>78</v>
      </c>
      <c r="C983" s="14" t="s">
        <v>310</v>
      </c>
      <c r="D983" s="14" t="s">
        <v>58</v>
      </c>
      <c r="E983" s="62">
        <v>0</v>
      </c>
      <c r="F983" s="14">
        <v>1</v>
      </c>
      <c r="G983" s="52">
        <f t="shared" si="41"/>
        <v>0</v>
      </c>
      <c r="H983" s="15" t="s">
        <v>528</v>
      </c>
      <c r="I983" s="43" t="s">
        <v>14</v>
      </c>
    </row>
    <row r="984" spans="1:9" ht="40" customHeight="1">
      <c r="A984" s="43">
        <v>45849</v>
      </c>
      <c r="B984" s="41" t="s">
        <v>23</v>
      </c>
      <c r="C984" s="14" t="s">
        <v>529</v>
      </c>
      <c r="D984" s="14" t="s">
        <v>311</v>
      </c>
      <c r="E984" s="62">
        <v>1170000</v>
      </c>
      <c r="F984" s="14">
        <v>1</v>
      </c>
      <c r="G984" s="52">
        <f t="shared" si="41"/>
        <v>1170000</v>
      </c>
      <c r="H984" s="15" t="s">
        <v>530</v>
      </c>
      <c r="I984" s="43" t="s">
        <v>14</v>
      </c>
    </row>
    <row r="985" spans="1:9" ht="40" customHeight="1">
      <c r="A985" s="43">
        <v>45849</v>
      </c>
      <c r="B985" s="41" t="s">
        <v>23</v>
      </c>
      <c r="C985" s="14" t="s">
        <v>529</v>
      </c>
      <c r="D985" s="14" t="s">
        <v>45</v>
      </c>
      <c r="E985" s="62">
        <v>274000</v>
      </c>
      <c r="F985" s="14">
        <v>1</v>
      </c>
      <c r="G985" s="52">
        <f t="shared" si="41"/>
        <v>274000</v>
      </c>
      <c r="H985" s="15" t="s">
        <v>530</v>
      </c>
      <c r="I985" s="43" t="s">
        <v>14</v>
      </c>
    </row>
    <row r="986" spans="1:9" ht="40" customHeight="1">
      <c r="A986" s="43">
        <v>45849</v>
      </c>
      <c r="B986" s="41" t="s">
        <v>23</v>
      </c>
      <c r="C986" s="14" t="s">
        <v>529</v>
      </c>
      <c r="D986" s="14" t="s">
        <v>69</v>
      </c>
      <c r="E986" s="62">
        <v>240000</v>
      </c>
      <c r="F986" s="14">
        <v>1</v>
      </c>
      <c r="G986" s="52">
        <f t="shared" si="41"/>
        <v>240000</v>
      </c>
      <c r="H986" s="15" t="s">
        <v>530</v>
      </c>
      <c r="I986" s="43" t="s">
        <v>14</v>
      </c>
    </row>
    <row r="987" spans="1:9" ht="40" customHeight="1">
      <c r="A987" s="43">
        <v>45848</v>
      </c>
      <c r="B987" s="41" t="s">
        <v>287</v>
      </c>
      <c r="C987" s="14" t="s">
        <v>531</v>
      </c>
      <c r="D987" s="14" t="s">
        <v>127</v>
      </c>
      <c r="E987" s="62">
        <v>290000</v>
      </c>
      <c r="F987" s="14">
        <v>1</v>
      </c>
      <c r="G987" s="52">
        <f t="shared" si="41"/>
        <v>290000</v>
      </c>
      <c r="H987" s="15" t="s">
        <v>532</v>
      </c>
      <c r="I987" s="43" t="s">
        <v>313</v>
      </c>
    </row>
    <row r="988" spans="1:9" ht="40" customHeight="1">
      <c r="A988" s="43">
        <v>45848</v>
      </c>
      <c r="B988" s="41" t="s">
        <v>287</v>
      </c>
      <c r="C988" s="14" t="s">
        <v>531</v>
      </c>
      <c r="D988" s="14" t="s">
        <v>20</v>
      </c>
      <c r="E988" s="62">
        <v>290000</v>
      </c>
      <c r="F988" s="14">
        <v>1</v>
      </c>
      <c r="G988" s="52">
        <f t="shared" si="41"/>
        <v>290000</v>
      </c>
      <c r="H988" s="15" t="s">
        <v>532</v>
      </c>
      <c r="I988" s="43" t="s">
        <v>313</v>
      </c>
    </row>
    <row r="989" spans="1:9" ht="40" customHeight="1">
      <c r="A989" s="43">
        <v>45848</v>
      </c>
      <c r="B989" s="41" t="s">
        <v>287</v>
      </c>
      <c r="C989" s="14" t="s">
        <v>531</v>
      </c>
      <c r="D989" s="14" t="s">
        <v>22</v>
      </c>
      <c r="E989" s="62">
        <v>290000</v>
      </c>
      <c r="F989" s="14">
        <v>1</v>
      </c>
      <c r="G989" s="52">
        <f t="shared" si="41"/>
        <v>290000</v>
      </c>
      <c r="H989" s="15" t="s">
        <v>532</v>
      </c>
      <c r="I989" s="43" t="s">
        <v>313</v>
      </c>
    </row>
    <row r="990" spans="1:9" ht="40" customHeight="1">
      <c r="A990" s="43">
        <v>45848</v>
      </c>
      <c r="B990" s="41" t="s">
        <v>287</v>
      </c>
      <c r="C990" s="14" t="s">
        <v>531</v>
      </c>
      <c r="D990" s="14" t="s">
        <v>533</v>
      </c>
      <c r="F990" s="14">
        <v>0</v>
      </c>
      <c r="G990" s="52">
        <f t="shared" si="41"/>
        <v>0</v>
      </c>
      <c r="H990" s="15" t="s">
        <v>532</v>
      </c>
      <c r="I990" s="43" t="s">
        <v>313</v>
      </c>
    </row>
    <row r="991" spans="1:9" ht="40" customHeight="1">
      <c r="A991" s="43">
        <v>45849</v>
      </c>
      <c r="B991" s="41">
        <v>0.47916666666666669</v>
      </c>
      <c r="C991" s="14" t="s">
        <v>261</v>
      </c>
      <c r="D991" s="14" t="s">
        <v>311</v>
      </c>
      <c r="E991" s="62">
        <v>1300000</v>
      </c>
      <c r="F991" s="14">
        <v>1</v>
      </c>
      <c r="G991" s="52">
        <f t="shared" si="41"/>
        <v>1300000</v>
      </c>
      <c r="H991" s="15" t="s">
        <v>534</v>
      </c>
      <c r="I991" s="43" t="s">
        <v>14</v>
      </c>
    </row>
    <row r="992" spans="1:9" ht="40" customHeight="1">
      <c r="A992" s="43">
        <v>45849</v>
      </c>
      <c r="B992" s="41">
        <v>0.47916666666666669</v>
      </c>
      <c r="C992" s="14" t="s">
        <v>261</v>
      </c>
      <c r="D992" s="14" t="s">
        <v>127</v>
      </c>
      <c r="E992" s="62">
        <v>315000</v>
      </c>
      <c r="F992" s="14">
        <v>1</v>
      </c>
      <c r="G992" s="52">
        <f t="shared" si="41"/>
        <v>315000</v>
      </c>
      <c r="H992" s="15" t="s">
        <v>534</v>
      </c>
      <c r="I992" s="43" t="s">
        <v>14</v>
      </c>
    </row>
    <row r="993" spans="1:9" ht="40" customHeight="1">
      <c r="A993" s="43">
        <v>45849</v>
      </c>
      <c r="B993" s="41">
        <v>0.47916666666666669</v>
      </c>
      <c r="C993" s="14" t="s">
        <v>261</v>
      </c>
      <c r="D993" s="14" t="s">
        <v>110</v>
      </c>
      <c r="E993" s="62">
        <v>393000</v>
      </c>
      <c r="F993" s="14">
        <v>1</v>
      </c>
      <c r="G993" s="52">
        <f t="shared" si="41"/>
        <v>393000</v>
      </c>
      <c r="H993" s="15" t="s">
        <v>534</v>
      </c>
      <c r="I993" s="43" t="s">
        <v>14</v>
      </c>
    </row>
    <row r="994" spans="1:9" ht="40" customHeight="1">
      <c r="A994" s="43">
        <v>45849</v>
      </c>
      <c r="B994" s="41" t="s">
        <v>119</v>
      </c>
      <c r="C994" s="14" t="s">
        <v>535</v>
      </c>
      <c r="D994" s="14" t="s">
        <v>311</v>
      </c>
      <c r="E994" s="62">
        <v>1170000</v>
      </c>
      <c r="F994" s="14">
        <v>1</v>
      </c>
      <c r="G994" s="52">
        <f t="shared" si="41"/>
        <v>1170000</v>
      </c>
      <c r="H994" s="15" t="s">
        <v>536</v>
      </c>
      <c r="I994" s="43" t="s">
        <v>14</v>
      </c>
    </row>
    <row r="995" spans="1:9" ht="40" customHeight="1">
      <c r="A995" s="43">
        <v>45849</v>
      </c>
      <c r="B995" s="41" t="s">
        <v>119</v>
      </c>
      <c r="C995" s="14" t="s">
        <v>535</v>
      </c>
      <c r="D995" s="14" t="s">
        <v>22</v>
      </c>
      <c r="E995" s="62">
        <v>297000</v>
      </c>
      <c r="F995" s="14">
        <v>1</v>
      </c>
      <c r="G995" s="52">
        <f t="shared" si="41"/>
        <v>297000</v>
      </c>
      <c r="H995" s="15" t="s">
        <v>536</v>
      </c>
      <c r="I995" s="43" t="s">
        <v>14</v>
      </c>
    </row>
    <row r="996" spans="1:9" ht="40" customHeight="1">
      <c r="A996" s="43">
        <v>45849</v>
      </c>
      <c r="B996" s="41" t="s">
        <v>119</v>
      </c>
      <c r="C996" s="14" t="s">
        <v>535</v>
      </c>
      <c r="D996" s="14" t="s">
        <v>537</v>
      </c>
      <c r="E996" s="62">
        <v>408500</v>
      </c>
      <c r="F996" s="14">
        <v>1</v>
      </c>
      <c r="G996" s="52">
        <f t="shared" si="41"/>
        <v>408500</v>
      </c>
      <c r="H996" s="15" t="s">
        <v>536</v>
      </c>
      <c r="I996" s="43" t="s">
        <v>14</v>
      </c>
    </row>
    <row r="997" spans="1:9" ht="40" customHeight="1">
      <c r="A997" s="43">
        <v>45849</v>
      </c>
      <c r="B997" s="41" t="s">
        <v>119</v>
      </c>
      <c r="C997" s="14" t="s">
        <v>321</v>
      </c>
      <c r="D997" s="14" t="s">
        <v>185</v>
      </c>
      <c r="E997" s="62">
        <v>275000</v>
      </c>
      <c r="F997" s="14">
        <v>1</v>
      </c>
      <c r="G997" s="52">
        <f t="shared" si="41"/>
        <v>275000</v>
      </c>
      <c r="H997" s="15" t="s">
        <v>538</v>
      </c>
      <c r="I997" s="43" t="s">
        <v>14</v>
      </c>
    </row>
    <row r="998" spans="1:9" ht="40" customHeight="1">
      <c r="A998" s="43">
        <v>45849</v>
      </c>
      <c r="B998" s="41" t="s">
        <v>119</v>
      </c>
      <c r="C998" s="14" t="s">
        <v>321</v>
      </c>
      <c r="D998" s="14" t="s">
        <v>45</v>
      </c>
      <c r="E998" s="62">
        <v>290000</v>
      </c>
      <c r="F998" s="14">
        <v>1</v>
      </c>
      <c r="G998" s="52">
        <f t="shared" ref="G998:G999" si="43">E998*F998</f>
        <v>290000</v>
      </c>
      <c r="H998" s="15" t="s">
        <v>538</v>
      </c>
      <c r="I998" s="43" t="s">
        <v>14</v>
      </c>
    </row>
    <row r="999" spans="1:9" ht="40" customHeight="1">
      <c r="A999" s="43">
        <v>45849</v>
      </c>
      <c r="B999" s="41" t="s">
        <v>119</v>
      </c>
      <c r="C999" s="14" t="s">
        <v>321</v>
      </c>
      <c r="D999" s="14" t="s">
        <v>46</v>
      </c>
      <c r="E999" s="62">
        <v>241000</v>
      </c>
      <c r="F999" s="14">
        <v>1</v>
      </c>
      <c r="G999" s="52">
        <f t="shared" si="43"/>
        <v>241000</v>
      </c>
      <c r="H999" s="15" t="s">
        <v>538</v>
      </c>
      <c r="I999" s="43" t="s">
        <v>14</v>
      </c>
    </row>
    <row r="1000" spans="1:9" ht="40" customHeight="1">
      <c r="A1000" s="43">
        <v>45849</v>
      </c>
      <c r="B1000" s="41" t="s">
        <v>119</v>
      </c>
      <c r="C1000" s="14" t="s">
        <v>321</v>
      </c>
      <c r="D1000" s="14" t="s">
        <v>69</v>
      </c>
      <c r="E1000" s="62">
        <v>255000</v>
      </c>
      <c r="F1000" s="14">
        <v>1</v>
      </c>
      <c r="G1000" s="52">
        <f t="shared" ref="G1000:G1002" si="44">E1000*F1000</f>
        <v>255000</v>
      </c>
      <c r="H1000" s="15" t="s">
        <v>538</v>
      </c>
      <c r="I1000" s="43" t="s">
        <v>14</v>
      </c>
    </row>
    <row r="1001" spans="1:9" ht="40" customHeight="1">
      <c r="A1001" s="43">
        <v>45849</v>
      </c>
      <c r="B1001" s="41" t="s">
        <v>119</v>
      </c>
      <c r="C1001" s="14" t="s">
        <v>321</v>
      </c>
      <c r="D1001" s="14" t="s">
        <v>188</v>
      </c>
      <c r="E1001" s="62">
        <v>285000</v>
      </c>
      <c r="F1001" s="14">
        <v>1</v>
      </c>
      <c r="G1001" s="52">
        <f t="shared" si="44"/>
        <v>285000</v>
      </c>
      <c r="H1001" s="15" t="s">
        <v>538</v>
      </c>
      <c r="I1001" s="43" t="s">
        <v>14</v>
      </c>
    </row>
    <row r="1002" spans="1:9" ht="40" customHeight="1">
      <c r="A1002" s="43">
        <v>45852</v>
      </c>
      <c r="B1002" s="41" t="s">
        <v>119</v>
      </c>
      <c r="C1002" s="14" t="s">
        <v>227</v>
      </c>
      <c r="D1002" s="14" t="s">
        <v>57</v>
      </c>
      <c r="E1002" s="62">
        <v>145000</v>
      </c>
      <c r="F1002" s="14">
        <v>5</v>
      </c>
      <c r="G1002" s="52">
        <f t="shared" si="44"/>
        <v>725000</v>
      </c>
      <c r="H1002" s="15" t="s">
        <v>539</v>
      </c>
      <c r="I1002" s="43" t="s">
        <v>14</v>
      </c>
    </row>
    <row r="1003" spans="1:9" ht="40" customHeight="1">
      <c r="A1003" s="43">
        <v>45852</v>
      </c>
      <c r="B1003" s="41" t="s">
        <v>119</v>
      </c>
      <c r="C1003" s="14" t="s">
        <v>227</v>
      </c>
      <c r="D1003" s="14" t="s">
        <v>57</v>
      </c>
      <c r="E1003" s="62">
        <v>0</v>
      </c>
      <c r="F1003" s="14">
        <v>1</v>
      </c>
      <c r="G1003" s="52">
        <f>E1003*F1003</f>
        <v>0</v>
      </c>
      <c r="H1003" s="15" t="s">
        <v>539</v>
      </c>
      <c r="I1003" s="43" t="s">
        <v>14</v>
      </c>
    </row>
    <row r="1004" spans="1:9" ht="40" customHeight="1">
      <c r="A1004" s="43">
        <v>45852</v>
      </c>
      <c r="B1004" s="41" t="s">
        <v>119</v>
      </c>
      <c r="C1004" s="14" t="s">
        <v>227</v>
      </c>
      <c r="D1004" s="14" t="s">
        <v>58</v>
      </c>
      <c r="E1004" s="62">
        <v>224000</v>
      </c>
      <c r="F1004" s="14">
        <v>5</v>
      </c>
      <c r="G1004" s="52">
        <f>E1004*F1004</f>
        <v>1120000</v>
      </c>
      <c r="H1004" s="15" t="s">
        <v>539</v>
      </c>
      <c r="I1004" s="43" t="s">
        <v>14</v>
      </c>
    </row>
    <row r="1005" spans="1:9" ht="40" customHeight="1">
      <c r="A1005" s="43">
        <v>45852</v>
      </c>
      <c r="B1005" s="41" t="s">
        <v>119</v>
      </c>
      <c r="C1005" s="14" t="s">
        <v>227</v>
      </c>
      <c r="D1005" s="14" t="s">
        <v>58</v>
      </c>
      <c r="E1005" s="62">
        <v>0</v>
      </c>
      <c r="F1005" s="14">
        <v>1</v>
      </c>
      <c r="G1005" s="52">
        <f>E1005*F1005</f>
        <v>0</v>
      </c>
      <c r="H1005" s="15" t="s">
        <v>539</v>
      </c>
      <c r="I1005" s="43" t="s">
        <v>14</v>
      </c>
    </row>
    <row r="1006" spans="1:9" ht="40" customHeight="1">
      <c r="A1006" s="43">
        <v>45852</v>
      </c>
      <c r="B1006" s="41" t="s">
        <v>119</v>
      </c>
      <c r="C1006" s="14" t="s">
        <v>227</v>
      </c>
      <c r="D1006" s="14" t="s">
        <v>55</v>
      </c>
      <c r="E1006" s="62">
        <v>169000</v>
      </c>
      <c r="F1006" s="14">
        <v>5</v>
      </c>
      <c r="G1006" s="52">
        <f t="shared" si="41"/>
        <v>845000</v>
      </c>
      <c r="H1006" s="15" t="s">
        <v>539</v>
      </c>
      <c r="I1006" s="43" t="s">
        <v>14</v>
      </c>
    </row>
    <row r="1007" spans="1:9" ht="40" customHeight="1">
      <c r="A1007" s="43">
        <v>45852</v>
      </c>
      <c r="B1007" s="41" t="s">
        <v>119</v>
      </c>
      <c r="C1007" s="14" t="s">
        <v>227</v>
      </c>
      <c r="D1007" s="14" t="s">
        <v>55</v>
      </c>
      <c r="E1007" s="62">
        <v>0</v>
      </c>
      <c r="F1007" s="14">
        <v>1</v>
      </c>
      <c r="G1007" s="52">
        <f t="shared" si="41"/>
        <v>0</v>
      </c>
      <c r="H1007" s="15" t="s">
        <v>539</v>
      </c>
      <c r="I1007" s="43" t="s">
        <v>14</v>
      </c>
    </row>
    <row r="1008" spans="1:9" ht="40" customHeight="1">
      <c r="A1008" s="43">
        <v>45852</v>
      </c>
      <c r="B1008" s="41" t="s">
        <v>119</v>
      </c>
      <c r="C1008" s="14" t="s">
        <v>227</v>
      </c>
      <c r="D1008" s="14" t="s">
        <v>540</v>
      </c>
      <c r="E1008" s="62">
        <v>211000</v>
      </c>
      <c r="F1008" s="14">
        <v>1</v>
      </c>
      <c r="G1008" s="52">
        <f t="shared" si="41"/>
        <v>211000</v>
      </c>
      <c r="H1008" s="15" t="s">
        <v>539</v>
      </c>
      <c r="I1008" s="43" t="s">
        <v>14</v>
      </c>
    </row>
    <row r="1009" spans="1:9" ht="40" customHeight="1">
      <c r="A1009" s="43">
        <v>45852</v>
      </c>
      <c r="B1009" s="41" t="s">
        <v>119</v>
      </c>
      <c r="C1009" s="14" t="s">
        <v>100</v>
      </c>
      <c r="D1009" s="14" t="s">
        <v>268</v>
      </c>
      <c r="E1009" s="62">
        <v>850000</v>
      </c>
      <c r="F1009" s="14">
        <v>1</v>
      </c>
      <c r="G1009" s="52">
        <f t="shared" si="41"/>
        <v>850000</v>
      </c>
      <c r="H1009" s="15" t="s">
        <v>541</v>
      </c>
      <c r="I1009" s="43" t="s">
        <v>14</v>
      </c>
    </row>
    <row r="1010" spans="1:9" ht="40" customHeight="1">
      <c r="A1010" s="43">
        <v>45855</v>
      </c>
      <c r="B1010" s="41" t="s">
        <v>542</v>
      </c>
      <c r="C1010" s="14" t="s">
        <v>543</v>
      </c>
      <c r="D1010" s="14" t="s">
        <v>39</v>
      </c>
      <c r="E1010" s="62">
        <v>310000</v>
      </c>
      <c r="F1010" s="14">
        <v>1</v>
      </c>
      <c r="G1010" s="52">
        <f t="shared" si="41"/>
        <v>310000</v>
      </c>
      <c r="H1010" s="15" t="s">
        <v>544</v>
      </c>
      <c r="I1010" s="43" t="s">
        <v>313</v>
      </c>
    </row>
    <row r="1011" spans="1:9" ht="40" customHeight="1">
      <c r="A1011" s="43">
        <v>45855</v>
      </c>
      <c r="B1011" s="41" t="s">
        <v>542</v>
      </c>
      <c r="C1011" s="14" t="s">
        <v>543</v>
      </c>
      <c r="D1011" s="14" t="s">
        <v>40</v>
      </c>
      <c r="E1011" s="62">
        <v>235000</v>
      </c>
      <c r="F1011" s="14">
        <v>1</v>
      </c>
      <c r="G1011" s="52">
        <f t="shared" si="41"/>
        <v>235000</v>
      </c>
      <c r="H1011" s="15" t="s">
        <v>544</v>
      </c>
      <c r="I1011" s="43" t="s">
        <v>313</v>
      </c>
    </row>
    <row r="1012" spans="1:9" ht="40" customHeight="1">
      <c r="A1012" s="43">
        <v>45855</v>
      </c>
      <c r="B1012" s="41" t="s">
        <v>542</v>
      </c>
      <c r="C1012" s="14" t="s">
        <v>543</v>
      </c>
      <c r="D1012" s="14" t="s">
        <v>29</v>
      </c>
      <c r="E1012" s="62">
        <v>322000</v>
      </c>
      <c r="F1012" s="14">
        <v>1</v>
      </c>
      <c r="G1012" s="52">
        <f t="shared" si="41"/>
        <v>322000</v>
      </c>
      <c r="H1012" s="15" t="s">
        <v>544</v>
      </c>
      <c r="I1012" s="43" t="s">
        <v>313</v>
      </c>
    </row>
    <row r="1013" spans="1:9" ht="40" customHeight="1">
      <c r="A1013" s="43">
        <v>45855</v>
      </c>
      <c r="B1013" s="41" t="s">
        <v>542</v>
      </c>
      <c r="C1013" s="14" t="s">
        <v>543</v>
      </c>
      <c r="D1013" s="14" t="s">
        <v>84</v>
      </c>
      <c r="E1013" s="62">
        <v>175000</v>
      </c>
      <c r="F1013" s="14">
        <v>1</v>
      </c>
      <c r="G1013" s="52">
        <f t="shared" si="41"/>
        <v>175000</v>
      </c>
      <c r="H1013" s="15" t="s">
        <v>544</v>
      </c>
      <c r="I1013" s="43" t="s">
        <v>313</v>
      </c>
    </row>
    <row r="1014" spans="1:9" ht="40" customHeight="1">
      <c r="A1014" s="43">
        <v>45855</v>
      </c>
      <c r="B1014" s="41" t="s">
        <v>542</v>
      </c>
      <c r="C1014" s="14" t="s">
        <v>543</v>
      </c>
      <c r="D1014" s="14" t="s">
        <v>31</v>
      </c>
      <c r="E1014" s="62">
        <v>274000</v>
      </c>
      <c r="F1014" s="14">
        <v>1</v>
      </c>
      <c r="G1014" s="52">
        <f t="shared" si="41"/>
        <v>274000</v>
      </c>
      <c r="H1014" s="15" t="s">
        <v>544</v>
      </c>
      <c r="I1014" s="43" t="s">
        <v>313</v>
      </c>
    </row>
    <row r="1015" spans="1:9" ht="40" customHeight="1">
      <c r="A1015" s="43">
        <v>45855</v>
      </c>
      <c r="B1015" s="41" t="s">
        <v>542</v>
      </c>
      <c r="C1015" s="14" t="s">
        <v>543</v>
      </c>
      <c r="D1015" s="14" t="s">
        <v>38</v>
      </c>
      <c r="E1015" s="62">
        <v>154000</v>
      </c>
      <c r="F1015" s="14">
        <v>1</v>
      </c>
      <c r="G1015" s="52">
        <f t="shared" ref="G1015:G1079" si="45">E1015*F1015</f>
        <v>154000</v>
      </c>
      <c r="H1015" s="15" t="s">
        <v>544</v>
      </c>
      <c r="I1015" s="43" t="s">
        <v>313</v>
      </c>
    </row>
    <row r="1016" spans="1:9" ht="40" customHeight="1">
      <c r="A1016" s="43">
        <v>45855</v>
      </c>
      <c r="B1016" s="41" t="s">
        <v>542</v>
      </c>
      <c r="C1016" s="14" t="s">
        <v>543</v>
      </c>
      <c r="D1016" s="14" t="s">
        <v>35</v>
      </c>
      <c r="E1016" s="62">
        <v>319000</v>
      </c>
      <c r="F1016" s="14">
        <v>1</v>
      </c>
      <c r="G1016" s="52">
        <f t="shared" si="45"/>
        <v>319000</v>
      </c>
      <c r="H1016" s="15" t="s">
        <v>544</v>
      </c>
      <c r="I1016" s="43" t="s">
        <v>313</v>
      </c>
    </row>
    <row r="1017" spans="1:9" ht="40" customHeight="1">
      <c r="A1017" s="43">
        <v>45855</v>
      </c>
      <c r="B1017" s="41" t="s">
        <v>542</v>
      </c>
      <c r="C1017" s="14" t="s">
        <v>543</v>
      </c>
      <c r="D1017" s="14" t="s">
        <v>37</v>
      </c>
      <c r="E1017" s="62">
        <v>311000</v>
      </c>
      <c r="F1017" s="14">
        <v>1</v>
      </c>
      <c r="G1017" s="52">
        <f t="shared" si="45"/>
        <v>311000</v>
      </c>
      <c r="H1017" s="15" t="s">
        <v>544</v>
      </c>
      <c r="I1017" s="43" t="s">
        <v>313</v>
      </c>
    </row>
    <row r="1018" spans="1:9" ht="40" customHeight="1">
      <c r="A1018" s="43">
        <v>45855</v>
      </c>
      <c r="B1018" s="41" t="s">
        <v>542</v>
      </c>
      <c r="C1018" s="14" t="s">
        <v>543</v>
      </c>
      <c r="D1018" s="14" t="s">
        <v>82</v>
      </c>
      <c r="E1018" s="62">
        <v>329000</v>
      </c>
      <c r="F1018" s="14">
        <v>1</v>
      </c>
      <c r="G1018" s="52">
        <f t="shared" si="45"/>
        <v>329000</v>
      </c>
      <c r="H1018" s="15" t="s">
        <v>544</v>
      </c>
      <c r="I1018" s="43" t="s">
        <v>313</v>
      </c>
    </row>
    <row r="1019" spans="1:9" ht="40" customHeight="1">
      <c r="A1019" s="43">
        <v>45855</v>
      </c>
      <c r="B1019" s="41" t="s">
        <v>542</v>
      </c>
      <c r="C1019" s="14" t="s">
        <v>543</v>
      </c>
      <c r="D1019" s="14" t="s">
        <v>340</v>
      </c>
      <c r="E1019" s="62">
        <v>750000</v>
      </c>
      <c r="F1019" s="14">
        <v>1</v>
      </c>
      <c r="G1019" s="52">
        <f t="shared" si="45"/>
        <v>750000</v>
      </c>
      <c r="H1019" s="15" t="s">
        <v>544</v>
      </c>
      <c r="I1019" s="43" t="s">
        <v>313</v>
      </c>
    </row>
    <row r="1020" spans="1:9" ht="40" customHeight="1">
      <c r="A1020" s="43">
        <v>45855</v>
      </c>
      <c r="B1020" s="41" t="s">
        <v>23</v>
      </c>
      <c r="C1020" s="14" t="s">
        <v>100</v>
      </c>
      <c r="D1020" s="14" t="s">
        <v>50</v>
      </c>
      <c r="E1020" s="62">
        <v>279000</v>
      </c>
      <c r="F1020" s="14">
        <v>1</v>
      </c>
      <c r="G1020" s="52">
        <f t="shared" si="45"/>
        <v>279000</v>
      </c>
      <c r="H1020" s="15" t="s">
        <v>545</v>
      </c>
      <c r="I1020" s="43" t="s">
        <v>14</v>
      </c>
    </row>
    <row r="1021" spans="1:9" ht="40" customHeight="1">
      <c r="A1021" s="43">
        <v>45859</v>
      </c>
      <c r="B1021" s="41" t="s">
        <v>78</v>
      </c>
      <c r="C1021" s="14" t="s">
        <v>546</v>
      </c>
      <c r="D1021" s="14" t="s">
        <v>268</v>
      </c>
      <c r="E1021" s="62">
        <v>850000</v>
      </c>
      <c r="F1021" s="14">
        <v>1</v>
      </c>
      <c r="G1021" s="52">
        <f t="shared" si="45"/>
        <v>850000</v>
      </c>
      <c r="H1021" s="15" t="s">
        <v>433</v>
      </c>
      <c r="I1021" s="43" t="s">
        <v>14</v>
      </c>
    </row>
    <row r="1022" spans="1:9" ht="40" customHeight="1">
      <c r="A1022" s="43">
        <v>45857</v>
      </c>
      <c r="B1022" s="41" t="s">
        <v>60</v>
      </c>
      <c r="C1022" s="14" t="s">
        <v>547</v>
      </c>
      <c r="D1022" s="14" t="s">
        <v>277</v>
      </c>
      <c r="E1022" s="62">
        <v>223000</v>
      </c>
      <c r="F1022" s="14">
        <v>1</v>
      </c>
      <c r="G1022" s="52">
        <f t="shared" si="45"/>
        <v>223000</v>
      </c>
      <c r="H1022" s="15" t="s">
        <v>548</v>
      </c>
      <c r="I1022" s="43" t="s">
        <v>14</v>
      </c>
    </row>
    <row r="1023" spans="1:9" ht="40" customHeight="1">
      <c r="A1023" s="43">
        <v>45857</v>
      </c>
      <c r="B1023" s="41" t="s">
        <v>60</v>
      </c>
      <c r="C1023" s="14" t="s">
        <v>547</v>
      </c>
      <c r="D1023" s="14" t="s">
        <v>403</v>
      </c>
      <c r="E1023" s="62">
        <v>255000</v>
      </c>
      <c r="F1023" s="14">
        <v>1</v>
      </c>
      <c r="G1023" s="52">
        <f t="shared" si="45"/>
        <v>255000</v>
      </c>
      <c r="H1023" s="15" t="s">
        <v>548</v>
      </c>
      <c r="I1023" s="43" t="s">
        <v>14</v>
      </c>
    </row>
    <row r="1024" spans="1:9" ht="40" customHeight="1">
      <c r="A1024" s="43">
        <v>45857</v>
      </c>
      <c r="B1024" s="41" t="s">
        <v>78</v>
      </c>
      <c r="C1024" s="14" t="s">
        <v>445</v>
      </c>
      <c r="D1024" s="14" t="s">
        <v>29</v>
      </c>
      <c r="E1024" s="62">
        <v>322000</v>
      </c>
      <c r="F1024" s="14">
        <v>1</v>
      </c>
      <c r="G1024" s="52">
        <f t="shared" si="45"/>
        <v>322000</v>
      </c>
      <c r="H1024" s="15" t="s">
        <v>549</v>
      </c>
      <c r="I1024" s="43" t="s">
        <v>14</v>
      </c>
    </row>
    <row r="1025" spans="1:9" ht="40" customHeight="1">
      <c r="A1025" s="43">
        <v>45857</v>
      </c>
      <c r="B1025" s="41" t="s">
        <v>78</v>
      </c>
      <c r="C1025" s="14" t="s">
        <v>445</v>
      </c>
      <c r="D1025" s="14" t="s">
        <v>537</v>
      </c>
      <c r="E1025" s="62">
        <v>430000</v>
      </c>
      <c r="F1025" s="14">
        <v>1</v>
      </c>
      <c r="G1025" s="52">
        <f t="shared" si="45"/>
        <v>430000</v>
      </c>
      <c r="H1025" s="15" t="s">
        <v>549</v>
      </c>
      <c r="I1025" s="43" t="s">
        <v>14</v>
      </c>
    </row>
    <row r="1026" spans="1:9" ht="40" customHeight="1">
      <c r="A1026" s="43">
        <v>45856</v>
      </c>
      <c r="B1026" s="41" t="s">
        <v>122</v>
      </c>
      <c r="C1026" s="14" t="s">
        <v>315</v>
      </c>
      <c r="D1026" s="14" t="s">
        <v>550</v>
      </c>
      <c r="E1026" s="62">
        <v>186000</v>
      </c>
      <c r="F1026" s="14">
        <v>1</v>
      </c>
      <c r="G1026" s="52">
        <f t="shared" si="45"/>
        <v>186000</v>
      </c>
      <c r="H1026" s="15" t="s">
        <v>551</v>
      </c>
      <c r="I1026" s="43" t="s">
        <v>14</v>
      </c>
    </row>
    <row r="1027" spans="1:9" ht="40" customHeight="1">
      <c r="A1027" s="43">
        <v>45856</v>
      </c>
      <c r="B1027" s="41" t="s">
        <v>122</v>
      </c>
      <c r="C1027" s="14" t="s">
        <v>315</v>
      </c>
      <c r="D1027" s="14" t="s">
        <v>277</v>
      </c>
      <c r="E1027" s="62">
        <v>145000</v>
      </c>
      <c r="F1027" s="14">
        <v>1</v>
      </c>
      <c r="G1027" s="52">
        <f t="shared" si="45"/>
        <v>145000</v>
      </c>
      <c r="H1027" s="15" t="s">
        <v>551</v>
      </c>
      <c r="I1027" s="43" t="s">
        <v>14</v>
      </c>
    </row>
    <row r="1028" spans="1:9" ht="40" customHeight="1">
      <c r="A1028" s="43">
        <v>45856</v>
      </c>
      <c r="B1028" s="41" t="s">
        <v>122</v>
      </c>
      <c r="C1028" s="14" t="s">
        <v>315</v>
      </c>
      <c r="D1028" s="14" t="s">
        <v>58</v>
      </c>
      <c r="E1028" s="62">
        <v>224000</v>
      </c>
      <c r="F1028" s="14">
        <v>2</v>
      </c>
      <c r="G1028" s="52">
        <f t="shared" si="45"/>
        <v>448000</v>
      </c>
      <c r="H1028" s="15" t="s">
        <v>551</v>
      </c>
      <c r="I1028" s="43" t="s">
        <v>14</v>
      </c>
    </row>
    <row r="1029" spans="1:9" ht="40" customHeight="1">
      <c r="A1029" s="43">
        <v>45856</v>
      </c>
      <c r="B1029" s="41" t="s">
        <v>122</v>
      </c>
      <c r="C1029" s="14" t="s">
        <v>315</v>
      </c>
      <c r="D1029" s="14" t="s">
        <v>488</v>
      </c>
      <c r="E1029" s="62">
        <v>224000</v>
      </c>
      <c r="F1029" s="14">
        <v>2</v>
      </c>
      <c r="G1029" s="52">
        <f t="shared" si="45"/>
        <v>448000</v>
      </c>
      <c r="H1029" s="15" t="s">
        <v>551</v>
      </c>
      <c r="I1029" s="43" t="s">
        <v>14</v>
      </c>
    </row>
    <row r="1030" spans="1:9" ht="40" customHeight="1">
      <c r="A1030" s="43">
        <v>45859</v>
      </c>
      <c r="B1030" s="41" t="s">
        <v>119</v>
      </c>
      <c r="C1030" s="14" t="s">
        <v>493</v>
      </c>
      <c r="D1030" s="14" t="s">
        <v>136</v>
      </c>
      <c r="E1030" s="62">
        <v>270000</v>
      </c>
      <c r="F1030" s="14">
        <v>1</v>
      </c>
      <c r="G1030" s="52">
        <f t="shared" si="45"/>
        <v>270000</v>
      </c>
      <c r="H1030" s="15" t="s">
        <v>552</v>
      </c>
      <c r="I1030" s="43" t="s">
        <v>14</v>
      </c>
    </row>
    <row r="1031" spans="1:9" ht="40" customHeight="1">
      <c r="A1031" s="43">
        <v>45859</v>
      </c>
      <c r="B1031" s="41" t="s">
        <v>119</v>
      </c>
      <c r="C1031" s="14" t="s">
        <v>493</v>
      </c>
      <c r="D1031" s="14" t="s">
        <v>28</v>
      </c>
      <c r="E1031" s="62">
        <v>231000</v>
      </c>
      <c r="F1031" s="14">
        <v>1</v>
      </c>
      <c r="G1031" s="52">
        <f t="shared" si="45"/>
        <v>231000</v>
      </c>
      <c r="H1031" s="15" t="s">
        <v>552</v>
      </c>
      <c r="I1031" s="43" t="s">
        <v>14</v>
      </c>
    </row>
    <row r="1032" spans="1:9" ht="40" customHeight="1">
      <c r="A1032" s="43">
        <v>45859</v>
      </c>
      <c r="B1032" s="41" t="s">
        <v>23</v>
      </c>
      <c r="C1032" s="14" t="s">
        <v>310</v>
      </c>
      <c r="D1032" s="14" t="s">
        <v>57</v>
      </c>
      <c r="E1032" s="62">
        <v>145000</v>
      </c>
      <c r="F1032" s="14">
        <v>5</v>
      </c>
      <c r="G1032" s="52">
        <f t="shared" si="45"/>
        <v>725000</v>
      </c>
      <c r="H1032" s="15" t="s">
        <v>553</v>
      </c>
      <c r="I1032" s="43" t="s">
        <v>14</v>
      </c>
    </row>
    <row r="1033" spans="1:9" ht="40" customHeight="1">
      <c r="A1033" s="43">
        <v>45859</v>
      </c>
      <c r="B1033" s="41" t="s">
        <v>23</v>
      </c>
      <c r="C1033" s="14" t="s">
        <v>310</v>
      </c>
      <c r="D1033" s="14" t="s">
        <v>57</v>
      </c>
      <c r="E1033" s="62">
        <v>0</v>
      </c>
      <c r="F1033" s="14">
        <v>1</v>
      </c>
      <c r="G1033" s="52">
        <v>0</v>
      </c>
      <c r="H1033" s="15" t="s">
        <v>553</v>
      </c>
      <c r="I1033" s="43" t="s">
        <v>14</v>
      </c>
    </row>
    <row r="1034" spans="1:9" ht="40" customHeight="1">
      <c r="A1034" s="43">
        <v>45860</v>
      </c>
      <c r="B1034" s="41" t="s">
        <v>53</v>
      </c>
      <c r="C1034" s="14" t="s">
        <v>138</v>
      </c>
      <c r="D1034" s="14" t="s">
        <v>44</v>
      </c>
      <c r="E1034" s="62">
        <v>262000</v>
      </c>
      <c r="F1034" s="14">
        <v>1</v>
      </c>
      <c r="G1034" s="52">
        <f t="shared" si="45"/>
        <v>262000</v>
      </c>
      <c r="H1034" s="15" t="s">
        <v>554</v>
      </c>
      <c r="I1034" s="43" t="s">
        <v>14</v>
      </c>
    </row>
    <row r="1035" spans="1:9" ht="40" customHeight="1">
      <c r="A1035" s="43">
        <v>45860</v>
      </c>
      <c r="B1035" s="41" t="s">
        <v>53</v>
      </c>
      <c r="C1035" s="14" t="s">
        <v>138</v>
      </c>
      <c r="D1035" s="14" t="s">
        <v>45</v>
      </c>
      <c r="E1035" s="62">
        <v>290000</v>
      </c>
      <c r="F1035" s="14">
        <v>1</v>
      </c>
      <c r="G1035" s="52">
        <f t="shared" si="45"/>
        <v>290000</v>
      </c>
      <c r="H1035" s="15" t="s">
        <v>554</v>
      </c>
      <c r="I1035" s="43" t="s">
        <v>14</v>
      </c>
    </row>
    <row r="1036" spans="1:9" ht="40" customHeight="1">
      <c r="A1036" s="43">
        <v>45860</v>
      </c>
      <c r="B1036" s="41" t="s">
        <v>33</v>
      </c>
      <c r="C1036" s="14" t="s">
        <v>288</v>
      </c>
      <c r="D1036" s="14" t="s">
        <v>22</v>
      </c>
      <c r="E1036" s="62">
        <v>315000</v>
      </c>
      <c r="F1036" s="14">
        <v>1</v>
      </c>
      <c r="G1036" s="52">
        <f t="shared" si="45"/>
        <v>315000</v>
      </c>
      <c r="H1036" s="15" t="s">
        <v>555</v>
      </c>
      <c r="I1036" s="43" t="s">
        <v>14</v>
      </c>
    </row>
    <row r="1037" spans="1:9" ht="40" customHeight="1">
      <c r="A1037" s="43">
        <v>45860</v>
      </c>
      <c r="B1037" s="41" t="s">
        <v>137</v>
      </c>
      <c r="C1037" s="14" t="s">
        <v>556</v>
      </c>
      <c r="D1037" s="14" t="s">
        <v>110</v>
      </c>
      <c r="E1037" s="62">
        <v>393000</v>
      </c>
      <c r="F1037" s="14">
        <v>1</v>
      </c>
      <c r="G1037" s="52">
        <f t="shared" si="45"/>
        <v>393000</v>
      </c>
      <c r="H1037" s="15" t="s">
        <v>557</v>
      </c>
      <c r="I1037" s="43" t="s">
        <v>14</v>
      </c>
    </row>
    <row r="1038" spans="1:9" ht="40" customHeight="1">
      <c r="A1038" s="43">
        <v>45861</v>
      </c>
      <c r="B1038" s="41" t="s">
        <v>78</v>
      </c>
      <c r="C1038" s="14" t="s">
        <v>558</v>
      </c>
      <c r="D1038" s="14" t="s">
        <v>136</v>
      </c>
      <c r="E1038" s="62">
        <v>270000</v>
      </c>
      <c r="F1038" s="14">
        <v>1</v>
      </c>
      <c r="G1038" s="52">
        <f t="shared" si="45"/>
        <v>270000</v>
      </c>
      <c r="H1038" s="15" t="s">
        <v>559</v>
      </c>
      <c r="I1038" s="43" t="s">
        <v>14</v>
      </c>
    </row>
    <row r="1039" spans="1:9" ht="40" customHeight="1">
      <c r="A1039" s="43">
        <v>45861</v>
      </c>
      <c r="B1039" s="41" t="s">
        <v>78</v>
      </c>
      <c r="C1039" s="14" t="s">
        <v>558</v>
      </c>
      <c r="D1039" s="14" t="s">
        <v>38</v>
      </c>
      <c r="E1039" s="62">
        <v>154000</v>
      </c>
      <c r="F1039" s="14">
        <v>1</v>
      </c>
      <c r="G1039" s="52">
        <f t="shared" si="45"/>
        <v>154000</v>
      </c>
      <c r="H1039" s="15" t="s">
        <v>560</v>
      </c>
      <c r="I1039" s="43" t="s">
        <v>14</v>
      </c>
    </row>
    <row r="1040" spans="1:9" ht="40" customHeight="1">
      <c r="A1040" s="43">
        <v>45863</v>
      </c>
      <c r="B1040" s="41" t="s">
        <v>119</v>
      </c>
      <c r="C1040" s="14" t="s">
        <v>310</v>
      </c>
      <c r="D1040" s="14" t="s">
        <v>58</v>
      </c>
      <c r="E1040" s="62">
        <v>224000</v>
      </c>
      <c r="F1040" s="14">
        <v>5</v>
      </c>
      <c r="G1040" s="52">
        <f t="shared" si="45"/>
        <v>1120000</v>
      </c>
      <c r="H1040" s="15" t="s">
        <v>560</v>
      </c>
      <c r="I1040" s="43" t="s">
        <v>14</v>
      </c>
    </row>
    <row r="1041" spans="1:9" ht="40" customHeight="1">
      <c r="A1041" s="43">
        <v>45863</v>
      </c>
      <c r="B1041" s="41" t="s">
        <v>119</v>
      </c>
      <c r="C1041" s="14" t="s">
        <v>310</v>
      </c>
      <c r="D1041" s="14" t="s">
        <v>58</v>
      </c>
      <c r="E1041" s="62">
        <v>0</v>
      </c>
      <c r="F1041" s="14">
        <v>1</v>
      </c>
      <c r="G1041" s="52">
        <f t="shared" si="45"/>
        <v>0</v>
      </c>
      <c r="H1041" s="15" t="s">
        <v>560</v>
      </c>
      <c r="I1041" s="43" t="s">
        <v>14</v>
      </c>
    </row>
    <row r="1042" spans="1:9" ht="40" customHeight="1">
      <c r="A1042" s="43">
        <v>45863</v>
      </c>
      <c r="B1042" s="41" t="s">
        <v>119</v>
      </c>
      <c r="C1042" s="14" t="s">
        <v>561</v>
      </c>
      <c r="D1042" s="14" t="s">
        <v>39</v>
      </c>
      <c r="E1042" s="62">
        <v>288000</v>
      </c>
      <c r="F1042" s="14">
        <v>1</v>
      </c>
      <c r="G1042" s="52">
        <f t="shared" si="45"/>
        <v>288000</v>
      </c>
      <c r="H1042" s="15" t="s">
        <v>450</v>
      </c>
      <c r="I1042" s="43" t="s">
        <v>14</v>
      </c>
    </row>
    <row r="1043" spans="1:9" ht="40" customHeight="1">
      <c r="A1043" s="43">
        <v>45863</v>
      </c>
      <c r="B1043" s="41" t="s">
        <v>119</v>
      </c>
      <c r="C1043" s="14" t="s">
        <v>561</v>
      </c>
      <c r="D1043" s="14" t="s">
        <v>562</v>
      </c>
      <c r="E1043" s="62">
        <v>195000</v>
      </c>
      <c r="F1043" s="14">
        <v>1</v>
      </c>
      <c r="G1043" s="52">
        <f t="shared" si="45"/>
        <v>195000</v>
      </c>
      <c r="H1043" s="15" t="s">
        <v>450</v>
      </c>
      <c r="I1043" s="43" t="s">
        <v>14</v>
      </c>
    </row>
    <row r="1044" spans="1:9" ht="40" customHeight="1">
      <c r="A1044" s="43">
        <v>45863</v>
      </c>
      <c r="B1044" s="41" t="s">
        <v>119</v>
      </c>
      <c r="C1044" s="14" t="s">
        <v>561</v>
      </c>
      <c r="D1044" s="14" t="s">
        <v>31</v>
      </c>
      <c r="E1044" s="62">
        <v>253000</v>
      </c>
      <c r="F1044" s="14">
        <v>1</v>
      </c>
      <c r="G1044" s="52">
        <f t="shared" si="45"/>
        <v>253000</v>
      </c>
      <c r="H1044" s="15" t="s">
        <v>450</v>
      </c>
      <c r="I1044" s="43" t="s">
        <v>14</v>
      </c>
    </row>
    <row r="1045" spans="1:9" ht="40" customHeight="1">
      <c r="A1045" s="43">
        <v>45863</v>
      </c>
      <c r="B1045" s="41" t="s">
        <v>119</v>
      </c>
      <c r="C1045" s="14" t="s">
        <v>561</v>
      </c>
      <c r="D1045" s="14" t="s">
        <v>38</v>
      </c>
      <c r="E1045" s="62">
        <v>143000</v>
      </c>
      <c r="F1045" s="14">
        <v>1</v>
      </c>
      <c r="G1045" s="52">
        <f t="shared" si="45"/>
        <v>143000</v>
      </c>
      <c r="H1045" s="15" t="s">
        <v>450</v>
      </c>
      <c r="I1045" s="43" t="s">
        <v>14</v>
      </c>
    </row>
    <row r="1046" spans="1:9" ht="40" customHeight="1">
      <c r="A1046" s="43">
        <v>45863</v>
      </c>
      <c r="B1046" s="41" t="s">
        <v>119</v>
      </c>
      <c r="C1046" s="14" t="s">
        <v>561</v>
      </c>
      <c r="D1046" s="14" t="s">
        <v>35</v>
      </c>
      <c r="E1046" s="62">
        <v>296000</v>
      </c>
      <c r="F1046" s="14">
        <v>1</v>
      </c>
      <c r="G1046" s="52">
        <f t="shared" si="45"/>
        <v>296000</v>
      </c>
      <c r="H1046" s="15" t="s">
        <v>450</v>
      </c>
      <c r="I1046" s="43" t="s">
        <v>14</v>
      </c>
    </row>
    <row r="1047" spans="1:9" ht="40" customHeight="1">
      <c r="A1047" s="43">
        <v>45863</v>
      </c>
      <c r="B1047" s="41" t="s">
        <v>119</v>
      </c>
      <c r="C1047" s="14" t="s">
        <v>561</v>
      </c>
      <c r="D1047" s="14" t="s">
        <v>28</v>
      </c>
      <c r="E1047" s="62">
        <v>215000</v>
      </c>
      <c r="F1047" s="14">
        <v>1</v>
      </c>
      <c r="G1047" s="52">
        <f t="shared" si="45"/>
        <v>215000</v>
      </c>
      <c r="H1047" s="15" t="s">
        <v>450</v>
      </c>
      <c r="I1047" s="43" t="s">
        <v>14</v>
      </c>
    </row>
    <row r="1048" spans="1:9" ht="40" customHeight="1">
      <c r="A1048" s="43">
        <v>45867</v>
      </c>
      <c r="B1048" s="41" t="s">
        <v>23</v>
      </c>
      <c r="C1048" s="14" t="s">
        <v>563</v>
      </c>
      <c r="D1048" s="14" t="s">
        <v>72</v>
      </c>
      <c r="E1048" s="62">
        <v>100000</v>
      </c>
      <c r="F1048" s="14">
        <v>1</v>
      </c>
      <c r="G1048" s="52">
        <f t="shared" si="45"/>
        <v>100000</v>
      </c>
      <c r="H1048" s="15" t="s">
        <v>564</v>
      </c>
      <c r="I1048" s="43" t="s">
        <v>14</v>
      </c>
    </row>
    <row r="1049" spans="1:9" ht="40" customHeight="1">
      <c r="A1049" s="43">
        <v>45867</v>
      </c>
      <c r="B1049" s="41" t="s">
        <v>23</v>
      </c>
      <c r="C1049" s="14" t="s">
        <v>522</v>
      </c>
      <c r="D1049" s="14" t="s">
        <v>39</v>
      </c>
      <c r="E1049" s="62">
        <v>310000</v>
      </c>
      <c r="F1049" s="14">
        <v>1</v>
      </c>
      <c r="G1049" s="52">
        <f t="shared" si="45"/>
        <v>310000</v>
      </c>
      <c r="H1049" s="15" t="s">
        <v>565</v>
      </c>
      <c r="I1049" s="43" t="s">
        <v>14</v>
      </c>
    </row>
    <row r="1050" spans="1:9" ht="40" customHeight="1">
      <c r="A1050" s="43">
        <v>45867</v>
      </c>
      <c r="B1050" s="41" t="s">
        <v>23</v>
      </c>
      <c r="C1050" s="14" t="s">
        <v>522</v>
      </c>
      <c r="D1050" s="14" t="s">
        <v>562</v>
      </c>
      <c r="E1050" s="62">
        <v>209000</v>
      </c>
      <c r="F1050" s="14">
        <v>1</v>
      </c>
      <c r="G1050" s="52">
        <f t="shared" si="45"/>
        <v>209000</v>
      </c>
      <c r="H1050" s="15" t="s">
        <v>565</v>
      </c>
      <c r="I1050" s="43" t="s">
        <v>14</v>
      </c>
    </row>
    <row r="1051" spans="1:9" ht="40" customHeight="1">
      <c r="A1051" s="43">
        <v>45867</v>
      </c>
      <c r="B1051" s="41" t="s">
        <v>23</v>
      </c>
      <c r="C1051" s="14" t="s">
        <v>522</v>
      </c>
      <c r="D1051" s="14" t="s">
        <v>31</v>
      </c>
      <c r="E1051" s="62">
        <v>274000</v>
      </c>
      <c r="F1051" s="14">
        <v>1</v>
      </c>
      <c r="G1051" s="52">
        <f t="shared" si="45"/>
        <v>274000</v>
      </c>
      <c r="H1051" s="15" t="s">
        <v>565</v>
      </c>
      <c r="I1051" s="43" t="s">
        <v>14</v>
      </c>
    </row>
    <row r="1052" spans="1:9" ht="40" customHeight="1">
      <c r="A1052" s="43">
        <v>45867</v>
      </c>
      <c r="B1052" s="41" t="s">
        <v>23</v>
      </c>
      <c r="C1052" s="14" t="s">
        <v>522</v>
      </c>
      <c r="D1052" s="14" t="s">
        <v>38</v>
      </c>
      <c r="E1052" s="62">
        <v>154000</v>
      </c>
      <c r="F1052" s="14">
        <v>1</v>
      </c>
      <c r="G1052" s="52">
        <f t="shared" si="45"/>
        <v>154000</v>
      </c>
      <c r="H1052" s="15" t="s">
        <v>565</v>
      </c>
      <c r="I1052" s="43" t="s">
        <v>14</v>
      </c>
    </row>
    <row r="1053" spans="1:9" ht="40" customHeight="1">
      <c r="A1053" s="43">
        <v>45867</v>
      </c>
      <c r="B1053" s="41" t="s">
        <v>23</v>
      </c>
      <c r="C1053" s="14" t="s">
        <v>522</v>
      </c>
      <c r="D1053" s="14" t="s">
        <v>35</v>
      </c>
      <c r="E1053" s="62">
        <v>319000</v>
      </c>
      <c r="F1053" s="14">
        <v>1</v>
      </c>
      <c r="G1053" s="52">
        <f t="shared" si="45"/>
        <v>319000</v>
      </c>
      <c r="H1053" s="15" t="s">
        <v>565</v>
      </c>
      <c r="I1053" s="43" t="s">
        <v>14</v>
      </c>
    </row>
    <row r="1054" spans="1:9" ht="40" customHeight="1">
      <c r="A1054" s="43">
        <v>45867</v>
      </c>
      <c r="B1054" s="41" t="s">
        <v>23</v>
      </c>
      <c r="C1054" s="14" t="s">
        <v>522</v>
      </c>
      <c r="D1054" s="14" t="s">
        <v>28</v>
      </c>
      <c r="E1054" s="62">
        <v>218000</v>
      </c>
      <c r="F1054" s="14">
        <v>1</v>
      </c>
      <c r="G1054" s="52">
        <f t="shared" si="45"/>
        <v>218000</v>
      </c>
      <c r="H1054" s="15" t="s">
        <v>565</v>
      </c>
      <c r="I1054" s="43" t="s">
        <v>566</v>
      </c>
    </row>
    <row r="1055" spans="1:9" ht="40" customHeight="1">
      <c r="A1055" s="43">
        <v>45867</v>
      </c>
      <c r="B1055" s="41" t="s">
        <v>23</v>
      </c>
      <c r="C1055" s="14" t="s">
        <v>522</v>
      </c>
      <c r="D1055" s="14" t="s">
        <v>76</v>
      </c>
      <c r="E1055" s="62">
        <v>275000</v>
      </c>
      <c r="F1055" s="14">
        <v>1</v>
      </c>
      <c r="G1055" s="52">
        <f t="shared" si="45"/>
        <v>275000</v>
      </c>
      <c r="H1055" s="15" t="s">
        <v>565</v>
      </c>
      <c r="I1055" s="43" t="s">
        <v>566</v>
      </c>
    </row>
    <row r="1056" spans="1:9" ht="40" customHeight="1">
      <c r="A1056" s="43">
        <v>45867</v>
      </c>
      <c r="B1056" s="41" t="s">
        <v>10</v>
      </c>
      <c r="C1056" s="14" t="s">
        <v>567</v>
      </c>
      <c r="D1056" s="14" t="s">
        <v>562</v>
      </c>
      <c r="E1056" s="62">
        <v>209000</v>
      </c>
      <c r="F1056" s="14">
        <v>1</v>
      </c>
      <c r="G1056" s="52">
        <f t="shared" si="45"/>
        <v>209000</v>
      </c>
      <c r="H1056" s="15" t="s">
        <v>568</v>
      </c>
      <c r="I1056" s="43" t="s">
        <v>313</v>
      </c>
    </row>
    <row r="1057" spans="1:9" ht="40" customHeight="1">
      <c r="A1057" s="43">
        <v>45867</v>
      </c>
      <c r="B1057" s="41" t="s">
        <v>10</v>
      </c>
      <c r="C1057" s="14" t="s">
        <v>567</v>
      </c>
      <c r="D1057" s="14" t="s">
        <v>31</v>
      </c>
      <c r="E1057" s="62">
        <v>274000</v>
      </c>
      <c r="F1057" s="14">
        <v>1</v>
      </c>
      <c r="G1057" s="52">
        <f t="shared" si="45"/>
        <v>274000</v>
      </c>
      <c r="H1057" s="15" t="s">
        <v>568</v>
      </c>
      <c r="I1057" s="43" t="s">
        <v>313</v>
      </c>
    </row>
    <row r="1058" spans="1:9" ht="40" customHeight="1">
      <c r="A1058" s="43">
        <v>45867</v>
      </c>
      <c r="B1058" s="41" t="s">
        <v>10</v>
      </c>
      <c r="C1058" s="14" t="s">
        <v>567</v>
      </c>
      <c r="D1058" s="14" t="s">
        <v>38</v>
      </c>
      <c r="E1058" s="62">
        <v>154000</v>
      </c>
      <c r="F1058" s="14">
        <v>1</v>
      </c>
      <c r="G1058" s="52">
        <f t="shared" si="45"/>
        <v>154000</v>
      </c>
      <c r="H1058" s="15" t="s">
        <v>568</v>
      </c>
      <c r="I1058" s="43" t="s">
        <v>313</v>
      </c>
    </row>
    <row r="1059" spans="1:9" ht="40" customHeight="1">
      <c r="A1059" s="43">
        <v>45867</v>
      </c>
      <c r="B1059" s="41" t="s">
        <v>78</v>
      </c>
      <c r="C1059" s="14" t="s">
        <v>569</v>
      </c>
      <c r="D1059" s="14" t="s">
        <v>27</v>
      </c>
      <c r="E1059" s="62">
        <v>254000</v>
      </c>
      <c r="F1059" s="14">
        <v>1</v>
      </c>
      <c r="G1059" s="52">
        <v>254000</v>
      </c>
      <c r="H1059" s="15" t="s">
        <v>570</v>
      </c>
      <c r="I1059" s="43" t="s">
        <v>566</v>
      </c>
    </row>
    <row r="1060" spans="1:9" ht="40" customHeight="1">
      <c r="A1060" s="43">
        <v>45867</v>
      </c>
      <c r="B1060" s="41" t="s">
        <v>78</v>
      </c>
      <c r="C1060" s="14" t="s">
        <v>569</v>
      </c>
      <c r="D1060" s="14" t="s">
        <v>257</v>
      </c>
      <c r="E1060" s="62">
        <v>275000</v>
      </c>
      <c r="F1060" s="14">
        <v>1</v>
      </c>
      <c r="G1060" s="52">
        <f t="shared" si="45"/>
        <v>275000</v>
      </c>
      <c r="H1060" s="15" t="s">
        <v>570</v>
      </c>
      <c r="I1060" s="43" t="s">
        <v>566</v>
      </c>
    </row>
    <row r="1061" spans="1:9" ht="40" customHeight="1">
      <c r="A1061" s="43">
        <v>45867</v>
      </c>
      <c r="B1061" s="41" t="s">
        <v>78</v>
      </c>
      <c r="C1061" s="14" t="s">
        <v>569</v>
      </c>
      <c r="D1061" s="14" t="s">
        <v>72</v>
      </c>
      <c r="E1061" s="62">
        <v>100000</v>
      </c>
      <c r="F1061" s="14">
        <v>1</v>
      </c>
      <c r="G1061" s="52">
        <f t="shared" si="45"/>
        <v>100000</v>
      </c>
      <c r="H1061" s="15" t="s">
        <v>570</v>
      </c>
      <c r="I1061" s="43" t="s">
        <v>566</v>
      </c>
    </row>
    <row r="1062" spans="1:9" ht="40" customHeight="1">
      <c r="A1062" s="43">
        <v>45867</v>
      </c>
      <c r="B1062" s="41" t="s">
        <v>41</v>
      </c>
      <c r="C1062" s="14" t="s">
        <v>120</v>
      </c>
      <c r="D1062" s="14" t="s">
        <v>198</v>
      </c>
      <c r="E1062" s="62">
        <v>240000</v>
      </c>
      <c r="F1062" s="14">
        <v>1</v>
      </c>
      <c r="G1062" s="52">
        <v>240000</v>
      </c>
      <c r="H1062" s="15" t="s">
        <v>571</v>
      </c>
      <c r="I1062" s="43" t="s">
        <v>14</v>
      </c>
    </row>
    <row r="1063" spans="1:9" ht="40" customHeight="1">
      <c r="A1063" s="43">
        <v>45867</v>
      </c>
      <c r="B1063" s="41" t="s">
        <v>60</v>
      </c>
      <c r="C1063" s="14" t="s">
        <v>572</v>
      </c>
      <c r="D1063" s="14" t="s">
        <v>337</v>
      </c>
      <c r="E1063" s="62">
        <v>172000</v>
      </c>
      <c r="F1063" s="14">
        <v>1</v>
      </c>
      <c r="G1063" s="52">
        <f>E1063*F1063</f>
        <v>172000</v>
      </c>
      <c r="H1063" s="15" t="s">
        <v>458</v>
      </c>
      <c r="I1063" s="43" t="s">
        <v>313</v>
      </c>
    </row>
    <row r="1064" spans="1:9" ht="40" customHeight="1">
      <c r="A1064" s="43">
        <v>45867</v>
      </c>
      <c r="B1064" s="41" t="s">
        <v>60</v>
      </c>
      <c r="C1064" s="14" t="s">
        <v>572</v>
      </c>
      <c r="D1064" s="14" t="s">
        <v>573</v>
      </c>
      <c r="E1064" s="62">
        <v>80000</v>
      </c>
      <c r="F1064" s="14">
        <v>1</v>
      </c>
      <c r="G1064" s="52">
        <f t="shared" si="45"/>
        <v>80000</v>
      </c>
      <c r="H1064" s="15" t="s">
        <v>458</v>
      </c>
      <c r="I1064" s="43" t="s">
        <v>313</v>
      </c>
    </row>
    <row r="1065" spans="1:9" ht="40" customHeight="1">
      <c r="A1065" s="43">
        <v>45867</v>
      </c>
      <c r="B1065" s="41" t="s">
        <v>60</v>
      </c>
      <c r="C1065" s="14" t="s">
        <v>572</v>
      </c>
      <c r="D1065" s="14" t="s">
        <v>29</v>
      </c>
      <c r="E1065" s="62">
        <v>322000</v>
      </c>
      <c r="F1065" s="14">
        <v>1</v>
      </c>
      <c r="G1065" s="52">
        <f t="shared" si="45"/>
        <v>322000</v>
      </c>
      <c r="H1065" s="15" t="s">
        <v>458</v>
      </c>
      <c r="I1065" s="43" t="s">
        <v>313</v>
      </c>
    </row>
    <row r="1066" spans="1:9" ht="40" customHeight="1">
      <c r="A1066" s="43">
        <v>45867</v>
      </c>
      <c r="B1066" s="41" t="s">
        <v>60</v>
      </c>
      <c r="C1066" s="14" t="s">
        <v>572</v>
      </c>
      <c r="D1066" s="14" t="s">
        <v>31</v>
      </c>
      <c r="E1066" s="62">
        <v>274000</v>
      </c>
      <c r="F1066" s="14">
        <v>1</v>
      </c>
      <c r="G1066" s="52">
        <f t="shared" si="45"/>
        <v>274000</v>
      </c>
      <c r="H1066" s="15" t="s">
        <v>458</v>
      </c>
      <c r="I1066" s="43" t="s">
        <v>313</v>
      </c>
    </row>
    <row r="1067" spans="1:9" ht="40" customHeight="1">
      <c r="A1067" s="43">
        <v>45867</v>
      </c>
      <c r="B1067" s="41" t="s">
        <v>60</v>
      </c>
      <c r="C1067" s="14" t="s">
        <v>572</v>
      </c>
      <c r="D1067" s="14" t="s">
        <v>84</v>
      </c>
      <c r="E1067" s="62">
        <v>175000</v>
      </c>
      <c r="F1067" s="14">
        <v>1</v>
      </c>
      <c r="G1067" s="52">
        <f t="shared" si="45"/>
        <v>175000</v>
      </c>
      <c r="H1067" s="15" t="s">
        <v>458</v>
      </c>
      <c r="I1067" s="43" t="s">
        <v>313</v>
      </c>
    </row>
    <row r="1068" spans="1:9" ht="40" customHeight="1">
      <c r="A1068" s="43">
        <v>45867</v>
      </c>
      <c r="B1068" s="41" t="s">
        <v>60</v>
      </c>
      <c r="C1068" s="14" t="s">
        <v>572</v>
      </c>
      <c r="D1068" s="14" t="s">
        <v>562</v>
      </c>
      <c r="E1068" s="62">
        <v>209000</v>
      </c>
      <c r="F1068" s="14">
        <v>1</v>
      </c>
      <c r="G1068" s="52">
        <f t="shared" si="45"/>
        <v>209000</v>
      </c>
      <c r="H1068" s="15" t="s">
        <v>458</v>
      </c>
      <c r="I1068" s="43" t="s">
        <v>313</v>
      </c>
    </row>
    <row r="1069" spans="1:9" ht="40" customHeight="1">
      <c r="A1069" s="43">
        <v>45867</v>
      </c>
      <c r="B1069" s="41" t="s">
        <v>33</v>
      </c>
      <c r="C1069" s="125" t="s">
        <v>574</v>
      </c>
      <c r="D1069" s="125" t="s">
        <v>27</v>
      </c>
      <c r="E1069" s="126">
        <v>254000</v>
      </c>
      <c r="F1069" s="125">
        <v>1</v>
      </c>
      <c r="G1069" s="127">
        <f t="shared" si="45"/>
        <v>254000</v>
      </c>
      <c r="H1069" s="128" t="s">
        <v>575</v>
      </c>
      <c r="I1069" s="43" t="s">
        <v>566</v>
      </c>
    </row>
    <row r="1070" spans="1:9" ht="40" customHeight="1">
      <c r="A1070" s="43">
        <v>45868</v>
      </c>
      <c r="B1070" s="41" t="s">
        <v>60</v>
      </c>
      <c r="C1070" s="14" t="s">
        <v>352</v>
      </c>
      <c r="D1070" s="14" t="s">
        <v>109</v>
      </c>
      <c r="E1070" s="62">
        <v>701000</v>
      </c>
      <c r="F1070" s="14">
        <v>1</v>
      </c>
      <c r="G1070" s="52">
        <f t="shared" si="45"/>
        <v>701000</v>
      </c>
      <c r="H1070" s="15" t="s">
        <v>576</v>
      </c>
      <c r="I1070" s="43" t="s">
        <v>14</v>
      </c>
    </row>
    <row r="1071" spans="1:9" ht="40" customHeight="1">
      <c r="A1071" s="139">
        <v>45868</v>
      </c>
      <c r="B1071" s="140" t="s">
        <v>10</v>
      </c>
      <c r="C1071" s="141" t="s">
        <v>261</v>
      </c>
      <c r="D1071" s="141" t="s">
        <v>46</v>
      </c>
      <c r="E1071" s="142">
        <v>241000</v>
      </c>
      <c r="F1071" s="141">
        <v>2</v>
      </c>
      <c r="G1071" s="143">
        <f>E1071*F1071</f>
        <v>482000</v>
      </c>
      <c r="H1071" s="144" t="s">
        <v>577</v>
      </c>
      <c r="I1071" s="139" t="s">
        <v>14</v>
      </c>
    </row>
    <row r="1072" spans="1:9" ht="40" customHeight="1">
      <c r="A1072" s="139">
        <v>45868</v>
      </c>
      <c r="B1072" s="140"/>
      <c r="C1072" s="141" t="s">
        <v>261</v>
      </c>
      <c r="D1072" s="141" t="s">
        <v>69</v>
      </c>
      <c r="E1072" s="142">
        <v>255000</v>
      </c>
      <c r="F1072" s="141">
        <v>2</v>
      </c>
      <c r="G1072" s="143">
        <f>E1072*F1072</f>
        <v>510000</v>
      </c>
      <c r="H1072" s="144" t="s">
        <v>577</v>
      </c>
      <c r="I1072" s="139" t="s">
        <v>14</v>
      </c>
    </row>
    <row r="1073" spans="1:9" ht="40" customHeight="1">
      <c r="A1073" s="139">
        <v>45868</v>
      </c>
      <c r="B1073" s="140" t="s">
        <v>10</v>
      </c>
      <c r="C1073" s="141" t="s">
        <v>261</v>
      </c>
      <c r="D1073" s="141" t="s">
        <v>199</v>
      </c>
      <c r="E1073" s="142">
        <v>241000</v>
      </c>
      <c r="F1073" s="141">
        <v>3</v>
      </c>
      <c r="G1073" s="143">
        <f>E1073*F1073</f>
        <v>723000</v>
      </c>
      <c r="H1073" s="144" t="s">
        <v>577</v>
      </c>
      <c r="I1073" s="139" t="s">
        <v>14</v>
      </c>
    </row>
    <row r="1074" spans="1:9" ht="40" customHeight="1">
      <c r="A1074" s="139">
        <v>45868</v>
      </c>
      <c r="B1074" s="140" t="s">
        <v>10</v>
      </c>
      <c r="C1074" s="141" t="s">
        <v>261</v>
      </c>
      <c r="D1074" s="141" t="s">
        <v>199</v>
      </c>
      <c r="E1074" s="142">
        <v>0</v>
      </c>
      <c r="F1074" s="141">
        <v>1</v>
      </c>
      <c r="G1074" s="143">
        <v>0</v>
      </c>
      <c r="H1074" s="144" t="s">
        <v>577</v>
      </c>
      <c r="I1074" s="139" t="s">
        <v>14</v>
      </c>
    </row>
    <row r="1075" spans="1:9" ht="40" customHeight="1">
      <c r="A1075" s="133">
        <v>45868</v>
      </c>
      <c r="B1075" s="134" t="s">
        <v>60</v>
      </c>
      <c r="C1075" s="125" t="s">
        <v>578</v>
      </c>
      <c r="D1075" s="125" t="s">
        <v>27</v>
      </c>
      <c r="E1075" s="126">
        <v>254000</v>
      </c>
      <c r="F1075" s="125">
        <v>1</v>
      </c>
      <c r="G1075" s="127">
        <f t="shared" si="45"/>
        <v>254000</v>
      </c>
      <c r="H1075" s="128" t="s">
        <v>579</v>
      </c>
      <c r="I1075" s="133" t="s">
        <v>580</v>
      </c>
    </row>
    <row r="1076" spans="1:9" ht="40" customHeight="1">
      <c r="A1076" s="133">
        <v>45868</v>
      </c>
      <c r="B1076" s="134" t="s">
        <v>60</v>
      </c>
      <c r="C1076" s="125" t="s">
        <v>578</v>
      </c>
      <c r="D1076" s="125" t="s">
        <v>72</v>
      </c>
      <c r="E1076" s="126">
        <v>100000</v>
      </c>
      <c r="F1076" s="125">
        <v>1</v>
      </c>
      <c r="G1076" s="127">
        <f t="shared" si="45"/>
        <v>100000</v>
      </c>
      <c r="H1076" s="128" t="s">
        <v>579</v>
      </c>
      <c r="I1076" s="133" t="s">
        <v>580</v>
      </c>
    </row>
    <row r="1077" spans="1:9" ht="40" customHeight="1">
      <c r="A1077" s="43">
        <v>45868</v>
      </c>
      <c r="B1077" s="41" t="s">
        <v>102</v>
      </c>
      <c r="C1077" s="14" t="s">
        <v>310</v>
      </c>
      <c r="D1077" s="14" t="s">
        <v>72</v>
      </c>
      <c r="E1077" s="62">
        <v>100000</v>
      </c>
      <c r="F1077" s="14">
        <v>2</v>
      </c>
      <c r="G1077" s="52">
        <f t="shared" si="45"/>
        <v>200000</v>
      </c>
      <c r="H1077" s="15" t="s">
        <v>581</v>
      </c>
      <c r="I1077" s="43" t="s">
        <v>566</v>
      </c>
    </row>
    <row r="1078" spans="1:9" ht="40" customHeight="1">
      <c r="A1078" s="43">
        <v>45868</v>
      </c>
      <c r="B1078" s="41" t="s">
        <v>102</v>
      </c>
      <c r="C1078" s="14" t="s">
        <v>310</v>
      </c>
      <c r="D1078" s="14" t="s">
        <v>400</v>
      </c>
      <c r="E1078" s="62">
        <v>244000</v>
      </c>
      <c r="F1078" s="14">
        <v>2</v>
      </c>
      <c r="G1078" s="52">
        <f t="shared" si="45"/>
        <v>488000</v>
      </c>
      <c r="H1078" s="15" t="s">
        <v>581</v>
      </c>
      <c r="I1078" s="43" t="s">
        <v>566</v>
      </c>
    </row>
    <row r="1079" spans="1:9" ht="40" customHeight="1">
      <c r="A1079" s="43">
        <v>45868</v>
      </c>
      <c r="B1079" s="41" t="s">
        <v>102</v>
      </c>
      <c r="C1079" s="14" t="s">
        <v>310</v>
      </c>
      <c r="D1079" s="14" t="s">
        <v>582</v>
      </c>
      <c r="E1079" s="62">
        <v>170000</v>
      </c>
      <c r="F1079" s="14">
        <v>1</v>
      </c>
      <c r="G1079" s="52">
        <f t="shared" si="45"/>
        <v>170000</v>
      </c>
      <c r="H1079" s="15" t="s">
        <v>581</v>
      </c>
      <c r="I1079" s="43" t="s">
        <v>566</v>
      </c>
    </row>
    <row r="1080" spans="1:9" ht="40" customHeight="1">
      <c r="A1080" s="43">
        <v>45868</v>
      </c>
      <c r="B1080" s="41" t="s">
        <v>137</v>
      </c>
      <c r="C1080" s="14" t="s">
        <v>266</v>
      </c>
      <c r="D1080" s="14" t="s">
        <v>583</v>
      </c>
      <c r="E1080" s="62">
        <v>264000</v>
      </c>
      <c r="F1080" s="14">
        <v>1</v>
      </c>
      <c r="G1080" s="52">
        <f t="shared" ref="G1080:G1081" si="46">E1080*F1080</f>
        <v>264000</v>
      </c>
      <c r="H1080" s="15" t="s">
        <v>584</v>
      </c>
      <c r="I1080" s="43" t="s">
        <v>14</v>
      </c>
    </row>
    <row r="1081" spans="1:9" ht="40" customHeight="1">
      <c r="A1081" s="43">
        <v>45868</v>
      </c>
      <c r="B1081" s="41" t="s">
        <v>137</v>
      </c>
      <c r="C1081" s="14" t="s">
        <v>266</v>
      </c>
      <c r="D1081" s="14" t="s">
        <v>403</v>
      </c>
      <c r="E1081" s="62">
        <v>167000</v>
      </c>
      <c r="F1081" s="14">
        <v>1</v>
      </c>
      <c r="G1081" s="52">
        <f t="shared" si="46"/>
        <v>167000</v>
      </c>
      <c r="H1081" s="15" t="s">
        <v>584</v>
      </c>
      <c r="I1081" s="43" t="s">
        <v>14</v>
      </c>
    </row>
    <row r="1082" spans="1:9" ht="40" customHeight="1">
      <c r="A1082" s="43">
        <v>45870</v>
      </c>
      <c r="B1082" s="41" t="s">
        <v>585</v>
      </c>
      <c r="C1082" s="14" t="s">
        <v>116</v>
      </c>
      <c r="D1082" s="14" t="s">
        <v>20</v>
      </c>
      <c r="E1082" s="62" t="s">
        <v>3735</v>
      </c>
      <c r="F1082" s="14">
        <v>1</v>
      </c>
      <c r="G1082" s="52" t="s">
        <v>3736</v>
      </c>
      <c r="H1082" s="15" t="s">
        <v>586</v>
      </c>
      <c r="I1082" s="43" t="s">
        <v>313</v>
      </c>
    </row>
    <row r="1083" spans="1:9" ht="40" customHeight="1">
      <c r="A1083" s="43">
        <v>45870</v>
      </c>
      <c r="B1083" s="41" t="s">
        <v>78</v>
      </c>
      <c r="C1083" s="14" t="s">
        <v>202</v>
      </c>
      <c r="D1083" s="14" t="s">
        <v>127</v>
      </c>
      <c r="E1083" s="62" t="s">
        <v>3735</v>
      </c>
      <c r="F1083" s="14">
        <v>1</v>
      </c>
      <c r="G1083" s="52" t="s">
        <v>3736</v>
      </c>
      <c r="H1083" s="15" t="s">
        <v>587</v>
      </c>
      <c r="I1083" s="43" t="s">
        <v>14</v>
      </c>
    </row>
    <row r="1084" spans="1:9" ht="40" customHeight="1">
      <c r="A1084" s="43">
        <v>45870</v>
      </c>
      <c r="B1084" s="41" t="s">
        <v>78</v>
      </c>
      <c r="C1084" s="14" t="s">
        <v>202</v>
      </c>
      <c r="D1084" s="14" t="s">
        <v>20</v>
      </c>
      <c r="E1084" s="62" t="s">
        <v>3735</v>
      </c>
      <c r="F1084" s="14">
        <v>1</v>
      </c>
      <c r="G1084" s="52" t="s">
        <v>3736</v>
      </c>
      <c r="H1084" s="15" t="s">
        <v>587</v>
      </c>
      <c r="I1084" s="43" t="s">
        <v>14</v>
      </c>
    </row>
    <row r="1085" spans="1:9" ht="40" customHeight="1">
      <c r="A1085" s="43">
        <v>45870</v>
      </c>
      <c r="B1085" s="41" t="s">
        <v>78</v>
      </c>
      <c r="C1085" s="14" t="s">
        <v>202</v>
      </c>
      <c r="D1085" s="14" t="s">
        <v>22</v>
      </c>
      <c r="E1085" s="62" t="s">
        <v>3735</v>
      </c>
      <c r="F1085" s="14">
        <v>1</v>
      </c>
      <c r="G1085" s="52" t="s">
        <v>3736</v>
      </c>
      <c r="H1085" s="15" t="s">
        <v>587</v>
      </c>
      <c r="I1085" s="43" t="s">
        <v>14</v>
      </c>
    </row>
    <row r="1086" spans="1:9" ht="40" customHeight="1">
      <c r="A1086" s="43">
        <v>45870</v>
      </c>
      <c r="B1086" s="41" t="s">
        <v>23</v>
      </c>
      <c r="C1086" s="14" t="s">
        <v>19</v>
      </c>
      <c r="D1086" s="14" t="s">
        <v>27</v>
      </c>
      <c r="E1086" s="62" t="s">
        <v>3737</v>
      </c>
      <c r="F1086" s="14">
        <v>1</v>
      </c>
      <c r="G1086" s="52" t="s">
        <v>3738</v>
      </c>
      <c r="H1086" s="15" t="s">
        <v>588</v>
      </c>
      <c r="I1086" s="43" t="s">
        <v>14</v>
      </c>
    </row>
    <row r="1087" spans="1:9" ht="40" customHeight="1">
      <c r="A1087" s="43">
        <v>45870</v>
      </c>
      <c r="B1087" s="41" t="s">
        <v>23</v>
      </c>
      <c r="C1087" s="14" t="s">
        <v>19</v>
      </c>
      <c r="D1087" s="14" t="s">
        <v>268</v>
      </c>
      <c r="E1087" s="62" t="s">
        <v>3739</v>
      </c>
      <c r="F1087" s="14">
        <v>1</v>
      </c>
      <c r="G1087" s="52" t="s">
        <v>3740</v>
      </c>
      <c r="H1087" s="15" t="s">
        <v>588</v>
      </c>
      <c r="I1087" s="43" t="s">
        <v>14</v>
      </c>
    </row>
    <row r="1088" spans="1:9" ht="40" customHeight="1">
      <c r="A1088" s="43">
        <v>45870</v>
      </c>
      <c r="B1088" s="41" t="s">
        <v>23</v>
      </c>
      <c r="C1088" s="14" t="s">
        <v>19</v>
      </c>
      <c r="D1088" s="14" t="s">
        <v>3741</v>
      </c>
      <c r="E1088" s="62" t="s">
        <v>3742</v>
      </c>
      <c r="F1088" s="14">
        <v>1</v>
      </c>
      <c r="G1088" s="52" t="s">
        <v>3743</v>
      </c>
      <c r="H1088" s="15" t="s">
        <v>588</v>
      </c>
      <c r="I1088" s="43" t="s">
        <v>14</v>
      </c>
    </row>
    <row r="1089" spans="1:9" ht="40" customHeight="1">
      <c r="A1089" s="43">
        <v>45870</v>
      </c>
      <c r="B1089" s="41" t="s">
        <v>119</v>
      </c>
      <c r="C1089" s="14" t="s">
        <v>116</v>
      </c>
      <c r="D1089" s="14" t="s">
        <v>110</v>
      </c>
      <c r="E1089" s="62" t="s">
        <v>3744</v>
      </c>
      <c r="F1089" s="14">
        <v>1</v>
      </c>
      <c r="G1089" s="52" t="s">
        <v>3745</v>
      </c>
      <c r="H1089" s="15" t="s">
        <v>589</v>
      </c>
      <c r="I1089" s="43" t="s">
        <v>14</v>
      </c>
    </row>
    <row r="1090" spans="1:9" ht="40" customHeight="1">
      <c r="A1090" s="43">
        <v>45870</v>
      </c>
      <c r="B1090" s="41" t="s">
        <v>10</v>
      </c>
      <c r="C1090" s="14" t="s">
        <v>590</v>
      </c>
      <c r="D1090" s="14" t="s">
        <v>591</v>
      </c>
      <c r="E1090" s="62" t="s">
        <v>3746</v>
      </c>
      <c r="F1090" s="14">
        <v>1</v>
      </c>
      <c r="G1090" s="52" t="s">
        <v>3747</v>
      </c>
      <c r="H1090" s="15" t="s">
        <v>592</v>
      </c>
      <c r="I1090" s="43" t="s">
        <v>14</v>
      </c>
    </row>
    <row r="1091" spans="1:9" ht="40" customHeight="1">
      <c r="A1091" s="43">
        <v>45871</v>
      </c>
      <c r="B1091" s="41" t="s">
        <v>78</v>
      </c>
      <c r="C1091" s="14" t="s">
        <v>368</v>
      </c>
      <c r="D1091" s="14" t="s">
        <v>593</v>
      </c>
      <c r="E1091" s="62" t="s">
        <v>3748</v>
      </c>
      <c r="F1091" s="14">
        <v>1</v>
      </c>
      <c r="G1091" s="52" t="s">
        <v>3749</v>
      </c>
      <c r="H1091" s="15" t="s">
        <v>594</v>
      </c>
      <c r="I1091" s="43" t="s">
        <v>14</v>
      </c>
    </row>
    <row r="1092" spans="1:9" ht="40" customHeight="1">
      <c r="A1092" s="43">
        <v>45871</v>
      </c>
      <c r="B1092" s="41" t="s">
        <v>78</v>
      </c>
      <c r="C1092" s="14" t="s">
        <v>368</v>
      </c>
      <c r="D1092" s="14" t="s">
        <v>595</v>
      </c>
      <c r="E1092" s="62" t="s">
        <v>3748</v>
      </c>
      <c r="F1092" s="14">
        <v>1</v>
      </c>
      <c r="G1092" s="52" t="s">
        <v>3749</v>
      </c>
      <c r="H1092" s="15" t="s">
        <v>594</v>
      </c>
      <c r="I1092" s="43" t="s">
        <v>14</v>
      </c>
    </row>
    <row r="1093" spans="1:9" ht="40" customHeight="1">
      <c r="A1093" s="43">
        <v>45871</v>
      </c>
      <c r="B1093" s="41" t="s">
        <v>78</v>
      </c>
      <c r="C1093" s="14" t="s">
        <v>368</v>
      </c>
      <c r="D1093" s="14" t="s">
        <v>127</v>
      </c>
      <c r="E1093" s="62" t="s">
        <v>3735</v>
      </c>
      <c r="F1093" s="14">
        <v>1</v>
      </c>
      <c r="G1093" s="52" t="s">
        <v>3736</v>
      </c>
      <c r="H1093" s="15" t="s">
        <v>594</v>
      </c>
      <c r="I1093" s="43" t="s">
        <v>14</v>
      </c>
    </row>
    <row r="1094" spans="1:9" ht="40" customHeight="1">
      <c r="A1094" s="43">
        <v>45870</v>
      </c>
      <c r="B1094" s="41" t="s">
        <v>287</v>
      </c>
      <c r="C1094" s="14" t="s">
        <v>596</v>
      </c>
      <c r="D1094" s="14" t="s">
        <v>597</v>
      </c>
      <c r="E1094" s="62" t="s">
        <v>3750</v>
      </c>
      <c r="F1094" s="14">
        <v>1</v>
      </c>
      <c r="G1094" s="52" t="s">
        <v>3751</v>
      </c>
      <c r="H1094" s="15" t="s">
        <v>598</v>
      </c>
      <c r="I1094" s="43" t="s">
        <v>313</v>
      </c>
    </row>
    <row r="1095" spans="1:9" ht="40" customHeight="1">
      <c r="A1095" s="43">
        <v>45870</v>
      </c>
      <c r="B1095" s="41" t="s">
        <v>287</v>
      </c>
      <c r="C1095" s="14" t="s">
        <v>596</v>
      </c>
      <c r="D1095" s="14" t="s">
        <v>599</v>
      </c>
      <c r="E1095" s="62" t="s">
        <v>3752</v>
      </c>
      <c r="F1095" s="14">
        <v>1</v>
      </c>
      <c r="G1095" s="52" t="s">
        <v>3753</v>
      </c>
      <c r="H1095" s="15" t="s">
        <v>598</v>
      </c>
      <c r="I1095" s="43" t="s">
        <v>313</v>
      </c>
    </row>
    <row r="1096" spans="1:9" ht="40" customHeight="1">
      <c r="A1096" s="43">
        <v>45870</v>
      </c>
      <c r="B1096" s="41" t="s">
        <v>287</v>
      </c>
      <c r="C1096" s="14" t="s">
        <v>596</v>
      </c>
      <c r="D1096" s="14" t="s">
        <v>600</v>
      </c>
      <c r="E1096" s="62" t="s">
        <v>3754</v>
      </c>
      <c r="F1096" s="14">
        <v>1</v>
      </c>
      <c r="G1096" s="52" t="s">
        <v>3755</v>
      </c>
      <c r="H1096" s="15" t="s">
        <v>598</v>
      </c>
      <c r="I1096" s="43" t="s">
        <v>313</v>
      </c>
    </row>
    <row r="1097" spans="1:9" ht="40" customHeight="1">
      <c r="A1097" s="43">
        <v>45873</v>
      </c>
      <c r="B1097" s="41" t="s">
        <v>23</v>
      </c>
      <c r="C1097" s="14" t="s">
        <v>202</v>
      </c>
      <c r="D1097" s="14" t="s">
        <v>340</v>
      </c>
      <c r="E1097" s="62" t="s">
        <v>3756</v>
      </c>
      <c r="F1097" s="14">
        <v>1</v>
      </c>
      <c r="G1097" s="52" t="s">
        <v>3757</v>
      </c>
      <c r="H1097" s="15" t="s">
        <v>601</v>
      </c>
      <c r="I1097" s="43" t="s">
        <v>14</v>
      </c>
    </row>
    <row r="1098" spans="1:9" ht="40" customHeight="1">
      <c r="A1098" s="43">
        <v>45875</v>
      </c>
      <c r="B1098" s="41" t="s">
        <v>119</v>
      </c>
      <c r="C1098" s="14" t="s">
        <v>144</v>
      </c>
      <c r="D1098" s="14" t="s">
        <v>50</v>
      </c>
      <c r="E1098" s="62" t="s">
        <v>3758</v>
      </c>
      <c r="F1098" s="14">
        <v>2</v>
      </c>
      <c r="G1098" s="52" t="s">
        <v>3759</v>
      </c>
      <c r="H1098" s="15" t="s">
        <v>602</v>
      </c>
      <c r="I1098" s="43" t="s">
        <v>14</v>
      </c>
    </row>
    <row r="1099" spans="1:9" ht="40" customHeight="1">
      <c r="A1099" s="43">
        <v>45875</v>
      </c>
      <c r="B1099" s="41" t="s">
        <v>119</v>
      </c>
      <c r="C1099" s="14" t="s">
        <v>144</v>
      </c>
      <c r="D1099" s="14" t="s">
        <v>45</v>
      </c>
      <c r="E1099" s="62" t="s">
        <v>3760</v>
      </c>
      <c r="F1099" s="14">
        <v>2</v>
      </c>
      <c r="G1099" s="52" t="s">
        <v>3761</v>
      </c>
      <c r="H1099" s="15" t="s">
        <v>602</v>
      </c>
      <c r="I1099" s="43" t="s">
        <v>14</v>
      </c>
    </row>
    <row r="1100" spans="1:9" ht="40" customHeight="1">
      <c r="A1100" s="43">
        <v>45875</v>
      </c>
      <c r="B1100" s="41" t="s">
        <v>119</v>
      </c>
      <c r="C1100" s="14" t="s">
        <v>144</v>
      </c>
      <c r="D1100" s="14" t="s">
        <v>114</v>
      </c>
      <c r="E1100" s="62" t="s">
        <v>3762</v>
      </c>
      <c r="F1100" s="14">
        <v>2</v>
      </c>
      <c r="G1100" s="52" t="s">
        <v>3763</v>
      </c>
      <c r="H1100" s="15" t="s">
        <v>602</v>
      </c>
      <c r="I1100" s="43" t="s">
        <v>14</v>
      </c>
    </row>
    <row r="1101" spans="1:9" ht="40" customHeight="1">
      <c r="A1101" s="43">
        <v>45875</v>
      </c>
      <c r="B1101" s="41" t="s">
        <v>119</v>
      </c>
      <c r="C1101" s="14" t="s">
        <v>144</v>
      </c>
      <c r="D1101" s="14" t="s">
        <v>69</v>
      </c>
      <c r="E1101" s="62" t="s">
        <v>3762</v>
      </c>
      <c r="F1101" s="14">
        <v>1</v>
      </c>
      <c r="G1101" s="52" t="s">
        <v>3764</v>
      </c>
      <c r="H1101" s="15" t="s">
        <v>602</v>
      </c>
      <c r="I1101" s="43" t="s">
        <v>14</v>
      </c>
    </row>
    <row r="1102" spans="1:9" ht="40" customHeight="1">
      <c r="A1102" s="43">
        <v>45875</v>
      </c>
      <c r="B1102" s="41" t="s">
        <v>119</v>
      </c>
      <c r="C1102" s="14" t="s">
        <v>144</v>
      </c>
      <c r="D1102" s="14" t="s">
        <v>198</v>
      </c>
      <c r="E1102" s="62" t="s">
        <v>3765</v>
      </c>
      <c r="F1102" s="14">
        <v>1</v>
      </c>
      <c r="G1102" s="52" t="s">
        <v>3766</v>
      </c>
      <c r="H1102" s="15" t="s">
        <v>602</v>
      </c>
      <c r="I1102" s="43" t="s">
        <v>14</v>
      </c>
    </row>
    <row r="1103" spans="1:9" ht="40" customHeight="1">
      <c r="A1103" s="43">
        <v>45875</v>
      </c>
      <c r="B1103" s="41" t="s">
        <v>119</v>
      </c>
      <c r="C1103" s="14" t="s">
        <v>144</v>
      </c>
      <c r="D1103" s="14" t="s">
        <v>537</v>
      </c>
      <c r="E1103" s="62" t="s">
        <v>3767</v>
      </c>
      <c r="F1103" s="14">
        <v>1</v>
      </c>
      <c r="G1103" s="52" t="s">
        <v>3768</v>
      </c>
      <c r="H1103" s="15" t="s">
        <v>602</v>
      </c>
      <c r="I1103" s="43" t="s">
        <v>14</v>
      </c>
    </row>
    <row r="1104" spans="1:9" ht="40" customHeight="1">
      <c r="A1104" s="43">
        <v>45875</v>
      </c>
      <c r="B1104" s="41" t="s">
        <v>33</v>
      </c>
      <c r="C1104" s="14" t="s">
        <v>603</v>
      </c>
      <c r="D1104" s="14" t="s">
        <v>39</v>
      </c>
      <c r="E1104" s="62" t="s">
        <v>3769</v>
      </c>
      <c r="F1104" s="14">
        <v>1</v>
      </c>
      <c r="G1104" s="52" t="s">
        <v>3770</v>
      </c>
      <c r="H1104" s="15" t="s">
        <v>604</v>
      </c>
      <c r="I1104" s="43" t="s">
        <v>313</v>
      </c>
    </row>
    <row r="1105" spans="1:9" ht="40" customHeight="1">
      <c r="A1105" s="43">
        <v>45875</v>
      </c>
      <c r="B1105" s="41" t="s">
        <v>60</v>
      </c>
      <c r="C1105" s="14" t="s">
        <v>605</v>
      </c>
      <c r="D1105" s="14" t="s">
        <v>90</v>
      </c>
      <c r="E1105" s="62" t="s">
        <v>3771</v>
      </c>
      <c r="F1105" s="14">
        <v>1</v>
      </c>
      <c r="G1105" s="52" t="s">
        <v>3772</v>
      </c>
      <c r="H1105" s="15" t="s">
        <v>606</v>
      </c>
      <c r="I1105" s="43" t="s">
        <v>566</v>
      </c>
    </row>
    <row r="1106" spans="1:9" ht="40" customHeight="1">
      <c r="A1106" s="43">
        <v>45875</v>
      </c>
      <c r="B1106" s="41" t="s">
        <v>33</v>
      </c>
      <c r="C1106" s="14" t="s">
        <v>227</v>
      </c>
      <c r="D1106" s="14" t="s">
        <v>225</v>
      </c>
      <c r="E1106" s="62" t="s">
        <v>3773</v>
      </c>
      <c r="F1106" s="125">
        <v>5</v>
      </c>
      <c r="G1106" s="52" t="s">
        <v>3774</v>
      </c>
      <c r="H1106" s="15" t="s">
        <v>607</v>
      </c>
      <c r="I1106" s="43" t="s">
        <v>14</v>
      </c>
    </row>
    <row r="1107" spans="1:9" ht="40" customHeight="1">
      <c r="A1107" s="43">
        <v>45875</v>
      </c>
      <c r="B1107" s="41" t="s">
        <v>33</v>
      </c>
      <c r="C1107" s="14" t="s">
        <v>227</v>
      </c>
      <c r="D1107" s="14" t="s">
        <v>225</v>
      </c>
      <c r="E1107" s="62" t="s">
        <v>3765</v>
      </c>
      <c r="F1107" s="125">
        <v>1</v>
      </c>
      <c r="G1107" s="52" t="s">
        <v>3766</v>
      </c>
      <c r="H1107" s="15" t="s">
        <v>607</v>
      </c>
      <c r="I1107" s="43" t="s">
        <v>14</v>
      </c>
    </row>
    <row r="1108" spans="1:9" ht="40" customHeight="1">
      <c r="A1108" s="43">
        <v>45875</v>
      </c>
      <c r="B1108" s="41" t="s">
        <v>33</v>
      </c>
      <c r="C1108" s="14" t="s">
        <v>227</v>
      </c>
      <c r="D1108" s="14" t="s">
        <v>236</v>
      </c>
      <c r="E1108" s="62" t="s">
        <v>3775</v>
      </c>
      <c r="F1108" s="14">
        <v>4</v>
      </c>
      <c r="G1108" s="52" t="s">
        <v>3776</v>
      </c>
      <c r="H1108" s="15" t="s">
        <v>607</v>
      </c>
      <c r="I1108" s="43" t="s">
        <v>14</v>
      </c>
    </row>
    <row r="1109" spans="1:9" ht="40" customHeight="1">
      <c r="A1109" s="43">
        <v>45875</v>
      </c>
      <c r="B1109" s="41" t="s">
        <v>33</v>
      </c>
      <c r="C1109" s="14" t="s">
        <v>227</v>
      </c>
      <c r="D1109" s="14" t="s">
        <v>239</v>
      </c>
      <c r="E1109" s="62" t="s">
        <v>3777</v>
      </c>
      <c r="F1109" s="14">
        <v>5</v>
      </c>
      <c r="G1109" s="52" t="s">
        <v>3778</v>
      </c>
      <c r="H1109" s="15" t="s">
        <v>607</v>
      </c>
      <c r="I1109" s="43" t="s">
        <v>14</v>
      </c>
    </row>
    <row r="1110" spans="1:9" ht="40" customHeight="1">
      <c r="A1110" s="43">
        <v>45875</v>
      </c>
      <c r="B1110" s="41" t="s">
        <v>33</v>
      </c>
      <c r="C1110" s="14" t="s">
        <v>227</v>
      </c>
      <c r="D1110" s="14" t="s">
        <v>239</v>
      </c>
      <c r="E1110" s="62" t="s">
        <v>3765</v>
      </c>
      <c r="F1110" s="14">
        <v>1</v>
      </c>
      <c r="G1110" s="52" t="s">
        <v>3766</v>
      </c>
      <c r="H1110" s="15" t="s">
        <v>607</v>
      </c>
      <c r="I1110" s="43" t="s">
        <v>14</v>
      </c>
    </row>
    <row r="1111" spans="1:9" ht="40" customHeight="1">
      <c r="A1111" s="43">
        <v>45875</v>
      </c>
      <c r="B1111" s="41" t="s">
        <v>33</v>
      </c>
      <c r="C1111" s="14" t="s">
        <v>227</v>
      </c>
      <c r="D1111" s="14" t="s">
        <v>3779</v>
      </c>
      <c r="E1111" s="62" t="s">
        <v>3780</v>
      </c>
      <c r="F1111" s="14">
        <v>1</v>
      </c>
      <c r="G1111" s="52" t="s">
        <v>3781</v>
      </c>
      <c r="H1111" s="15" t="s">
        <v>607</v>
      </c>
      <c r="I1111" s="43" t="s">
        <v>14</v>
      </c>
    </row>
    <row r="1112" spans="1:9" ht="40" customHeight="1">
      <c r="A1112" s="43">
        <v>45875</v>
      </c>
      <c r="B1112" s="41" t="s">
        <v>33</v>
      </c>
      <c r="C1112" s="14" t="s">
        <v>227</v>
      </c>
      <c r="D1112" s="14" t="s">
        <v>38</v>
      </c>
      <c r="E1112" s="62" t="s">
        <v>3782</v>
      </c>
      <c r="F1112" s="14">
        <v>1</v>
      </c>
      <c r="G1112" s="52" t="s">
        <v>3783</v>
      </c>
      <c r="H1112" s="15" t="s">
        <v>607</v>
      </c>
      <c r="I1112" s="43" t="s">
        <v>14</v>
      </c>
    </row>
    <row r="1113" spans="1:9" ht="40" customHeight="1">
      <c r="A1113" s="43">
        <v>45875</v>
      </c>
      <c r="B1113" s="41" t="s">
        <v>119</v>
      </c>
      <c r="C1113" s="14" t="s">
        <v>425</v>
      </c>
      <c r="D1113" s="14" t="s">
        <v>181</v>
      </c>
      <c r="E1113" s="62" t="s">
        <v>3784</v>
      </c>
      <c r="F1113" s="14">
        <v>1</v>
      </c>
      <c r="G1113" s="52" t="s">
        <v>3785</v>
      </c>
      <c r="H1113" s="15" t="s">
        <v>608</v>
      </c>
      <c r="I1113" s="43" t="s">
        <v>14</v>
      </c>
    </row>
    <row r="1114" spans="1:9" ht="40" customHeight="1">
      <c r="A1114" s="43">
        <v>45875</v>
      </c>
      <c r="B1114" s="41" t="s">
        <v>119</v>
      </c>
      <c r="C1114" s="14" t="s">
        <v>425</v>
      </c>
      <c r="D1114" s="14" t="s">
        <v>85</v>
      </c>
      <c r="E1114" s="62" t="s">
        <v>3786</v>
      </c>
      <c r="F1114" s="14">
        <v>1</v>
      </c>
      <c r="G1114" s="52" t="s">
        <v>3602</v>
      </c>
      <c r="H1114" s="15" t="s">
        <v>608</v>
      </c>
      <c r="I1114" s="43" t="s">
        <v>14</v>
      </c>
    </row>
    <row r="1115" spans="1:9" ht="40" customHeight="1">
      <c r="A1115" s="43">
        <v>45877</v>
      </c>
      <c r="B1115" s="41" t="s">
        <v>60</v>
      </c>
      <c r="C1115" s="14" t="s">
        <v>266</v>
      </c>
      <c r="D1115" s="14" t="s">
        <v>609</v>
      </c>
      <c r="E1115" s="62" t="s">
        <v>3787</v>
      </c>
      <c r="F1115" s="14">
        <v>6</v>
      </c>
      <c r="G1115" s="52" t="s">
        <v>3788</v>
      </c>
      <c r="H1115" s="15" t="s">
        <v>610</v>
      </c>
      <c r="I1115" s="43" t="s">
        <v>14</v>
      </c>
    </row>
    <row r="1116" spans="1:9" ht="40" customHeight="1">
      <c r="A1116" s="43">
        <v>45877</v>
      </c>
      <c r="B1116" s="41" t="s">
        <v>60</v>
      </c>
      <c r="C1116" s="14" t="s">
        <v>266</v>
      </c>
      <c r="D1116" s="14" t="s">
        <v>609</v>
      </c>
      <c r="E1116" s="62" t="s">
        <v>3765</v>
      </c>
      <c r="F1116" s="14">
        <v>1</v>
      </c>
      <c r="G1116" s="52" t="s">
        <v>3766</v>
      </c>
      <c r="H1116" s="15" t="s">
        <v>610</v>
      </c>
      <c r="I1116" s="43" t="s">
        <v>14</v>
      </c>
    </row>
    <row r="1117" spans="1:9" ht="40" customHeight="1">
      <c r="A1117" s="43">
        <v>45877</v>
      </c>
      <c r="B1117" s="41" t="s">
        <v>60</v>
      </c>
      <c r="C1117" s="14" t="s">
        <v>266</v>
      </c>
      <c r="D1117" s="14" t="s">
        <v>583</v>
      </c>
      <c r="E1117" s="62" t="s">
        <v>3789</v>
      </c>
      <c r="F1117" s="14">
        <v>10</v>
      </c>
      <c r="G1117" s="52" t="s">
        <v>3790</v>
      </c>
      <c r="H1117" s="15" t="s">
        <v>610</v>
      </c>
      <c r="I1117" s="43" t="s">
        <v>14</v>
      </c>
    </row>
    <row r="1118" spans="1:9" ht="40" customHeight="1">
      <c r="A1118" s="43">
        <v>45877</v>
      </c>
      <c r="B1118" s="41" t="s">
        <v>60</v>
      </c>
      <c r="C1118" s="14" t="s">
        <v>266</v>
      </c>
      <c r="D1118" s="14" t="s">
        <v>583</v>
      </c>
      <c r="E1118" s="62" t="s">
        <v>3765</v>
      </c>
      <c r="F1118" s="14">
        <v>2</v>
      </c>
      <c r="G1118" s="52" t="s">
        <v>3766</v>
      </c>
      <c r="H1118" s="15" t="s">
        <v>610</v>
      </c>
      <c r="I1118" s="43" t="s">
        <v>14</v>
      </c>
    </row>
    <row r="1119" spans="1:9" ht="40" customHeight="1">
      <c r="A1119" s="43">
        <v>45877</v>
      </c>
      <c r="B1119" s="41" t="s">
        <v>60</v>
      </c>
      <c r="C1119" s="14" t="s">
        <v>266</v>
      </c>
      <c r="D1119" s="14" t="s">
        <v>611</v>
      </c>
      <c r="E1119" s="62" t="s">
        <v>3791</v>
      </c>
      <c r="F1119" s="14">
        <v>1</v>
      </c>
      <c r="G1119" s="52" t="s">
        <v>3792</v>
      </c>
      <c r="H1119" s="15" t="s">
        <v>610</v>
      </c>
      <c r="I1119" s="43" t="s">
        <v>14</v>
      </c>
    </row>
    <row r="1120" spans="1:9" ht="40" customHeight="1">
      <c r="A1120" s="43">
        <v>45877</v>
      </c>
      <c r="B1120" s="41" t="s">
        <v>60</v>
      </c>
      <c r="C1120" s="14" t="s">
        <v>266</v>
      </c>
      <c r="D1120" s="14" t="s">
        <v>268</v>
      </c>
      <c r="E1120" s="62" t="s">
        <v>3793</v>
      </c>
      <c r="F1120" s="14">
        <v>1</v>
      </c>
      <c r="G1120" s="52" t="s">
        <v>3794</v>
      </c>
      <c r="H1120" s="15" t="s">
        <v>610</v>
      </c>
      <c r="I1120" s="43" t="s">
        <v>14</v>
      </c>
    </row>
    <row r="1121" spans="1:9" ht="40" customHeight="1">
      <c r="A1121" s="43">
        <v>45877</v>
      </c>
      <c r="B1121" s="41" t="s">
        <v>137</v>
      </c>
      <c r="C1121" s="14" t="s">
        <v>612</v>
      </c>
      <c r="D1121" s="14" t="s">
        <v>488</v>
      </c>
      <c r="E1121" s="62" t="s">
        <v>3795</v>
      </c>
      <c r="F1121" s="14">
        <v>1</v>
      </c>
      <c r="G1121" s="52" t="s">
        <v>3796</v>
      </c>
      <c r="H1121" s="15" t="s">
        <v>613</v>
      </c>
      <c r="I1121" s="43" t="s">
        <v>14</v>
      </c>
    </row>
    <row r="1122" spans="1:9" ht="40" customHeight="1">
      <c r="A1122" s="43">
        <v>45877</v>
      </c>
      <c r="B1122" s="41" t="s">
        <v>119</v>
      </c>
      <c r="C1122" s="14" t="s">
        <v>310</v>
      </c>
      <c r="D1122" s="14" t="s">
        <v>225</v>
      </c>
      <c r="E1122" s="62" t="s">
        <v>3773</v>
      </c>
      <c r="F1122" s="14">
        <v>5</v>
      </c>
      <c r="G1122" s="52" t="s">
        <v>3774</v>
      </c>
      <c r="H1122" s="15" t="s">
        <v>614</v>
      </c>
      <c r="I1122" s="43" t="s">
        <v>14</v>
      </c>
    </row>
    <row r="1123" spans="1:9" ht="40" customHeight="1">
      <c r="A1123" s="43">
        <v>45877</v>
      </c>
      <c r="B1123" s="41" t="s">
        <v>119</v>
      </c>
      <c r="C1123" s="14" t="s">
        <v>310</v>
      </c>
      <c r="D1123" s="14" t="s">
        <v>225</v>
      </c>
      <c r="E1123" s="62" t="s">
        <v>3765</v>
      </c>
      <c r="F1123" s="14">
        <v>1</v>
      </c>
      <c r="G1123" s="52" t="s">
        <v>3766</v>
      </c>
      <c r="H1123" s="15" t="s">
        <v>614</v>
      </c>
      <c r="I1123" s="43" t="s">
        <v>14</v>
      </c>
    </row>
    <row r="1124" spans="1:9" ht="40" customHeight="1">
      <c r="A1124" s="43">
        <v>45877</v>
      </c>
      <c r="B1124" s="41" t="s">
        <v>119</v>
      </c>
      <c r="C1124" s="14" t="s">
        <v>310</v>
      </c>
      <c r="D1124" s="14" t="s">
        <v>401</v>
      </c>
      <c r="E1124" s="62" t="s">
        <v>3797</v>
      </c>
      <c r="F1124" s="14">
        <v>1</v>
      </c>
      <c r="G1124" s="52" t="s">
        <v>3798</v>
      </c>
      <c r="H1124" s="15" t="s">
        <v>614</v>
      </c>
      <c r="I1124" s="43" t="s">
        <v>14</v>
      </c>
    </row>
    <row r="1125" spans="1:9" ht="40" customHeight="1">
      <c r="A1125" s="43">
        <v>45880</v>
      </c>
      <c r="B1125" s="41" t="s">
        <v>119</v>
      </c>
      <c r="C1125" s="14" t="s">
        <v>266</v>
      </c>
      <c r="D1125" s="14" t="s">
        <v>403</v>
      </c>
      <c r="E1125" s="62" t="s">
        <v>3799</v>
      </c>
      <c r="F1125" s="14">
        <v>6</v>
      </c>
      <c r="G1125" s="52" t="s">
        <v>3800</v>
      </c>
      <c r="H1125" s="15" t="s">
        <v>615</v>
      </c>
      <c r="I1125" s="43" t="s">
        <v>14</v>
      </c>
    </row>
    <row r="1126" spans="1:9" ht="40" customHeight="1">
      <c r="A1126" s="43">
        <v>45880</v>
      </c>
      <c r="B1126" s="41" t="s">
        <v>119</v>
      </c>
      <c r="C1126" s="14" t="s">
        <v>266</v>
      </c>
      <c r="D1126" s="14" t="s">
        <v>403</v>
      </c>
      <c r="E1126" s="62" t="s">
        <v>3765</v>
      </c>
      <c r="F1126" s="14">
        <v>1</v>
      </c>
      <c r="G1126" s="52" t="s">
        <v>3766</v>
      </c>
      <c r="H1126" s="15" t="s">
        <v>615</v>
      </c>
      <c r="I1126" s="43" t="s">
        <v>14</v>
      </c>
    </row>
    <row r="1127" spans="1:9" ht="40" customHeight="1">
      <c r="A1127" s="43">
        <v>45881</v>
      </c>
      <c r="B1127" s="41" t="s">
        <v>137</v>
      </c>
      <c r="C1127" s="14" t="s">
        <v>329</v>
      </c>
      <c r="D1127" s="14" t="s">
        <v>84</v>
      </c>
      <c r="E1127" s="62" t="s">
        <v>3801</v>
      </c>
      <c r="F1127" s="14">
        <v>2</v>
      </c>
      <c r="G1127" s="52" t="s">
        <v>3802</v>
      </c>
      <c r="H1127" s="15" t="s">
        <v>616</v>
      </c>
      <c r="I1127" s="43" t="s">
        <v>14</v>
      </c>
    </row>
    <row r="1128" spans="1:9" ht="40" customHeight="1">
      <c r="A1128" s="43">
        <v>45881</v>
      </c>
      <c r="B1128" s="41" t="s">
        <v>137</v>
      </c>
      <c r="C1128" s="14" t="s">
        <v>329</v>
      </c>
      <c r="D1128" s="14" t="s">
        <v>562</v>
      </c>
      <c r="E1128" s="62" t="s">
        <v>3803</v>
      </c>
      <c r="F1128" s="14">
        <v>2</v>
      </c>
      <c r="G1128" s="52" t="s">
        <v>3804</v>
      </c>
      <c r="H1128" s="15" t="s">
        <v>616</v>
      </c>
      <c r="I1128" s="43" t="s">
        <v>14</v>
      </c>
    </row>
    <row r="1129" spans="1:9" ht="40" customHeight="1">
      <c r="A1129" s="43">
        <v>45881</v>
      </c>
      <c r="B1129" s="41" t="s">
        <v>137</v>
      </c>
      <c r="C1129" s="14" t="s">
        <v>329</v>
      </c>
      <c r="D1129" s="14" t="s">
        <v>3779</v>
      </c>
      <c r="E1129" s="62" t="s">
        <v>3780</v>
      </c>
      <c r="F1129" s="14">
        <v>1</v>
      </c>
      <c r="G1129" s="52" t="s">
        <v>3781</v>
      </c>
      <c r="H1129" s="15" t="s">
        <v>616</v>
      </c>
      <c r="I1129" s="43" t="s">
        <v>14</v>
      </c>
    </row>
    <row r="1130" spans="1:9" ht="40" customHeight="1">
      <c r="A1130" s="43">
        <v>45881</v>
      </c>
      <c r="B1130" s="41" t="s">
        <v>137</v>
      </c>
      <c r="C1130" s="14" t="s">
        <v>329</v>
      </c>
      <c r="D1130" s="14" t="s">
        <v>38</v>
      </c>
      <c r="E1130" s="62" t="s">
        <v>3782</v>
      </c>
      <c r="F1130" s="14">
        <v>1</v>
      </c>
      <c r="G1130" s="52" t="s">
        <v>3783</v>
      </c>
      <c r="H1130" s="15" t="s">
        <v>616</v>
      </c>
      <c r="I1130" s="43" t="s">
        <v>14</v>
      </c>
    </row>
    <row r="1131" spans="1:9" ht="40" customHeight="1">
      <c r="A1131" s="43">
        <v>45881</v>
      </c>
      <c r="B1131" s="41" t="s">
        <v>137</v>
      </c>
      <c r="C1131" s="14" t="s">
        <v>329</v>
      </c>
      <c r="D1131" s="14" t="s">
        <v>39</v>
      </c>
      <c r="E1131" s="62" t="s">
        <v>3805</v>
      </c>
      <c r="F1131" s="14">
        <v>2</v>
      </c>
      <c r="G1131" s="52" t="s">
        <v>3806</v>
      </c>
      <c r="H1131" s="15" t="s">
        <v>616</v>
      </c>
      <c r="I1131" s="43" t="s">
        <v>14</v>
      </c>
    </row>
    <row r="1132" spans="1:9" ht="40" customHeight="1">
      <c r="A1132" s="43">
        <v>45881</v>
      </c>
      <c r="B1132" s="41" t="s">
        <v>137</v>
      </c>
      <c r="C1132" s="14" t="s">
        <v>329</v>
      </c>
      <c r="D1132" s="14" t="s">
        <v>29</v>
      </c>
      <c r="E1132" s="62" t="s">
        <v>3807</v>
      </c>
      <c r="F1132" s="14">
        <v>1</v>
      </c>
      <c r="G1132" s="52" t="s">
        <v>3808</v>
      </c>
      <c r="H1132" s="15" t="s">
        <v>616</v>
      </c>
      <c r="I1132" s="43" t="s">
        <v>14</v>
      </c>
    </row>
    <row r="1133" spans="1:9" ht="40" customHeight="1">
      <c r="A1133" s="43">
        <v>45881</v>
      </c>
      <c r="B1133" s="41" t="s">
        <v>137</v>
      </c>
      <c r="C1133" s="14" t="s">
        <v>329</v>
      </c>
      <c r="D1133" s="14" t="s">
        <v>90</v>
      </c>
      <c r="E1133" s="62" t="s">
        <v>3809</v>
      </c>
      <c r="F1133" s="14">
        <v>1</v>
      </c>
      <c r="G1133" s="52" t="s">
        <v>3810</v>
      </c>
      <c r="H1133" s="15" t="s">
        <v>616</v>
      </c>
      <c r="I1133" s="43" t="s">
        <v>14</v>
      </c>
    </row>
    <row r="1134" spans="1:9" ht="40" customHeight="1">
      <c r="A1134" s="43">
        <v>45881</v>
      </c>
      <c r="B1134" s="41" t="s">
        <v>137</v>
      </c>
      <c r="C1134" s="14" t="s">
        <v>329</v>
      </c>
      <c r="D1134" s="14" t="s">
        <v>37</v>
      </c>
      <c r="E1134" s="62" t="s">
        <v>3811</v>
      </c>
      <c r="F1134" s="14">
        <v>1</v>
      </c>
      <c r="G1134" s="52" t="s">
        <v>3812</v>
      </c>
      <c r="H1134" s="15" t="s">
        <v>616</v>
      </c>
      <c r="I1134" s="43" t="s">
        <v>14</v>
      </c>
    </row>
    <row r="1135" spans="1:9" ht="40" customHeight="1">
      <c r="A1135" s="43">
        <v>45881</v>
      </c>
      <c r="B1135" s="41" t="s">
        <v>137</v>
      </c>
      <c r="C1135" s="14" t="s">
        <v>329</v>
      </c>
      <c r="D1135" s="14" t="s">
        <v>199</v>
      </c>
      <c r="E1135" s="62" t="s">
        <v>3813</v>
      </c>
      <c r="F1135" s="14">
        <v>1</v>
      </c>
      <c r="G1135" s="52" t="s">
        <v>3814</v>
      </c>
      <c r="H1135" s="15" t="s">
        <v>616</v>
      </c>
      <c r="I1135" s="43" t="s">
        <v>14</v>
      </c>
    </row>
    <row r="1136" spans="1:9" ht="40" customHeight="1">
      <c r="A1136" s="43">
        <v>45881</v>
      </c>
      <c r="B1136" s="41" t="s">
        <v>137</v>
      </c>
      <c r="C1136" s="14" t="s">
        <v>329</v>
      </c>
      <c r="D1136" s="14" t="s">
        <v>617</v>
      </c>
      <c r="E1136" s="62" t="s">
        <v>3815</v>
      </c>
      <c r="F1136" s="14">
        <v>1</v>
      </c>
      <c r="G1136" s="52" t="s">
        <v>3816</v>
      </c>
      <c r="H1136" s="15" t="s">
        <v>616</v>
      </c>
      <c r="I1136" s="43" t="s">
        <v>14</v>
      </c>
    </row>
    <row r="1137" spans="1:9" ht="40" customHeight="1">
      <c r="A1137" s="43">
        <v>45881</v>
      </c>
      <c r="B1137" s="41" t="s">
        <v>137</v>
      </c>
      <c r="C1137" s="14" t="s">
        <v>329</v>
      </c>
      <c r="D1137" s="14" t="s">
        <v>161</v>
      </c>
      <c r="E1137" s="62" t="s">
        <v>3817</v>
      </c>
      <c r="F1137" s="14">
        <v>1</v>
      </c>
      <c r="G1137" s="52" t="s">
        <v>3818</v>
      </c>
      <c r="H1137" s="15" t="s">
        <v>616</v>
      </c>
      <c r="I1137" s="43" t="s">
        <v>14</v>
      </c>
    </row>
    <row r="1138" spans="1:9" ht="40" customHeight="1">
      <c r="A1138" s="43">
        <v>45881</v>
      </c>
      <c r="B1138" s="41" t="s">
        <v>137</v>
      </c>
      <c r="C1138" s="14" t="s">
        <v>329</v>
      </c>
      <c r="D1138" s="14" t="s">
        <v>311</v>
      </c>
      <c r="E1138" s="62" t="s">
        <v>3819</v>
      </c>
      <c r="F1138" s="14">
        <v>2</v>
      </c>
      <c r="G1138" s="52" t="s">
        <v>3820</v>
      </c>
      <c r="H1138" s="15" t="s">
        <v>616</v>
      </c>
      <c r="I1138" s="43" t="s">
        <v>14</v>
      </c>
    </row>
    <row r="1139" spans="1:9" ht="40" customHeight="1">
      <c r="A1139" s="43">
        <v>45911</v>
      </c>
      <c r="B1139" s="41" t="s">
        <v>119</v>
      </c>
      <c r="C1139" s="14" t="s">
        <v>569</v>
      </c>
      <c r="D1139" s="14" t="s">
        <v>57</v>
      </c>
      <c r="E1139" s="62" t="s">
        <v>3821</v>
      </c>
      <c r="F1139" s="14">
        <v>1</v>
      </c>
      <c r="G1139" s="52" t="s">
        <v>3822</v>
      </c>
      <c r="H1139" s="15" t="s">
        <v>618</v>
      </c>
      <c r="I1139" s="43" t="s">
        <v>14</v>
      </c>
    </row>
    <row r="1140" spans="1:9" ht="40" customHeight="1">
      <c r="A1140" s="43">
        <v>45911</v>
      </c>
      <c r="B1140" s="41" t="s">
        <v>119</v>
      </c>
      <c r="C1140" s="14" t="s">
        <v>569</v>
      </c>
      <c r="D1140" s="14" t="s">
        <v>55</v>
      </c>
      <c r="E1140" s="62" t="s">
        <v>3823</v>
      </c>
      <c r="F1140" s="14">
        <v>1</v>
      </c>
      <c r="G1140" s="52" t="s">
        <v>3824</v>
      </c>
      <c r="H1140" s="15" t="s">
        <v>618</v>
      </c>
      <c r="I1140" s="43" t="s">
        <v>14</v>
      </c>
    </row>
    <row r="1141" spans="1:9" ht="40" customHeight="1">
      <c r="A1141" s="43">
        <v>45911</v>
      </c>
      <c r="B1141" s="41" t="s">
        <v>119</v>
      </c>
      <c r="C1141" s="14" t="s">
        <v>569</v>
      </c>
      <c r="D1141" s="14" t="s">
        <v>3779</v>
      </c>
      <c r="E1141" s="62" t="s">
        <v>3780</v>
      </c>
      <c r="F1141" s="14">
        <v>1</v>
      </c>
      <c r="G1141" s="52" t="s">
        <v>3781</v>
      </c>
      <c r="H1141" s="15" t="s">
        <v>618</v>
      </c>
      <c r="I1141" s="43" t="s">
        <v>14</v>
      </c>
    </row>
    <row r="1142" spans="1:9" ht="40" customHeight="1">
      <c r="A1142" s="43">
        <v>45911</v>
      </c>
      <c r="B1142" s="41" t="s">
        <v>119</v>
      </c>
      <c r="C1142" s="14" t="s">
        <v>569</v>
      </c>
      <c r="D1142" s="14" t="s">
        <v>38</v>
      </c>
      <c r="E1142" s="62" t="s">
        <v>3782</v>
      </c>
      <c r="F1142" s="14">
        <v>1</v>
      </c>
      <c r="G1142" s="52" t="s">
        <v>3783</v>
      </c>
      <c r="H1142" s="15" t="s">
        <v>618</v>
      </c>
      <c r="I1142" s="43" t="s">
        <v>14</v>
      </c>
    </row>
    <row r="1143" spans="1:9" ht="40" customHeight="1">
      <c r="A1143" s="43">
        <v>45911</v>
      </c>
      <c r="B1143" s="41" t="s">
        <v>119</v>
      </c>
      <c r="C1143" s="14" t="s">
        <v>569</v>
      </c>
      <c r="D1143" s="14" t="s">
        <v>29</v>
      </c>
      <c r="E1143" s="62" t="s">
        <v>3807</v>
      </c>
      <c r="F1143" s="14">
        <v>1</v>
      </c>
      <c r="G1143" s="52" t="s">
        <v>3808</v>
      </c>
      <c r="H1143" s="15" t="s">
        <v>618</v>
      </c>
      <c r="I1143" s="138" t="s">
        <v>14</v>
      </c>
    </row>
    <row r="1144" spans="1:9" ht="40" customHeight="1">
      <c r="A1144" s="43">
        <v>45911</v>
      </c>
      <c r="B1144" s="41" t="s">
        <v>119</v>
      </c>
      <c r="C1144" s="14" t="s">
        <v>144</v>
      </c>
      <c r="D1144" s="14" t="s">
        <v>113</v>
      </c>
      <c r="E1144" s="62" t="s">
        <v>3805</v>
      </c>
      <c r="F1144" s="14">
        <v>1</v>
      </c>
      <c r="G1144" s="52" t="s">
        <v>3825</v>
      </c>
      <c r="H1144" s="15" t="s">
        <v>619</v>
      </c>
      <c r="I1144" s="138" t="s">
        <v>14</v>
      </c>
    </row>
    <row r="1145" spans="1:9" ht="40" customHeight="1">
      <c r="A1145" s="43">
        <v>45911</v>
      </c>
      <c r="B1145" s="41" t="s">
        <v>119</v>
      </c>
      <c r="C1145" s="14" t="s">
        <v>144</v>
      </c>
      <c r="D1145" s="14" t="s">
        <v>38</v>
      </c>
      <c r="E1145" s="62" t="s">
        <v>3782</v>
      </c>
      <c r="F1145" s="14">
        <v>1</v>
      </c>
      <c r="G1145" s="52" t="s">
        <v>3783</v>
      </c>
      <c r="H1145" s="15" t="s">
        <v>619</v>
      </c>
      <c r="I1145" s="138" t="s">
        <v>14</v>
      </c>
    </row>
    <row r="1146" spans="1:9" ht="40" customHeight="1">
      <c r="A1146" s="43">
        <v>45881</v>
      </c>
      <c r="B1146" s="41" t="s">
        <v>119</v>
      </c>
      <c r="C1146" s="14" t="s">
        <v>620</v>
      </c>
      <c r="D1146" s="14" t="s">
        <v>39</v>
      </c>
      <c r="E1146" s="62" t="s">
        <v>3805</v>
      </c>
      <c r="F1146" s="14">
        <v>1</v>
      </c>
      <c r="G1146" s="52" t="s">
        <v>3825</v>
      </c>
      <c r="H1146" s="15" t="s">
        <v>621</v>
      </c>
      <c r="I1146" s="138" t="s">
        <v>14</v>
      </c>
    </row>
    <row r="1147" spans="1:9" ht="40" customHeight="1">
      <c r="A1147" s="43">
        <v>45881</v>
      </c>
      <c r="B1147" s="41" t="s">
        <v>119</v>
      </c>
      <c r="C1147" s="14" t="s">
        <v>620</v>
      </c>
      <c r="D1147" s="14" t="s">
        <v>562</v>
      </c>
      <c r="E1147" s="62" t="s">
        <v>3803</v>
      </c>
      <c r="F1147" s="14">
        <v>1</v>
      </c>
      <c r="G1147" s="52" t="s">
        <v>3826</v>
      </c>
      <c r="H1147" s="15" t="s">
        <v>621</v>
      </c>
      <c r="I1147" s="138" t="s">
        <v>14</v>
      </c>
    </row>
    <row r="1148" spans="1:9" ht="40" customHeight="1">
      <c r="A1148" s="43">
        <v>45881</v>
      </c>
      <c r="B1148" s="41" t="s">
        <v>119</v>
      </c>
      <c r="C1148" s="14" t="s">
        <v>620</v>
      </c>
      <c r="D1148" s="14" t="s">
        <v>29</v>
      </c>
      <c r="E1148" s="62" t="s">
        <v>3807</v>
      </c>
      <c r="F1148" s="14">
        <v>1</v>
      </c>
      <c r="G1148" s="52" t="s">
        <v>3808</v>
      </c>
      <c r="H1148" s="15" t="s">
        <v>621</v>
      </c>
      <c r="I1148" s="138" t="s">
        <v>14</v>
      </c>
    </row>
    <row r="1149" spans="1:9" ht="40" customHeight="1">
      <c r="A1149" s="43">
        <v>45881</v>
      </c>
      <c r="B1149" s="41" t="s">
        <v>119</v>
      </c>
      <c r="C1149" s="14" t="s">
        <v>620</v>
      </c>
      <c r="D1149" s="14" t="s">
        <v>84</v>
      </c>
      <c r="E1149" s="62" t="s">
        <v>3801</v>
      </c>
      <c r="F1149" s="14">
        <v>1</v>
      </c>
      <c r="G1149" s="52" t="s">
        <v>3827</v>
      </c>
      <c r="H1149" s="15" t="s">
        <v>621</v>
      </c>
      <c r="I1149" s="138" t="s">
        <v>14</v>
      </c>
    </row>
    <row r="1150" spans="1:9" ht="40" customHeight="1">
      <c r="A1150" s="43">
        <v>45881</v>
      </c>
      <c r="B1150" s="41" t="s">
        <v>119</v>
      </c>
      <c r="C1150" s="14" t="s">
        <v>620</v>
      </c>
      <c r="D1150" s="14" t="s">
        <v>3779</v>
      </c>
      <c r="E1150" s="62" t="s">
        <v>3780</v>
      </c>
      <c r="F1150" s="14">
        <v>1</v>
      </c>
      <c r="G1150" s="52" t="s">
        <v>3781</v>
      </c>
      <c r="H1150" s="15" t="s">
        <v>621</v>
      </c>
      <c r="I1150" s="138" t="s">
        <v>14</v>
      </c>
    </row>
    <row r="1151" spans="1:9" ht="40" customHeight="1">
      <c r="A1151" s="43">
        <v>45881</v>
      </c>
      <c r="B1151" s="41" t="s">
        <v>119</v>
      </c>
      <c r="C1151" s="14" t="s">
        <v>620</v>
      </c>
      <c r="D1151" s="14" t="s">
        <v>38</v>
      </c>
      <c r="E1151" s="62" t="s">
        <v>3782</v>
      </c>
      <c r="F1151" s="14">
        <v>1</v>
      </c>
      <c r="G1151" s="52" t="s">
        <v>3783</v>
      </c>
      <c r="H1151" s="15" t="s">
        <v>621</v>
      </c>
      <c r="I1151" s="138" t="s">
        <v>14</v>
      </c>
    </row>
    <row r="1152" spans="1:9" ht="40" customHeight="1">
      <c r="A1152" s="43">
        <v>45881</v>
      </c>
      <c r="B1152" s="41" t="s">
        <v>119</v>
      </c>
      <c r="C1152" s="14" t="s">
        <v>620</v>
      </c>
      <c r="D1152" s="14" t="s">
        <v>35</v>
      </c>
      <c r="E1152" s="62" t="s">
        <v>3828</v>
      </c>
      <c r="F1152" s="14">
        <v>1</v>
      </c>
      <c r="G1152" s="52" t="s">
        <v>3829</v>
      </c>
      <c r="H1152" s="15" t="s">
        <v>621</v>
      </c>
      <c r="I1152" s="138" t="s">
        <v>14</v>
      </c>
    </row>
    <row r="1153" spans="1:9" ht="40" customHeight="1">
      <c r="A1153" s="139">
        <v>45882</v>
      </c>
      <c r="B1153" s="140" t="s">
        <v>10</v>
      </c>
      <c r="C1153" s="141" t="s">
        <v>261</v>
      </c>
      <c r="D1153" s="141" t="s">
        <v>46</v>
      </c>
      <c r="E1153" s="142" t="s">
        <v>3813</v>
      </c>
      <c r="F1153" s="141">
        <v>2</v>
      </c>
      <c r="G1153" s="143" t="s">
        <v>3830</v>
      </c>
      <c r="H1153" s="144" t="s">
        <v>622</v>
      </c>
      <c r="I1153" s="139" t="s">
        <v>14</v>
      </c>
    </row>
    <row r="1154" spans="1:9" ht="40" customHeight="1">
      <c r="A1154" s="139">
        <v>45882</v>
      </c>
      <c r="B1154" s="140" t="s">
        <v>10</v>
      </c>
      <c r="C1154" s="141" t="s">
        <v>261</v>
      </c>
      <c r="D1154" s="141" t="s">
        <v>69</v>
      </c>
      <c r="E1154" s="142" t="s">
        <v>3762</v>
      </c>
      <c r="F1154" s="141">
        <v>2</v>
      </c>
      <c r="G1154" s="143" t="s">
        <v>3763</v>
      </c>
      <c r="H1154" s="144" t="s">
        <v>622</v>
      </c>
      <c r="I1154" s="139" t="s">
        <v>14</v>
      </c>
    </row>
    <row r="1155" spans="1:9" ht="40" customHeight="1">
      <c r="A1155" s="139">
        <v>45882</v>
      </c>
      <c r="B1155" s="140" t="s">
        <v>10</v>
      </c>
      <c r="C1155" s="141" t="s">
        <v>261</v>
      </c>
      <c r="D1155" s="141" t="s">
        <v>199</v>
      </c>
      <c r="E1155" s="142" t="s">
        <v>3813</v>
      </c>
      <c r="F1155" s="141">
        <v>3</v>
      </c>
      <c r="G1155" s="143" t="s">
        <v>3831</v>
      </c>
      <c r="H1155" s="144" t="s">
        <v>622</v>
      </c>
      <c r="I1155" s="139" t="s">
        <v>14</v>
      </c>
    </row>
    <row r="1156" spans="1:9" ht="40" customHeight="1">
      <c r="A1156" s="139">
        <v>45882</v>
      </c>
      <c r="B1156" s="140" t="s">
        <v>10</v>
      </c>
      <c r="C1156" s="141" t="s">
        <v>261</v>
      </c>
      <c r="D1156" s="141" t="s">
        <v>199</v>
      </c>
      <c r="E1156" s="142" t="s">
        <v>3765</v>
      </c>
      <c r="F1156" s="141">
        <v>1</v>
      </c>
      <c r="G1156" s="143" t="s">
        <v>3766</v>
      </c>
      <c r="H1156" s="144" t="s">
        <v>622</v>
      </c>
      <c r="I1156" s="139" t="s">
        <v>14</v>
      </c>
    </row>
    <row r="1157" spans="1:9" ht="40" customHeight="1">
      <c r="A1157" s="43">
        <v>45882</v>
      </c>
      <c r="B1157" s="41" t="s">
        <v>119</v>
      </c>
      <c r="C1157" s="14" t="s">
        <v>3832</v>
      </c>
      <c r="D1157" s="14" t="s">
        <v>3779</v>
      </c>
      <c r="E1157" s="62" t="s">
        <v>3780</v>
      </c>
      <c r="F1157" s="14">
        <v>1</v>
      </c>
      <c r="G1157" s="52" t="s">
        <v>3781</v>
      </c>
      <c r="H1157" s="15" t="s">
        <v>624</v>
      </c>
      <c r="I1157" s="43" t="s">
        <v>313</v>
      </c>
    </row>
    <row r="1158" spans="1:9" ht="40" customHeight="1">
      <c r="A1158" s="43">
        <v>45883</v>
      </c>
      <c r="B1158" s="41" t="s">
        <v>18</v>
      </c>
      <c r="C1158" s="14" t="s">
        <v>261</v>
      </c>
      <c r="D1158" s="14" t="s">
        <v>127</v>
      </c>
      <c r="E1158" s="62" t="s">
        <v>3735</v>
      </c>
      <c r="F1158" s="14">
        <v>1</v>
      </c>
      <c r="G1158" s="52" t="s">
        <v>3736</v>
      </c>
      <c r="H1158" s="15" t="s">
        <v>625</v>
      </c>
      <c r="I1158" s="43" t="s">
        <v>14</v>
      </c>
    </row>
    <row r="1159" spans="1:9" ht="40" customHeight="1">
      <c r="A1159" s="43">
        <v>45883</v>
      </c>
      <c r="B1159" s="41" t="s">
        <v>18</v>
      </c>
      <c r="C1159" s="14" t="s">
        <v>261</v>
      </c>
      <c r="D1159" s="14" t="s">
        <v>20</v>
      </c>
      <c r="E1159" s="62" t="s">
        <v>3735</v>
      </c>
      <c r="F1159" s="14">
        <v>1</v>
      </c>
      <c r="G1159" s="52" t="s">
        <v>3736</v>
      </c>
      <c r="H1159" s="15" t="s">
        <v>625</v>
      </c>
      <c r="I1159" s="43" t="s">
        <v>14</v>
      </c>
    </row>
    <row r="1160" spans="1:9" ht="40" customHeight="1">
      <c r="A1160" s="43">
        <v>45883</v>
      </c>
      <c r="B1160" s="41" t="s">
        <v>18</v>
      </c>
      <c r="C1160" s="14" t="s">
        <v>261</v>
      </c>
      <c r="D1160" s="14" t="s">
        <v>22</v>
      </c>
      <c r="E1160" s="62" t="s">
        <v>3735</v>
      </c>
      <c r="F1160" s="14">
        <v>1</v>
      </c>
      <c r="G1160" s="52" t="s">
        <v>3736</v>
      </c>
      <c r="H1160" s="15" t="s">
        <v>625</v>
      </c>
      <c r="I1160" s="43" t="s">
        <v>14</v>
      </c>
    </row>
    <row r="1161" spans="1:9" ht="40" customHeight="1">
      <c r="A1161" s="43">
        <v>45883</v>
      </c>
      <c r="B1161" s="41" t="s">
        <v>18</v>
      </c>
      <c r="C1161" s="14" t="s">
        <v>154</v>
      </c>
      <c r="D1161" s="14" t="s">
        <v>185</v>
      </c>
      <c r="E1161" s="62" t="s">
        <v>3833</v>
      </c>
      <c r="F1161" s="14">
        <v>1</v>
      </c>
      <c r="G1161" s="52" t="s">
        <v>3834</v>
      </c>
      <c r="H1161" s="15" t="s">
        <v>626</v>
      </c>
      <c r="I1161" s="43" t="s">
        <v>14</v>
      </c>
    </row>
    <row r="1162" spans="1:9" ht="40" customHeight="1">
      <c r="A1162" s="43">
        <v>45883</v>
      </c>
      <c r="B1162" s="41" t="s">
        <v>18</v>
      </c>
      <c r="C1162" s="14" t="s">
        <v>154</v>
      </c>
      <c r="D1162" s="14" t="s">
        <v>114</v>
      </c>
      <c r="E1162" s="62" t="s">
        <v>3762</v>
      </c>
      <c r="F1162" s="14">
        <v>1</v>
      </c>
      <c r="G1162" s="52" t="s">
        <v>3764</v>
      </c>
      <c r="H1162" s="15" t="s">
        <v>626</v>
      </c>
      <c r="I1162" s="43" t="s">
        <v>14</v>
      </c>
    </row>
    <row r="1163" spans="1:9" ht="40" customHeight="1">
      <c r="A1163" s="43">
        <v>45883</v>
      </c>
      <c r="B1163" s="41" t="s">
        <v>18</v>
      </c>
      <c r="C1163" s="14" t="s">
        <v>154</v>
      </c>
      <c r="D1163" s="14" t="s">
        <v>199</v>
      </c>
      <c r="E1163" s="62" t="s">
        <v>3813</v>
      </c>
      <c r="F1163" s="14">
        <v>1</v>
      </c>
      <c r="G1163" s="52" t="s">
        <v>3814</v>
      </c>
      <c r="H1163" s="15" t="s">
        <v>626</v>
      </c>
      <c r="I1163" s="43" t="s">
        <v>14</v>
      </c>
    </row>
    <row r="1164" spans="1:9" ht="40" customHeight="1">
      <c r="A1164" s="43">
        <v>45883</v>
      </c>
      <c r="B1164" s="41" t="s">
        <v>18</v>
      </c>
      <c r="C1164" s="14" t="s">
        <v>154</v>
      </c>
      <c r="D1164" s="14" t="s">
        <v>45</v>
      </c>
      <c r="E1164" s="62" t="s">
        <v>3760</v>
      </c>
      <c r="F1164" s="14">
        <v>1</v>
      </c>
      <c r="G1164" s="52" t="s">
        <v>3835</v>
      </c>
      <c r="H1164" s="15" t="s">
        <v>626</v>
      </c>
      <c r="I1164" s="43" t="s">
        <v>14</v>
      </c>
    </row>
    <row r="1165" spans="1:9" ht="40" customHeight="1">
      <c r="A1165" s="43">
        <v>45883</v>
      </c>
      <c r="B1165" s="41" t="s">
        <v>18</v>
      </c>
      <c r="C1165" s="14" t="s">
        <v>154</v>
      </c>
      <c r="D1165" s="14" t="s">
        <v>22</v>
      </c>
      <c r="E1165" s="62" t="s">
        <v>3735</v>
      </c>
      <c r="F1165" s="14">
        <v>2</v>
      </c>
      <c r="G1165" s="52" t="s">
        <v>3836</v>
      </c>
      <c r="H1165" s="15" t="s">
        <v>626</v>
      </c>
      <c r="I1165" s="43" t="s">
        <v>14</v>
      </c>
    </row>
    <row r="1166" spans="1:9" ht="40" customHeight="1">
      <c r="A1166" s="43">
        <v>45888</v>
      </c>
      <c r="B1166" s="41" t="s">
        <v>53</v>
      </c>
      <c r="C1166" s="14" t="s">
        <v>310</v>
      </c>
      <c r="D1166" s="14" t="s">
        <v>57</v>
      </c>
      <c r="E1166" s="62" t="s">
        <v>3821</v>
      </c>
      <c r="F1166" s="14">
        <v>5</v>
      </c>
      <c r="G1166" s="52" t="s">
        <v>3837</v>
      </c>
      <c r="H1166" s="15" t="s">
        <v>628</v>
      </c>
      <c r="I1166" s="43" t="s">
        <v>14</v>
      </c>
    </row>
    <row r="1167" spans="1:9" ht="40" customHeight="1">
      <c r="A1167" s="43">
        <v>45888</v>
      </c>
      <c r="B1167" s="41" t="s">
        <v>53</v>
      </c>
      <c r="C1167" s="14" t="s">
        <v>310</v>
      </c>
      <c r="D1167" s="14" t="s">
        <v>57</v>
      </c>
      <c r="E1167" s="62" t="s">
        <v>3765</v>
      </c>
      <c r="F1167" s="14">
        <v>1</v>
      </c>
      <c r="G1167" s="52" t="s">
        <v>3766</v>
      </c>
      <c r="H1167" s="15" t="s">
        <v>628</v>
      </c>
      <c r="I1167" s="43" t="s">
        <v>14</v>
      </c>
    </row>
    <row r="1168" spans="1:9" ht="40" customHeight="1">
      <c r="A1168" s="43">
        <v>45888</v>
      </c>
      <c r="B1168" s="41" t="s">
        <v>53</v>
      </c>
      <c r="C1168" s="14" t="s">
        <v>310</v>
      </c>
      <c r="D1168" s="14" t="s">
        <v>136</v>
      </c>
      <c r="E1168" s="62" t="s">
        <v>3838</v>
      </c>
      <c r="F1168" s="14">
        <v>1</v>
      </c>
      <c r="G1168" s="52" t="s">
        <v>3839</v>
      </c>
      <c r="H1168" s="15" t="s">
        <v>628</v>
      </c>
      <c r="I1168" s="43" t="s">
        <v>14</v>
      </c>
    </row>
    <row r="1169" spans="1:9" ht="40" customHeight="1">
      <c r="A1169" s="43">
        <v>45884</v>
      </c>
      <c r="B1169" s="41" t="s">
        <v>60</v>
      </c>
      <c r="C1169" s="14" t="s">
        <v>170</v>
      </c>
      <c r="D1169" s="14" t="s">
        <v>257</v>
      </c>
      <c r="E1169" s="62" t="s">
        <v>3840</v>
      </c>
      <c r="F1169" s="14">
        <v>1</v>
      </c>
      <c r="G1169" s="52" t="s">
        <v>3841</v>
      </c>
      <c r="H1169" s="15" t="s">
        <v>629</v>
      </c>
      <c r="I1169" s="43" t="s">
        <v>14</v>
      </c>
    </row>
    <row r="1170" spans="1:9" ht="40" customHeight="1">
      <c r="A1170" s="43">
        <v>45889</v>
      </c>
      <c r="B1170" s="41" t="s">
        <v>119</v>
      </c>
      <c r="C1170" s="14" t="s">
        <v>630</v>
      </c>
      <c r="D1170" s="14" t="s">
        <v>45</v>
      </c>
      <c r="E1170" s="62" t="s">
        <v>3760</v>
      </c>
      <c r="F1170" s="14">
        <v>1</v>
      </c>
      <c r="G1170" s="52" t="s">
        <v>3835</v>
      </c>
      <c r="H1170" s="15" t="s">
        <v>631</v>
      </c>
      <c r="I1170" s="43" t="s">
        <v>14</v>
      </c>
    </row>
    <row r="1171" spans="1:9" ht="40" customHeight="1">
      <c r="A1171" s="43">
        <v>45889</v>
      </c>
      <c r="B1171" s="41" t="s">
        <v>60</v>
      </c>
      <c r="C1171" s="14" t="s">
        <v>632</v>
      </c>
      <c r="D1171" s="14" t="s">
        <v>3842</v>
      </c>
      <c r="E1171" s="62" t="s">
        <v>3840</v>
      </c>
      <c r="F1171" s="14">
        <v>1</v>
      </c>
      <c r="G1171" s="52" t="s">
        <v>3841</v>
      </c>
      <c r="H1171" s="15" t="s">
        <v>633</v>
      </c>
      <c r="I1171" s="43" t="s">
        <v>14</v>
      </c>
    </row>
    <row r="1172" spans="1:9" ht="40" customHeight="1">
      <c r="A1172" s="43">
        <v>45889</v>
      </c>
      <c r="B1172" s="41" t="s">
        <v>60</v>
      </c>
      <c r="C1172" s="14" t="s">
        <v>632</v>
      </c>
      <c r="D1172" s="14" t="s">
        <v>136</v>
      </c>
      <c r="E1172" s="62" t="s">
        <v>3843</v>
      </c>
      <c r="F1172" s="14">
        <v>1</v>
      </c>
      <c r="G1172" s="52" t="s">
        <v>3844</v>
      </c>
      <c r="H1172" s="15" t="s">
        <v>633</v>
      </c>
      <c r="I1172" s="43" t="s">
        <v>14</v>
      </c>
    </row>
    <row r="1173" spans="1:9" ht="40" customHeight="1">
      <c r="A1173" s="43">
        <v>45889</v>
      </c>
      <c r="B1173" s="41" t="s">
        <v>60</v>
      </c>
      <c r="C1173" s="14" t="s">
        <v>632</v>
      </c>
      <c r="D1173" s="14" t="s">
        <v>3741</v>
      </c>
      <c r="E1173" s="62" t="s">
        <v>3845</v>
      </c>
      <c r="F1173" s="14">
        <v>1</v>
      </c>
      <c r="G1173" s="52" t="s">
        <v>3846</v>
      </c>
      <c r="H1173" s="15" t="s">
        <v>633</v>
      </c>
      <c r="I1173" s="43" t="s">
        <v>14</v>
      </c>
    </row>
    <row r="1174" spans="1:9" ht="40" customHeight="1">
      <c r="A1174" s="43">
        <v>45890</v>
      </c>
      <c r="B1174" s="41" t="s">
        <v>137</v>
      </c>
      <c r="C1174" s="14" t="s">
        <v>152</v>
      </c>
      <c r="D1174" s="14" t="s">
        <v>340</v>
      </c>
      <c r="E1174" s="62" t="s">
        <v>3756</v>
      </c>
      <c r="F1174" s="14">
        <v>1</v>
      </c>
      <c r="G1174" s="52" t="s">
        <v>3757</v>
      </c>
      <c r="H1174" s="15" t="s">
        <v>634</v>
      </c>
      <c r="I1174" s="43" t="s">
        <v>14</v>
      </c>
    </row>
    <row r="1175" spans="1:9" ht="40" customHeight="1">
      <c r="A1175" s="43">
        <v>45890</v>
      </c>
      <c r="B1175" s="41" t="s">
        <v>137</v>
      </c>
      <c r="C1175" s="14" t="s">
        <v>152</v>
      </c>
      <c r="D1175" s="14" t="s">
        <v>635</v>
      </c>
      <c r="E1175" s="62" t="s">
        <v>3847</v>
      </c>
      <c r="F1175" s="14">
        <v>1</v>
      </c>
      <c r="G1175" s="52" t="s">
        <v>3848</v>
      </c>
      <c r="H1175" s="15" t="s">
        <v>634</v>
      </c>
      <c r="I1175" s="43" t="s">
        <v>14</v>
      </c>
    </row>
    <row r="1176" spans="1:9" ht="40" customHeight="1">
      <c r="A1176" s="43">
        <v>45890</v>
      </c>
      <c r="B1176" s="41" t="s">
        <v>10</v>
      </c>
      <c r="C1176" s="14" t="s">
        <v>636</v>
      </c>
      <c r="D1176" s="14" t="s">
        <v>3849</v>
      </c>
      <c r="E1176" s="62" t="s">
        <v>3850</v>
      </c>
      <c r="F1176" s="14">
        <v>5</v>
      </c>
      <c r="G1176" s="52" t="s">
        <v>3851</v>
      </c>
      <c r="H1176" s="15" t="s">
        <v>637</v>
      </c>
      <c r="I1176" s="43" t="s">
        <v>313</v>
      </c>
    </row>
    <row r="1177" spans="1:9" ht="40" customHeight="1">
      <c r="A1177" s="43">
        <v>45890</v>
      </c>
      <c r="B1177" s="196" t="s">
        <v>10</v>
      </c>
      <c r="C1177" s="14" t="s">
        <v>636</v>
      </c>
      <c r="D1177" s="14" t="s">
        <v>136</v>
      </c>
      <c r="E1177" s="62" t="s">
        <v>3843</v>
      </c>
      <c r="F1177" s="14">
        <v>1</v>
      </c>
      <c r="G1177" s="52" t="s">
        <v>3844</v>
      </c>
      <c r="H1177" s="15" t="s">
        <v>637</v>
      </c>
      <c r="I1177" s="43" t="s">
        <v>313</v>
      </c>
    </row>
    <row r="1178" spans="1:9" ht="40" customHeight="1">
      <c r="A1178" s="43">
        <v>45890</v>
      </c>
      <c r="B1178" s="196" t="s">
        <v>10</v>
      </c>
      <c r="C1178" s="14" t="s">
        <v>636</v>
      </c>
      <c r="D1178" s="14" t="s">
        <v>3842</v>
      </c>
      <c r="E1178" s="62" t="s">
        <v>3840</v>
      </c>
      <c r="F1178" s="14">
        <v>1</v>
      </c>
      <c r="G1178" s="52" t="s">
        <v>3841</v>
      </c>
      <c r="H1178" s="15" t="s">
        <v>637</v>
      </c>
      <c r="I1178" s="43" t="s">
        <v>313</v>
      </c>
    </row>
    <row r="1179" spans="1:9" ht="40" customHeight="1">
      <c r="A1179" s="43">
        <v>45890</v>
      </c>
      <c r="B1179" s="196" t="s">
        <v>10</v>
      </c>
      <c r="C1179" s="14" t="s">
        <v>636</v>
      </c>
      <c r="D1179" s="14" t="s">
        <v>135</v>
      </c>
      <c r="E1179" s="62" t="s">
        <v>3852</v>
      </c>
      <c r="F1179" s="14">
        <v>1</v>
      </c>
      <c r="G1179" s="52" t="s">
        <v>3853</v>
      </c>
      <c r="H1179" s="15" t="s">
        <v>637</v>
      </c>
      <c r="I1179" s="43" t="s">
        <v>313</v>
      </c>
    </row>
    <row r="1180" spans="1:9" ht="40" customHeight="1">
      <c r="A1180" s="43">
        <v>45890</v>
      </c>
      <c r="B1180" s="41" t="s">
        <v>60</v>
      </c>
      <c r="C1180" s="14" t="s">
        <v>34</v>
      </c>
      <c r="D1180" s="14" t="s">
        <v>90</v>
      </c>
      <c r="E1180" s="62" t="s">
        <v>3809</v>
      </c>
      <c r="F1180" s="14">
        <v>1</v>
      </c>
      <c r="G1180" s="52" t="s">
        <v>3810</v>
      </c>
      <c r="H1180" s="15" t="s">
        <v>3624</v>
      </c>
      <c r="I1180" s="43" t="s">
        <v>14</v>
      </c>
    </row>
    <row r="1181" spans="1:9" ht="40" customHeight="1">
      <c r="A1181" s="43">
        <v>45891</v>
      </c>
      <c r="B1181" s="41" t="s">
        <v>60</v>
      </c>
      <c r="C1181" s="14" t="s">
        <v>215</v>
      </c>
      <c r="D1181" s="14" t="s">
        <v>45</v>
      </c>
      <c r="E1181" s="62" t="s">
        <v>3760</v>
      </c>
      <c r="F1181" s="14">
        <v>3</v>
      </c>
      <c r="G1181" s="52" t="s">
        <v>3854</v>
      </c>
      <c r="H1181" s="15" t="s">
        <v>3855</v>
      </c>
      <c r="I1181" s="43" t="s">
        <v>14</v>
      </c>
    </row>
    <row r="1182" spans="1:9" ht="40" customHeight="1">
      <c r="A1182" s="43">
        <v>45894</v>
      </c>
      <c r="B1182" s="41" t="s">
        <v>102</v>
      </c>
      <c r="C1182" s="14" t="s">
        <v>3625</v>
      </c>
      <c r="D1182" s="14" t="s">
        <v>136</v>
      </c>
      <c r="E1182" s="62" t="s">
        <v>3843</v>
      </c>
      <c r="F1182" s="14">
        <v>1</v>
      </c>
      <c r="G1182" s="52" t="s">
        <v>3844</v>
      </c>
      <c r="H1182" s="15" t="s">
        <v>3626</v>
      </c>
      <c r="I1182" s="43" t="s">
        <v>14</v>
      </c>
    </row>
    <row r="1183" spans="1:9" ht="40" customHeight="1">
      <c r="A1183" s="43">
        <v>45894</v>
      </c>
      <c r="B1183" s="41" t="s">
        <v>102</v>
      </c>
      <c r="C1183" s="14" t="s">
        <v>3625</v>
      </c>
      <c r="D1183" s="14" t="s">
        <v>3842</v>
      </c>
      <c r="E1183" s="62" t="s">
        <v>3840</v>
      </c>
      <c r="F1183" s="14">
        <v>1</v>
      </c>
      <c r="G1183" s="52" t="s">
        <v>3841</v>
      </c>
      <c r="H1183" s="15" t="s">
        <v>3626</v>
      </c>
      <c r="I1183" s="43" t="s">
        <v>14</v>
      </c>
    </row>
    <row r="1184" spans="1:9" ht="40" customHeight="1">
      <c r="A1184" s="43">
        <v>45894</v>
      </c>
      <c r="B1184" s="41" t="s">
        <v>102</v>
      </c>
      <c r="C1184" s="14" t="s">
        <v>3625</v>
      </c>
      <c r="D1184" s="14" t="s">
        <v>3741</v>
      </c>
      <c r="E1184" s="62" t="s">
        <v>3845</v>
      </c>
      <c r="F1184" s="14">
        <v>1</v>
      </c>
      <c r="G1184" s="52" t="s">
        <v>3846</v>
      </c>
      <c r="H1184" s="15" t="s">
        <v>3626</v>
      </c>
      <c r="I1184" s="43" t="s">
        <v>14</v>
      </c>
    </row>
    <row r="1185" spans="1:9" ht="40" customHeight="1">
      <c r="A1185" s="43">
        <v>45894</v>
      </c>
      <c r="B1185" s="41" t="s">
        <v>102</v>
      </c>
      <c r="C1185" s="14" t="s">
        <v>3625</v>
      </c>
      <c r="D1185" s="14" t="s">
        <v>3610</v>
      </c>
      <c r="E1185" s="62" t="s">
        <v>3856</v>
      </c>
      <c r="F1185" s="14">
        <v>1</v>
      </c>
      <c r="G1185" s="52" t="s">
        <v>3857</v>
      </c>
      <c r="H1185" s="15" t="s">
        <v>3626</v>
      </c>
      <c r="I1185" s="43" t="s">
        <v>14</v>
      </c>
    </row>
    <row r="1186" spans="1:9" ht="40" customHeight="1">
      <c r="A1186" s="43">
        <v>45894</v>
      </c>
      <c r="B1186" s="41" t="s">
        <v>102</v>
      </c>
      <c r="C1186" s="14" t="s">
        <v>3625</v>
      </c>
      <c r="D1186" s="14" t="s">
        <v>27</v>
      </c>
      <c r="E1186" s="62" t="s">
        <v>3843</v>
      </c>
      <c r="F1186" s="14">
        <v>1</v>
      </c>
      <c r="G1186" s="52" t="s">
        <v>3844</v>
      </c>
      <c r="H1186" s="15" t="s">
        <v>3626</v>
      </c>
      <c r="I1186" s="43" t="s">
        <v>14</v>
      </c>
    </row>
    <row r="1187" spans="1:9" ht="40" customHeight="1">
      <c r="A1187" s="43">
        <v>45894</v>
      </c>
      <c r="B1187" s="41" t="s">
        <v>102</v>
      </c>
      <c r="C1187" s="14" t="s">
        <v>3625</v>
      </c>
      <c r="D1187" s="14" t="s">
        <v>3858</v>
      </c>
      <c r="E1187" s="62" t="s">
        <v>3856</v>
      </c>
      <c r="F1187" s="14">
        <v>1</v>
      </c>
      <c r="G1187" s="52" t="s">
        <v>3857</v>
      </c>
      <c r="H1187" s="15" t="s">
        <v>3626</v>
      </c>
      <c r="I1187" s="43" t="s">
        <v>14</v>
      </c>
    </row>
    <row r="1188" spans="1:9" ht="40" customHeight="1">
      <c r="A1188" s="43">
        <v>45894</v>
      </c>
      <c r="B1188" s="41" t="s">
        <v>102</v>
      </c>
      <c r="C1188" s="14" t="s">
        <v>3625</v>
      </c>
      <c r="D1188" s="14" t="s">
        <v>3859</v>
      </c>
      <c r="E1188" s="62" t="s">
        <v>3860</v>
      </c>
      <c r="F1188" s="14">
        <v>5</v>
      </c>
      <c r="G1188" s="52" t="s">
        <v>3861</v>
      </c>
      <c r="H1188" s="15" t="s">
        <v>3626</v>
      </c>
      <c r="I1188" s="43" t="s">
        <v>14</v>
      </c>
    </row>
    <row r="1189" spans="1:9" ht="40" customHeight="1">
      <c r="A1189" s="43">
        <v>45894</v>
      </c>
      <c r="B1189" s="41" t="s">
        <v>102</v>
      </c>
      <c r="C1189" s="14" t="s">
        <v>3625</v>
      </c>
      <c r="D1189" s="14" t="s">
        <v>82</v>
      </c>
      <c r="E1189" s="62" t="s">
        <v>3862</v>
      </c>
      <c r="F1189" s="14">
        <v>1</v>
      </c>
      <c r="G1189" s="52" t="s">
        <v>3863</v>
      </c>
      <c r="H1189" s="15" t="s">
        <v>3626</v>
      </c>
      <c r="I1189" s="43" t="s">
        <v>14</v>
      </c>
    </row>
    <row r="1190" spans="1:9" ht="40" customHeight="1">
      <c r="A1190" s="43">
        <v>45895</v>
      </c>
      <c r="B1190" s="41" t="s">
        <v>53</v>
      </c>
      <c r="C1190" s="14" t="s">
        <v>911</v>
      </c>
      <c r="D1190" s="14" t="s">
        <v>127</v>
      </c>
      <c r="E1190" s="62" t="s">
        <v>3735</v>
      </c>
      <c r="F1190" s="14">
        <v>1</v>
      </c>
      <c r="G1190" s="52" t="s">
        <v>3736</v>
      </c>
      <c r="H1190" s="15" t="s">
        <v>3864</v>
      </c>
      <c r="I1190" s="43" t="s">
        <v>14</v>
      </c>
    </row>
    <row r="1191" spans="1:9" ht="40" customHeight="1">
      <c r="A1191" s="43">
        <v>45895</v>
      </c>
      <c r="B1191" s="41" t="s">
        <v>33</v>
      </c>
      <c r="C1191" s="14" t="s">
        <v>510</v>
      </c>
      <c r="D1191" s="14" t="s">
        <v>69</v>
      </c>
      <c r="E1191" s="62" t="s">
        <v>3762</v>
      </c>
      <c r="F1191" s="14">
        <v>10</v>
      </c>
      <c r="G1191" s="52" t="s">
        <v>3865</v>
      </c>
      <c r="H1191" s="15" t="s">
        <v>3627</v>
      </c>
      <c r="I1191" s="43" t="s">
        <v>14</v>
      </c>
    </row>
    <row r="1192" spans="1:9" ht="40" customHeight="1">
      <c r="A1192" s="43">
        <v>45895</v>
      </c>
      <c r="B1192" s="41" t="s">
        <v>33</v>
      </c>
      <c r="C1192" s="14" t="s">
        <v>510</v>
      </c>
      <c r="D1192" s="14" t="s">
        <v>69</v>
      </c>
      <c r="E1192" s="62" t="s">
        <v>3765</v>
      </c>
      <c r="F1192" s="14">
        <v>2</v>
      </c>
      <c r="G1192" s="52" t="s">
        <v>3766</v>
      </c>
      <c r="H1192" s="15" t="s">
        <v>3627</v>
      </c>
      <c r="I1192" s="43" t="s">
        <v>14</v>
      </c>
    </row>
    <row r="1193" spans="1:9" ht="40" customHeight="1">
      <c r="A1193" s="43">
        <v>45895</v>
      </c>
      <c r="B1193" s="41" t="s">
        <v>119</v>
      </c>
      <c r="C1193" s="14" t="s">
        <v>310</v>
      </c>
      <c r="D1193" s="14" t="s">
        <v>3849</v>
      </c>
      <c r="E1193" s="62" t="s">
        <v>3850</v>
      </c>
      <c r="F1193" s="14">
        <v>2</v>
      </c>
      <c r="G1193" s="52" t="s">
        <v>3866</v>
      </c>
      <c r="H1193" s="15" t="s">
        <v>3633</v>
      </c>
      <c r="I1193" s="43" t="s">
        <v>14</v>
      </c>
    </row>
    <row r="1194" spans="1:9" ht="40" customHeight="1">
      <c r="A1194" s="43">
        <v>45895</v>
      </c>
      <c r="B1194" s="41" t="s">
        <v>119</v>
      </c>
      <c r="C1194" s="14" t="s">
        <v>310</v>
      </c>
      <c r="D1194" s="14" t="s">
        <v>3867</v>
      </c>
      <c r="E1194" s="62" t="s">
        <v>3868</v>
      </c>
      <c r="F1194" s="14">
        <v>5</v>
      </c>
      <c r="G1194" s="52" t="s">
        <v>3869</v>
      </c>
      <c r="H1194" s="15" t="s">
        <v>3633</v>
      </c>
      <c r="I1194" s="43" t="s">
        <v>14</v>
      </c>
    </row>
    <row r="1195" spans="1:9" ht="40" customHeight="1">
      <c r="A1195" s="43">
        <v>45895</v>
      </c>
      <c r="B1195" s="41" t="s">
        <v>119</v>
      </c>
      <c r="C1195" s="14" t="s">
        <v>310</v>
      </c>
      <c r="D1195" s="14" t="s">
        <v>3870</v>
      </c>
      <c r="E1195" s="62" t="s">
        <v>3868</v>
      </c>
      <c r="F1195" s="14">
        <v>1</v>
      </c>
      <c r="G1195" s="52" t="s">
        <v>3871</v>
      </c>
      <c r="H1195" s="15" t="s">
        <v>3633</v>
      </c>
      <c r="I1195" s="43" t="s">
        <v>14</v>
      </c>
    </row>
    <row r="1196" spans="1:9" ht="40" customHeight="1">
      <c r="A1196" s="43">
        <v>45895</v>
      </c>
      <c r="B1196" s="41" t="s">
        <v>10</v>
      </c>
      <c r="C1196" s="14" t="s">
        <v>321</v>
      </c>
      <c r="D1196" s="14" t="s">
        <v>76</v>
      </c>
      <c r="E1196" s="62" t="s">
        <v>3840</v>
      </c>
      <c r="F1196" s="14">
        <v>1</v>
      </c>
      <c r="G1196" s="52" t="s">
        <v>3841</v>
      </c>
      <c r="H1196" s="15" t="s">
        <v>3628</v>
      </c>
      <c r="I1196" s="43" t="s">
        <v>14</v>
      </c>
    </row>
    <row r="1197" spans="1:9" ht="40" customHeight="1">
      <c r="A1197" s="43">
        <v>45895</v>
      </c>
      <c r="B1197" s="41" t="s">
        <v>10</v>
      </c>
      <c r="C1197" s="14" t="s">
        <v>321</v>
      </c>
      <c r="D1197" s="14" t="s">
        <v>136</v>
      </c>
      <c r="E1197" s="62" t="s">
        <v>3843</v>
      </c>
      <c r="F1197" s="14">
        <v>1</v>
      </c>
      <c r="G1197" s="52" t="s">
        <v>3844</v>
      </c>
      <c r="H1197" s="15" t="s">
        <v>3628</v>
      </c>
      <c r="I1197" s="43" t="s">
        <v>14</v>
      </c>
    </row>
    <row r="1198" spans="1:9" ht="40" customHeight="1">
      <c r="A1198" s="43">
        <v>45895</v>
      </c>
      <c r="B1198" s="41" t="s">
        <v>10</v>
      </c>
      <c r="C1198" s="14" t="s">
        <v>321</v>
      </c>
      <c r="D1198" s="14" t="s">
        <v>27</v>
      </c>
      <c r="E1198" s="62" t="s">
        <v>3843</v>
      </c>
      <c r="F1198" s="14">
        <v>1</v>
      </c>
      <c r="G1198" s="52" t="s">
        <v>3844</v>
      </c>
      <c r="H1198" s="15" t="s">
        <v>3628</v>
      </c>
      <c r="I1198" s="43" t="s">
        <v>14</v>
      </c>
    </row>
    <row r="1199" spans="1:9" ht="40" customHeight="1">
      <c r="A1199" s="43">
        <v>45895</v>
      </c>
      <c r="B1199" s="41" t="s">
        <v>10</v>
      </c>
      <c r="C1199" s="14" t="s">
        <v>321</v>
      </c>
      <c r="D1199" s="14" t="s">
        <v>3842</v>
      </c>
      <c r="E1199" s="62" t="s">
        <v>3840</v>
      </c>
      <c r="F1199" s="14">
        <v>1</v>
      </c>
      <c r="G1199" s="52" t="s">
        <v>3841</v>
      </c>
      <c r="H1199" s="15" t="s">
        <v>3628</v>
      </c>
      <c r="I1199" s="43" t="s">
        <v>14</v>
      </c>
    </row>
    <row r="1200" spans="1:9" ht="40" customHeight="1">
      <c r="A1200" s="43">
        <v>45895</v>
      </c>
      <c r="B1200" s="41" t="s">
        <v>10</v>
      </c>
      <c r="C1200" s="14" t="s">
        <v>321</v>
      </c>
      <c r="D1200" s="14" t="s">
        <v>158</v>
      </c>
      <c r="E1200" s="62" t="s">
        <v>3840</v>
      </c>
      <c r="F1200" s="14">
        <v>1</v>
      </c>
      <c r="G1200" s="52" t="s">
        <v>3841</v>
      </c>
      <c r="H1200" s="15" t="s">
        <v>3628</v>
      </c>
      <c r="I1200" s="43" t="s">
        <v>14</v>
      </c>
    </row>
    <row r="1201" spans="1:9" ht="40" customHeight="1">
      <c r="A1201" s="43">
        <v>45895</v>
      </c>
      <c r="B1201" s="41" t="s">
        <v>10</v>
      </c>
      <c r="C1201" s="14" t="s">
        <v>321</v>
      </c>
      <c r="D1201" s="14" t="s">
        <v>3741</v>
      </c>
      <c r="E1201" s="62" t="s">
        <v>3845</v>
      </c>
      <c r="F1201" s="14">
        <v>1</v>
      </c>
      <c r="G1201" s="52" t="s">
        <v>3846</v>
      </c>
      <c r="H1201" s="15" t="s">
        <v>3628</v>
      </c>
      <c r="I1201" s="43" t="s">
        <v>14</v>
      </c>
    </row>
    <row r="1202" spans="1:9" ht="40" customHeight="1">
      <c r="A1202" s="43">
        <v>45895</v>
      </c>
      <c r="B1202" s="41" t="s">
        <v>10</v>
      </c>
      <c r="C1202" s="14" t="s">
        <v>321</v>
      </c>
      <c r="D1202" s="14" t="s">
        <v>110</v>
      </c>
      <c r="E1202" s="62" t="s">
        <v>3744</v>
      </c>
      <c r="F1202" s="14">
        <v>1</v>
      </c>
      <c r="G1202" s="52" t="s">
        <v>3745</v>
      </c>
      <c r="H1202" s="15" t="s">
        <v>3628</v>
      </c>
      <c r="I1202" s="43" t="s">
        <v>14</v>
      </c>
    </row>
    <row r="1203" spans="1:9" ht="40" customHeight="1">
      <c r="A1203" s="43">
        <v>45895</v>
      </c>
      <c r="B1203" s="41" t="s">
        <v>60</v>
      </c>
      <c r="C1203" s="14" t="s">
        <v>100</v>
      </c>
      <c r="D1203" s="14" t="s">
        <v>106</v>
      </c>
      <c r="E1203" s="62" t="s">
        <v>3852</v>
      </c>
      <c r="F1203" s="14">
        <v>1</v>
      </c>
      <c r="G1203" s="52" t="s">
        <v>3853</v>
      </c>
      <c r="H1203" s="15" t="s">
        <v>3629</v>
      </c>
      <c r="I1203" s="43" t="s">
        <v>14</v>
      </c>
    </row>
    <row r="1204" spans="1:9" ht="40" customHeight="1">
      <c r="A1204" s="43">
        <v>45895</v>
      </c>
      <c r="B1204" s="41" t="s">
        <v>23</v>
      </c>
      <c r="C1204" s="14" t="s">
        <v>754</v>
      </c>
      <c r="D1204" s="14" t="s">
        <v>39</v>
      </c>
      <c r="E1204" s="62" t="s">
        <v>3805</v>
      </c>
      <c r="F1204" s="14">
        <v>1</v>
      </c>
      <c r="G1204" s="52" t="s">
        <v>3825</v>
      </c>
      <c r="H1204" s="15" t="s">
        <v>3630</v>
      </c>
      <c r="I1204" s="43" t="s">
        <v>14</v>
      </c>
    </row>
    <row r="1205" spans="1:9" ht="40" customHeight="1">
      <c r="A1205" s="43">
        <v>45895</v>
      </c>
      <c r="B1205" s="41" t="s">
        <v>23</v>
      </c>
      <c r="C1205" s="14" t="s">
        <v>754</v>
      </c>
      <c r="D1205" s="14" t="s">
        <v>29</v>
      </c>
      <c r="E1205" s="62" t="s">
        <v>3807</v>
      </c>
      <c r="F1205" s="14">
        <v>1</v>
      </c>
      <c r="G1205" s="52" t="s">
        <v>3808</v>
      </c>
      <c r="H1205" s="15" t="s">
        <v>3630</v>
      </c>
      <c r="I1205" s="43" t="s">
        <v>14</v>
      </c>
    </row>
    <row r="1206" spans="1:9" ht="40" customHeight="1">
      <c r="A1206" s="43">
        <v>45895</v>
      </c>
      <c r="B1206" s="41" t="s">
        <v>23</v>
      </c>
      <c r="C1206" s="14" t="s">
        <v>754</v>
      </c>
      <c r="D1206" s="14" t="s">
        <v>35</v>
      </c>
      <c r="E1206" s="62" t="s">
        <v>3828</v>
      </c>
      <c r="F1206" s="14">
        <v>1</v>
      </c>
      <c r="G1206" s="52" t="s">
        <v>3829</v>
      </c>
      <c r="H1206" s="15" t="s">
        <v>3630</v>
      </c>
      <c r="I1206" s="43" t="s">
        <v>14</v>
      </c>
    </row>
    <row r="1207" spans="1:9" ht="40" customHeight="1">
      <c r="A1207" s="43">
        <v>45896</v>
      </c>
      <c r="B1207" s="41" t="s">
        <v>119</v>
      </c>
      <c r="C1207" s="14" t="s">
        <v>3872</v>
      </c>
      <c r="D1207" s="14" t="s">
        <v>39</v>
      </c>
      <c r="E1207" s="62" t="s">
        <v>3805</v>
      </c>
      <c r="F1207" s="14">
        <v>1</v>
      </c>
      <c r="G1207" s="52" t="s">
        <v>3825</v>
      </c>
      <c r="H1207" s="15" t="s">
        <v>3873</v>
      </c>
      <c r="I1207" s="43" t="s">
        <v>14</v>
      </c>
    </row>
    <row r="1208" spans="1:9" ht="40" customHeight="1">
      <c r="A1208" s="43">
        <v>45896</v>
      </c>
      <c r="B1208" s="41" t="s">
        <v>119</v>
      </c>
      <c r="C1208" s="14" t="s">
        <v>3872</v>
      </c>
      <c r="D1208" s="14" t="s">
        <v>562</v>
      </c>
      <c r="E1208" s="62" t="s">
        <v>3803</v>
      </c>
      <c r="F1208" s="14">
        <v>1</v>
      </c>
      <c r="G1208" s="52" t="s">
        <v>3826</v>
      </c>
      <c r="H1208" s="15" t="s">
        <v>3873</v>
      </c>
      <c r="I1208" s="43" t="s">
        <v>14</v>
      </c>
    </row>
    <row r="1209" spans="1:9" ht="40" customHeight="1">
      <c r="A1209" s="43">
        <v>45896</v>
      </c>
      <c r="B1209" s="41" t="s">
        <v>119</v>
      </c>
      <c r="C1209" s="14" t="s">
        <v>3872</v>
      </c>
      <c r="D1209" s="14" t="s">
        <v>29</v>
      </c>
      <c r="E1209" s="62" t="s">
        <v>3807</v>
      </c>
      <c r="F1209" s="14">
        <v>1</v>
      </c>
      <c r="G1209" s="52" t="s">
        <v>3808</v>
      </c>
      <c r="H1209" s="15" t="s">
        <v>3873</v>
      </c>
      <c r="I1209" s="43" t="s">
        <v>14</v>
      </c>
    </row>
    <row r="1210" spans="1:9" ht="40" customHeight="1">
      <c r="A1210" s="43">
        <v>45896</v>
      </c>
      <c r="B1210" s="41" t="s">
        <v>119</v>
      </c>
      <c r="C1210" s="14" t="s">
        <v>3872</v>
      </c>
      <c r="D1210" s="14" t="s">
        <v>84</v>
      </c>
      <c r="E1210" s="62" t="s">
        <v>3801</v>
      </c>
      <c r="F1210" s="14">
        <v>1</v>
      </c>
      <c r="G1210" s="52" t="s">
        <v>3827</v>
      </c>
      <c r="H1210" s="15" t="s">
        <v>3873</v>
      </c>
      <c r="I1210" s="43" t="s">
        <v>14</v>
      </c>
    </row>
    <row r="1211" spans="1:9" ht="40" customHeight="1">
      <c r="A1211" s="43">
        <v>45896</v>
      </c>
      <c r="B1211" s="41" t="s">
        <v>119</v>
      </c>
      <c r="C1211" s="14" t="s">
        <v>3872</v>
      </c>
      <c r="D1211" s="14" t="s">
        <v>3779</v>
      </c>
      <c r="E1211" s="62" t="s">
        <v>3780</v>
      </c>
      <c r="F1211" s="14">
        <v>1</v>
      </c>
      <c r="G1211" s="52" t="s">
        <v>3781</v>
      </c>
      <c r="H1211" s="15" t="s">
        <v>3873</v>
      </c>
      <c r="I1211" s="43" t="s">
        <v>14</v>
      </c>
    </row>
    <row r="1212" spans="1:9" ht="40" customHeight="1">
      <c r="A1212" s="43">
        <v>45896</v>
      </c>
      <c r="B1212" s="41" t="s">
        <v>119</v>
      </c>
      <c r="C1212" s="14" t="s">
        <v>3872</v>
      </c>
      <c r="D1212" s="14" t="s">
        <v>38</v>
      </c>
      <c r="E1212" s="62" t="s">
        <v>3782</v>
      </c>
      <c r="F1212" s="14">
        <v>1</v>
      </c>
      <c r="G1212" s="52" t="s">
        <v>3783</v>
      </c>
      <c r="H1212" s="15" t="s">
        <v>3873</v>
      </c>
      <c r="I1212" s="43" t="s">
        <v>14</v>
      </c>
    </row>
    <row r="1213" spans="1:9" ht="40" customHeight="1">
      <c r="A1213" s="43">
        <v>45896</v>
      </c>
      <c r="B1213" s="41" t="s">
        <v>119</v>
      </c>
      <c r="C1213" s="14" t="s">
        <v>3872</v>
      </c>
      <c r="D1213" s="14" t="s">
        <v>35</v>
      </c>
      <c r="E1213" s="62" t="s">
        <v>3828</v>
      </c>
      <c r="F1213" s="14">
        <v>1</v>
      </c>
      <c r="G1213" s="52" t="s">
        <v>3829</v>
      </c>
      <c r="H1213" s="15" t="s">
        <v>3873</v>
      </c>
      <c r="I1213" s="43" t="s">
        <v>14</v>
      </c>
    </row>
    <row r="1214" spans="1:9" ht="40" customHeight="1">
      <c r="A1214" s="43">
        <v>45896</v>
      </c>
      <c r="B1214" s="41" t="s">
        <v>119</v>
      </c>
      <c r="C1214" s="14" t="s">
        <v>3872</v>
      </c>
      <c r="D1214" s="14" t="s">
        <v>88</v>
      </c>
      <c r="E1214" s="62" t="s">
        <v>3874</v>
      </c>
      <c r="F1214" s="14">
        <v>1</v>
      </c>
      <c r="G1214" s="52" t="s">
        <v>3875</v>
      </c>
      <c r="H1214" s="15" t="s">
        <v>3873</v>
      </c>
      <c r="I1214" s="43" t="s">
        <v>14</v>
      </c>
    </row>
    <row r="1215" spans="1:9" ht="40" customHeight="1">
      <c r="A1215" s="43">
        <v>45896</v>
      </c>
      <c r="B1215" s="41" t="s">
        <v>119</v>
      </c>
      <c r="C1215" s="14" t="s">
        <v>3872</v>
      </c>
      <c r="D1215" s="14" t="s">
        <v>85</v>
      </c>
      <c r="E1215" s="62" t="s">
        <v>3786</v>
      </c>
      <c r="F1215" s="14">
        <v>1</v>
      </c>
      <c r="G1215" s="52" t="s">
        <v>3602</v>
      </c>
      <c r="H1215" s="15" t="s">
        <v>3873</v>
      </c>
      <c r="I1215" s="43" t="s">
        <v>14</v>
      </c>
    </row>
    <row r="1216" spans="1:9" ht="40" customHeight="1">
      <c r="A1216" s="43">
        <v>45896</v>
      </c>
      <c r="B1216" s="41" t="s">
        <v>119</v>
      </c>
      <c r="C1216" s="14" t="s">
        <v>3872</v>
      </c>
      <c r="D1216" s="14" t="s">
        <v>93</v>
      </c>
      <c r="E1216" s="62" t="s">
        <v>3876</v>
      </c>
      <c r="F1216" s="14">
        <v>1</v>
      </c>
      <c r="G1216" s="52" t="s">
        <v>3877</v>
      </c>
      <c r="H1216" s="15" t="s">
        <v>3873</v>
      </c>
      <c r="I1216" s="43" t="s">
        <v>14</v>
      </c>
    </row>
    <row r="1217" spans="1:9" ht="40" customHeight="1">
      <c r="A1217" s="43">
        <v>45897</v>
      </c>
      <c r="B1217" s="41" t="s">
        <v>78</v>
      </c>
      <c r="C1217" s="14" t="s">
        <v>116</v>
      </c>
      <c r="D1217" s="14" t="s">
        <v>22</v>
      </c>
      <c r="E1217" s="62" t="s">
        <v>3735</v>
      </c>
      <c r="F1217" s="14">
        <v>1</v>
      </c>
      <c r="G1217" s="52" t="s">
        <v>3736</v>
      </c>
      <c r="H1217" s="15" t="s">
        <v>3631</v>
      </c>
      <c r="I1217" s="43" t="s">
        <v>14</v>
      </c>
    </row>
    <row r="1218" spans="1:9" ht="40" customHeight="1">
      <c r="A1218" s="43">
        <v>45897</v>
      </c>
      <c r="B1218" s="41" t="s">
        <v>78</v>
      </c>
      <c r="C1218" s="14" t="s">
        <v>116</v>
      </c>
      <c r="D1218" s="14" t="s">
        <v>35</v>
      </c>
      <c r="E1218" s="62" t="s">
        <v>3828</v>
      </c>
      <c r="F1218" s="14">
        <v>1</v>
      </c>
      <c r="G1218" s="52" t="s">
        <v>3829</v>
      </c>
      <c r="H1218" s="15" t="s">
        <v>3631</v>
      </c>
      <c r="I1218" s="43" t="s">
        <v>14</v>
      </c>
    </row>
    <row r="1219" spans="1:9" ht="40" customHeight="1">
      <c r="A1219" s="43">
        <v>45897</v>
      </c>
      <c r="B1219" s="41" t="s">
        <v>78</v>
      </c>
      <c r="C1219" s="14" t="s">
        <v>116</v>
      </c>
      <c r="D1219" s="14" t="s">
        <v>74</v>
      </c>
      <c r="E1219" s="62" t="s">
        <v>3878</v>
      </c>
      <c r="F1219" s="14">
        <v>1</v>
      </c>
      <c r="G1219" s="52" t="s">
        <v>3879</v>
      </c>
      <c r="H1219" s="15" t="s">
        <v>3631</v>
      </c>
      <c r="I1219" s="43" t="s">
        <v>14</v>
      </c>
    </row>
    <row r="1220" spans="1:9" ht="40" customHeight="1">
      <c r="A1220" s="43">
        <v>45897</v>
      </c>
      <c r="B1220" s="41" t="s">
        <v>78</v>
      </c>
      <c r="C1220" s="14" t="s">
        <v>116</v>
      </c>
      <c r="D1220" s="14" t="s">
        <v>84</v>
      </c>
      <c r="E1220" s="62" t="s">
        <v>3801</v>
      </c>
      <c r="F1220" s="14">
        <v>1</v>
      </c>
      <c r="G1220" s="52" t="s">
        <v>3827</v>
      </c>
      <c r="H1220" s="15" t="s">
        <v>3631</v>
      </c>
      <c r="I1220" s="43" t="s">
        <v>14</v>
      </c>
    </row>
    <row r="1221" spans="1:9" ht="40" customHeight="1">
      <c r="A1221" s="43">
        <v>45897</v>
      </c>
      <c r="B1221" s="41" t="s">
        <v>78</v>
      </c>
      <c r="C1221" s="14" t="s">
        <v>1404</v>
      </c>
      <c r="D1221" s="14" t="s">
        <v>110</v>
      </c>
      <c r="E1221" s="62" t="s">
        <v>3744</v>
      </c>
      <c r="F1221" s="14">
        <v>1</v>
      </c>
      <c r="G1221" s="52" t="s">
        <v>3745</v>
      </c>
      <c r="H1221" s="15" t="s">
        <v>3632</v>
      </c>
      <c r="I1221" s="43" t="s">
        <v>14</v>
      </c>
    </row>
    <row r="1222" spans="1:9" ht="40" customHeight="1">
      <c r="A1222" s="43">
        <v>45897</v>
      </c>
      <c r="B1222" s="41" t="s">
        <v>3880</v>
      </c>
      <c r="C1222" s="14" t="s">
        <v>3881</v>
      </c>
      <c r="D1222" s="14" t="s">
        <v>403</v>
      </c>
      <c r="E1222" s="62" t="s">
        <v>3799</v>
      </c>
      <c r="F1222" s="14">
        <v>1</v>
      </c>
      <c r="G1222" s="52" t="s">
        <v>3882</v>
      </c>
      <c r="H1222" s="15" t="s">
        <v>3883</v>
      </c>
      <c r="I1222" s="43" t="s">
        <v>313</v>
      </c>
    </row>
    <row r="1223" spans="1:9" ht="40" customHeight="1">
      <c r="A1223" s="43">
        <v>45897</v>
      </c>
      <c r="B1223" s="41" t="s">
        <v>33</v>
      </c>
      <c r="C1223" s="14" t="s">
        <v>234</v>
      </c>
      <c r="D1223" s="14" t="s">
        <v>3741</v>
      </c>
      <c r="E1223" s="62" t="s">
        <v>3845</v>
      </c>
      <c r="F1223" s="14">
        <v>1</v>
      </c>
      <c r="G1223" s="52" t="s">
        <v>3846</v>
      </c>
      <c r="H1223" s="15" t="s">
        <v>3884</v>
      </c>
      <c r="I1223" s="43" t="s">
        <v>14</v>
      </c>
    </row>
    <row r="1224" spans="1:9" ht="40" customHeight="1">
      <c r="A1224" s="43">
        <v>45899</v>
      </c>
      <c r="B1224" s="41" t="s">
        <v>3885</v>
      </c>
      <c r="C1224" s="14" t="s">
        <v>11</v>
      </c>
      <c r="D1224" s="14" t="s">
        <v>12</v>
      </c>
      <c r="E1224" s="62" t="s">
        <v>3886</v>
      </c>
      <c r="F1224" s="14">
        <v>1</v>
      </c>
      <c r="G1224" s="52" t="s">
        <v>3887</v>
      </c>
      <c r="H1224" s="15" t="s">
        <v>3634</v>
      </c>
      <c r="I1224" s="43" t="s">
        <v>14</v>
      </c>
    </row>
    <row r="1225" spans="1:9" ht="40" customHeight="1">
      <c r="A1225" s="43">
        <v>45899</v>
      </c>
      <c r="B1225" s="41" t="s">
        <v>3885</v>
      </c>
      <c r="C1225" s="14" t="s">
        <v>11</v>
      </c>
      <c r="D1225" s="14" t="s">
        <v>15</v>
      </c>
      <c r="E1225" s="62" t="s">
        <v>3888</v>
      </c>
      <c r="F1225" s="14">
        <v>1</v>
      </c>
      <c r="G1225" s="52" t="s">
        <v>3889</v>
      </c>
      <c r="H1225" s="15" t="s">
        <v>3634</v>
      </c>
      <c r="I1225" s="43" t="s">
        <v>14</v>
      </c>
    </row>
    <row r="1226" spans="1:9" ht="40" customHeight="1">
      <c r="A1226" s="43">
        <v>45899</v>
      </c>
      <c r="B1226" s="41" t="s">
        <v>3885</v>
      </c>
      <c r="C1226" s="14" t="s">
        <v>11</v>
      </c>
      <c r="D1226" s="14" t="s">
        <v>3548</v>
      </c>
      <c r="E1226" s="62" t="s">
        <v>3890</v>
      </c>
      <c r="F1226" s="14">
        <v>1</v>
      </c>
      <c r="G1226" s="52" t="s">
        <v>3891</v>
      </c>
      <c r="H1226" s="15" t="s">
        <v>3634</v>
      </c>
      <c r="I1226" s="43" t="s">
        <v>14</v>
      </c>
    </row>
    <row r="1227" spans="1:9" ht="40" customHeight="1">
      <c r="F1227" s="14">
        <v>0</v>
      </c>
      <c r="G1227" s="52">
        <f t="shared" ref="G1227:G1270" si="47">E1227*F1227</f>
        <v>0</v>
      </c>
    </row>
    <row r="1228" spans="1:9" ht="40" customHeight="1">
      <c r="F1228" s="14">
        <v>0</v>
      </c>
      <c r="G1228" s="52">
        <f t="shared" si="47"/>
        <v>0</v>
      </c>
    </row>
    <row r="1229" spans="1:9" ht="40" customHeight="1">
      <c r="F1229" s="14">
        <v>0</v>
      </c>
      <c r="G1229" s="52">
        <f t="shared" si="47"/>
        <v>0</v>
      </c>
    </row>
    <row r="1230" spans="1:9" ht="40" customHeight="1">
      <c r="F1230" s="14">
        <v>0</v>
      </c>
      <c r="G1230" s="52">
        <f t="shared" si="47"/>
        <v>0</v>
      </c>
    </row>
    <row r="1231" spans="1:9" ht="40" customHeight="1">
      <c r="F1231" s="14">
        <v>0</v>
      </c>
      <c r="G1231" s="52">
        <f t="shared" si="47"/>
        <v>0</v>
      </c>
    </row>
    <row r="1232" spans="1:9" ht="40" customHeight="1">
      <c r="F1232" s="14">
        <v>0</v>
      </c>
      <c r="G1232" s="52">
        <f t="shared" si="47"/>
        <v>0</v>
      </c>
    </row>
    <row r="1233" spans="6:7" ht="40" customHeight="1">
      <c r="F1233" s="14">
        <v>0</v>
      </c>
      <c r="G1233" s="52">
        <f t="shared" si="47"/>
        <v>0</v>
      </c>
    </row>
    <row r="1234" spans="6:7" ht="40" customHeight="1">
      <c r="F1234" s="14">
        <v>0</v>
      </c>
      <c r="G1234" s="52">
        <f t="shared" si="47"/>
        <v>0</v>
      </c>
    </row>
    <row r="1235" spans="6:7" ht="40" customHeight="1">
      <c r="F1235" s="14">
        <v>0</v>
      </c>
      <c r="G1235" s="52">
        <f t="shared" si="47"/>
        <v>0</v>
      </c>
    </row>
    <row r="1236" spans="6:7" ht="40" customHeight="1">
      <c r="F1236" s="14">
        <v>0</v>
      </c>
      <c r="G1236" s="52">
        <f t="shared" si="47"/>
        <v>0</v>
      </c>
    </row>
    <row r="1237" spans="6:7" ht="40" customHeight="1">
      <c r="F1237" s="14">
        <v>0</v>
      </c>
      <c r="G1237" s="52">
        <f t="shared" si="47"/>
        <v>0</v>
      </c>
    </row>
    <row r="1238" spans="6:7" ht="40" customHeight="1">
      <c r="F1238" s="14">
        <v>0</v>
      </c>
      <c r="G1238" s="52">
        <f t="shared" si="47"/>
        <v>0</v>
      </c>
    </row>
    <row r="1239" spans="6:7" ht="40" customHeight="1">
      <c r="F1239" s="14">
        <v>0</v>
      </c>
      <c r="G1239" s="52">
        <f t="shared" si="47"/>
        <v>0</v>
      </c>
    </row>
    <row r="1240" spans="6:7" ht="40" customHeight="1">
      <c r="F1240" s="14">
        <v>0</v>
      </c>
      <c r="G1240" s="52">
        <f t="shared" si="47"/>
        <v>0</v>
      </c>
    </row>
    <row r="1241" spans="6:7" ht="40" customHeight="1">
      <c r="F1241" s="14">
        <v>0</v>
      </c>
      <c r="G1241" s="52">
        <f t="shared" si="47"/>
        <v>0</v>
      </c>
    </row>
    <row r="1242" spans="6:7" ht="40" customHeight="1">
      <c r="F1242" s="14">
        <v>0</v>
      </c>
      <c r="G1242" s="52">
        <f t="shared" si="47"/>
        <v>0</v>
      </c>
    </row>
    <row r="1243" spans="6:7" ht="40" customHeight="1">
      <c r="F1243" s="14">
        <v>0</v>
      </c>
      <c r="G1243" s="52">
        <f t="shared" si="47"/>
        <v>0</v>
      </c>
    </row>
    <row r="1244" spans="6:7" ht="40" customHeight="1">
      <c r="F1244" s="14">
        <v>0</v>
      </c>
      <c r="G1244" s="52">
        <f t="shared" si="47"/>
        <v>0</v>
      </c>
    </row>
    <row r="1245" spans="6:7" ht="40" customHeight="1">
      <c r="F1245" s="14">
        <v>0</v>
      </c>
      <c r="G1245" s="52">
        <f t="shared" si="47"/>
        <v>0</v>
      </c>
    </row>
    <row r="1246" spans="6:7" ht="40" customHeight="1">
      <c r="F1246" s="14">
        <v>0</v>
      </c>
      <c r="G1246" s="52">
        <f t="shared" si="47"/>
        <v>0</v>
      </c>
    </row>
    <row r="1247" spans="6:7" ht="40" customHeight="1">
      <c r="F1247" s="14">
        <v>0</v>
      </c>
      <c r="G1247" s="52">
        <f t="shared" si="47"/>
        <v>0</v>
      </c>
    </row>
    <row r="1248" spans="6:7" ht="40" customHeight="1">
      <c r="F1248" s="14">
        <v>0</v>
      </c>
      <c r="G1248" s="52">
        <f t="shared" si="47"/>
        <v>0</v>
      </c>
    </row>
    <row r="1249" spans="6:7" ht="40" customHeight="1">
      <c r="F1249" s="14">
        <v>0</v>
      </c>
      <c r="G1249" s="52">
        <f t="shared" si="47"/>
        <v>0</v>
      </c>
    </row>
    <row r="1250" spans="6:7" ht="40" customHeight="1">
      <c r="F1250" s="14">
        <v>0</v>
      </c>
      <c r="G1250" s="52">
        <f t="shared" si="47"/>
        <v>0</v>
      </c>
    </row>
    <row r="1251" spans="6:7" ht="40" customHeight="1">
      <c r="F1251" s="14">
        <v>0</v>
      </c>
      <c r="G1251" s="52">
        <f t="shared" si="47"/>
        <v>0</v>
      </c>
    </row>
    <row r="1252" spans="6:7" ht="40" customHeight="1">
      <c r="F1252" s="14">
        <v>0</v>
      </c>
      <c r="G1252" s="52">
        <f t="shared" si="47"/>
        <v>0</v>
      </c>
    </row>
    <row r="1253" spans="6:7" ht="40" customHeight="1">
      <c r="F1253" s="14">
        <v>0</v>
      </c>
      <c r="G1253" s="52">
        <f t="shared" si="47"/>
        <v>0</v>
      </c>
    </row>
    <row r="1254" spans="6:7" ht="40" customHeight="1">
      <c r="F1254" s="14">
        <v>0</v>
      </c>
      <c r="G1254" s="52">
        <f t="shared" si="47"/>
        <v>0</v>
      </c>
    </row>
    <row r="1255" spans="6:7" ht="40" customHeight="1">
      <c r="F1255" s="14">
        <v>0</v>
      </c>
      <c r="G1255" s="52">
        <f t="shared" si="47"/>
        <v>0</v>
      </c>
    </row>
    <row r="1256" spans="6:7" ht="40" customHeight="1">
      <c r="F1256" s="14">
        <v>0</v>
      </c>
      <c r="G1256" s="52">
        <f t="shared" si="47"/>
        <v>0</v>
      </c>
    </row>
    <row r="1257" spans="6:7" ht="40" customHeight="1">
      <c r="F1257" s="14">
        <v>0</v>
      </c>
      <c r="G1257" s="52">
        <f t="shared" si="47"/>
        <v>0</v>
      </c>
    </row>
    <row r="1258" spans="6:7" ht="40" customHeight="1">
      <c r="F1258" s="14">
        <v>0</v>
      </c>
      <c r="G1258" s="52">
        <f t="shared" si="47"/>
        <v>0</v>
      </c>
    </row>
    <row r="1259" spans="6:7" ht="40" customHeight="1">
      <c r="F1259" s="14">
        <v>0</v>
      </c>
      <c r="G1259" s="52">
        <f t="shared" si="47"/>
        <v>0</v>
      </c>
    </row>
    <row r="1260" spans="6:7" ht="40" customHeight="1">
      <c r="F1260" s="14">
        <v>0</v>
      </c>
      <c r="G1260" s="52">
        <f t="shared" si="47"/>
        <v>0</v>
      </c>
    </row>
    <row r="1261" spans="6:7" ht="40" customHeight="1">
      <c r="F1261" s="14">
        <v>0</v>
      </c>
      <c r="G1261" s="52">
        <f t="shared" si="47"/>
        <v>0</v>
      </c>
    </row>
    <row r="1262" spans="6:7" ht="40" customHeight="1">
      <c r="F1262" s="14">
        <v>0</v>
      </c>
      <c r="G1262" s="52">
        <f t="shared" si="47"/>
        <v>0</v>
      </c>
    </row>
    <row r="1263" spans="6:7" ht="40" customHeight="1">
      <c r="F1263" s="14">
        <v>0</v>
      </c>
      <c r="G1263" s="52">
        <f t="shared" si="47"/>
        <v>0</v>
      </c>
    </row>
    <row r="1264" spans="6:7" ht="40" customHeight="1">
      <c r="F1264" s="14">
        <v>0</v>
      </c>
      <c r="G1264" s="52">
        <f t="shared" si="47"/>
        <v>0</v>
      </c>
    </row>
    <row r="1265" spans="6:7" ht="40" customHeight="1">
      <c r="F1265" s="14">
        <v>0</v>
      </c>
      <c r="G1265" s="52">
        <f t="shared" si="47"/>
        <v>0</v>
      </c>
    </row>
    <row r="1266" spans="6:7" ht="40" customHeight="1">
      <c r="F1266" s="14">
        <v>0</v>
      </c>
      <c r="G1266" s="52">
        <f t="shared" si="47"/>
        <v>0</v>
      </c>
    </row>
    <row r="1267" spans="6:7" ht="40" customHeight="1">
      <c r="F1267" s="14">
        <v>0</v>
      </c>
      <c r="G1267" s="52">
        <f t="shared" si="47"/>
        <v>0</v>
      </c>
    </row>
    <row r="1268" spans="6:7" ht="40" customHeight="1">
      <c r="F1268" s="14">
        <v>0</v>
      </c>
      <c r="G1268" s="52">
        <f t="shared" si="47"/>
        <v>0</v>
      </c>
    </row>
    <row r="1269" spans="6:7" ht="40" customHeight="1">
      <c r="F1269" s="14">
        <v>0</v>
      </c>
      <c r="G1269" s="52">
        <f t="shared" si="47"/>
        <v>0</v>
      </c>
    </row>
    <row r="1270" spans="6:7" ht="40" customHeight="1">
      <c r="F1270" s="14">
        <v>0</v>
      </c>
      <c r="G1270" s="52">
        <f t="shared" si="47"/>
        <v>0</v>
      </c>
    </row>
    <row r="1271" spans="6:7" ht="40" customHeight="1">
      <c r="F1271" s="14">
        <v>0</v>
      </c>
      <c r="G1271" s="52">
        <f t="shared" ref="G1271:G1288" si="48">E1271*F1271</f>
        <v>0</v>
      </c>
    </row>
    <row r="1272" spans="6:7" ht="40" customHeight="1">
      <c r="F1272" s="14">
        <v>0</v>
      </c>
      <c r="G1272" s="52">
        <f t="shared" si="48"/>
        <v>0</v>
      </c>
    </row>
    <row r="1273" spans="6:7" ht="40" customHeight="1">
      <c r="F1273" s="14">
        <v>0</v>
      </c>
      <c r="G1273" s="52">
        <f t="shared" si="48"/>
        <v>0</v>
      </c>
    </row>
    <row r="1274" spans="6:7" ht="40" customHeight="1">
      <c r="F1274" s="14">
        <v>0</v>
      </c>
      <c r="G1274" s="52">
        <f t="shared" si="48"/>
        <v>0</v>
      </c>
    </row>
    <row r="1275" spans="6:7" ht="40" customHeight="1">
      <c r="F1275" s="14">
        <v>0</v>
      </c>
      <c r="G1275" s="52">
        <f t="shared" si="48"/>
        <v>0</v>
      </c>
    </row>
    <row r="1276" spans="6:7" ht="40" customHeight="1">
      <c r="F1276" s="14">
        <v>0</v>
      </c>
      <c r="G1276" s="52">
        <f t="shared" si="48"/>
        <v>0</v>
      </c>
    </row>
    <row r="1277" spans="6:7" ht="40" customHeight="1">
      <c r="F1277" s="14">
        <v>0</v>
      </c>
      <c r="G1277" s="52">
        <f t="shared" si="48"/>
        <v>0</v>
      </c>
    </row>
    <row r="1278" spans="6:7" ht="40" customHeight="1">
      <c r="F1278" s="14">
        <v>0</v>
      </c>
      <c r="G1278" s="52">
        <f t="shared" si="48"/>
        <v>0</v>
      </c>
    </row>
    <row r="1279" spans="6:7" ht="40" customHeight="1">
      <c r="F1279" s="14">
        <v>0</v>
      </c>
      <c r="G1279" s="52">
        <f t="shared" si="48"/>
        <v>0</v>
      </c>
    </row>
    <row r="1280" spans="6:7" ht="40" customHeight="1">
      <c r="F1280" s="14">
        <v>0</v>
      </c>
      <c r="G1280" s="52">
        <f t="shared" si="48"/>
        <v>0</v>
      </c>
    </row>
    <row r="1281" spans="6:7" ht="40" customHeight="1">
      <c r="F1281" s="14">
        <v>0</v>
      </c>
      <c r="G1281" s="52">
        <f t="shared" si="48"/>
        <v>0</v>
      </c>
    </row>
    <row r="1282" spans="6:7" ht="40" customHeight="1">
      <c r="F1282" s="14">
        <v>0</v>
      </c>
      <c r="G1282" s="52">
        <f t="shared" si="48"/>
        <v>0</v>
      </c>
    </row>
    <row r="1283" spans="6:7" ht="40" customHeight="1">
      <c r="F1283" s="14">
        <v>0</v>
      </c>
      <c r="G1283" s="52">
        <f t="shared" si="48"/>
        <v>0</v>
      </c>
    </row>
    <row r="1284" spans="6:7" ht="40" customHeight="1">
      <c r="F1284" s="14">
        <v>0</v>
      </c>
      <c r="G1284" s="52">
        <f t="shared" si="48"/>
        <v>0</v>
      </c>
    </row>
    <row r="1285" spans="6:7" ht="40" customHeight="1">
      <c r="F1285" s="14">
        <v>0</v>
      </c>
      <c r="G1285" s="52">
        <f t="shared" si="48"/>
        <v>0</v>
      </c>
    </row>
    <row r="1286" spans="6:7" ht="40" customHeight="1">
      <c r="F1286" s="14">
        <v>0</v>
      </c>
      <c r="G1286" s="52">
        <f t="shared" si="48"/>
        <v>0</v>
      </c>
    </row>
    <row r="1287" spans="6:7" ht="40" customHeight="1">
      <c r="F1287" s="14">
        <v>0</v>
      </c>
      <c r="G1287" s="52">
        <f t="shared" si="48"/>
        <v>0</v>
      </c>
    </row>
    <row r="1288" spans="6:7" ht="40" customHeight="1">
      <c r="F1288" s="14">
        <v>0</v>
      </c>
      <c r="G1288" s="52">
        <f t="shared" si="48"/>
        <v>0</v>
      </c>
    </row>
    <row r="1289" spans="6:7" ht="40" customHeight="1">
      <c r="F1289" s="14">
        <v>0</v>
      </c>
    </row>
    <row r="1290" spans="6:7" ht="40" customHeight="1">
      <c r="F1290" s="14">
        <v>0</v>
      </c>
    </row>
    <row r="1291" spans="6:7" ht="40" customHeight="1">
      <c r="F1291" s="14">
        <v>0</v>
      </c>
    </row>
    <row r="1292" spans="6:7" ht="40" customHeight="1">
      <c r="F1292" s="14">
        <v>0</v>
      </c>
    </row>
    <row r="1293" spans="6:7" ht="40" customHeight="1">
      <c r="F1293" s="14">
        <v>0</v>
      </c>
    </row>
    <row r="1294" spans="6:7" ht="40" customHeight="1">
      <c r="F1294" s="14">
        <v>0</v>
      </c>
    </row>
    <row r="1295" spans="6:7" ht="40" customHeight="1">
      <c r="F1295" s="14">
        <v>0</v>
      </c>
    </row>
    <row r="1296" spans="6:7" ht="40" customHeight="1">
      <c r="F1296" s="14">
        <v>0</v>
      </c>
    </row>
    <row r="1297" spans="6:6" ht="40" customHeight="1">
      <c r="F1297" s="14">
        <v>0</v>
      </c>
    </row>
    <row r="1298" spans="6:6" ht="40" customHeight="1">
      <c r="F1298" s="14">
        <v>0</v>
      </c>
    </row>
    <row r="1299" spans="6:6" ht="40" customHeight="1">
      <c r="F1299" s="14">
        <v>0</v>
      </c>
    </row>
    <row r="1300" spans="6:6" ht="40" customHeight="1">
      <c r="F1300" s="14">
        <v>0</v>
      </c>
    </row>
    <row r="1301" spans="6:6" ht="40" customHeight="1">
      <c r="F1301" s="14">
        <v>0</v>
      </c>
    </row>
    <row r="1302" spans="6:6" ht="40" customHeight="1">
      <c r="F1302" s="14">
        <v>0</v>
      </c>
    </row>
    <row r="1303" spans="6:6" ht="40" customHeight="1">
      <c r="F1303" s="14">
        <v>0</v>
      </c>
    </row>
    <row r="1304" spans="6:6" ht="40" customHeight="1">
      <c r="F1304" s="14">
        <v>0</v>
      </c>
    </row>
    <row r="1305" spans="6:6" ht="40" customHeight="1">
      <c r="F1305" s="14">
        <v>0</v>
      </c>
    </row>
    <row r="1306" spans="6:6" ht="40" customHeight="1">
      <c r="F1306" s="14">
        <v>0</v>
      </c>
    </row>
    <row r="1307" spans="6:6" ht="40" customHeight="1">
      <c r="F1307" s="14">
        <v>0</v>
      </c>
    </row>
    <row r="1308" spans="6:6" ht="40" customHeight="1">
      <c r="F1308" s="14">
        <v>0</v>
      </c>
    </row>
    <row r="1309" spans="6:6" ht="40" customHeight="1">
      <c r="F1309" s="14">
        <v>0</v>
      </c>
    </row>
    <row r="1310" spans="6:6" ht="40" customHeight="1">
      <c r="F1310" s="14">
        <v>0</v>
      </c>
    </row>
    <row r="1311" spans="6:6" ht="40" customHeight="1">
      <c r="F1311" s="14">
        <v>0</v>
      </c>
    </row>
    <row r="1312" spans="6:6" ht="40" customHeight="1">
      <c r="F1312" s="14">
        <v>0</v>
      </c>
    </row>
    <row r="1313" spans="6:6" ht="40" customHeight="1">
      <c r="F1313" s="14">
        <v>0</v>
      </c>
    </row>
    <row r="1314" spans="6:6" ht="40" customHeight="1">
      <c r="F1314" s="14">
        <v>0</v>
      </c>
    </row>
    <row r="1315" spans="6:6" ht="40" customHeight="1">
      <c r="F1315" s="14">
        <v>0</v>
      </c>
    </row>
    <row r="1316" spans="6:6" ht="40" customHeight="1">
      <c r="F1316" s="14">
        <v>0</v>
      </c>
    </row>
    <row r="1317" spans="6:6" ht="40" customHeight="1">
      <c r="F1317" s="14">
        <v>0</v>
      </c>
    </row>
    <row r="1318" spans="6:6" ht="40" customHeight="1">
      <c r="F1318" s="14">
        <v>0</v>
      </c>
    </row>
    <row r="1319" spans="6:6" ht="40" customHeight="1">
      <c r="F1319" s="14">
        <v>0</v>
      </c>
    </row>
    <row r="1320" spans="6:6" ht="40" customHeight="1">
      <c r="F1320" s="14">
        <v>0</v>
      </c>
    </row>
    <row r="1321" spans="6:6" ht="40" customHeight="1">
      <c r="F1321" s="14">
        <v>0</v>
      </c>
    </row>
    <row r="1322" spans="6:6" ht="40" customHeight="1">
      <c r="F1322" s="14">
        <v>0</v>
      </c>
    </row>
    <row r="1323" spans="6:6" ht="40" customHeight="1">
      <c r="F1323" s="14">
        <v>0</v>
      </c>
    </row>
    <row r="1324" spans="6:6" ht="40" customHeight="1">
      <c r="F1324" s="14">
        <v>0</v>
      </c>
    </row>
    <row r="1325" spans="6:6" ht="40" customHeight="1">
      <c r="F1325" s="14">
        <v>0</v>
      </c>
    </row>
    <row r="1326" spans="6:6" ht="40" customHeight="1">
      <c r="F1326" s="14">
        <v>0</v>
      </c>
    </row>
    <row r="1327" spans="6:6" ht="40" customHeight="1">
      <c r="F1327" s="14">
        <v>0</v>
      </c>
    </row>
    <row r="1328" spans="6:6" ht="40" customHeight="1">
      <c r="F1328" s="14">
        <v>0</v>
      </c>
    </row>
    <row r="1329" spans="6:6" ht="40" customHeight="1">
      <c r="F1329" s="14">
        <v>0</v>
      </c>
    </row>
    <row r="1330" spans="6:6" ht="40" customHeight="1">
      <c r="F1330" s="14">
        <v>0</v>
      </c>
    </row>
    <row r="1331" spans="6:6" ht="40" customHeight="1">
      <c r="F1331" s="14">
        <v>0</v>
      </c>
    </row>
    <row r="1332" spans="6:6" ht="40" customHeight="1">
      <c r="F1332" s="14">
        <v>0</v>
      </c>
    </row>
    <row r="1333" spans="6:6" ht="40" customHeight="1">
      <c r="F1333" s="14">
        <v>0</v>
      </c>
    </row>
    <row r="1334" spans="6:6" ht="40" customHeight="1">
      <c r="F1334" s="14">
        <v>0</v>
      </c>
    </row>
    <row r="1335" spans="6:6" ht="40" customHeight="1">
      <c r="F1335" s="14">
        <v>0</v>
      </c>
    </row>
    <row r="1336" spans="6:6" ht="40" customHeight="1">
      <c r="F1336" s="14">
        <v>0</v>
      </c>
    </row>
    <row r="1337" spans="6:6" ht="40" customHeight="1">
      <c r="F1337" s="14">
        <v>0</v>
      </c>
    </row>
    <row r="1338" spans="6:6" ht="40" customHeight="1">
      <c r="F1338" s="14">
        <v>0</v>
      </c>
    </row>
    <row r="1339" spans="6:6" ht="40" customHeight="1">
      <c r="F1339" s="14">
        <v>0</v>
      </c>
    </row>
    <row r="1340" spans="6:6" ht="40" customHeight="1">
      <c r="F1340" s="14">
        <v>0</v>
      </c>
    </row>
    <row r="1341" spans="6:6" ht="40" customHeight="1">
      <c r="F1341" s="14">
        <v>0</v>
      </c>
    </row>
    <row r="1342" spans="6:6" ht="40" customHeight="1">
      <c r="F1342" s="14">
        <v>0</v>
      </c>
    </row>
    <row r="1343" spans="6:6" ht="40" customHeight="1">
      <c r="F1343" s="14">
        <v>0</v>
      </c>
    </row>
    <row r="1344" spans="6:6" ht="40" customHeight="1">
      <c r="F1344" s="14">
        <v>0</v>
      </c>
    </row>
    <row r="1345" spans="6:6" ht="40" customHeight="1">
      <c r="F1345" s="14">
        <v>0</v>
      </c>
    </row>
    <row r="1346" spans="6:6" ht="40" customHeight="1">
      <c r="F1346" s="14">
        <v>0</v>
      </c>
    </row>
    <row r="1347" spans="6:6" ht="40" customHeight="1">
      <c r="F1347" s="14">
        <v>0</v>
      </c>
    </row>
    <row r="1348" spans="6:6" ht="40" customHeight="1">
      <c r="F1348" s="14">
        <v>0</v>
      </c>
    </row>
    <row r="1349" spans="6:6" ht="40" customHeight="1">
      <c r="F1349" s="14">
        <v>0</v>
      </c>
    </row>
    <row r="1350" spans="6:6" ht="40" customHeight="1">
      <c r="F1350" s="14">
        <v>0</v>
      </c>
    </row>
    <row r="1351" spans="6:6" ht="40" customHeight="1">
      <c r="F1351" s="14">
        <v>0</v>
      </c>
    </row>
    <row r="1352" spans="6:6" ht="40" customHeight="1">
      <c r="F1352" s="14">
        <v>0</v>
      </c>
    </row>
    <row r="1353" spans="6:6" ht="40" customHeight="1">
      <c r="F1353" s="14">
        <v>0</v>
      </c>
    </row>
    <row r="1354" spans="6:6" ht="40" customHeight="1">
      <c r="F1354" s="14">
        <v>0</v>
      </c>
    </row>
    <row r="1355" spans="6:6" ht="40" customHeight="1">
      <c r="F1355" s="14">
        <v>0</v>
      </c>
    </row>
    <row r="1356" spans="6:6" ht="40" customHeight="1">
      <c r="F1356" s="14">
        <v>0</v>
      </c>
    </row>
    <row r="1357" spans="6:6" ht="40" customHeight="1">
      <c r="F1357" s="14">
        <v>0</v>
      </c>
    </row>
    <row r="1358" spans="6:6" ht="40" customHeight="1">
      <c r="F1358" s="14">
        <v>0</v>
      </c>
    </row>
    <row r="1359" spans="6:6" ht="40" customHeight="1">
      <c r="F1359" s="14">
        <v>0</v>
      </c>
    </row>
    <row r="1360" spans="6:6" ht="40" customHeight="1">
      <c r="F1360" s="14">
        <v>0</v>
      </c>
    </row>
    <row r="1361" spans="6:6" ht="40" customHeight="1">
      <c r="F1361" s="14">
        <v>0</v>
      </c>
    </row>
    <row r="1362" spans="6:6" ht="40" customHeight="1">
      <c r="F1362" s="14">
        <v>0</v>
      </c>
    </row>
    <row r="1363" spans="6:6" ht="40" customHeight="1">
      <c r="F1363" s="14">
        <v>0</v>
      </c>
    </row>
    <row r="1364" spans="6:6" ht="40" customHeight="1">
      <c r="F1364" s="14">
        <v>0</v>
      </c>
    </row>
    <row r="1365" spans="6:6" ht="40" customHeight="1">
      <c r="F1365" s="14">
        <v>0</v>
      </c>
    </row>
    <row r="1366" spans="6:6" ht="40" customHeight="1">
      <c r="F1366" s="14">
        <v>0</v>
      </c>
    </row>
    <row r="1367" spans="6:6" ht="40" customHeight="1">
      <c r="F1367" s="14">
        <v>0</v>
      </c>
    </row>
    <row r="1368" spans="6:6" ht="40" customHeight="1">
      <c r="F1368" s="14">
        <v>0</v>
      </c>
    </row>
    <row r="1369" spans="6:6" ht="40" customHeight="1">
      <c r="F1369" s="14">
        <v>0</v>
      </c>
    </row>
    <row r="1370" spans="6:6" ht="40" customHeight="1">
      <c r="F1370" s="14">
        <v>0</v>
      </c>
    </row>
  </sheetData>
  <autoFilter ref="A2:I2" xr:uid="{9BA1A7F3-FA5B-E042-A9A6-94E9A9F6A74C}"/>
  <mergeCells count="1">
    <mergeCell ref="A1:I1"/>
  </mergeCells>
  <phoneticPr fontId="12" alignment="center"/>
  <conditionalFormatting sqref="G3:G53 G62:G1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986">
    <cfRule type="containsText" dxfId="9" priority="8" operator="containsText" text="MONA LINDA">
      <formula>NOT(ISERROR(SEARCH("MONA LINDA",I3)))</formula>
    </cfRule>
    <cfRule type="containsText" dxfId="8" priority="9" operator="containsText" text="CAMI BELLA">
      <formula>NOT(ISERROR(SEARCH("CAMI BELLA",I3)))</formula>
    </cfRule>
    <cfRule type="cellIs" dxfId="7" priority="10" operator="equal">
      <formula>$C$220</formula>
    </cfRule>
    <cfRule type="cellIs" dxfId="6" priority="12" operator="equal">
      <formula>$C$219</formula>
    </cfRule>
  </conditionalFormatting>
  <conditionalFormatting sqref="I991:I1009">
    <cfRule type="containsText" dxfId="5" priority="3" operator="containsText" text="MONA LINDA">
      <formula>NOT(ISERROR(SEARCH("MONA LINDA",I991)))</formula>
    </cfRule>
    <cfRule type="containsText" dxfId="4" priority="4" operator="containsText" text="CAMI BELLA">
      <formula>NOT(ISERROR(SEARCH("CAMI BELLA",I991)))</formula>
    </cfRule>
    <cfRule type="cellIs" dxfId="3" priority="5" operator="equal">
      <formula>$C$220</formula>
    </cfRule>
    <cfRule type="cellIs" dxfId="2" priority="7" operator="equal">
      <formula>$C$219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7D980313-8814-8848-92FF-879D6C565AB0}">
          <x14:formula1>
            <xm:f>Metadatos!$C$35:$C$38</xm:f>
          </x14:formula1>
          <xm:sqref>I991:I1009 I3:I986</xm:sqref>
        </x14:dataValidation>
        <x14:dataValidation type="list" allowBlank="1" showInputMessage="1" showErrorMessage="1" xr:uid="{E620A01B-08F5-C241-A7AA-3D3594AF9B3E}">
          <x14:formula1>
            <xm:f>'Lista Medicos'!$A$3:$A$11247</xm:f>
          </x14:formula1>
          <xm:sqref>C239:C797 C800:C2254 C190:C192</xm:sqref>
        </x14:dataValidation>
        <x14:dataValidation type="list" allowBlank="1" showInputMessage="1" showErrorMessage="1" xr:uid="{AA2EE757-12AB-488B-A845-E5C186737155}">
          <x14:formula1>
            <xm:f>'Lista Medicos'!$A$3:$A$21247</xm:f>
          </x14:formula1>
          <xm:sqref>C798:C799</xm:sqref>
        </x14:dataValidation>
        <x14:dataValidation type="list" allowBlank="1" showInputMessage="1" showErrorMessage="1" xr:uid="{4510C862-CD0B-C045-A609-88AE551D7297}">
          <x14:formula1>
            <xm:f>Metadatos!$G$2:$G$139</xm:f>
          </x14:formula1>
          <xm:sqref>D190:D192 D239:D1089 D1140:D2241</xm:sqref>
        </x14:dataValidation>
        <x14:dataValidation type="list" allowBlank="1" showInputMessage="1" showErrorMessage="1" xr:uid="{0914C713-0244-41B2-A1D9-985A5A2AC92B}">
          <x14:formula1>
            <xm:f>Metadatos!$G$2:$G$140</xm:f>
          </x14:formula1>
          <xm:sqref>D1090:D1139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5"/>
  <sheetViews>
    <sheetView zoomScale="150" zoomScaleNormal="150" workbookViewId="0">
      <pane ySplit="1" topLeftCell="A607" activePane="bottomLeft" state="frozen"/>
      <selection activeCell="F1" sqref="F1"/>
      <selection pane="bottomLeft" activeCell="H1" sqref="H1:L1048576"/>
    </sheetView>
  </sheetViews>
  <sheetFormatPr baseColWidth="10" defaultColWidth="8.83203125" defaultRowHeight="15"/>
  <cols>
    <col min="1" max="1" width="50.5" bestFit="1" customWidth="1"/>
    <col min="2" max="2" width="36.5" bestFit="1" customWidth="1"/>
    <col min="3" max="3" width="19" bestFit="1" customWidth="1"/>
    <col min="4" max="4" width="16.83203125" style="85" bestFit="1" customWidth="1"/>
    <col min="5" max="5" width="71.5" customWidth="1"/>
    <col min="6" max="6" width="39.1640625" customWidth="1"/>
    <col min="7" max="7" width="24.5" bestFit="1" customWidth="1"/>
  </cols>
  <sheetData>
    <row r="1" spans="1:7">
      <c r="A1" s="1" t="s">
        <v>639</v>
      </c>
      <c r="B1" s="1" t="s">
        <v>922</v>
      </c>
      <c r="C1" s="1" t="s">
        <v>640</v>
      </c>
      <c r="D1" s="87" t="s">
        <v>641</v>
      </c>
      <c r="E1" s="1" t="s">
        <v>642</v>
      </c>
      <c r="F1" s="1" t="s">
        <v>923</v>
      </c>
      <c r="G1" s="9" t="s">
        <v>643</v>
      </c>
    </row>
    <row r="2" spans="1:7">
      <c r="A2" s="1"/>
      <c r="B2" s="1"/>
      <c r="C2" s="1"/>
      <c r="D2" s="88"/>
      <c r="E2" s="1"/>
      <c r="F2" s="1"/>
      <c r="G2" s="9"/>
    </row>
    <row r="3" spans="1:7">
      <c r="A3" s="6" t="s">
        <v>508</v>
      </c>
      <c r="B3" s="6">
        <v>8110115942</v>
      </c>
      <c r="C3" s="6"/>
      <c r="D3" s="89" t="s">
        <v>929</v>
      </c>
      <c r="E3" s="6" t="s">
        <v>930</v>
      </c>
      <c r="F3" s="6"/>
      <c r="G3" s="10" t="s">
        <v>646</v>
      </c>
    </row>
    <row r="4" spans="1:7">
      <c r="A4" s="6" t="s">
        <v>168</v>
      </c>
      <c r="B4" s="6"/>
      <c r="C4" s="6"/>
      <c r="D4" s="89"/>
      <c r="E4" s="6"/>
      <c r="F4" s="6"/>
      <c r="G4" s="10"/>
    </row>
    <row r="5" spans="1:7">
      <c r="A5" s="6" t="s">
        <v>931</v>
      </c>
      <c r="B5" s="6">
        <v>9012736981</v>
      </c>
      <c r="C5" s="6" t="s">
        <v>651</v>
      </c>
      <c r="D5" s="89" t="s">
        <v>932</v>
      </c>
      <c r="E5" s="6" t="s">
        <v>933</v>
      </c>
      <c r="F5" s="6"/>
      <c r="G5" s="10" t="s">
        <v>646</v>
      </c>
    </row>
    <row r="6" spans="1:7">
      <c r="A6" s="6" t="s">
        <v>934</v>
      </c>
      <c r="B6" s="6">
        <v>64588438</v>
      </c>
      <c r="C6" s="6"/>
      <c r="D6" s="89" t="s">
        <v>935</v>
      </c>
      <c r="E6" s="6" t="s">
        <v>936</v>
      </c>
      <c r="F6" s="6"/>
      <c r="G6" s="10" t="s">
        <v>646</v>
      </c>
    </row>
    <row r="7" spans="1:7">
      <c r="A7" s="6" t="s">
        <v>937</v>
      </c>
      <c r="B7" s="6">
        <v>900463070</v>
      </c>
      <c r="C7" s="6" t="s">
        <v>651</v>
      </c>
      <c r="D7" s="89" t="s">
        <v>938</v>
      </c>
      <c r="E7" s="6" t="s">
        <v>939</v>
      </c>
      <c r="F7" s="6"/>
      <c r="G7" s="10" t="s">
        <v>646</v>
      </c>
    </row>
    <row r="8" spans="1:7">
      <c r="A8" s="6" t="s">
        <v>940</v>
      </c>
      <c r="B8" s="6">
        <v>43252479</v>
      </c>
      <c r="C8" s="6" t="s">
        <v>649</v>
      </c>
      <c r="D8" s="89" t="s">
        <v>941</v>
      </c>
      <c r="E8" s="6"/>
      <c r="F8" s="6"/>
      <c r="G8" s="10" t="s">
        <v>646</v>
      </c>
    </row>
    <row r="9" spans="1:7">
      <c r="A9" s="6" t="s">
        <v>942</v>
      </c>
      <c r="B9" s="6">
        <v>43502348</v>
      </c>
      <c r="C9" s="6"/>
      <c r="D9" s="89" t="s">
        <v>943</v>
      </c>
      <c r="E9" s="6" t="s">
        <v>944</v>
      </c>
      <c r="F9" s="6"/>
      <c r="G9" s="10" t="s">
        <v>646</v>
      </c>
    </row>
    <row r="10" spans="1:7">
      <c r="A10" s="6" t="s">
        <v>945</v>
      </c>
      <c r="B10" s="6">
        <v>42887282</v>
      </c>
      <c r="C10" s="6" t="s">
        <v>804</v>
      </c>
      <c r="D10" s="90" t="s">
        <v>946</v>
      </c>
      <c r="E10" s="6" t="s">
        <v>947</v>
      </c>
      <c r="F10" s="6" t="s">
        <v>948</v>
      </c>
      <c r="G10" s="10" t="s">
        <v>646</v>
      </c>
    </row>
    <row r="11" spans="1:7">
      <c r="A11" s="6" t="s">
        <v>949</v>
      </c>
      <c r="B11" s="6">
        <v>30306110</v>
      </c>
      <c r="C11" s="6"/>
      <c r="D11" s="89" t="s">
        <v>950</v>
      </c>
      <c r="E11" s="6" t="s">
        <v>951</v>
      </c>
      <c r="F11" s="6"/>
      <c r="G11" s="10" t="s">
        <v>646</v>
      </c>
    </row>
    <row r="12" spans="1:7">
      <c r="A12" s="6" t="s">
        <v>952</v>
      </c>
      <c r="B12" s="6">
        <v>42894164</v>
      </c>
      <c r="C12" s="6"/>
      <c r="D12" s="89" t="s">
        <v>953</v>
      </c>
      <c r="E12" s="6" t="s">
        <v>954</v>
      </c>
      <c r="F12" s="6"/>
      <c r="G12" s="10" t="s">
        <v>646</v>
      </c>
    </row>
    <row r="13" spans="1:7">
      <c r="A13" s="6" t="s">
        <v>955</v>
      </c>
      <c r="B13" s="6">
        <v>43270916</v>
      </c>
      <c r="C13" s="6"/>
      <c r="D13" s="89" t="s">
        <v>956</v>
      </c>
      <c r="E13" s="6" t="s">
        <v>957</v>
      </c>
      <c r="F13" s="6"/>
      <c r="G13" s="10" t="s">
        <v>646</v>
      </c>
    </row>
    <row r="14" spans="1:7">
      <c r="A14" s="6" t="s">
        <v>958</v>
      </c>
      <c r="B14" s="6">
        <v>46361316</v>
      </c>
      <c r="C14" s="6" t="s">
        <v>686</v>
      </c>
      <c r="D14" s="89" t="s">
        <v>959</v>
      </c>
      <c r="E14" s="6" t="s">
        <v>960</v>
      </c>
      <c r="F14" s="6"/>
      <c r="G14" s="10" t="s">
        <v>646</v>
      </c>
    </row>
    <row r="15" spans="1:7">
      <c r="A15" s="6" t="s">
        <v>961</v>
      </c>
      <c r="B15" s="6">
        <v>43255299</v>
      </c>
      <c r="C15" s="6" t="s">
        <v>686</v>
      </c>
      <c r="D15" s="89" t="s">
        <v>962</v>
      </c>
      <c r="E15" s="6" t="s">
        <v>963</v>
      </c>
      <c r="F15" s="6"/>
      <c r="G15" s="10" t="s">
        <v>646</v>
      </c>
    </row>
    <row r="16" spans="1:7">
      <c r="A16" s="6" t="s">
        <v>964</v>
      </c>
      <c r="B16" s="6">
        <v>39307322</v>
      </c>
      <c r="C16" s="6" t="s">
        <v>686</v>
      </c>
      <c r="D16" s="89" t="s">
        <v>965</v>
      </c>
      <c r="E16" s="6" t="s">
        <v>966</v>
      </c>
      <c r="F16" s="6"/>
      <c r="G16" s="10" t="s">
        <v>646</v>
      </c>
    </row>
    <row r="17" spans="1:7">
      <c r="A17" s="6" t="s">
        <v>368</v>
      </c>
      <c r="B17" s="6">
        <v>443092401</v>
      </c>
      <c r="C17" s="6" t="s">
        <v>804</v>
      </c>
      <c r="D17" s="90" t="s">
        <v>967</v>
      </c>
      <c r="E17" s="6" t="s">
        <v>968</v>
      </c>
      <c r="F17" s="6" t="s">
        <v>969</v>
      </c>
      <c r="G17" s="10" t="s">
        <v>646</v>
      </c>
    </row>
    <row r="18" spans="1:7">
      <c r="A18" s="6" t="s">
        <v>970</v>
      </c>
      <c r="B18" s="6">
        <v>1126256395</v>
      </c>
      <c r="C18" s="6"/>
      <c r="D18" s="89" t="s">
        <v>971</v>
      </c>
      <c r="E18" s="6" t="s">
        <v>972</v>
      </c>
      <c r="F18" s="6"/>
      <c r="G18" s="10" t="s">
        <v>646</v>
      </c>
    </row>
    <row r="19" spans="1:7">
      <c r="A19" s="6" t="s">
        <v>973</v>
      </c>
      <c r="B19" s="6">
        <v>9013403595</v>
      </c>
      <c r="C19" s="6" t="s">
        <v>651</v>
      </c>
      <c r="D19" s="89" t="s">
        <v>974</v>
      </c>
      <c r="E19" s="6" t="s">
        <v>975</v>
      </c>
      <c r="F19" s="6"/>
      <c r="G19" s="10" t="s">
        <v>646</v>
      </c>
    </row>
    <row r="20" spans="1:7">
      <c r="A20" s="6" t="s">
        <v>976</v>
      </c>
      <c r="B20" s="6">
        <v>1036608885</v>
      </c>
      <c r="C20" s="6" t="s">
        <v>651</v>
      </c>
      <c r="D20" s="89" t="s">
        <v>977</v>
      </c>
      <c r="E20" s="6" t="s">
        <v>978</v>
      </c>
      <c r="F20" s="6"/>
      <c r="G20" s="10" t="s">
        <v>646</v>
      </c>
    </row>
    <row r="21" spans="1:7">
      <c r="A21" s="6" t="s">
        <v>979</v>
      </c>
      <c r="B21" s="6">
        <v>28468017</v>
      </c>
      <c r="C21" s="6" t="s">
        <v>686</v>
      </c>
      <c r="D21" s="89" t="s">
        <v>980</v>
      </c>
      <c r="E21" s="6" t="s">
        <v>981</v>
      </c>
      <c r="F21" s="6"/>
      <c r="G21" s="10" t="s">
        <v>646</v>
      </c>
    </row>
    <row r="22" spans="1:7">
      <c r="A22" s="6" t="s">
        <v>982</v>
      </c>
      <c r="B22" s="6">
        <v>32936199</v>
      </c>
      <c r="C22" s="6"/>
      <c r="D22" s="89" t="s">
        <v>983</v>
      </c>
      <c r="E22" s="6" t="s">
        <v>984</v>
      </c>
      <c r="F22" s="6"/>
      <c r="G22" s="10" t="s">
        <v>646</v>
      </c>
    </row>
    <row r="23" spans="1:7">
      <c r="A23" s="6" t="s">
        <v>644</v>
      </c>
      <c r="B23" s="6">
        <v>1143828927</v>
      </c>
      <c r="C23" s="6"/>
      <c r="D23" s="89" t="s">
        <v>985</v>
      </c>
      <c r="E23" s="6" t="s">
        <v>645</v>
      </c>
      <c r="F23" s="6"/>
      <c r="G23" s="10" t="s">
        <v>646</v>
      </c>
    </row>
    <row r="24" spans="1:7">
      <c r="A24" s="6" t="s">
        <v>986</v>
      </c>
      <c r="B24" s="6">
        <v>43867650</v>
      </c>
      <c r="C24" s="6"/>
      <c r="D24" s="89" t="s">
        <v>987</v>
      </c>
      <c r="E24" s="6" t="s">
        <v>988</v>
      </c>
      <c r="F24" s="6"/>
      <c r="G24" s="10" t="s">
        <v>646</v>
      </c>
    </row>
    <row r="25" spans="1:7">
      <c r="A25" s="6" t="s">
        <v>989</v>
      </c>
      <c r="B25" s="6">
        <v>1037616844</v>
      </c>
      <c r="C25" s="6"/>
      <c r="D25" s="89" t="s">
        <v>974</v>
      </c>
      <c r="E25" s="6" t="s">
        <v>868</v>
      </c>
      <c r="F25" s="6"/>
      <c r="G25" s="10" t="s">
        <v>646</v>
      </c>
    </row>
    <row r="26" spans="1:7">
      <c r="A26" s="6" t="s">
        <v>990</v>
      </c>
      <c r="B26" s="6">
        <v>43907048</v>
      </c>
      <c r="C26" s="6"/>
      <c r="D26" s="89" t="s">
        <v>991</v>
      </c>
      <c r="E26" s="6" t="s">
        <v>992</v>
      </c>
      <c r="F26" s="6"/>
      <c r="G26" s="10" t="s">
        <v>646</v>
      </c>
    </row>
    <row r="27" spans="1:7">
      <c r="A27" s="6" t="s">
        <v>993</v>
      </c>
      <c r="B27" s="6">
        <v>43868083</v>
      </c>
      <c r="C27" s="6"/>
      <c r="D27" s="89" t="s">
        <v>994</v>
      </c>
      <c r="E27" s="6" t="s">
        <v>995</v>
      </c>
      <c r="F27" s="6"/>
      <c r="G27" s="10" t="s">
        <v>646</v>
      </c>
    </row>
    <row r="28" spans="1:7">
      <c r="A28" s="6" t="s">
        <v>996</v>
      </c>
      <c r="B28" s="6">
        <v>1036617646</v>
      </c>
      <c r="C28" s="6" t="s">
        <v>651</v>
      </c>
      <c r="D28" s="89" t="s">
        <v>997</v>
      </c>
      <c r="E28" s="6" t="s">
        <v>998</v>
      </c>
      <c r="F28" s="6"/>
      <c r="G28" s="10" t="s">
        <v>646</v>
      </c>
    </row>
    <row r="29" spans="1:7">
      <c r="A29" s="6" t="s">
        <v>999</v>
      </c>
      <c r="B29" s="6">
        <v>1017200804</v>
      </c>
      <c r="C29" s="6" t="s">
        <v>651</v>
      </c>
      <c r="D29" s="89" t="s">
        <v>1000</v>
      </c>
      <c r="E29" s="6" t="s">
        <v>1001</v>
      </c>
      <c r="F29" s="6"/>
      <c r="G29" s="10" t="s">
        <v>646</v>
      </c>
    </row>
    <row r="30" spans="1:7">
      <c r="A30" s="6" t="s">
        <v>1002</v>
      </c>
      <c r="B30" s="6">
        <v>43621784</v>
      </c>
      <c r="C30" s="6" t="s">
        <v>649</v>
      </c>
      <c r="D30" s="89" t="s">
        <v>1003</v>
      </c>
      <c r="E30" s="6" t="s">
        <v>1004</v>
      </c>
      <c r="F30" s="6"/>
      <c r="G30" s="10" t="s">
        <v>646</v>
      </c>
    </row>
    <row r="31" spans="1:7">
      <c r="A31" s="6" t="s">
        <v>648</v>
      </c>
      <c r="B31" s="6">
        <v>10046669371</v>
      </c>
      <c r="C31" s="6" t="s">
        <v>649</v>
      </c>
      <c r="D31" s="89" t="s">
        <v>1005</v>
      </c>
      <c r="E31" s="6"/>
      <c r="F31" s="6"/>
      <c r="G31" s="10" t="s">
        <v>646</v>
      </c>
    </row>
    <row r="32" spans="1:7">
      <c r="A32" s="6" t="s">
        <v>1006</v>
      </c>
      <c r="B32" s="6">
        <v>8355638</v>
      </c>
      <c r="C32" s="6"/>
      <c r="D32" s="89" t="s">
        <v>1007</v>
      </c>
      <c r="E32" s="6" t="s">
        <v>1008</v>
      </c>
      <c r="F32" s="6"/>
      <c r="G32" s="10" t="s">
        <v>646</v>
      </c>
    </row>
    <row r="33" spans="1:7">
      <c r="A33" s="6" t="s">
        <v>650</v>
      </c>
      <c r="B33" s="6">
        <v>9014760169</v>
      </c>
      <c r="C33" s="6" t="s">
        <v>651</v>
      </c>
      <c r="D33" s="89" t="s">
        <v>983</v>
      </c>
      <c r="E33" s="6" t="s">
        <v>652</v>
      </c>
      <c r="F33" s="6"/>
      <c r="G33" s="10" t="s">
        <v>646</v>
      </c>
    </row>
    <row r="34" spans="1:7">
      <c r="A34" s="6" t="s">
        <v>1009</v>
      </c>
      <c r="B34" s="6">
        <v>79448557</v>
      </c>
      <c r="C34" s="6"/>
      <c r="D34" s="89" t="s">
        <v>1010</v>
      </c>
      <c r="E34" s="6" t="s">
        <v>1011</v>
      </c>
      <c r="F34" s="6"/>
      <c r="G34" s="10" t="s">
        <v>646</v>
      </c>
    </row>
    <row r="35" spans="1:7">
      <c r="A35" s="6" t="s">
        <v>654</v>
      </c>
      <c r="B35" s="6">
        <v>32240440</v>
      </c>
      <c r="C35" s="6" t="s">
        <v>651</v>
      </c>
      <c r="D35" s="89" t="s">
        <v>1012</v>
      </c>
      <c r="E35" s="6" t="s">
        <v>655</v>
      </c>
      <c r="F35" s="6"/>
      <c r="G35" s="10" t="s">
        <v>646</v>
      </c>
    </row>
    <row r="36" spans="1:7">
      <c r="A36" s="6" t="s">
        <v>1013</v>
      </c>
      <c r="B36" s="6"/>
      <c r="C36" s="6"/>
      <c r="D36" s="89" t="s">
        <v>1014</v>
      </c>
      <c r="E36" s="6"/>
      <c r="F36" s="6"/>
      <c r="G36" s="10" t="s">
        <v>646</v>
      </c>
    </row>
    <row r="37" spans="1:7">
      <c r="A37" s="6" t="s">
        <v>1015</v>
      </c>
      <c r="B37" s="6">
        <v>463780659</v>
      </c>
      <c r="C37" s="6" t="s">
        <v>651</v>
      </c>
      <c r="D37" s="89" t="s">
        <v>1016</v>
      </c>
      <c r="E37" s="6" t="s">
        <v>1017</v>
      </c>
      <c r="F37" s="6"/>
      <c r="G37" s="10" t="s">
        <v>674</v>
      </c>
    </row>
    <row r="38" spans="1:7">
      <c r="A38" s="6" t="s">
        <v>656</v>
      </c>
      <c r="B38" s="6">
        <v>71736956</v>
      </c>
      <c r="C38" s="6" t="s">
        <v>657</v>
      </c>
      <c r="D38" s="89" t="s">
        <v>1018</v>
      </c>
      <c r="E38" s="6" t="s">
        <v>658</v>
      </c>
      <c r="F38" s="6"/>
      <c r="G38" s="10" t="s">
        <v>646</v>
      </c>
    </row>
    <row r="39" spans="1:7">
      <c r="A39" s="6" t="s">
        <v>632</v>
      </c>
      <c r="B39" s="6">
        <v>9017057525</v>
      </c>
      <c r="C39" s="6" t="s">
        <v>651</v>
      </c>
      <c r="D39" s="89" t="s">
        <v>1019</v>
      </c>
      <c r="E39" s="6" t="s">
        <v>664</v>
      </c>
      <c r="F39" s="18" t="s">
        <v>1020</v>
      </c>
      <c r="G39" s="10" t="s">
        <v>646</v>
      </c>
    </row>
    <row r="40" spans="1:7">
      <c r="A40" s="6" t="s">
        <v>1021</v>
      </c>
      <c r="B40" s="6">
        <v>1017139684</v>
      </c>
      <c r="C40" s="6" t="s">
        <v>649</v>
      </c>
      <c r="D40" s="89" t="s">
        <v>1022</v>
      </c>
      <c r="E40" s="6" t="s">
        <v>664</v>
      </c>
      <c r="F40" s="6"/>
      <c r="G40" s="10" t="s">
        <v>646</v>
      </c>
    </row>
    <row r="41" spans="1:7">
      <c r="A41" s="6" t="s">
        <v>659</v>
      </c>
      <c r="B41" s="6">
        <v>9014989830</v>
      </c>
      <c r="C41" s="6" t="s">
        <v>649</v>
      </c>
      <c r="D41" s="89" t="s">
        <v>1023</v>
      </c>
      <c r="E41" s="6" t="s">
        <v>660</v>
      </c>
      <c r="F41" s="6"/>
      <c r="G41" s="10" t="s">
        <v>646</v>
      </c>
    </row>
    <row r="42" spans="1:7">
      <c r="A42" s="6" t="s">
        <v>1024</v>
      </c>
      <c r="B42" s="6">
        <v>43423567</v>
      </c>
      <c r="C42" s="6"/>
      <c r="D42" s="89" t="s">
        <v>1025</v>
      </c>
      <c r="E42" s="6" t="s">
        <v>1026</v>
      </c>
      <c r="F42" s="6"/>
      <c r="G42" s="10" t="s">
        <v>792</v>
      </c>
    </row>
    <row r="43" spans="1:7">
      <c r="A43" s="6" t="s">
        <v>1027</v>
      </c>
      <c r="B43" s="6">
        <v>21336318</v>
      </c>
      <c r="C43" s="6"/>
      <c r="D43" s="89" t="s">
        <v>1028</v>
      </c>
      <c r="E43" s="6" t="s">
        <v>1029</v>
      </c>
      <c r="F43" s="6"/>
      <c r="G43" s="10" t="s">
        <v>646</v>
      </c>
    </row>
    <row r="44" spans="1:7">
      <c r="A44" s="6" t="s">
        <v>1030</v>
      </c>
      <c r="B44" s="6">
        <v>32462256</v>
      </c>
      <c r="C44" s="6" t="s">
        <v>649</v>
      </c>
      <c r="D44" s="89" t="s">
        <v>1031</v>
      </c>
      <c r="E44" s="6" t="s">
        <v>1032</v>
      </c>
      <c r="F44" s="6"/>
      <c r="G44" s="10" t="s">
        <v>646</v>
      </c>
    </row>
    <row r="45" spans="1:7">
      <c r="A45" s="6" t="s">
        <v>1033</v>
      </c>
      <c r="B45" s="6">
        <v>1071089</v>
      </c>
      <c r="C45" s="6" t="s">
        <v>686</v>
      </c>
      <c r="D45" s="89" t="s">
        <v>1034</v>
      </c>
      <c r="E45" s="6" t="s">
        <v>1035</v>
      </c>
      <c r="F45" s="6"/>
      <c r="G45" s="10" t="s">
        <v>646</v>
      </c>
    </row>
    <row r="46" spans="1:7">
      <c r="A46" s="6" t="s">
        <v>1036</v>
      </c>
      <c r="B46" s="6">
        <v>21418417</v>
      </c>
      <c r="C46" s="6"/>
      <c r="D46" s="89" t="s">
        <v>1037</v>
      </c>
      <c r="E46" s="6" t="s">
        <v>1038</v>
      </c>
      <c r="F46" s="6"/>
      <c r="G46" s="10" t="s">
        <v>646</v>
      </c>
    </row>
    <row r="47" spans="1:7">
      <c r="A47" s="6" t="s">
        <v>269</v>
      </c>
      <c r="B47" s="6">
        <v>43626104</v>
      </c>
      <c r="C47" s="6"/>
      <c r="D47" s="89" t="s">
        <v>1039</v>
      </c>
      <c r="E47" s="6" t="s">
        <v>664</v>
      </c>
      <c r="F47" s="6"/>
      <c r="G47" s="10" t="s">
        <v>646</v>
      </c>
    </row>
    <row r="48" spans="1:7">
      <c r="A48" s="6" t="s">
        <v>1040</v>
      </c>
      <c r="B48" s="6">
        <v>1037572842</v>
      </c>
      <c r="C48" s="6" t="s">
        <v>651</v>
      </c>
      <c r="D48" s="89" t="s">
        <v>1041</v>
      </c>
      <c r="E48" s="6" t="s">
        <v>1042</v>
      </c>
      <c r="F48" s="6"/>
      <c r="G48" s="10" t="s">
        <v>646</v>
      </c>
    </row>
    <row r="49" spans="1:7">
      <c r="A49" s="6" t="s">
        <v>1043</v>
      </c>
      <c r="B49" s="6">
        <v>37275171</v>
      </c>
      <c r="C49" s="6"/>
      <c r="D49" s="89" t="s">
        <v>1044</v>
      </c>
      <c r="E49" s="6" t="s">
        <v>1045</v>
      </c>
      <c r="F49" s="6"/>
      <c r="G49" s="10" t="s">
        <v>1046</v>
      </c>
    </row>
    <row r="50" spans="1:7">
      <c r="A50" s="6" t="s">
        <v>661</v>
      </c>
      <c r="B50" s="6">
        <v>43628287</v>
      </c>
      <c r="C50" s="6" t="s">
        <v>649</v>
      </c>
      <c r="D50" s="89" t="s">
        <v>1047</v>
      </c>
      <c r="E50" s="6" t="s">
        <v>662</v>
      </c>
      <c r="F50" s="6"/>
      <c r="G50" s="10" t="s">
        <v>646</v>
      </c>
    </row>
    <row r="51" spans="1:7">
      <c r="A51" s="6" t="s">
        <v>1048</v>
      </c>
      <c r="B51" s="6">
        <v>1128404680</v>
      </c>
      <c r="C51" s="6"/>
      <c r="D51" s="89" t="s">
        <v>1049</v>
      </c>
      <c r="E51" s="6" t="s">
        <v>1050</v>
      </c>
      <c r="F51" s="6"/>
      <c r="G51" s="10" t="s">
        <v>646</v>
      </c>
    </row>
    <row r="52" spans="1:7">
      <c r="A52" s="6" t="s">
        <v>1051</v>
      </c>
      <c r="B52" s="6">
        <v>35545373</v>
      </c>
      <c r="C52" s="6"/>
      <c r="D52" s="89" t="s">
        <v>1052</v>
      </c>
      <c r="E52" s="6"/>
      <c r="F52" s="6"/>
      <c r="G52" s="10" t="s">
        <v>646</v>
      </c>
    </row>
    <row r="53" spans="1:7">
      <c r="A53" s="6" t="s">
        <v>1053</v>
      </c>
      <c r="B53" s="6">
        <v>1037613686</v>
      </c>
      <c r="C53" s="6"/>
      <c r="D53" s="89" t="s">
        <v>1054</v>
      </c>
      <c r="E53" s="6" t="s">
        <v>852</v>
      </c>
      <c r="F53" s="6"/>
      <c r="G53" s="10" t="s">
        <v>646</v>
      </c>
    </row>
    <row r="54" spans="1:7">
      <c r="A54" s="6" t="s">
        <v>357</v>
      </c>
      <c r="B54" s="6">
        <v>43874664</v>
      </c>
      <c r="C54" s="6" t="s">
        <v>649</v>
      </c>
      <c r="D54" s="89" t="s">
        <v>1055</v>
      </c>
      <c r="E54" s="6" t="s">
        <v>663</v>
      </c>
      <c r="F54" s="18" t="s">
        <v>1056</v>
      </c>
      <c r="G54" s="10" t="s">
        <v>646</v>
      </c>
    </row>
    <row r="55" spans="1:7">
      <c r="A55" s="6" t="s">
        <v>1057</v>
      </c>
      <c r="B55" s="6">
        <v>43974488</v>
      </c>
      <c r="C55" s="6"/>
      <c r="D55" s="89" t="s">
        <v>1058</v>
      </c>
      <c r="E55" s="6" t="s">
        <v>797</v>
      </c>
      <c r="F55" s="6"/>
      <c r="G55" s="10" t="s">
        <v>646</v>
      </c>
    </row>
    <row r="56" spans="1:7">
      <c r="A56" s="6" t="s">
        <v>1059</v>
      </c>
      <c r="B56" s="6"/>
      <c r="C56" s="6" t="s">
        <v>651</v>
      </c>
      <c r="D56" s="89">
        <v>3117205451</v>
      </c>
      <c r="E56" s="6" t="s">
        <v>1060</v>
      </c>
      <c r="F56" s="6"/>
      <c r="G56" s="10" t="s">
        <v>646</v>
      </c>
    </row>
    <row r="57" spans="1:7">
      <c r="A57" s="6" t="s">
        <v>271</v>
      </c>
      <c r="B57" s="6">
        <v>43615480</v>
      </c>
      <c r="C57" s="6" t="s">
        <v>649</v>
      </c>
      <c r="D57" s="89" t="s">
        <v>1061</v>
      </c>
      <c r="E57" s="6" t="s">
        <v>664</v>
      </c>
      <c r="F57" s="6" t="s">
        <v>1062</v>
      </c>
      <c r="G57" s="10" t="s">
        <v>646</v>
      </c>
    </row>
    <row r="58" spans="1:7">
      <c r="A58" s="6" t="s">
        <v>1063</v>
      </c>
      <c r="B58" s="6">
        <v>43839685</v>
      </c>
      <c r="C58" s="6" t="s">
        <v>804</v>
      </c>
      <c r="D58" s="90" t="s">
        <v>1064</v>
      </c>
      <c r="E58" s="6" t="s">
        <v>1065</v>
      </c>
      <c r="F58" s="6"/>
      <c r="G58" s="10" t="s">
        <v>1066</v>
      </c>
    </row>
    <row r="59" spans="1:7">
      <c r="A59" s="6" t="s">
        <v>1067</v>
      </c>
      <c r="B59" s="6">
        <v>1030572764</v>
      </c>
      <c r="C59" s="6"/>
      <c r="D59" s="89" t="s">
        <v>1068</v>
      </c>
      <c r="E59" s="6" t="s">
        <v>1069</v>
      </c>
      <c r="F59" s="6"/>
      <c r="G59" s="10" t="s">
        <v>646</v>
      </c>
    </row>
    <row r="60" spans="1:7">
      <c r="A60" s="6" t="s">
        <v>1070</v>
      </c>
      <c r="B60" s="6">
        <v>1017128868</v>
      </c>
      <c r="C60" s="6"/>
      <c r="D60" s="89" t="s">
        <v>1071</v>
      </c>
      <c r="E60" s="6" t="s">
        <v>1072</v>
      </c>
      <c r="F60" s="6"/>
      <c r="G60" s="10" t="s">
        <v>646</v>
      </c>
    </row>
    <row r="61" spans="1:7">
      <c r="A61" s="6" t="s">
        <v>1073</v>
      </c>
      <c r="B61" s="6">
        <v>42893048</v>
      </c>
      <c r="C61" s="6" t="s">
        <v>1074</v>
      </c>
      <c r="D61" s="89" t="s">
        <v>1075</v>
      </c>
      <c r="E61" s="6" t="s">
        <v>1076</v>
      </c>
      <c r="F61" s="6"/>
      <c r="G61" s="10" t="s">
        <v>646</v>
      </c>
    </row>
    <row r="62" spans="1:7">
      <c r="A62" s="6" t="s">
        <v>1077</v>
      </c>
      <c r="B62" s="6">
        <v>1152211569</v>
      </c>
      <c r="C62" s="6"/>
      <c r="D62" s="89" t="s">
        <v>1078</v>
      </c>
      <c r="E62" s="6" t="s">
        <v>1079</v>
      </c>
      <c r="F62" s="6"/>
      <c r="G62" s="10" t="s">
        <v>646</v>
      </c>
    </row>
    <row r="63" spans="1:7">
      <c r="A63" s="6" t="s">
        <v>578</v>
      </c>
      <c r="B63" s="6">
        <v>437420358</v>
      </c>
      <c r="C63" s="6" t="s">
        <v>651</v>
      </c>
      <c r="D63" s="89" t="s">
        <v>1080</v>
      </c>
      <c r="E63" s="6" t="s">
        <v>1081</v>
      </c>
      <c r="F63" s="6"/>
      <c r="G63" s="10" t="s">
        <v>646</v>
      </c>
    </row>
    <row r="64" spans="1:7">
      <c r="A64" s="6" t="s">
        <v>1082</v>
      </c>
      <c r="B64" s="6"/>
      <c r="C64" s="6"/>
      <c r="D64" s="89" t="s">
        <v>1083</v>
      </c>
      <c r="E64" s="6" t="s">
        <v>874</v>
      </c>
      <c r="F64" s="6"/>
      <c r="G64" s="10" t="s">
        <v>646</v>
      </c>
    </row>
    <row r="65" spans="1:7">
      <c r="A65" s="6" t="s">
        <v>1084</v>
      </c>
      <c r="B65" s="6">
        <v>1152185239</v>
      </c>
      <c r="C65" s="6" t="s">
        <v>651</v>
      </c>
      <c r="D65" s="89" t="s">
        <v>1085</v>
      </c>
      <c r="E65" s="6" t="s">
        <v>1086</v>
      </c>
      <c r="F65" s="6"/>
      <c r="G65" s="10" t="s">
        <v>646</v>
      </c>
    </row>
    <row r="66" spans="1:7">
      <c r="A66" s="6" t="s">
        <v>1087</v>
      </c>
      <c r="B66" s="6">
        <v>43167214</v>
      </c>
      <c r="C66" s="6" t="s">
        <v>686</v>
      </c>
      <c r="D66" s="89" t="s">
        <v>1088</v>
      </c>
      <c r="E66" s="6" t="s">
        <v>1089</v>
      </c>
      <c r="F66" s="6"/>
      <c r="G66" s="10" t="s">
        <v>646</v>
      </c>
    </row>
    <row r="67" spans="1:7">
      <c r="A67" s="6" t="s">
        <v>1090</v>
      </c>
      <c r="B67" s="6">
        <v>43756270</v>
      </c>
      <c r="C67" s="6" t="s">
        <v>649</v>
      </c>
      <c r="D67" s="89" t="s">
        <v>1091</v>
      </c>
      <c r="E67" s="6" t="s">
        <v>773</v>
      </c>
      <c r="F67" s="6"/>
      <c r="G67" s="10" t="s">
        <v>646</v>
      </c>
    </row>
    <row r="68" spans="1:7">
      <c r="A68" s="6" t="s">
        <v>1092</v>
      </c>
      <c r="B68" s="6">
        <v>32182684</v>
      </c>
      <c r="C68" s="6"/>
      <c r="D68" s="89" t="s">
        <v>1093</v>
      </c>
      <c r="E68" s="6" t="s">
        <v>1094</v>
      </c>
      <c r="F68" s="6"/>
      <c r="G68" s="10" t="s">
        <v>646</v>
      </c>
    </row>
    <row r="69" spans="1:7">
      <c r="A69" s="6" t="s">
        <v>1095</v>
      </c>
      <c r="B69" s="6">
        <v>52335822</v>
      </c>
      <c r="C69" s="6" t="s">
        <v>686</v>
      </c>
      <c r="D69" s="89" t="s">
        <v>1096</v>
      </c>
      <c r="E69" s="6" t="s">
        <v>1097</v>
      </c>
      <c r="F69" s="6"/>
      <c r="G69" s="10" t="s">
        <v>1098</v>
      </c>
    </row>
    <row r="70" spans="1:7">
      <c r="A70" s="6" t="s">
        <v>1099</v>
      </c>
      <c r="B70" s="6">
        <v>32106570</v>
      </c>
      <c r="C70" s="6"/>
      <c r="D70" s="89" t="s">
        <v>1100</v>
      </c>
      <c r="E70" s="6" t="s">
        <v>1101</v>
      </c>
      <c r="F70" s="6"/>
      <c r="G70" s="10" t="s">
        <v>646</v>
      </c>
    </row>
    <row r="71" spans="1:7">
      <c r="A71" s="6" t="s">
        <v>1102</v>
      </c>
      <c r="B71" s="6">
        <v>43278371</v>
      </c>
      <c r="C71" s="6" t="s">
        <v>649</v>
      </c>
      <c r="D71" s="89" t="s">
        <v>1103</v>
      </c>
      <c r="E71" s="6"/>
      <c r="F71" s="6"/>
      <c r="G71" s="10" t="s">
        <v>646</v>
      </c>
    </row>
    <row r="72" spans="1:7">
      <c r="A72" s="6" t="s">
        <v>141</v>
      </c>
      <c r="B72" s="6">
        <v>1017158754</v>
      </c>
      <c r="C72" s="6" t="s">
        <v>649</v>
      </c>
      <c r="D72" s="89" t="s">
        <v>1104</v>
      </c>
      <c r="E72" s="6" t="s">
        <v>1105</v>
      </c>
      <c r="F72" s="18" t="s">
        <v>1106</v>
      </c>
      <c r="G72" s="10" t="s">
        <v>646</v>
      </c>
    </row>
    <row r="73" spans="1:7">
      <c r="A73" s="6" t="s">
        <v>1107</v>
      </c>
      <c r="B73" s="6">
        <v>21400412</v>
      </c>
      <c r="C73" s="6"/>
      <c r="D73" s="89" t="s">
        <v>1108</v>
      </c>
      <c r="E73" s="6" t="s">
        <v>1109</v>
      </c>
      <c r="F73" s="6"/>
      <c r="G73" s="10" t="s">
        <v>1110</v>
      </c>
    </row>
    <row r="74" spans="1:7">
      <c r="A74" s="6" t="s">
        <v>1111</v>
      </c>
      <c r="B74" s="6">
        <v>9014136254</v>
      </c>
      <c r="C74" s="6" t="s">
        <v>651</v>
      </c>
      <c r="D74" s="89" t="s">
        <v>1112</v>
      </c>
      <c r="E74" s="6" t="s">
        <v>840</v>
      </c>
      <c r="F74" s="6"/>
      <c r="G74" s="10" t="s">
        <v>646</v>
      </c>
    </row>
    <row r="75" spans="1:7">
      <c r="A75" s="6" t="s">
        <v>1113</v>
      </c>
      <c r="B75" s="6">
        <v>42827948</v>
      </c>
      <c r="C75" s="6"/>
      <c r="D75" s="89" t="s">
        <v>1114</v>
      </c>
      <c r="E75" s="6" t="s">
        <v>797</v>
      </c>
      <c r="F75" s="6"/>
      <c r="G75" s="10" t="s">
        <v>646</v>
      </c>
    </row>
    <row r="76" spans="1:7">
      <c r="A76" s="6" t="s">
        <v>205</v>
      </c>
      <c r="B76" s="6">
        <v>1039684413</v>
      </c>
      <c r="C76" s="6" t="s">
        <v>649</v>
      </c>
      <c r="D76" s="89" t="s">
        <v>1115</v>
      </c>
      <c r="E76" s="6" t="s">
        <v>665</v>
      </c>
      <c r="F76" s="18" t="s">
        <v>1116</v>
      </c>
      <c r="G76" s="10" t="s">
        <v>646</v>
      </c>
    </row>
    <row r="77" spans="1:7">
      <c r="A77" s="6" t="s">
        <v>1117</v>
      </c>
      <c r="B77" s="6">
        <v>509057880</v>
      </c>
      <c r="C77" s="6"/>
      <c r="D77" s="89" t="s">
        <v>1118</v>
      </c>
      <c r="E77" s="6" t="s">
        <v>1119</v>
      </c>
      <c r="F77" s="6"/>
      <c r="G77" s="10" t="s">
        <v>776</v>
      </c>
    </row>
    <row r="78" spans="1:7">
      <c r="A78" s="6" t="s">
        <v>1120</v>
      </c>
      <c r="B78" s="6">
        <v>11218398656</v>
      </c>
      <c r="C78" s="6"/>
      <c r="D78" s="89" t="s">
        <v>1121</v>
      </c>
      <c r="E78" s="6" t="s">
        <v>1122</v>
      </c>
      <c r="F78" s="6"/>
      <c r="G78" s="10" t="s">
        <v>646</v>
      </c>
    </row>
    <row r="79" spans="1:7">
      <c r="A79" s="6" t="s">
        <v>666</v>
      </c>
      <c r="B79" s="6">
        <v>1082877075</v>
      </c>
      <c r="C79" s="6" t="s">
        <v>649</v>
      </c>
      <c r="D79" s="89" t="s">
        <v>1123</v>
      </c>
      <c r="E79" s="6" t="s">
        <v>667</v>
      </c>
      <c r="F79" s="6"/>
      <c r="G79" s="10" t="s">
        <v>646</v>
      </c>
    </row>
    <row r="80" spans="1:7">
      <c r="A80" s="6" t="s">
        <v>1124</v>
      </c>
      <c r="B80" s="6">
        <v>1128455058</v>
      </c>
      <c r="C80" s="6"/>
      <c r="D80" s="89" t="s">
        <v>1125</v>
      </c>
      <c r="E80" s="6"/>
      <c r="F80" s="6"/>
      <c r="G80" s="10" t="s">
        <v>646</v>
      </c>
    </row>
    <row r="81" spans="1:7">
      <c r="A81" s="6" t="s">
        <v>1126</v>
      </c>
      <c r="B81" s="6">
        <v>1098604406</v>
      </c>
      <c r="C81" s="6"/>
      <c r="D81" s="89" t="s">
        <v>1127</v>
      </c>
      <c r="E81" s="6" t="s">
        <v>1128</v>
      </c>
      <c r="F81" s="6"/>
      <c r="G81" s="10" t="s">
        <v>703</v>
      </c>
    </row>
    <row r="82" spans="1:7">
      <c r="A82" s="6" t="s">
        <v>1129</v>
      </c>
      <c r="B82" s="6">
        <v>1128423697</v>
      </c>
      <c r="C82" s="6"/>
      <c r="D82" s="89" t="s">
        <v>1130</v>
      </c>
      <c r="E82" s="6" t="s">
        <v>1131</v>
      </c>
      <c r="F82" s="6"/>
      <c r="G82" s="10" t="s">
        <v>646</v>
      </c>
    </row>
    <row r="83" spans="1:7">
      <c r="A83" s="6" t="s">
        <v>1132</v>
      </c>
      <c r="B83" s="6">
        <v>1037588223</v>
      </c>
      <c r="C83" s="6" t="s">
        <v>686</v>
      </c>
      <c r="D83" s="89" t="s">
        <v>1133</v>
      </c>
      <c r="E83" s="6" t="s">
        <v>1134</v>
      </c>
      <c r="F83" s="6"/>
      <c r="G83" s="10" t="s">
        <v>646</v>
      </c>
    </row>
    <row r="84" spans="1:7">
      <c r="A84" s="6" t="s">
        <v>1135</v>
      </c>
      <c r="B84" s="6">
        <v>43877219</v>
      </c>
      <c r="C84" s="6"/>
      <c r="D84" s="89" t="s">
        <v>1136</v>
      </c>
      <c r="E84" s="6" t="s">
        <v>1137</v>
      </c>
      <c r="F84" s="6"/>
      <c r="G84" s="10" t="s">
        <v>646</v>
      </c>
    </row>
    <row r="85" spans="1:7">
      <c r="A85" s="6" t="s">
        <v>1138</v>
      </c>
      <c r="B85" s="6">
        <v>32105965</v>
      </c>
      <c r="C85" s="6"/>
      <c r="D85" s="89" t="s">
        <v>1139</v>
      </c>
      <c r="E85" s="6" t="s">
        <v>664</v>
      </c>
      <c r="F85" s="6"/>
      <c r="G85" s="10" t="s">
        <v>646</v>
      </c>
    </row>
    <row r="86" spans="1:7">
      <c r="A86" s="6" t="s">
        <v>1140</v>
      </c>
      <c r="B86" s="6">
        <v>79640809</v>
      </c>
      <c r="C86" s="6"/>
      <c r="D86" s="89" t="s">
        <v>1141</v>
      </c>
      <c r="E86" s="6" t="s">
        <v>1142</v>
      </c>
      <c r="F86" s="6" t="s">
        <v>1143</v>
      </c>
      <c r="G86" s="10" t="s">
        <v>1144</v>
      </c>
    </row>
    <row r="87" spans="1:7">
      <c r="A87" s="6" t="s">
        <v>1145</v>
      </c>
      <c r="B87" s="6">
        <v>71315531</v>
      </c>
      <c r="C87" s="6" t="s">
        <v>651</v>
      </c>
      <c r="D87" s="89" t="s">
        <v>1146</v>
      </c>
      <c r="E87" s="6" t="s">
        <v>1147</v>
      </c>
      <c r="F87" s="6"/>
      <c r="G87" s="10" t="s">
        <v>646</v>
      </c>
    </row>
    <row r="88" spans="1:7">
      <c r="A88" s="6" t="s">
        <v>1148</v>
      </c>
      <c r="B88" s="6"/>
      <c r="C88" s="6"/>
      <c r="D88" s="89"/>
      <c r="E88" s="6"/>
      <c r="F88" s="6"/>
      <c r="G88" s="10" t="s">
        <v>646</v>
      </c>
    </row>
    <row r="89" spans="1:7">
      <c r="A89" s="6" t="s">
        <v>1149</v>
      </c>
      <c r="B89" s="6">
        <v>43018267</v>
      </c>
      <c r="C89" s="6"/>
      <c r="D89" s="89" t="s">
        <v>1150</v>
      </c>
      <c r="E89" s="6" t="s">
        <v>1151</v>
      </c>
      <c r="F89" s="6"/>
      <c r="G89" s="10" t="s">
        <v>646</v>
      </c>
    </row>
    <row r="90" spans="1:7">
      <c r="A90" s="6" t="s">
        <v>668</v>
      </c>
      <c r="B90" s="6">
        <v>32321840</v>
      </c>
      <c r="C90" s="6" t="s">
        <v>649</v>
      </c>
      <c r="D90" s="89" t="s">
        <v>1152</v>
      </c>
      <c r="E90" s="6" t="s">
        <v>669</v>
      </c>
      <c r="F90" s="6" t="s">
        <v>1153</v>
      </c>
      <c r="G90" s="10" t="s">
        <v>646</v>
      </c>
    </row>
    <row r="91" spans="1:7">
      <c r="A91" s="6" t="s">
        <v>1154</v>
      </c>
      <c r="B91" s="6">
        <v>22117575</v>
      </c>
      <c r="C91" s="6"/>
      <c r="D91" s="89" t="s">
        <v>1155</v>
      </c>
      <c r="E91" s="6" t="s">
        <v>1156</v>
      </c>
      <c r="F91" s="6" t="s">
        <v>1157</v>
      </c>
      <c r="G91" s="10" t="s">
        <v>646</v>
      </c>
    </row>
    <row r="92" spans="1:7">
      <c r="A92" s="6" t="s">
        <v>1158</v>
      </c>
      <c r="B92" s="6">
        <v>43869033</v>
      </c>
      <c r="C92" s="6" t="s">
        <v>1074</v>
      </c>
      <c r="D92" s="89" t="s">
        <v>1159</v>
      </c>
      <c r="E92" s="6" t="s">
        <v>1160</v>
      </c>
      <c r="F92" s="6"/>
      <c r="G92" s="10" t="s">
        <v>646</v>
      </c>
    </row>
    <row r="93" spans="1:7">
      <c r="A93" s="6" t="s">
        <v>1161</v>
      </c>
      <c r="B93" s="6">
        <v>52802349</v>
      </c>
      <c r="C93" s="6" t="s">
        <v>651</v>
      </c>
      <c r="D93" s="89" t="s">
        <v>1162</v>
      </c>
      <c r="E93" s="6" t="s">
        <v>1163</v>
      </c>
      <c r="F93" s="6" t="s">
        <v>1164</v>
      </c>
      <c r="G93" s="10" t="s">
        <v>646</v>
      </c>
    </row>
    <row r="94" spans="1:7">
      <c r="A94" s="6" t="s">
        <v>1165</v>
      </c>
      <c r="B94" s="6">
        <v>22117757</v>
      </c>
      <c r="C94" s="6"/>
      <c r="D94" s="89" t="s">
        <v>1155</v>
      </c>
      <c r="E94" s="6" t="s">
        <v>1166</v>
      </c>
      <c r="F94" s="6"/>
      <c r="G94" s="10" t="s">
        <v>646</v>
      </c>
    </row>
    <row r="95" spans="1:7">
      <c r="A95" s="6" t="s">
        <v>1167</v>
      </c>
      <c r="B95" s="6">
        <v>22059057</v>
      </c>
      <c r="C95" s="6"/>
      <c r="D95" s="89" t="s">
        <v>1168</v>
      </c>
      <c r="E95" s="6" t="s">
        <v>1169</v>
      </c>
      <c r="F95" s="6"/>
      <c r="G95" s="10" t="s">
        <v>646</v>
      </c>
    </row>
    <row r="96" spans="1:7">
      <c r="A96" s="17" t="s">
        <v>1170</v>
      </c>
      <c r="B96" s="6"/>
      <c r="C96" s="6" t="s">
        <v>651</v>
      </c>
      <c r="D96" s="91">
        <v>3013757149</v>
      </c>
      <c r="E96" s="17" t="s">
        <v>1171</v>
      </c>
      <c r="F96" s="6" t="s">
        <v>1172</v>
      </c>
      <c r="G96" s="10" t="s">
        <v>646</v>
      </c>
    </row>
    <row r="97" spans="1:7">
      <c r="A97" s="6" t="s">
        <v>1173</v>
      </c>
      <c r="B97" s="6">
        <v>43039786</v>
      </c>
      <c r="C97" s="6"/>
      <c r="D97" s="89" t="s">
        <v>1174</v>
      </c>
      <c r="E97" s="6" t="s">
        <v>1175</v>
      </c>
      <c r="F97" s="6"/>
      <c r="G97" s="10" t="s">
        <v>646</v>
      </c>
    </row>
    <row r="98" spans="1:7">
      <c r="A98" s="6" t="s">
        <v>1176</v>
      </c>
      <c r="B98" s="6">
        <v>1136879910</v>
      </c>
      <c r="C98" s="6" t="s">
        <v>835</v>
      </c>
      <c r="D98" s="89" t="s">
        <v>1177</v>
      </c>
      <c r="E98" s="6" t="s">
        <v>1178</v>
      </c>
      <c r="F98" s="6"/>
      <c r="G98" s="10" t="s">
        <v>1098</v>
      </c>
    </row>
    <row r="99" spans="1:7">
      <c r="A99" s="6" t="s">
        <v>1179</v>
      </c>
      <c r="B99" s="6">
        <v>53160130</v>
      </c>
      <c r="C99" s="6"/>
      <c r="D99" s="89" t="s">
        <v>1180</v>
      </c>
      <c r="E99" s="6" t="s">
        <v>1181</v>
      </c>
      <c r="F99" s="6"/>
      <c r="G99" s="10" t="s">
        <v>646</v>
      </c>
    </row>
    <row r="100" spans="1:7">
      <c r="A100" s="6" t="s">
        <v>1182</v>
      </c>
      <c r="B100" s="6">
        <v>45480039</v>
      </c>
      <c r="C100" s="6"/>
      <c r="D100" s="89" t="s">
        <v>1183</v>
      </c>
      <c r="E100" s="6" t="s">
        <v>1184</v>
      </c>
      <c r="F100" s="6" t="s">
        <v>1185</v>
      </c>
      <c r="G100" s="10" t="s">
        <v>1186</v>
      </c>
    </row>
    <row r="101" spans="1:7">
      <c r="A101" s="6" t="s">
        <v>1187</v>
      </c>
      <c r="B101" s="6">
        <v>1017154383</v>
      </c>
      <c r="C101" s="6" t="s">
        <v>686</v>
      </c>
      <c r="D101" s="89" t="s">
        <v>1188</v>
      </c>
      <c r="E101" s="6" t="s">
        <v>1189</v>
      </c>
      <c r="F101" s="6"/>
      <c r="G101" s="10" t="s">
        <v>646</v>
      </c>
    </row>
    <row r="102" spans="1:7">
      <c r="A102" s="6" t="s">
        <v>1190</v>
      </c>
      <c r="B102" s="6">
        <v>1140859830</v>
      </c>
      <c r="C102" s="6" t="s">
        <v>651</v>
      </c>
      <c r="D102" s="89" t="s">
        <v>1191</v>
      </c>
      <c r="E102" s="6" t="s">
        <v>1192</v>
      </c>
      <c r="F102" s="6" t="s">
        <v>1193</v>
      </c>
      <c r="G102" s="10" t="s">
        <v>646</v>
      </c>
    </row>
    <row r="103" spans="1:7">
      <c r="A103" s="6" t="s">
        <v>1194</v>
      </c>
      <c r="B103" s="6">
        <v>901312875</v>
      </c>
      <c r="C103" s="6"/>
      <c r="D103" s="89" t="s">
        <v>1195</v>
      </c>
      <c r="E103" s="6" t="s">
        <v>773</v>
      </c>
      <c r="F103" s="6" t="s">
        <v>1196</v>
      </c>
      <c r="G103" s="10" t="s">
        <v>646</v>
      </c>
    </row>
    <row r="104" spans="1:7">
      <c r="A104" s="6" t="s">
        <v>670</v>
      </c>
      <c r="B104" s="6">
        <v>9015250414</v>
      </c>
      <c r="C104" s="6" t="s">
        <v>651</v>
      </c>
      <c r="D104" s="89" t="s">
        <v>1197</v>
      </c>
      <c r="E104" s="6" t="s">
        <v>671</v>
      </c>
      <c r="F104" s="6"/>
      <c r="G104" s="10" t="s">
        <v>646</v>
      </c>
    </row>
    <row r="105" spans="1:7">
      <c r="A105" s="6" t="s">
        <v>1198</v>
      </c>
      <c r="B105" s="6">
        <v>43573173</v>
      </c>
      <c r="C105" s="6"/>
      <c r="D105" s="89" t="s">
        <v>1199</v>
      </c>
      <c r="E105" s="6" t="s">
        <v>1200</v>
      </c>
      <c r="F105" s="6"/>
      <c r="G105" s="10" t="s">
        <v>646</v>
      </c>
    </row>
    <row r="106" spans="1:7">
      <c r="A106" s="6" t="s">
        <v>1201</v>
      </c>
      <c r="B106" s="6">
        <v>43521381</v>
      </c>
      <c r="C106" s="6"/>
      <c r="D106" s="89" t="s">
        <v>1202</v>
      </c>
      <c r="E106" s="6" t="s">
        <v>1203</v>
      </c>
      <c r="F106" s="6"/>
      <c r="G106" s="10" t="s">
        <v>646</v>
      </c>
    </row>
    <row r="107" spans="1:7">
      <c r="A107" s="6" t="s">
        <v>1204</v>
      </c>
      <c r="B107" s="6">
        <v>39329031</v>
      </c>
      <c r="C107" s="6" t="s">
        <v>686</v>
      </c>
      <c r="D107" s="89" t="s">
        <v>1205</v>
      </c>
      <c r="E107" s="6" t="s">
        <v>1206</v>
      </c>
      <c r="F107" s="6"/>
      <c r="G107" s="10" t="s">
        <v>1207</v>
      </c>
    </row>
    <row r="108" spans="1:7">
      <c r="A108" s="6" t="s">
        <v>1208</v>
      </c>
      <c r="B108" s="6">
        <v>9005585065</v>
      </c>
      <c r="C108" s="6"/>
      <c r="D108" s="89" t="s">
        <v>1209</v>
      </c>
      <c r="E108" s="6" t="s">
        <v>1210</v>
      </c>
      <c r="F108" s="6" t="s">
        <v>1211</v>
      </c>
      <c r="G108" s="10" t="s">
        <v>646</v>
      </c>
    </row>
    <row r="109" spans="1:7">
      <c r="A109" s="6" t="s">
        <v>672</v>
      </c>
      <c r="B109" s="6">
        <v>9016119677</v>
      </c>
      <c r="C109" s="6" t="s">
        <v>651</v>
      </c>
      <c r="D109" s="89" t="s">
        <v>1016</v>
      </c>
      <c r="E109" s="6" t="s">
        <v>673</v>
      </c>
      <c r="F109" s="6"/>
      <c r="G109" s="10" t="s">
        <v>674</v>
      </c>
    </row>
    <row r="110" spans="1:7">
      <c r="A110" s="6" t="s">
        <v>675</v>
      </c>
      <c r="B110" s="6">
        <v>900591695</v>
      </c>
      <c r="C110" s="6" t="s">
        <v>651</v>
      </c>
      <c r="D110" s="89" t="s">
        <v>1212</v>
      </c>
      <c r="E110" s="6" t="s">
        <v>676</v>
      </c>
      <c r="F110" s="6" t="s">
        <v>1213</v>
      </c>
      <c r="G110" s="10" t="s">
        <v>646</v>
      </c>
    </row>
    <row r="111" spans="1:7">
      <c r="A111" s="6" t="s">
        <v>1214</v>
      </c>
      <c r="B111" s="6">
        <v>901622288</v>
      </c>
      <c r="C111" s="6"/>
      <c r="D111" s="89" t="s">
        <v>1215</v>
      </c>
      <c r="E111" s="6" t="s">
        <v>1216</v>
      </c>
      <c r="F111" s="6"/>
      <c r="G111" s="10" t="s">
        <v>646</v>
      </c>
    </row>
    <row r="112" spans="1:7">
      <c r="A112" s="6" t="s">
        <v>1217</v>
      </c>
      <c r="B112" s="6">
        <v>901282570</v>
      </c>
      <c r="C112" s="6" t="s">
        <v>651</v>
      </c>
      <c r="D112" s="89" t="s">
        <v>1218</v>
      </c>
      <c r="E112" s="6" t="s">
        <v>669</v>
      </c>
      <c r="F112" s="6"/>
      <c r="G112" s="10" t="s">
        <v>646</v>
      </c>
    </row>
    <row r="113" spans="1:7">
      <c r="A113" s="6" t="s">
        <v>1219</v>
      </c>
      <c r="B113" s="6">
        <v>31419989</v>
      </c>
      <c r="C113" s="6"/>
      <c r="D113" s="89" t="s">
        <v>1220</v>
      </c>
      <c r="E113" s="6" t="s">
        <v>1221</v>
      </c>
      <c r="F113" s="6"/>
      <c r="G113" s="10" t="s">
        <v>646</v>
      </c>
    </row>
    <row r="114" spans="1:7">
      <c r="A114" s="6" t="s">
        <v>1222</v>
      </c>
      <c r="B114" s="6">
        <v>42896578</v>
      </c>
      <c r="C114" s="6"/>
      <c r="D114" s="89" t="s">
        <v>1223</v>
      </c>
      <c r="E114" s="6" t="s">
        <v>1224</v>
      </c>
      <c r="F114" s="6"/>
      <c r="G114" s="10" t="s">
        <v>646</v>
      </c>
    </row>
    <row r="115" spans="1:7">
      <c r="A115" s="6" t="s">
        <v>1225</v>
      </c>
      <c r="B115" s="6">
        <v>43585353</v>
      </c>
      <c r="C115" s="6"/>
      <c r="D115" s="89" t="s">
        <v>1226</v>
      </c>
      <c r="E115" s="6" t="s">
        <v>1227</v>
      </c>
      <c r="F115" s="6"/>
      <c r="G115" s="10" t="s">
        <v>646</v>
      </c>
    </row>
    <row r="116" spans="1:7">
      <c r="A116" s="6" t="s">
        <v>1228</v>
      </c>
      <c r="B116" s="6">
        <v>67015780</v>
      </c>
      <c r="C116" s="6"/>
      <c r="D116" s="89" t="s">
        <v>1229</v>
      </c>
      <c r="E116" s="6" t="s">
        <v>1230</v>
      </c>
      <c r="F116" s="6"/>
      <c r="G116" s="10" t="s">
        <v>737</v>
      </c>
    </row>
    <row r="117" spans="1:7">
      <c r="A117" s="6" t="s">
        <v>1231</v>
      </c>
      <c r="B117" s="6">
        <v>42008476</v>
      </c>
      <c r="C117" s="6" t="s">
        <v>686</v>
      </c>
      <c r="D117" s="89" t="s">
        <v>1232</v>
      </c>
      <c r="E117" s="6" t="s">
        <v>1233</v>
      </c>
      <c r="F117" s="6"/>
      <c r="G117" s="10" t="s">
        <v>646</v>
      </c>
    </row>
    <row r="118" spans="1:7">
      <c r="A118" s="6" t="s">
        <v>1234</v>
      </c>
      <c r="B118" s="6">
        <v>42682273</v>
      </c>
      <c r="C118" s="6"/>
      <c r="D118" s="89" t="s">
        <v>1235</v>
      </c>
      <c r="E118" s="6" t="s">
        <v>1236</v>
      </c>
      <c r="F118" s="6"/>
      <c r="G118" s="10" t="s">
        <v>646</v>
      </c>
    </row>
    <row r="119" spans="1:7">
      <c r="A119" s="6" t="s">
        <v>1237</v>
      </c>
      <c r="B119" s="6">
        <v>43616292</v>
      </c>
      <c r="C119" s="6"/>
      <c r="D119" s="89" t="s">
        <v>1238</v>
      </c>
      <c r="E119" s="6" t="s">
        <v>1239</v>
      </c>
      <c r="F119" s="6" t="s">
        <v>1240</v>
      </c>
      <c r="G119" s="10" t="s">
        <v>776</v>
      </c>
    </row>
    <row r="120" spans="1:7">
      <c r="A120" s="6" t="s">
        <v>1241</v>
      </c>
      <c r="B120" s="6">
        <v>9012783132</v>
      </c>
      <c r="C120" s="6"/>
      <c r="D120" s="89" t="s">
        <v>1242</v>
      </c>
      <c r="E120" s="6" t="s">
        <v>1243</v>
      </c>
      <c r="F120" s="6"/>
      <c r="G120" s="10" t="s">
        <v>646</v>
      </c>
    </row>
    <row r="121" spans="1:7">
      <c r="A121" s="6" t="s">
        <v>677</v>
      </c>
      <c r="B121" s="6">
        <v>9014662868</v>
      </c>
      <c r="C121" s="6" t="s">
        <v>678</v>
      </c>
      <c r="D121" s="89" t="s">
        <v>1244</v>
      </c>
      <c r="E121" s="6" t="s">
        <v>679</v>
      </c>
      <c r="F121" s="6"/>
      <c r="G121" s="10" t="s">
        <v>646</v>
      </c>
    </row>
    <row r="122" spans="1:7">
      <c r="A122" s="6" t="s">
        <v>1245</v>
      </c>
      <c r="B122" s="6">
        <v>39183750</v>
      </c>
      <c r="C122" s="6" t="s">
        <v>686</v>
      </c>
      <c r="D122" s="89" t="s">
        <v>1246</v>
      </c>
      <c r="E122" s="6" t="s">
        <v>1247</v>
      </c>
      <c r="F122" s="6"/>
      <c r="G122" s="10" t="s">
        <v>646</v>
      </c>
    </row>
    <row r="123" spans="1:7">
      <c r="A123" s="6" t="s">
        <v>1245</v>
      </c>
      <c r="B123" s="6">
        <v>39183750</v>
      </c>
      <c r="C123" s="6" t="s">
        <v>686</v>
      </c>
      <c r="D123" s="89" t="s">
        <v>1246</v>
      </c>
      <c r="E123" s="6" t="s">
        <v>1247</v>
      </c>
      <c r="F123" s="6"/>
      <c r="G123" s="10" t="s">
        <v>737</v>
      </c>
    </row>
    <row r="124" spans="1:7">
      <c r="A124" s="6" t="s">
        <v>1248</v>
      </c>
      <c r="B124" s="6">
        <v>21359146</v>
      </c>
      <c r="C124" s="6"/>
      <c r="D124" s="89" t="s">
        <v>1249</v>
      </c>
      <c r="E124" s="6" t="s">
        <v>1250</v>
      </c>
      <c r="F124" s="6"/>
      <c r="G124" s="10" t="s">
        <v>646</v>
      </c>
    </row>
    <row r="125" spans="1:7">
      <c r="A125" s="6" t="s">
        <v>1251</v>
      </c>
      <c r="B125" s="6">
        <v>32109887</v>
      </c>
      <c r="C125" s="6"/>
      <c r="D125" s="89" t="s">
        <v>1252</v>
      </c>
      <c r="E125" s="6" t="s">
        <v>1253</v>
      </c>
      <c r="F125" s="6"/>
      <c r="G125" s="10" t="s">
        <v>646</v>
      </c>
    </row>
    <row r="126" spans="1:7">
      <c r="A126" s="6" t="s">
        <v>680</v>
      </c>
      <c r="B126" s="6">
        <v>1128433876</v>
      </c>
      <c r="C126" s="6" t="s">
        <v>681</v>
      </c>
      <c r="D126" s="89" t="s">
        <v>1254</v>
      </c>
      <c r="E126" s="6" t="s">
        <v>682</v>
      </c>
      <c r="F126" s="6"/>
      <c r="G126" s="10" t="s">
        <v>646</v>
      </c>
    </row>
    <row r="127" spans="1:7">
      <c r="A127" s="6" t="s">
        <v>1255</v>
      </c>
      <c r="B127" s="6">
        <v>32354623</v>
      </c>
      <c r="C127" s="6"/>
      <c r="D127" s="89" t="s">
        <v>1256</v>
      </c>
      <c r="E127" s="6" t="s">
        <v>1257</v>
      </c>
      <c r="F127" s="6" t="s">
        <v>1258</v>
      </c>
      <c r="G127" s="10" t="s">
        <v>646</v>
      </c>
    </row>
    <row r="128" spans="1:7">
      <c r="A128" s="6" t="s">
        <v>34</v>
      </c>
      <c r="B128" s="6">
        <v>901311811</v>
      </c>
      <c r="C128" s="6" t="s">
        <v>649</v>
      </c>
      <c r="D128" s="89" t="s">
        <v>1259</v>
      </c>
      <c r="E128" s="6" t="s">
        <v>1260</v>
      </c>
      <c r="F128" s="18" t="s">
        <v>1261</v>
      </c>
      <c r="G128" s="10" t="s">
        <v>646</v>
      </c>
    </row>
    <row r="129" spans="1:7">
      <c r="A129" s="6" t="s">
        <v>1262</v>
      </c>
      <c r="B129" s="6">
        <v>901635344</v>
      </c>
      <c r="C129" s="6" t="s">
        <v>651</v>
      </c>
      <c r="D129" s="89" t="s">
        <v>1263</v>
      </c>
      <c r="E129" s="6" t="s">
        <v>1264</v>
      </c>
      <c r="F129" s="6"/>
      <c r="G129" s="10" t="s">
        <v>646</v>
      </c>
    </row>
    <row r="130" spans="1:7">
      <c r="A130" s="6" t="s">
        <v>175</v>
      </c>
      <c r="B130" s="6">
        <v>9010364472</v>
      </c>
      <c r="C130" s="6" t="s">
        <v>651</v>
      </c>
      <c r="D130" s="89">
        <v>3008185687</v>
      </c>
      <c r="E130" s="6" t="s">
        <v>1265</v>
      </c>
      <c r="F130" s="6" t="s">
        <v>1266</v>
      </c>
      <c r="G130" s="10" t="s">
        <v>646</v>
      </c>
    </row>
    <row r="131" spans="1:7">
      <c r="A131" s="6" t="s">
        <v>1267</v>
      </c>
      <c r="B131" s="6">
        <v>8110262595</v>
      </c>
      <c r="C131" s="6"/>
      <c r="D131" s="89" t="s">
        <v>1268</v>
      </c>
      <c r="E131" s="6" t="s">
        <v>813</v>
      </c>
      <c r="F131" s="6"/>
      <c r="G131" s="10" t="s">
        <v>646</v>
      </c>
    </row>
    <row r="132" spans="1:7">
      <c r="A132" s="6" t="s">
        <v>1269</v>
      </c>
      <c r="B132" s="6">
        <v>9003154397</v>
      </c>
      <c r="C132" s="6"/>
      <c r="D132" s="89" t="s">
        <v>1270</v>
      </c>
      <c r="E132" s="6" t="s">
        <v>732</v>
      </c>
      <c r="F132" s="6"/>
      <c r="G132" s="10" t="s">
        <v>646</v>
      </c>
    </row>
    <row r="133" spans="1:7">
      <c r="A133" s="6" t="s">
        <v>1271</v>
      </c>
      <c r="B133" s="6">
        <v>41672808</v>
      </c>
      <c r="C133" s="6"/>
      <c r="D133" s="89" t="s">
        <v>1272</v>
      </c>
      <c r="E133" s="6" t="s">
        <v>1273</v>
      </c>
      <c r="F133" s="6"/>
      <c r="G133" s="10" t="s">
        <v>646</v>
      </c>
    </row>
    <row r="134" spans="1:7">
      <c r="A134" s="6" t="s">
        <v>1274</v>
      </c>
      <c r="B134" s="6">
        <v>9008635689</v>
      </c>
      <c r="C134" s="6" t="s">
        <v>651</v>
      </c>
      <c r="D134" s="89" t="s">
        <v>1275</v>
      </c>
      <c r="E134" s="6" t="s">
        <v>1276</v>
      </c>
      <c r="F134" s="6"/>
      <c r="G134" s="10" t="s">
        <v>646</v>
      </c>
    </row>
    <row r="135" spans="1:7">
      <c r="A135" s="6" t="s">
        <v>292</v>
      </c>
      <c r="B135" s="6">
        <v>9004127175</v>
      </c>
      <c r="C135" s="6" t="s">
        <v>651</v>
      </c>
      <c r="D135" s="89" t="s">
        <v>1277</v>
      </c>
      <c r="E135" s="6" t="s">
        <v>684</v>
      </c>
      <c r="F135" s="6" t="s">
        <v>1278</v>
      </c>
      <c r="G135" s="10" t="s">
        <v>646</v>
      </c>
    </row>
    <row r="136" spans="1:7">
      <c r="A136" s="6" t="s">
        <v>1279</v>
      </c>
      <c r="B136" s="6"/>
      <c r="C136" s="6"/>
      <c r="D136" s="89"/>
      <c r="E136" s="6"/>
      <c r="F136" s="6"/>
      <c r="G136" s="10" t="s">
        <v>646</v>
      </c>
    </row>
    <row r="137" spans="1:7">
      <c r="A137" s="6" t="s">
        <v>1280</v>
      </c>
      <c r="B137" s="6">
        <v>10224149944</v>
      </c>
      <c r="C137" s="6"/>
      <c r="D137" s="89" t="s">
        <v>1281</v>
      </c>
      <c r="E137" s="6" t="s">
        <v>1282</v>
      </c>
      <c r="F137" s="6"/>
      <c r="G137" s="10" t="s">
        <v>646</v>
      </c>
    </row>
    <row r="138" spans="1:7">
      <c r="A138" s="6" t="s">
        <v>1283</v>
      </c>
      <c r="B138" s="6">
        <v>1020761735</v>
      </c>
      <c r="C138" s="6"/>
      <c r="D138" s="89" t="s">
        <v>1284</v>
      </c>
      <c r="E138" s="6" t="s">
        <v>1285</v>
      </c>
      <c r="F138" s="6" t="s">
        <v>1286</v>
      </c>
      <c r="G138" s="10" t="s">
        <v>646</v>
      </c>
    </row>
    <row r="139" spans="1:7">
      <c r="A139" s="6" t="s">
        <v>1287</v>
      </c>
      <c r="B139" s="6">
        <v>91492958</v>
      </c>
      <c r="C139" s="6"/>
      <c r="D139" s="89" t="s">
        <v>1288</v>
      </c>
      <c r="E139" s="6" t="s">
        <v>1289</v>
      </c>
      <c r="F139" s="6"/>
      <c r="G139" s="10" t="s">
        <v>646</v>
      </c>
    </row>
    <row r="140" spans="1:7">
      <c r="A140" s="6" t="s">
        <v>1290</v>
      </c>
      <c r="B140" s="6">
        <v>71729280</v>
      </c>
      <c r="C140" s="6"/>
      <c r="D140" s="89" t="s">
        <v>1291</v>
      </c>
      <c r="E140" s="6" t="s">
        <v>1292</v>
      </c>
      <c r="F140" s="6"/>
      <c r="G140" s="10" t="s">
        <v>646</v>
      </c>
    </row>
    <row r="141" spans="1:7">
      <c r="A141" s="6" t="s">
        <v>1293</v>
      </c>
      <c r="B141" s="6">
        <v>91492958</v>
      </c>
      <c r="C141" s="6"/>
      <c r="D141" s="89" t="s">
        <v>1294</v>
      </c>
      <c r="E141" s="6" t="s">
        <v>1295</v>
      </c>
      <c r="F141" s="6"/>
      <c r="G141" s="10" t="s">
        <v>646</v>
      </c>
    </row>
    <row r="142" spans="1:7">
      <c r="A142" s="6" t="s">
        <v>1296</v>
      </c>
      <c r="B142" s="6">
        <v>71267535</v>
      </c>
      <c r="C142" s="6"/>
      <c r="D142" s="89" t="s">
        <v>1297</v>
      </c>
      <c r="E142" s="6" t="s">
        <v>1298</v>
      </c>
      <c r="F142" s="6"/>
      <c r="G142" s="10" t="s">
        <v>646</v>
      </c>
    </row>
    <row r="143" spans="1:7">
      <c r="A143" s="6" t="s">
        <v>1299</v>
      </c>
      <c r="B143" s="6">
        <v>1052974971</v>
      </c>
      <c r="C143" s="6"/>
      <c r="D143" s="89" t="s">
        <v>1300</v>
      </c>
      <c r="E143" s="6"/>
      <c r="F143" s="6"/>
      <c r="G143" s="10" t="s">
        <v>646</v>
      </c>
    </row>
    <row r="144" spans="1:7">
      <c r="A144" s="6" t="s">
        <v>1301</v>
      </c>
      <c r="B144" s="6">
        <v>43870322</v>
      </c>
      <c r="C144" s="6"/>
      <c r="D144" s="89" t="s">
        <v>1302</v>
      </c>
      <c r="E144" s="6" t="s">
        <v>1303</v>
      </c>
      <c r="F144" s="6"/>
      <c r="G144" s="10" t="s">
        <v>646</v>
      </c>
    </row>
    <row r="145" spans="1:7">
      <c r="A145" s="6" t="s">
        <v>1304</v>
      </c>
      <c r="B145" s="6">
        <v>900526997</v>
      </c>
      <c r="C145" s="6" t="s">
        <v>657</v>
      </c>
      <c r="D145" s="89" t="s">
        <v>1305</v>
      </c>
      <c r="E145" s="6" t="s">
        <v>773</v>
      </c>
      <c r="F145" s="6"/>
      <c r="G145" s="10" t="s">
        <v>646</v>
      </c>
    </row>
    <row r="146" spans="1:7">
      <c r="A146" s="6" t="s">
        <v>1306</v>
      </c>
      <c r="B146" s="6">
        <v>32439557</v>
      </c>
      <c r="C146" s="6"/>
      <c r="D146" s="89"/>
      <c r="E146" s="6" t="s">
        <v>1307</v>
      </c>
      <c r="F146" s="6"/>
      <c r="G146" s="10" t="s">
        <v>646</v>
      </c>
    </row>
    <row r="147" spans="1:7">
      <c r="A147" s="6" t="s">
        <v>1308</v>
      </c>
      <c r="B147" s="6">
        <v>43871500</v>
      </c>
      <c r="C147" s="6" t="s">
        <v>686</v>
      </c>
      <c r="D147" s="89" t="s">
        <v>1309</v>
      </c>
      <c r="E147" s="6" t="s">
        <v>1310</v>
      </c>
      <c r="F147" s="6"/>
      <c r="G147" s="10" t="s">
        <v>646</v>
      </c>
    </row>
    <row r="148" spans="1:7">
      <c r="A148" s="6" t="s">
        <v>1311</v>
      </c>
      <c r="B148" s="6">
        <v>6886853</v>
      </c>
      <c r="C148" s="6"/>
      <c r="D148" s="89" t="s">
        <v>1312</v>
      </c>
      <c r="E148" s="6" t="s">
        <v>1313</v>
      </c>
      <c r="F148" s="6"/>
      <c r="G148" s="10" t="s">
        <v>776</v>
      </c>
    </row>
    <row r="149" spans="1:7">
      <c r="A149" s="6" t="s">
        <v>1314</v>
      </c>
      <c r="B149" s="6">
        <v>71670619</v>
      </c>
      <c r="C149" s="6"/>
      <c r="D149" s="89" t="s">
        <v>1315</v>
      </c>
      <c r="E149" s="6" t="s">
        <v>1316</v>
      </c>
      <c r="F149" s="6"/>
      <c r="G149" s="10" t="s">
        <v>646</v>
      </c>
    </row>
    <row r="150" spans="1:7">
      <c r="A150" s="6" t="s">
        <v>1317</v>
      </c>
      <c r="B150" s="6">
        <v>1129543159</v>
      </c>
      <c r="C150" s="6"/>
      <c r="D150" s="89" t="s">
        <v>1318</v>
      </c>
      <c r="E150" s="6" t="s">
        <v>1319</v>
      </c>
      <c r="F150" s="6"/>
      <c r="G150" s="10" t="s">
        <v>646</v>
      </c>
    </row>
    <row r="151" spans="1:7">
      <c r="A151" s="6" t="s">
        <v>1320</v>
      </c>
      <c r="B151" s="6">
        <v>1038767996</v>
      </c>
      <c r="C151" s="6"/>
      <c r="D151" s="89" t="s">
        <v>1321</v>
      </c>
      <c r="E151" s="6" t="s">
        <v>1322</v>
      </c>
      <c r="F151" s="6"/>
      <c r="G151" s="10" t="s">
        <v>1323</v>
      </c>
    </row>
    <row r="152" spans="1:7">
      <c r="A152" s="6" t="s">
        <v>1324</v>
      </c>
      <c r="B152" s="6">
        <v>98546036</v>
      </c>
      <c r="C152" s="6"/>
      <c r="D152" s="89" t="s">
        <v>1325</v>
      </c>
      <c r="E152" s="6" t="s">
        <v>1243</v>
      </c>
      <c r="F152" s="6"/>
      <c r="G152" s="10" t="s">
        <v>646</v>
      </c>
    </row>
    <row r="153" spans="1:7">
      <c r="A153" s="6" t="s">
        <v>1326</v>
      </c>
      <c r="B153" s="6">
        <v>985168047</v>
      </c>
      <c r="C153" s="6"/>
      <c r="D153" s="89" t="s">
        <v>1327</v>
      </c>
      <c r="E153" s="6" t="s">
        <v>1328</v>
      </c>
      <c r="F153" s="6"/>
      <c r="G153" s="10" t="s">
        <v>646</v>
      </c>
    </row>
    <row r="154" spans="1:7">
      <c r="A154" s="6" t="s">
        <v>132</v>
      </c>
      <c r="B154" s="6">
        <v>1061783564</v>
      </c>
      <c r="C154" s="6" t="s">
        <v>651</v>
      </c>
      <c r="D154" s="89" t="s">
        <v>1329</v>
      </c>
      <c r="E154" s="6" t="s">
        <v>1330</v>
      </c>
      <c r="F154" s="6" t="s">
        <v>1331</v>
      </c>
      <c r="G154" s="10" t="s">
        <v>646</v>
      </c>
    </row>
    <row r="155" spans="1:7">
      <c r="A155" s="6" t="s">
        <v>1332</v>
      </c>
      <c r="B155" s="6">
        <v>71787466</v>
      </c>
      <c r="C155" s="6"/>
      <c r="D155" s="89" t="s">
        <v>1333</v>
      </c>
      <c r="E155" s="6" t="s">
        <v>1334</v>
      </c>
      <c r="F155" s="6"/>
      <c r="G155" s="10" t="s">
        <v>646</v>
      </c>
    </row>
    <row r="156" spans="1:7">
      <c r="A156" s="6" t="s">
        <v>1335</v>
      </c>
      <c r="B156" s="6">
        <v>71752906</v>
      </c>
      <c r="C156" s="6"/>
      <c r="D156" s="89" t="s">
        <v>1336</v>
      </c>
      <c r="E156" s="6" t="s">
        <v>1337</v>
      </c>
      <c r="F156" s="6"/>
      <c r="G156" s="10" t="s">
        <v>646</v>
      </c>
    </row>
    <row r="157" spans="1:7">
      <c r="A157" s="6" t="s">
        <v>1338</v>
      </c>
      <c r="B157" s="6">
        <v>985168047</v>
      </c>
      <c r="C157" s="6"/>
      <c r="D157" s="89" t="s">
        <v>1327</v>
      </c>
      <c r="E157" s="6" t="s">
        <v>1339</v>
      </c>
      <c r="F157" s="6"/>
      <c r="G157" s="10" t="s">
        <v>737</v>
      </c>
    </row>
    <row r="158" spans="1:7">
      <c r="A158" s="6" t="s">
        <v>1340</v>
      </c>
      <c r="B158" s="6">
        <v>9013092061</v>
      </c>
      <c r="C158" s="6"/>
      <c r="D158" s="89" t="s">
        <v>1341</v>
      </c>
      <c r="E158" s="6" t="s">
        <v>1342</v>
      </c>
      <c r="F158" s="6"/>
      <c r="G158" s="10" t="s">
        <v>646</v>
      </c>
    </row>
    <row r="159" spans="1:7">
      <c r="A159" s="6" t="s">
        <v>1343</v>
      </c>
      <c r="B159" s="6"/>
      <c r="C159" s="6"/>
      <c r="D159" s="89"/>
      <c r="E159" s="6"/>
      <c r="F159" s="6"/>
      <c r="G159" s="10" t="s">
        <v>646</v>
      </c>
    </row>
    <row r="160" spans="1:7">
      <c r="A160" s="6" t="s">
        <v>1344</v>
      </c>
      <c r="B160" s="6"/>
      <c r="C160" s="6" t="s">
        <v>651</v>
      </c>
      <c r="D160" s="89"/>
      <c r="E160" s="6"/>
      <c r="F160" s="6"/>
      <c r="G160" s="10" t="s">
        <v>646</v>
      </c>
    </row>
    <row r="161" spans="1:7">
      <c r="A161" s="6" t="s">
        <v>685</v>
      </c>
      <c r="B161" s="6">
        <v>64578513</v>
      </c>
      <c r="C161" s="6" t="s">
        <v>686</v>
      </c>
      <c r="D161" s="89" t="s">
        <v>1345</v>
      </c>
      <c r="E161" s="6" t="s">
        <v>687</v>
      </c>
      <c r="F161" s="6"/>
      <c r="G161" s="10" t="s">
        <v>688</v>
      </c>
    </row>
    <row r="162" spans="1:7">
      <c r="A162" s="6" t="s">
        <v>1346</v>
      </c>
      <c r="B162" s="6">
        <v>42681386</v>
      </c>
      <c r="C162" s="6"/>
      <c r="D162" s="89" t="s">
        <v>1347</v>
      </c>
      <c r="E162" s="6" t="s">
        <v>1348</v>
      </c>
      <c r="F162" s="6"/>
      <c r="G162" s="10" t="s">
        <v>646</v>
      </c>
    </row>
    <row r="163" spans="1:7">
      <c r="A163" s="6" t="s">
        <v>1349</v>
      </c>
      <c r="B163" s="6">
        <v>63523969</v>
      </c>
      <c r="C163" s="6"/>
      <c r="D163" s="89" t="s">
        <v>1350</v>
      </c>
      <c r="E163" s="6" t="s">
        <v>1351</v>
      </c>
      <c r="F163" s="6"/>
      <c r="G163" s="10" t="s">
        <v>646</v>
      </c>
    </row>
    <row r="164" spans="1:7">
      <c r="A164" s="6" t="s">
        <v>1352</v>
      </c>
      <c r="B164" s="6">
        <v>43817985</v>
      </c>
      <c r="C164" s="6"/>
      <c r="D164" s="89" t="s">
        <v>1353</v>
      </c>
      <c r="E164" s="6" t="s">
        <v>1354</v>
      </c>
      <c r="F164" s="6"/>
      <c r="G164" s="10" t="s">
        <v>646</v>
      </c>
    </row>
    <row r="165" spans="1:7">
      <c r="A165" s="6" t="s">
        <v>1355</v>
      </c>
      <c r="B165" s="6">
        <v>43874457</v>
      </c>
      <c r="C165" s="6"/>
      <c r="D165" s="89" t="s">
        <v>1356</v>
      </c>
      <c r="E165" s="6" t="s">
        <v>1357</v>
      </c>
      <c r="F165" s="6"/>
      <c r="G165" s="10" t="s">
        <v>646</v>
      </c>
    </row>
    <row r="166" spans="1:7">
      <c r="A166" s="6" t="s">
        <v>1358</v>
      </c>
      <c r="B166" s="6">
        <v>43626336</v>
      </c>
      <c r="C166" s="6"/>
      <c r="D166" s="89" t="s">
        <v>1359</v>
      </c>
      <c r="E166" s="6" t="s">
        <v>1360</v>
      </c>
      <c r="F166" s="6"/>
      <c r="G166" s="10" t="s">
        <v>646</v>
      </c>
    </row>
    <row r="167" spans="1:7">
      <c r="A167" s="6" t="s">
        <v>689</v>
      </c>
      <c r="B167" s="6">
        <v>43872887</v>
      </c>
      <c r="C167" s="6" t="s">
        <v>649</v>
      </c>
      <c r="D167" s="89" t="s">
        <v>1361</v>
      </c>
      <c r="E167" s="6" t="s">
        <v>665</v>
      </c>
      <c r="F167" s="6"/>
      <c r="G167" s="10" t="s">
        <v>646</v>
      </c>
    </row>
    <row r="168" spans="1:7">
      <c r="A168" s="6" t="s">
        <v>1362</v>
      </c>
      <c r="B168" s="6">
        <v>29360276</v>
      </c>
      <c r="C168" s="6"/>
      <c r="D168" s="89" t="s">
        <v>1363</v>
      </c>
      <c r="E168" s="6" t="s">
        <v>1364</v>
      </c>
      <c r="F168" s="6"/>
      <c r="G168" s="10" t="s">
        <v>1365</v>
      </c>
    </row>
    <row r="169" spans="1:7">
      <c r="A169" s="6" t="s">
        <v>1366</v>
      </c>
      <c r="B169" s="6">
        <v>43557563</v>
      </c>
      <c r="C169" s="6"/>
      <c r="D169" s="89" t="s">
        <v>1367</v>
      </c>
      <c r="E169" s="6" t="s">
        <v>1224</v>
      </c>
      <c r="F169" s="6"/>
      <c r="G169" s="10" t="s">
        <v>646</v>
      </c>
    </row>
    <row r="170" spans="1:7">
      <c r="A170" s="6" t="s">
        <v>1368</v>
      </c>
      <c r="B170" s="6">
        <v>1018414070</v>
      </c>
      <c r="C170" s="6"/>
      <c r="D170" s="89" t="s">
        <v>1369</v>
      </c>
      <c r="E170" s="6" t="s">
        <v>1370</v>
      </c>
      <c r="F170" s="6"/>
      <c r="G170" s="10" t="s">
        <v>646</v>
      </c>
    </row>
    <row r="171" spans="1:7">
      <c r="A171" s="6" t="s">
        <v>144</v>
      </c>
      <c r="B171" s="6">
        <v>1037617016</v>
      </c>
      <c r="C171" s="6" t="s">
        <v>649</v>
      </c>
      <c r="D171" s="89" t="s">
        <v>1371</v>
      </c>
      <c r="E171" s="6" t="s">
        <v>773</v>
      </c>
      <c r="F171" s="18" t="s">
        <v>1372</v>
      </c>
      <c r="G171" s="10" t="s">
        <v>646</v>
      </c>
    </row>
    <row r="172" spans="1:7">
      <c r="A172" s="6" t="s">
        <v>1373</v>
      </c>
      <c r="B172" s="6">
        <v>44003651</v>
      </c>
      <c r="C172" s="6"/>
      <c r="D172" s="89" t="s">
        <v>1374</v>
      </c>
      <c r="E172" s="6" t="s">
        <v>1375</v>
      </c>
      <c r="F172" s="6"/>
      <c r="G172" s="10" t="s">
        <v>646</v>
      </c>
    </row>
    <row r="173" spans="1:7">
      <c r="A173" s="6" t="s">
        <v>1376</v>
      </c>
      <c r="B173" s="6">
        <v>1017174433</v>
      </c>
      <c r="C173" s="6"/>
      <c r="D173" s="89" t="s">
        <v>1377</v>
      </c>
      <c r="E173" s="6" t="s">
        <v>1378</v>
      </c>
      <c r="F173" s="6"/>
      <c r="G173" s="10" t="s">
        <v>646</v>
      </c>
    </row>
    <row r="174" spans="1:7">
      <c r="A174" s="6" t="s">
        <v>690</v>
      </c>
      <c r="B174" s="6">
        <v>43638823</v>
      </c>
      <c r="C174" s="6" t="s">
        <v>649</v>
      </c>
      <c r="D174" s="89" t="s">
        <v>1379</v>
      </c>
      <c r="E174" s="6" t="s">
        <v>691</v>
      </c>
      <c r="F174" s="6"/>
      <c r="G174" s="10" t="s">
        <v>646</v>
      </c>
    </row>
    <row r="175" spans="1:7">
      <c r="A175" s="6" t="s">
        <v>692</v>
      </c>
      <c r="B175" s="6">
        <v>30393529</v>
      </c>
      <c r="C175" s="6" t="s">
        <v>649</v>
      </c>
      <c r="D175" s="89" t="s">
        <v>1380</v>
      </c>
      <c r="E175" s="6" t="s">
        <v>669</v>
      </c>
      <c r="F175" s="18" t="s">
        <v>1381</v>
      </c>
      <c r="G175" s="10" t="s">
        <v>646</v>
      </c>
    </row>
    <row r="176" spans="1:7">
      <c r="A176" s="6" t="s">
        <v>1382</v>
      </c>
      <c r="B176" s="6"/>
      <c r="C176" s="6"/>
      <c r="D176" s="89" t="s">
        <v>1383</v>
      </c>
      <c r="E176" s="6"/>
      <c r="F176" s="6"/>
      <c r="G176" s="10" t="s">
        <v>646</v>
      </c>
    </row>
    <row r="177" spans="1:7">
      <c r="A177" s="6" t="s">
        <v>1384</v>
      </c>
      <c r="B177" s="6">
        <v>38641069</v>
      </c>
      <c r="C177" s="6" t="s">
        <v>686</v>
      </c>
      <c r="D177" s="89" t="s">
        <v>1385</v>
      </c>
      <c r="E177" s="6" t="s">
        <v>1386</v>
      </c>
      <c r="F177" s="6"/>
      <c r="G177" s="10" t="s">
        <v>646</v>
      </c>
    </row>
    <row r="178" spans="1:7">
      <c r="A178" s="6" t="s">
        <v>694</v>
      </c>
      <c r="B178" s="6">
        <v>39185724</v>
      </c>
      <c r="C178" s="6" t="s">
        <v>649</v>
      </c>
      <c r="D178" s="89" t="s">
        <v>1387</v>
      </c>
      <c r="E178" s="6" t="s">
        <v>695</v>
      </c>
      <c r="F178" s="6"/>
      <c r="G178" s="10" t="s">
        <v>646</v>
      </c>
    </row>
    <row r="179" spans="1:7">
      <c r="A179" s="6" t="s">
        <v>1388</v>
      </c>
      <c r="B179" s="6">
        <v>43618233</v>
      </c>
      <c r="C179" s="6"/>
      <c r="D179" s="89" t="s">
        <v>1389</v>
      </c>
      <c r="E179" s="6" t="s">
        <v>1390</v>
      </c>
      <c r="F179" s="6"/>
      <c r="G179" s="10" t="s">
        <v>646</v>
      </c>
    </row>
    <row r="180" spans="1:7">
      <c r="A180" s="6" t="s">
        <v>1391</v>
      </c>
      <c r="B180" s="6">
        <v>30384282</v>
      </c>
      <c r="C180" s="6"/>
      <c r="D180" s="89" t="s">
        <v>1392</v>
      </c>
      <c r="E180" s="6" t="s">
        <v>1393</v>
      </c>
      <c r="F180" s="6"/>
      <c r="G180" s="10" t="s">
        <v>646</v>
      </c>
    </row>
    <row r="181" spans="1:7">
      <c r="A181" s="6" t="s">
        <v>1394</v>
      </c>
      <c r="B181" s="6">
        <v>32240148</v>
      </c>
      <c r="C181" s="6" t="s">
        <v>651</v>
      </c>
      <c r="D181" s="89" t="s">
        <v>1395</v>
      </c>
      <c r="E181" s="6" t="s">
        <v>1396</v>
      </c>
      <c r="F181" s="6" t="s">
        <v>1397</v>
      </c>
      <c r="G181" s="10" t="s">
        <v>646</v>
      </c>
    </row>
    <row r="182" spans="1:7">
      <c r="A182" s="6" t="s">
        <v>1398</v>
      </c>
      <c r="B182" s="6">
        <v>43786004</v>
      </c>
      <c r="C182" s="6" t="s">
        <v>686</v>
      </c>
      <c r="D182" s="89" t="s">
        <v>1399</v>
      </c>
      <c r="E182" s="6" t="s">
        <v>1400</v>
      </c>
      <c r="F182" s="6"/>
      <c r="G182" s="10" t="s">
        <v>646</v>
      </c>
    </row>
    <row r="183" spans="1:7">
      <c r="A183" s="6" t="s">
        <v>1401</v>
      </c>
      <c r="B183" s="6">
        <v>53007527</v>
      </c>
      <c r="C183" s="6"/>
      <c r="D183" s="89" t="s">
        <v>1402</v>
      </c>
      <c r="E183" s="6" t="s">
        <v>1403</v>
      </c>
      <c r="F183" s="6"/>
      <c r="G183" s="10" t="s">
        <v>646</v>
      </c>
    </row>
    <row r="184" spans="1:7">
      <c r="A184" s="6" t="s">
        <v>1404</v>
      </c>
      <c r="B184" s="6">
        <v>43252362</v>
      </c>
      <c r="C184" s="6" t="s">
        <v>649</v>
      </c>
      <c r="D184" s="89" t="s">
        <v>1405</v>
      </c>
      <c r="E184" s="6" t="s">
        <v>1406</v>
      </c>
      <c r="F184" s="6"/>
      <c r="G184" s="10" t="s">
        <v>646</v>
      </c>
    </row>
    <row r="185" spans="1:7">
      <c r="A185" s="6" t="s">
        <v>1407</v>
      </c>
      <c r="B185" s="6"/>
      <c r="C185" s="6"/>
      <c r="D185" s="89"/>
      <c r="E185" s="6"/>
      <c r="F185" s="6"/>
      <c r="G185" s="10" t="s">
        <v>646</v>
      </c>
    </row>
    <row r="186" spans="1:7">
      <c r="A186" s="6" t="s">
        <v>416</v>
      </c>
      <c r="B186" s="6">
        <v>43871343</v>
      </c>
      <c r="C186" s="6" t="s">
        <v>649</v>
      </c>
      <c r="D186" s="89" t="s">
        <v>1408</v>
      </c>
      <c r="E186" s="6" t="s">
        <v>1409</v>
      </c>
      <c r="F186" s="18" t="s">
        <v>1410</v>
      </c>
      <c r="G186" s="10" t="s">
        <v>646</v>
      </c>
    </row>
    <row r="187" spans="1:7">
      <c r="A187" s="6" t="s">
        <v>1411</v>
      </c>
      <c r="B187" s="6">
        <v>43867826</v>
      </c>
      <c r="C187" s="6"/>
      <c r="D187" s="89" t="s">
        <v>1412</v>
      </c>
      <c r="E187" s="6" t="s">
        <v>1413</v>
      </c>
      <c r="F187" s="6"/>
      <c r="G187" s="10" t="s">
        <v>737</v>
      </c>
    </row>
    <row r="188" spans="1:7">
      <c r="A188" s="6" t="s">
        <v>1414</v>
      </c>
      <c r="B188" s="6">
        <v>32969895</v>
      </c>
      <c r="C188" s="6"/>
      <c r="D188" s="89" t="s">
        <v>1415</v>
      </c>
      <c r="E188" s="6" t="s">
        <v>669</v>
      </c>
      <c r="F188" s="6"/>
      <c r="G188" s="10" t="s">
        <v>646</v>
      </c>
    </row>
    <row r="189" spans="1:7">
      <c r="A189" s="6" t="s">
        <v>1416</v>
      </c>
      <c r="B189" s="6"/>
      <c r="C189" s="6"/>
      <c r="D189" s="89" t="s">
        <v>1417</v>
      </c>
      <c r="E189" s="6" t="s">
        <v>1418</v>
      </c>
      <c r="F189" s="6"/>
      <c r="G189" s="10" t="s">
        <v>646</v>
      </c>
    </row>
    <row r="190" spans="1:7">
      <c r="A190" s="6" t="s">
        <v>1419</v>
      </c>
      <c r="B190" s="6">
        <v>43012113</v>
      </c>
      <c r="C190" s="6"/>
      <c r="D190" s="89" t="s">
        <v>1420</v>
      </c>
      <c r="E190" s="6" t="s">
        <v>824</v>
      </c>
      <c r="F190" s="6" t="s">
        <v>1421</v>
      </c>
      <c r="G190" s="10" t="s">
        <v>646</v>
      </c>
    </row>
    <row r="191" spans="1:7">
      <c r="A191" s="6" t="s">
        <v>1422</v>
      </c>
      <c r="B191" s="6">
        <v>9007148646</v>
      </c>
      <c r="C191" s="6"/>
      <c r="D191" s="89" t="s">
        <v>1423</v>
      </c>
      <c r="E191" s="6" t="s">
        <v>1424</v>
      </c>
      <c r="F191" s="6" t="s">
        <v>1425</v>
      </c>
      <c r="G191" s="10" t="s">
        <v>646</v>
      </c>
    </row>
    <row r="192" spans="1:7">
      <c r="A192" s="6" t="s">
        <v>1426</v>
      </c>
      <c r="B192" s="6">
        <v>9003134359</v>
      </c>
      <c r="C192" s="6"/>
      <c r="D192" s="89" t="s">
        <v>1427</v>
      </c>
      <c r="E192" s="6" t="s">
        <v>1428</v>
      </c>
      <c r="F192" s="6"/>
      <c r="G192" s="10" t="s">
        <v>703</v>
      </c>
    </row>
    <row r="193" spans="1:7">
      <c r="A193" s="6" t="s">
        <v>1429</v>
      </c>
      <c r="B193" s="6">
        <v>9005780726</v>
      </c>
      <c r="C193" s="6"/>
      <c r="D193" s="89" t="s">
        <v>1430</v>
      </c>
      <c r="E193" s="6" t="s">
        <v>1431</v>
      </c>
      <c r="F193" s="6"/>
      <c r="G193" s="10" t="s">
        <v>902</v>
      </c>
    </row>
    <row r="194" spans="1:7">
      <c r="A194" s="6" t="s">
        <v>696</v>
      </c>
      <c r="B194" s="6">
        <v>71641454</v>
      </c>
      <c r="C194" s="6" t="s">
        <v>651</v>
      </c>
      <c r="D194" s="89" t="s">
        <v>1432</v>
      </c>
      <c r="E194" s="6" t="s">
        <v>697</v>
      </c>
      <c r="F194" s="6" t="s">
        <v>1433</v>
      </c>
      <c r="G194" s="10" t="s">
        <v>646</v>
      </c>
    </row>
    <row r="195" spans="1:7">
      <c r="A195" s="6" t="s">
        <v>1434</v>
      </c>
      <c r="B195" s="6">
        <v>9009751386</v>
      </c>
      <c r="C195" s="6"/>
      <c r="D195" s="89" t="s">
        <v>1435</v>
      </c>
      <c r="E195" s="6" t="s">
        <v>1436</v>
      </c>
      <c r="F195" s="6"/>
      <c r="G195" s="10" t="s">
        <v>1437</v>
      </c>
    </row>
    <row r="196" spans="1:7">
      <c r="A196" s="6" t="s">
        <v>1438</v>
      </c>
      <c r="B196" s="6">
        <v>912608111</v>
      </c>
      <c r="C196" s="6"/>
      <c r="D196" s="89" t="s">
        <v>1439</v>
      </c>
      <c r="E196" s="6" t="s">
        <v>797</v>
      </c>
      <c r="F196" s="6"/>
      <c r="G196" s="10" t="s">
        <v>646</v>
      </c>
    </row>
    <row r="197" spans="1:7">
      <c r="A197" s="6" t="s">
        <v>1440</v>
      </c>
      <c r="B197" s="6">
        <v>1085271671</v>
      </c>
      <c r="C197" s="6"/>
      <c r="D197" s="89" t="s">
        <v>1441</v>
      </c>
      <c r="E197" s="6" t="s">
        <v>1442</v>
      </c>
      <c r="F197" s="6"/>
      <c r="G197" s="10" t="s">
        <v>848</v>
      </c>
    </row>
    <row r="198" spans="1:7">
      <c r="A198" s="6" t="s">
        <v>1443</v>
      </c>
      <c r="B198" s="6">
        <v>1067847451</v>
      </c>
      <c r="C198" s="6"/>
      <c r="D198" s="89" t="s">
        <v>1444</v>
      </c>
      <c r="E198" s="6" t="s">
        <v>1445</v>
      </c>
      <c r="F198" s="6"/>
      <c r="G198" s="10" t="s">
        <v>776</v>
      </c>
    </row>
    <row r="199" spans="1:7">
      <c r="A199" s="6" t="s">
        <v>1446</v>
      </c>
      <c r="B199" s="6">
        <v>9012593955</v>
      </c>
      <c r="C199" s="6" t="s">
        <v>657</v>
      </c>
      <c r="D199" s="89" t="s">
        <v>1447</v>
      </c>
      <c r="E199" s="6" t="s">
        <v>669</v>
      </c>
      <c r="F199" s="6"/>
      <c r="G199" s="10" t="s">
        <v>646</v>
      </c>
    </row>
    <row r="200" spans="1:7">
      <c r="A200" s="6" t="s">
        <v>1448</v>
      </c>
      <c r="B200" s="6">
        <v>43167251</v>
      </c>
      <c r="C200" s="6"/>
      <c r="D200" s="89" t="s">
        <v>1449</v>
      </c>
      <c r="E200" s="6" t="s">
        <v>1450</v>
      </c>
      <c r="F200" s="6"/>
      <c r="G200" s="10" t="s">
        <v>646</v>
      </c>
    </row>
    <row r="201" spans="1:7">
      <c r="A201" s="6" t="s">
        <v>1451</v>
      </c>
      <c r="B201" s="6">
        <v>43604080</v>
      </c>
      <c r="C201" s="6"/>
      <c r="D201" s="89" t="s">
        <v>1452</v>
      </c>
      <c r="E201" s="6" t="s">
        <v>1453</v>
      </c>
      <c r="F201" s="6"/>
      <c r="G201" s="10" t="s">
        <v>646</v>
      </c>
    </row>
    <row r="202" spans="1:7">
      <c r="A202" s="6" t="s">
        <v>1454</v>
      </c>
      <c r="B202" s="6">
        <v>428881066</v>
      </c>
      <c r="C202" s="6"/>
      <c r="D202" s="89" t="s">
        <v>1455</v>
      </c>
      <c r="E202" s="6" t="s">
        <v>1456</v>
      </c>
      <c r="F202" s="6"/>
      <c r="G202" s="10" t="s">
        <v>646</v>
      </c>
    </row>
    <row r="203" spans="1:7">
      <c r="A203" s="6" t="s">
        <v>1457</v>
      </c>
      <c r="B203" s="6">
        <v>32242832</v>
      </c>
      <c r="C203" s="6"/>
      <c r="D203" s="89" t="s">
        <v>1458</v>
      </c>
      <c r="E203" s="6"/>
      <c r="F203" s="6"/>
      <c r="G203" s="10" t="s">
        <v>646</v>
      </c>
    </row>
    <row r="204" spans="1:7">
      <c r="A204" s="72" t="s">
        <v>310</v>
      </c>
      <c r="B204" s="6">
        <v>43561818</v>
      </c>
      <c r="C204" s="6" t="s">
        <v>651</v>
      </c>
      <c r="D204" s="89" t="s">
        <v>1459</v>
      </c>
      <c r="E204" s="6" t="s">
        <v>665</v>
      </c>
      <c r="F204" s="6" t="s">
        <v>1460</v>
      </c>
      <c r="G204" s="10" t="s">
        <v>646</v>
      </c>
    </row>
    <row r="205" spans="1:7">
      <c r="A205" s="6" t="s">
        <v>1461</v>
      </c>
      <c r="B205" s="6"/>
      <c r="C205" s="6"/>
      <c r="D205" s="89" t="s">
        <v>1462</v>
      </c>
      <c r="E205" s="6" t="s">
        <v>874</v>
      </c>
      <c r="F205" s="6"/>
      <c r="G205" s="10" t="s">
        <v>646</v>
      </c>
    </row>
    <row r="206" spans="1:7">
      <c r="A206" s="6" t="s">
        <v>1463</v>
      </c>
      <c r="B206" s="6">
        <v>45688301</v>
      </c>
      <c r="C206" s="6"/>
      <c r="D206" s="89" t="s">
        <v>1464</v>
      </c>
      <c r="E206" s="6"/>
      <c r="F206" s="6"/>
      <c r="G206" s="10" t="s">
        <v>646</v>
      </c>
    </row>
    <row r="207" spans="1:7">
      <c r="A207" s="6" t="s">
        <v>154</v>
      </c>
      <c r="B207" s="6">
        <v>600018418</v>
      </c>
      <c r="C207" s="6" t="s">
        <v>649</v>
      </c>
      <c r="D207" s="92">
        <v>3107728532</v>
      </c>
      <c r="E207" s="6" t="s">
        <v>1465</v>
      </c>
      <c r="F207" s="18" t="s">
        <v>1466</v>
      </c>
      <c r="G207" s="10" t="s">
        <v>646</v>
      </c>
    </row>
    <row r="208" spans="1:7">
      <c r="A208" s="6" t="s">
        <v>1467</v>
      </c>
      <c r="B208" s="6">
        <v>43550364</v>
      </c>
      <c r="C208" s="6"/>
      <c r="D208" s="89" t="s">
        <v>1468</v>
      </c>
      <c r="E208" s="6" t="s">
        <v>1469</v>
      </c>
      <c r="F208" s="6"/>
      <c r="G208" s="10" t="s">
        <v>646</v>
      </c>
    </row>
    <row r="209" spans="1:7">
      <c r="A209" s="6" t="s">
        <v>1470</v>
      </c>
      <c r="B209" s="6">
        <v>43573501</v>
      </c>
      <c r="C209" s="6"/>
      <c r="D209" s="89" t="s">
        <v>1471</v>
      </c>
      <c r="E209" s="6" t="s">
        <v>1472</v>
      </c>
      <c r="F209" s="6"/>
      <c r="G209" s="10" t="s">
        <v>646</v>
      </c>
    </row>
    <row r="210" spans="1:7">
      <c r="A210" s="6" t="s">
        <v>418</v>
      </c>
      <c r="B210" s="6">
        <v>43602359</v>
      </c>
      <c r="C210" s="6"/>
      <c r="D210" s="89" t="s">
        <v>1473</v>
      </c>
      <c r="E210" s="6" t="s">
        <v>1474</v>
      </c>
      <c r="F210" s="6"/>
      <c r="G210" s="10" t="s">
        <v>646</v>
      </c>
    </row>
    <row r="211" spans="1:7">
      <c r="A211" s="6" t="s">
        <v>1475</v>
      </c>
      <c r="B211" s="6">
        <v>42899582</v>
      </c>
      <c r="C211" s="6"/>
      <c r="D211" s="89" t="s">
        <v>1476</v>
      </c>
      <c r="E211" s="6" t="s">
        <v>1477</v>
      </c>
      <c r="F211" s="6"/>
      <c r="G211" s="10" t="s">
        <v>646</v>
      </c>
    </row>
    <row r="212" spans="1:7">
      <c r="A212" s="6" t="s">
        <v>1478</v>
      </c>
      <c r="B212" s="6">
        <v>43201113</v>
      </c>
      <c r="C212" s="6"/>
      <c r="D212" s="89" t="s">
        <v>1479</v>
      </c>
      <c r="E212" s="6" t="s">
        <v>1480</v>
      </c>
      <c r="F212" s="6"/>
      <c r="G212" s="10" t="s">
        <v>646</v>
      </c>
    </row>
    <row r="213" spans="1:7">
      <c r="A213" s="6" t="s">
        <v>1481</v>
      </c>
      <c r="B213" s="6">
        <v>43166444</v>
      </c>
      <c r="C213" s="6"/>
      <c r="D213" s="89" t="s">
        <v>1482</v>
      </c>
      <c r="E213" s="6" t="s">
        <v>1483</v>
      </c>
      <c r="F213" s="6"/>
      <c r="G213" s="10" t="s">
        <v>646</v>
      </c>
    </row>
    <row r="214" spans="1:7">
      <c r="A214" s="6" t="s">
        <v>1484</v>
      </c>
      <c r="B214" s="6">
        <v>1037448614</v>
      </c>
      <c r="C214" s="6"/>
      <c r="D214" s="89" t="s">
        <v>1485</v>
      </c>
      <c r="E214" s="6" t="s">
        <v>1486</v>
      </c>
      <c r="F214" s="6"/>
      <c r="G214" s="10" t="s">
        <v>646</v>
      </c>
    </row>
    <row r="215" spans="1:7">
      <c r="A215" s="6" t="s">
        <v>698</v>
      </c>
      <c r="B215" s="6">
        <v>32242832</v>
      </c>
      <c r="C215" s="6" t="s">
        <v>651</v>
      </c>
      <c r="D215" s="89" t="s">
        <v>1458</v>
      </c>
      <c r="E215" s="6" t="s">
        <v>699</v>
      </c>
      <c r="F215" s="6"/>
      <c r="G215" s="10" t="s">
        <v>700</v>
      </c>
    </row>
    <row r="216" spans="1:7">
      <c r="A216" s="6" t="s">
        <v>1487</v>
      </c>
      <c r="B216" s="6">
        <v>521596897</v>
      </c>
      <c r="C216" s="6"/>
      <c r="D216" s="89" t="s">
        <v>1488</v>
      </c>
      <c r="E216" s="6" t="s">
        <v>1489</v>
      </c>
      <c r="F216" s="6"/>
      <c r="G216" s="10" t="s">
        <v>646</v>
      </c>
    </row>
    <row r="217" spans="1:7">
      <c r="A217" s="6" t="s">
        <v>1490</v>
      </c>
      <c r="B217" s="6">
        <v>43614072</v>
      </c>
      <c r="C217" s="6"/>
      <c r="D217" s="89" t="s">
        <v>1491</v>
      </c>
      <c r="E217" s="6" t="s">
        <v>1492</v>
      </c>
      <c r="F217" s="6"/>
      <c r="G217" s="10" t="s">
        <v>646</v>
      </c>
    </row>
    <row r="218" spans="1:7">
      <c r="A218" s="6" t="s">
        <v>1493</v>
      </c>
      <c r="B218" s="6">
        <v>42201113</v>
      </c>
      <c r="C218" s="6" t="s">
        <v>686</v>
      </c>
      <c r="D218" s="89" t="s">
        <v>1479</v>
      </c>
      <c r="E218" s="6" t="s">
        <v>1494</v>
      </c>
      <c r="F218" s="6"/>
      <c r="G218" s="10" t="s">
        <v>646</v>
      </c>
    </row>
    <row r="219" spans="1:7">
      <c r="A219" s="6" t="s">
        <v>1495</v>
      </c>
      <c r="B219" s="6">
        <v>43220151</v>
      </c>
      <c r="C219" s="6"/>
      <c r="D219" s="89" t="s">
        <v>1496</v>
      </c>
      <c r="E219" s="6" t="s">
        <v>1497</v>
      </c>
      <c r="F219" s="6"/>
      <c r="G219" s="10" t="s">
        <v>646</v>
      </c>
    </row>
    <row r="220" spans="1:7">
      <c r="A220" s="6" t="s">
        <v>1498</v>
      </c>
      <c r="B220" s="6">
        <v>43207224</v>
      </c>
      <c r="C220" s="6" t="s">
        <v>649</v>
      </c>
      <c r="D220" s="89" t="s">
        <v>1499</v>
      </c>
      <c r="E220" s="6" t="s">
        <v>773</v>
      </c>
      <c r="F220" s="6"/>
      <c r="G220" s="10" t="s">
        <v>646</v>
      </c>
    </row>
    <row r="221" spans="1:7">
      <c r="A221" s="6" t="s">
        <v>1500</v>
      </c>
      <c r="B221" s="6">
        <v>43550364</v>
      </c>
      <c r="C221" s="6"/>
      <c r="D221" s="89" t="s">
        <v>1468</v>
      </c>
      <c r="E221" s="6" t="s">
        <v>1469</v>
      </c>
      <c r="F221" s="6"/>
      <c r="G221" s="10" t="s">
        <v>646</v>
      </c>
    </row>
    <row r="222" spans="1:7">
      <c r="A222" s="6" t="s">
        <v>1501</v>
      </c>
      <c r="B222" s="6">
        <v>42553165</v>
      </c>
      <c r="C222" s="6"/>
      <c r="D222" s="89" t="s">
        <v>1502</v>
      </c>
      <c r="E222" s="6" t="s">
        <v>1503</v>
      </c>
      <c r="F222" s="6"/>
      <c r="G222" s="10" t="s">
        <v>646</v>
      </c>
    </row>
    <row r="223" spans="1:7">
      <c r="A223" s="6" t="s">
        <v>701</v>
      </c>
      <c r="B223" s="6">
        <v>63448709</v>
      </c>
      <c r="C223" s="6"/>
      <c r="D223" s="89" t="s">
        <v>1504</v>
      </c>
      <c r="E223" s="6" t="s">
        <v>702</v>
      </c>
      <c r="F223" s="6"/>
      <c r="G223" s="10" t="s">
        <v>703</v>
      </c>
    </row>
    <row r="224" spans="1:7">
      <c r="A224" s="6" t="s">
        <v>704</v>
      </c>
      <c r="B224" s="6">
        <v>42894753</v>
      </c>
      <c r="C224" s="6" t="s">
        <v>651</v>
      </c>
      <c r="D224" s="89" t="s">
        <v>1505</v>
      </c>
      <c r="E224" s="6" t="s">
        <v>1506</v>
      </c>
      <c r="F224" s="6"/>
      <c r="G224" s="10" t="s">
        <v>646</v>
      </c>
    </row>
    <row r="225" spans="1:7">
      <c r="A225" s="6" t="s">
        <v>704</v>
      </c>
      <c r="B225" s="6">
        <v>52265606</v>
      </c>
      <c r="C225" s="6"/>
      <c r="D225" s="89" t="s">
        <v>1507</v>
      </c>
      <c r="E225" s="6" t="s">
        <v>1508</v>
      </c>
      <c r="F225" s="6"/>
      <c r="G225" s="10" t="s">
        <v>646</v>
      </c>
    </row>
    <row r="226" spans="1:7">
      <c r="A226" s="6" t="s">
        <v>1509</v>
      </c>
      <c r="B226" s="6">
        <v>43831344</v>
      </c>
      <c r="C226" s="6"/>
      <c r="D226" s="89" t="s">
        <v>1510</v>
      </c>
      <c r="E226" s="6" t="s">
        <v>1511</v>
      </c>
      <c r="F226" s="6"/>
      <c r="G226" s="10" t="s">
        <v>646</v>
      </c>
    </row>
    <row r="227" spans="1:7">
      <c r="A227" s="6" t="s">
        <v>705</v>
      </c>
      <c r="B227" s="6">
        <v>43564054</v>
      </c>
      <c r="C227" s="6" t="s">
        <v>649</v>
      </c>
      <c r="D227" s="89" t="s">
        <v>1512</v>
      </c>
      <c r="E227" s="6" t="s">
        <v>706</v>
      </c>
      <c r="F227" s="6"/>
      <c r="G227" s="10" t="s">
        <v>646</v>
      </c>
    </row>
    <row r="228" spans="1:7">
      <c r="A228" s="6" t="s">
        <v>707</v>
      </c>
      <c r="B228" s="6">
        <v>9003501351</v>
      </c>
      <c r="C228" s="6" t="s">
        <v>651</v>
      </c>
      <c r="D228" s="89" t="s">
        <v>1513</v>
      </c>
      <c r="E228" s="6" t="s">
        <v>708</v>
      </c>
      <c r="F228" s="6"/>
      <c r="G228" s="10" t="s">
        <v>646</v>
      </c>
    </row>
    <row r="229" spans="1:7">
      <c r="A229" s="6" t="s">
        <v>1514</v>
      </c>
      <c r="B229" s="6">
        <v>9011643861</v>
      </c>
      <c r="C229" s="6"/>
      <c r="D229" s="89" t="s">
        <v>1515</v>
      </c>
      <c r="E229" s="6" t="s">
        <v>1516</v>
      </c>
      <c r="F229" s="6"/>
      <c r="G229" s="10" t="s">
        <v>646</v>
      </c>
    </row>
    <row r="230" spans="1:7">
      <c r="A230" s="6" t="s">
        <v>709</v>
      </c>
      <c r="B230" s="6">
        <v>8909373091</v>
      </c>
      <c r="C230" s="6" t="s">
        <v>1517</v>
      </c>
      <c r="D230" s="89" t="s">
        <v>1518</v>
      </c>
      <c r="E230" s="6" t="s">
        <v>1519</v>
      </c>
      <c r="F230" s="6"/>
      <c r="G230" s="10" t="s">
        <v>710</v>
      </c>
    </row>
    <row r="231" spans="1:7">
      <c r="A231" s="6" t="s">
        <v>711</v>
      </c>
      <c r="B231" s="6">
        <v>9000338066</v>
      </c>
      <c r="C231" s="6" t="s">
        <v>678</v>
      </c>
      <c r="D231" s="89" t="s">
        <v>1520</v>
      </c>
      <c r="E231" s="6" t="s">
        <v>712</v>
      </c>
      <c r="F231" s="6" t="s">
        <v>1521</v>
      </c>
      <c r="G231" s="10" t="s">
        <v>646</v>
      </c>
    </row>
    <row r="232" spans="1:7">
      <c r="A232" s="6" t="s">
        <v>1522</v>
      </c>
      <c r="B232" s="6">
        <v>9002454056</v>
      </c>
      <c r="C232" s="6" t="s">
        <v>651</v>
      </c>
      <c r="D232" s="89" t="s">
        <v>1523</v>
      </c>
      <c r="E232" s="6" t="s">
        <v>1524</v>
      </c>
      <c r="F232" s="6" t="s">
        <v>1525</v>
      </c>
      <c r="G232" s="10" t="s">
        <v>646</v>
      </c>
    </row>
    <row r="233" spans="1:7">
      <c r="A233" s="6" t="s">
        <v>1526</v>
      </c>
      <c r="B233" s="6">
        <v>8110142396</v>
      </c>
      <c r="C233" s="6"/>
      <c r="D233" s="89" t="s">
        <v>1527</v>
      </c>
      <c r="E233" s="6" t="s">
        <v>1528</v>
      </c>
      <c r="F233" s="6"/>
      <c r="G233" s="10" t="s">
        <v>646</v>
      </c>
    </row>
    <row r="234" spans="1:7">
      <c r="A234" s="6" t="s">
        <v>1529</v>
      </c>
      <c r="B234" s="6">
        <v>9013671059</v>
      </c>
      <c r="C234" s="6"/>
      <c r="D234" s="89" t="s">
        <v>1530</v>
      </c>
      <c r="E234" s="6" t="s">
        <v>797</v>
      </c>
      <c r="F234" s="6"/>
      <c r="G234" s="10" t="s">
        <v>646</v>
      </c>
    </row>
    <row r="235" spans="1:7">
      <c r="A235" s="6" t="s">
        <v>1531</v>
      </c>
      <c r="B235" s="6">
        <v>9001761141</v>
      </c>
      <c r="C235" s="6" t="s">
        <v>651</v>
      </c>
      <c r="D235" s="89" t="s">
        <v>1532</v>
      </c>
      <c r="E235" s="6" t="s">
        <v>1533</v>
      </c>
      <c r="F235" s="6"/>
      <c r="G235" s="10" t="s">
        <v>646</v>
      </c>
    </row>
    <row r="236" spans="1:7">
      <c r="A236" s="6" t="s">
        <v>1534</v>
      </c>
      <c r="B236" s="6">
        <v>9013007051</v>
      </c>
      <c r="C236" s="6"/>
      <c r="D236" s="89" t="s">
        <v>1535</v>
      </c>
      <c r="E236" s="6" t="s">
        <v>1536</v>
      </c>
      <c r="F236" s="6"/>
      <c r="G236" s="10" t="s">
        <v>646</v>
      </c>
    </row>
    <row r="237" spans="1:7">
      <c r="A237" s="6" t="s">
        <v>1537</v>
      </c>
      <c r="B237" s="6">
        <v>900584121</v>
      </c>
      <c r="C237" s="6" t="s">
        <v>651</v>
      </c>
      <c r="D237" s="89" t="s">
        <v>1538</v>
      </c>
      <c r="E237" s="6" t="s">
        <v>1539</v>
      </c>
      <c r="F237" s="18" t="s">
        <v>1540</v>
      </c>
      <c r="G237" s="10" t="s">
        <v>646</v>
      </c>
    </row>
    <row r="238" spans="1:7">
      <c r="A238" s="6" t="s">
        <v>1541</v>
      </c>
      <c r="B238" s="6">
        <v>9017113598</v>
      </c>
      <c r="C238" s="6" t="s">
        <v>835</v>
      </c>
      <c r="D238" s="89" t="s">
        <v>1542</v>
      </c>
      <c r="E238" s="6" t="s">
        <v>655</v>
      </c>
      <c r="F238" s="6"/>
      <c r="G238" s="10" t="s">
        <v>646</v>
      </c>
    </row>
    <row r="239" spans="1:7">
      <c r="A239" s="6" t="s">
        <v>1543</v>
      </c>
      <c r="B239" s="6">
        <v>900213425</v>
      </c>
      <c r="C239" s="6" t="s">
        <v>649</v>
      </c>
      <c r="D239" s="89" t="s">
        <v>1152</v>
      </c>
      <c r="E239" s="6" t="s">
        <v>1544</v>
      </c>
      <c r="F239" s="6"/>
      <c r="G239" s="10" t="s">
        <v>646</v>
      </c>
    </row>
    <row r="240" spans="1:7">
      <c r="A240" s="6" t="s">
        <v>510</v>
      </c>
      <c r="B240" s="6">
        <v>9000634601</v>
      </c>
      <c r="C240" s="6"/>
      <c r="D240" s="89">
        <v>6044440590</v>
      </c>
      <c r="E240" s="6" t="s">
        <v>713</v>
      </c>
      <c r="F240" s="6" t="s">
        <v>1545</v>
      </c>
      <c r="G240" s="10" t="s">
        <v>646</v>
      </c>
    </row>
    <row r="241" spans="1:7">
      <c r="A241" s="6" t="s">
        <v>714</v>
      </c>
      <c r="B241" s="6">
        <v>9008168382</v>
      </c>
      <c r="C241" s="6" t="s">
        <v>678</v>
      </c>
      <c r="D241" s="89" t="s">
        <v>1546</v>
      </c>
      <c r="E241" s="6" t="s">
        <v>715</v>
      </c>
      <c r="F241" s="6"/>
      <c r="G241" s="10" t="s">
        <v>646</v>
      </c>
    </row>
    <row r="242" spans="1:7">
      <c r="A242" s="6" t="s">
        <v>1547</v>
      </c>
      <c r="B242" s="6">
        <v>9009733652</v>
      </c>
      <c r="C242" s="6"/>
      <c r="D242" s="89" t="s">
        <v>1548</v>
      </c>
      <c r="E242" s="6" t="s">
        <v>810</v>
      </c>
      <c r="F242" s="6"/>
      <c r="G242" s="10" t="s">
        <v>646</v>
      </c>
    </row>
    <row r="243" spans="1:7">
      <c r="A243" s="6" t="s">
        <v>1549</v>
      </c>
      <c r="B243" s="6">
        <v>9015804585</v>
      </c>
      <c r="C243" s="6"/>
      <c r="D243" s="89" t="s">
        <v>1550</v>
      </c>
      <c r="E243" s="6" t="s">
        <v>1551</v>
      </c>
      <c r="F243" s="6"/>
      <c r="G243" s="10" t="s">
        <v>646</v>
      </c>
    </row>
    <row r="244" spans="1:7">
      <c r="A244" s="6" t="s">
        <v>1552</v>
      </c>
      <c r="B244" s="6">
        <v>9012920641</v>
      </c>
      <c r="C244" s="6"/>
      <c r="D244" s="89" t="s">
        <v>1553</v>
      </c>
      <c r="E244" s="6" t="s">
        <v>1554</v>
      </c>
      <c r="F244" s="6" t="s">
        <v>1555</v>
      </c>
      <c r="G244" s="10" t="s">
        <v>646</v>
      </c>
    </row>
    <row r="245" spans="1:7">
      <c r="A245" s="6" t="s">
        <v>1556</v>
      </c>
      <c r="B245" s="6">
        <v>9012450849</v>
      </c>
      <c r="C245" s="6"/>
      <c r="D245" s="89" t="s">
        <v>1557</v>
      </c>
      <c r="E245" s="6" t="s">
        <v>1558</v>
      </c>
      <c r="F245" s="6"/>
      <c r="G245" s="10" t="s">
        <v>646</v>
      </c>
    </row>
    <row r="246" spans="1:7">
      <c r="A246" s="6" t="s">
        <v>1559</v>
      </c>
      <c r="B246" s="6">
        <v>9016716353</v>
      </c>
      <c r="C246" s="6" t="s">
        <v>651</v>
      </c>
      <c r="D246" s="89" t="s">
        <v>1560</v>
      </c>
      <c r="E246" s="6" t="s">
        <v>1561</v>
      </c>
      <c r="F246" s="6"/>
      <c r="G246" s="10" t="s">
        <v>646</v>
      </c>
    </row>
    <row r="247" spans="1:7">
      <c r="A247" s="6" t="s">
        <v>1562</v>
      </c>
      <c r="B247" s="6">
        <v>43745281</v>
      </c>
      <c r="C247" s="6" t="s">
        <v>686</v>
      </c>
      <c r="D247" s="89" t="s">
        <v>1563</v>
      </c>
      <c r="E247" s="6" t="s">
        <v>1564</v>
      </c>
      <c r="F247" s="6" t="s">
        <v>1565</v>
      </c>
      <c r="G247" s="10" t="s">
        <v>646</v>
      </c>
    </row>
    <row r="248" spans="1:7">
      <c r="A248" s="6" t="s">
        <v>1566</v>
      </c>
      <c r="B248" s="6">
        <v>11056804651</v>
      </c>
      <c r="C248" s="6" t="s">
        <v>649</v>
      </c>
      <c r="D248" s="89" t="s">
        <v>1567</v>
      </c>
      <c r="E248" s="6" t="s">
        <v>664</v>
      </c>
      <c r="F248" s="6"/>
      <c r="G248" s="10" t="s">
        <v>646</v>
      </c>
    </row>
    <row r="249" spans="1:7">
      <c r="A249" s="6" t="s">
        <v>1568</v>
      </c>
      <c r="B249" s="6">
        <v>1085271671</v>
      </c>
      <c r="C249" s="6"/>
      <c r="D249" s="89" t="s">
        <v>1441</v>
      </c>
      <c r="E249" s="6" t="s">
        <v>1569</v>
      </c>
      <c r="F249" s="6"/>
      <c r="G249" s="10" t="s">
        <v>646</v>
      </c>
    </row>
    <row r="250" spans="1:7">
      <c r="A250" s="6" t="s">
        <v>1570</v>
      </c>
      <c r="B250" s="6">
        <v>43609115</v>
      </c>
      <c r="C250" s="6"/>
      <c r="D250" s="89" t="s">
        <v>1571</v>
      </c>
      <c r="E250" s="6" t="s">
        <v>1572</v>
      </c>
      <c r="F250" s="6"/>
      <c r="G250" s="10" t="s">
        <v>646</v>
      </c>
    </row>
    <row r="251" spans="1:7">
      <c r="A251" s="6" t="s">
        <v>1573</v>
      </c>
      <c r="B251" s="6">
        <v>32354622</v>
      </c>
      <c r="C251" s="6"/>
      <c r="D251" s="89" t="s">
        <v>1574</v>
      </c>
      <c r="E251" s="6"/>
      <c r="F251" s="6"/>
      <c r="G251" s="10" t="s">
        <v>646</v>
      </c>
    </row>
    <row r="252" spans="1:7">
      <c r="A252" s="6" t="s">
        <v>1575</v>
      </c>
      <c r="B252" s="6">
        <v>43614308</v>
      </c>
      <c r="C252" s="6"/>
      <c r="D252" s="89" t="s">
        <v>1576</v>
      </c>
      <c r="E252" s="6" t="s">
        <v>1577</v>
      </c>
      <c r="F252" s="6"/>
      <c r="G252" s="10" t="s">
        <v>646</v>
      </c>
    </row>
    <row r="253" spans="1:7">
      <c r="A253" s="6" t="s">
        <v>1578</v>
      </c>
      <c r="B253" s="6">
        <v>1017124180</v>
      </c>
      <c r="C253" s="6"/>
      <c r="D253" s="89" t="s">
        <v>1263</v>
      </c>
      <c r="E253" s="6" t="s">
        <v>1579</v>
      </c>
      <c r="F253" s="6"/>
      <c r="G253" s="10" t="s">
        <v>646</v>
      </c>
    </row>
    <row r="254" spans="1:7">
      <c r="A254" s="6" t="s">
        <v>1580</v>
      </c>
      <c r="B254" s="6">
        <v>1094907250</v>
      </c>
      <c r="C254" s="6" t="s">
        <v>835</v>
      </c>
      <c r="D254" s="89" t="s">
        <v>1581</v>
      </c>
      <c r="E254" s="6" t="s">
        <v>1582</v>
      </c>
      <c r="F254" s="6"/>
      <c r="G254" s="10" t="s">
        <v>751</v>
      </c>
    </row>
    <row r="255" spans="1:7">
      <c r="A255" s="6" t="s">
        <v>716</v>
      </c>
      <c r="B255" s="6"/>
      <c r="C255" s="6" t="s">
        <v>717</v>
      </c>
      <c r="D255" s="89" t="s">
        <v>1583</v>
      </c>
      <c r="E255" s="6"/>
      <c r="F255" s="6"/>
      <c r="G255" s="10" t="s">
        <v>646</v>
      </c>
    </row>
    <row r="256" spans="1:7">
      <c r="A256" s="6" t="s">
        <v>718</v>
      </c>
      <c r="B256" s="6">
        <v>1020759597</v>
      </c>
      <c r="C256" s="6" t="s">
        <v>651</v>
      </c>
      <c r="D256" s="89" t="s">
        <v>1584</v>
      </c>
      <c r="E256" s="6" t="s">
        <v>697</v>
      </c>
      <c r="F256" s="18" t="s">
        <v>1585</v>
      </c>
      <c r="G256" s="10" t="s">
        <v>646</v>
      </c>
    </row>
    <row r="257" spans="1:7">
      <c r="A257" s="6" t="s">
        <v>1586</v>
      </c>
      <c r="B257" s="6">
        <v>1037596676</v>
      </c>
      <c r="C257" s="6"/>
      <c r="D257" s="89" t="s">
        <v>1587</v>
      </c>
      <c r="E257" s="6" t="s">
        <v>1588</v>
      </c>
      <c r="F257" s="6"/>
      <c r="G257" s="10" t="s">
        <v>646</v>
      </c>
    </row>
    <row r="258" spans="1:7">
      <c r="A258" s="6" t="s">
        <v>86</v>
      </c>
      <c r="B258" s="6">
        <v>1128476075</v>
      </c>
      <c r="C258" s="6" t="s">
        <v>651</v>
      </c>
      <c r="D258" s="89" t="s">
        <v>1589</v>
      </c>
      <c r="E258" s="6" t="s">
        <v>1590</v>
      </c>
      <c r="F258" s="18" t="s">
        <v>1591</v>
      </c>
      <c r="G258" s="10" t="s">
        <v>646</v>
      </c>
    </row>
    <row r="259" spans="1:7">
      <c r="A259" s="6" t="s">
        <v>1592</v>
      </c>
      <c r="B259" s="6">
        <v>1017227818</v>
      </c>
      <c r="C259" s="6"/>
      <c r="D259" s="89" t="s">
        <v>1593</v>
      </c>
      <c r="E259" s="6" t="s">
        <v>1594</v>
      </c>
      <c r="F259" s="6"/>
      <c r="G259" s="10" t="s">
        <v>646</v>
      </c>
    </row>
    <row r="260" spans="1:7">
      <c r="A260" s="6" t="s">
        <v>1595</v>
      </c>
      <c r="B260" s="6">
        <v>43165327</v>
      </c>
      <c r="C260" s="6"/>
      <c r="D260" s="89" t="s">
        <v>1596</v>
      </c>
      <c r="E260" s="6" t="s">
        <v>1597</v>
      </c>
      <c r="F260" s="6"/>
      <c r="G260" s="10" t="s">
        <v>646</v>
      </c>
    </row>
    <row r="261" spans="1:7">
      <c r="A261" s="6" t="s">
        <v>1598</v>
      </c>
      <c r="B261" s="6">
        <v>1098690536</v>
      </c>
      <c r="C261" s="6"/>
      <c r="D261" s="89" t="s">
        <v>1599</v>
      </c>
      <c r="E261" s="6" t="s">
        <v>1600</v>
      </c>
      <c r="F261" s="6"/>
      <c r="G261" s="10" t="s">
        <v>703</v>
      </c>
    </row>
    <row r="262" spans="1:7">
      <c r="A262" s="6" t="s">
        <v>1601</v>
      </c>
      <c r="B262" s="6">
        <v>1037624526</v>
      </c>
      <c r="C262" s="6"/>
      <c r="D262" s="89" t="s">
        <v>1602</v>
      </c>
      <c r="E262" s="6" t="s">
        <v>1603</v>
      </c>
      <c r="F262" s="6"/>
      <c r="G262" s="10" t="s">
        <v>646</v>
      </c>
    </row>
    <row r="263" spans="1:7">
      <c r="A263" s="6" t="s">
        <v>1604</v>
      </c>
      <c r="B263" s="6">
        <v>1152438931</v>
      </c>
      <c r="C263" s="6"/>
      <c r="D263" s="89" t="s">
        <v>1605</v>
      </c>
      <c r="E263" s="6" t="s">
        <v>1606</v>
      </c>
      <c r="F263" s="6"/>
      <c r="G263" s="10" t="s">
        <v>646</v>
      </c>
    </row>
    <row r="264" spans="1:7">
      <c r="A264" s="6" t="s">
        <v>1607</v>
      </c>
      <c r="B264" s="6">
        <v>70566253</v>
      </c>
      <c r="C264" s="6"/>
      <c r="D264" s="89" t="s">
        <v>1608</v>
      </c>
      <c r="E264" s="6" t="s">
        <v>1609</v>
      </c>
      <c r="F264" s="6"/>
      <c r="G264" s="10" t="s">
        <v>1610</v>
      </c>
    </row>
    <row r="265" spans="1:7">
      <c r="A265" s="6" t="s">
        <v>1611</v>
      </c>
      <c r="B265" s="6">
        <v>16289451</v>
      </c>
      <c r="C265" s="6"/>
      <c r="D265" s="89" t="s">
        <v>1612</v>
      </c>
      <c r="E265" s="6" t="s">
        <v>1613</v>
      </c>
      <c r="F265" s="6"/>
      <c r="G265" s="10" t="s">
        <v>646</v>
      </c>
    </row>
    <row r="266" spans="1:7">
      <c r="A266" s="6" t="s">
        <v>1614</v>
      </c>
      <c r="B266" s="6">
        <v>52780828</v>
      </c>
      <c r="C266" s="6"/>
      <c r="D266" s="89" t="s">
        <v>1615</v>
      </c>
      <c r="E266" s="6" t="s">
        <v>1616</v>
      </c>
      <c r="F266" s="6"/>
      <c r="G266" s="10" t="s">
        <v>674</v>
      </c>
    </row>
    <row r="267" spans="1:7">
      <c r="A267" s="6" t="s">
        <v>1617</v>
      </c>
      <c r="B267" s="6">
        <v>9001291743</v>
      </c>
      <c r="C267" s="6" t="s">
        <v>651</v>
      </c>
      <c r="D267" s="89"/>
      <c r="E267" s="6" t="s">
        <v>1618</v>
      </c>
      <c r="F267" s="6" t="s">
        <v>1619</v>
      </c>
      <c r="G267" s="10" t="s">
        <v>646</v>
      </c>
    </row>
    <row r="268" spans="1:7">
      <c r="A268" s="6" t="s">
        <v>1620</v>
      </c>
      <c r="B268" s="6">
        <v>63553910</v>
      </c>
      <c r="C268" s="6"/>
      <c r="D268" s="89" t="s">
        <v>1621</v>
      </c>
      <c r="E268" s="6"/>
      <c r="F268" s="6"/>
      <c r="G268" s="10" t="s">
        <v>646</v>
      </c>
    </row>
    <row r="269" spans="1:7">
      <c r="A269" s="6" t="s">
        <v>1622</v>
      </c>
      <c r="B269" s="6"/>
      <c r="C269" s="6"/>
      <c r="D269" s="89" t="s">
        <v>1623</v>
      </c>
      <c r="E269" s="6" t="s">
        <v>1624</v>
      </c>
      <c r="F269" s="6"/>
      <c r="G269" s="10" t="s">
        <v>646</v>
      </c>
    </row>
    <row r="270" spans="1:7">
      <c r="A270" s="6" t="s">
        <v>719</v>
      </c>
      <c r="B270" s="6">
        <v>9008471009</v>
      </c>
      <c r="C270" s="6" t="s">
        <v>649</v>
      </c>
      <c r="D270" s="89" t="s">
        <v>1625</v>
      </c>
      <c r="E270" s="6" t="s">
        <v>720</v>
      </c>
      <c r="F270" s="6" t="s">
        <v>1626</v>
      </c>
      <c r="G270" s="10" t="s">
        <v>646</v>
      </c>
    </row>
    <row r="271" spans="1:7">
      <c r="A271" s="6" t="s">
        <v>1627</v>
      </c>
      <c r="B271" s="6">
        <v>9016320451</v>
      </c>
      <c r="C271" s="6" t="s">
        <v>651</v>
      </c>
      <c r="D271" s="89" t="s">
        <v>1628</v>
      </c>
      <c r="E271" s="6" t="s">
        <v>1629</v>
      </c>
      <c r="F271" s="6"/>
      <c r="G271" s="10" t="s">
        <v>646</v>
      </c>
    </row>
    <row r="272" spans="1:7">
      <c r="A272" s="6" t="s">
        <v>247</v>
      </c>
      <c r="B272" s="6">
        <v>9013264800</v>
      </c>
      <c r="C272" s="6" t="s">
        <v>649</v>
      </c>
      <c r="D272" s="89" t="s">
        <v>1103</v>
      </c>
      <c r="E272" s="6" t="s">
        <v>1630</v>
      </c>
      <c r="F272" s="6" t="s">
        <v>1631</v>
      </c>
      <c r="G272" s="10" t="s">
        <v>646</v>
      </c>
    </row>
    <row r="273" spans="1:7" ht="16">
      <c r="A273" s="6" t="s">
        <v>288</v>
      </c>
      <c r="B273" s="6">
        <v>901631894</v>
      </c>
      <c r="C273" s="6" t="s">
        <v>649</v>
      </c>
      <c r="D273" s="89" t="s">
        <v>1632</v>
      </c>
      <c r="E273" t="s">
        <v>1633</v>
      </c>
      <c r="F273" s="73" t="s">
        <v>1634</v>
      </c>
      <c r="G273" s="10" t="s">
        <v>646</v>
      </c>
    </row>
    <row r="274" spans="1:7">
      <c r="A274" s="6" t="s">
        <v>721</v>
      </c>
      <c r="B274" s="6">
        <v>8909358846</v>
      </c>
      <c r="C274" s="6" t="s">
        <v>649</v>
      </c>
      <c r="D274" s="89" t="s">
        <v>1635</v>
      </c>
      <c r="E274" s="6" t="s">
        <v>722</v>
      </c>
      <c r="F274" s="6" t="s">
        <v>1636</v>
      </c>
      <c r="G274" s="10" t="s">
        <v>646</v>
      </c>
    </row>
    <row r="275" spans="1:7">
      <c r="A275" s="6" t="s">
        <v>1637</v>
      </c>
      <c r="B275" s="6">
        <v>43609115</v>
      </c>
      <c r="C275" s="6"/>
      <c r="D275" s="89" t="s">
        <v>1638</v>
      </c>
      <c r="E275" s="6" t="s">
        <v>1639</v>
      </c>
      <c r="F275" s="6"/>
      <c r="G275" s="10" t="s">
        <v>646</v>
      </c>
    </row>
    <row r="276" spans="1:7">
      <c r="A276" s="6" t="s">
        <v>1640</v>
      </c>
      <c r="B276" s="6">
        <v>9012163452</v>
      </c>
      <c r="C276" s="6"/>
      <c r="D276" s="89" t="s">
        <v>1641</v>
      </c>
      <c r="E276" s="6" t="s">
        <v>1642</v>
      </c>
      <c r="F276" s="6"/>
      <c r="G276" s="10" t="s">
        <v>646</v>
      </c>
    </row>
    <row r="277" spans="1:7">
      <c r="A277" s="6" t="s">
        <v>1643</v>
      </c>
      <c r="B277" s="6">
        <v>42890614</v>
      </c>
      <c r="C277" s="6"/>
      <c r="D277" s="89" t="s">
        <v>1644</v>
      </c>
      <c r="E277" s="6" t="s">
        <v>1645</v>
      </c>
      <c r="F277" s="6"/>
      <c r="G277" s="10" t="s">
        <v>646</v>
      </c>
    </row>
    <row r="278" spans="1:7">
      <c r="A278" s="6" t="s">
        <v>1646</v>
      </c>
      <c r="B278" s="6">
        <v>42767360</v>
      </c>
      <c r="C278" s="6"/>
      <c r="D278" s="89" t="s">
        <v>1647</v>
      </c>
      <c r="E278" s="6" t="s">
        <v>1648</v>
      </c>
      <c r="F278" s="6"/>
      <c r="G278" s="10" t="s">
        <v>646</v>
      </c>
    </row>
    <row r="279" spans="1:7">
      <c r="A279" s="6" t="s">
        <v>1649</v>
      </c>
      <c r="B279" s="6">
        <v>63324454</v>
      </c>
      <c r="C279" s="6"/>
      <c r="D279" s="89" t="s">
        <v>1650</v>
      </c>
      <c r="E279" s="6" t="s">
        <v>1651</v>
      </c>
      <c r="F279" s="6"/>
      <c r="G279" s="10" t="s">
        <v>703</v>
      </c>
    </row>
    <row r="280" spans="1:7">
      <c r="A280" s="6" t="s">
        <v>1652</v>
      </c>
      <c r="B280" s="6">
        <v>43979000</v>
      </c>
      <c r="C280" s="6" t="s">
        <v>649</v>
      </c>
      <c r="D280" s="89" t="s">
        <v>1653</v>
      </c>
      <c r="E280" s="6" t="s">
        <v>683</v>
      </c>
      <c r="F280" s="6"/>
      <c r="G280" s="10" t="s">
        <v>646</v>
      </c>
    </row>
    <row r="281" spans="1:7">
      <c r="A281" s="6" t="s">
        <v>1654</v>
      </c>
      <c r="B281" s="6"/>
      <c r="C281" s="6"/>
      <c r="D281" s="89" t="s">
        <v>1655</v>
      </c>
      <c r="E281" s="6" t="s">
        <v>1656</v>
      </c>
      <c r="F281" s="6"/>
      <c r="G281" s="10" t="s">
        <v>1657</v>
      </c>
    </row>
    <row r="282" spans="1:7">
      <c r="A282" s="6" t="s">
        <v>1658</v>
      </c>
      <c r="B282" s="6">
        <v>43592956</v>
      </c>
      <c r="C282" s="6" t="s">
        <v>686</v>
      </c>
      <c r="D282" s="89" t="s">
        <v>1659</v>
      </c>
      <c r="E282" s="6" t="s">
        <v>1660</v>
      </c>
      <c r="F282" s="6"/>
      <c r="G282" s="10" t="s">
        <v>646</v>
      </c>
    </row>
    <row r="283" spans="1:7">
      <c r="A283" s="6" t="s">
        <v>1661</v>
      </c>
      <c r="B283" s="6">
        <v>115330002</v>
      </c>
      <c r="C283" s="6" t="s">
        <v>835</v>
      </c>
      <c r="D283" s="89" t="s">
        <v>1662</v>
      </c>
      <c r="E283" s="6" t="s">
        <v>1663</v>
      </c>
      <c r="F283" s="6"/>
      <c r="G283" s="10" t="s">
        <v>646</v>
      </c>
    </row>
    <row r="284" spans="1:7">
      <c r="A284" s="6" t="s">
        <v>1664</v>
      </c>
      <c r="B284" s="6">
        <v>43272376</v>
      </c>
      <c r="C284" s="6"/>
      <c r="D284" s="89" t="s">
        <v>1665</v>
      </c>
      <c r="E284" s="6" t="s">
        <v>1666</v>
      </c>
      <c r="F284" s="6"/>
      <c r="G284" s="10" t="s">
        <v>1667</v>
      </c>
    </row>
    <row r="285" spans="1:7">
      <c r="A285" s="6" t="s">
        <v>1668</v>
      </c>
      <c r="B285" s="6">
        <v>43155946</v>
      </c>
      <c r="C285" s="6"/>
      <c r="D285" s="89" t="s">
        <v>1669</v>
      </c>
      <c r="E285" s="6" t="s">
        <v>1670</v>
      </c>
      <c r="F285" s="6"/>
      <c r="G285" s="10" t="s">
        <v>646</v>
      </c>
    </row>
    <row r="286" spans="1:7">
      <c r="A286" s="6" t="s">
        <v>1671</v>
      </c>
      <c r="B286" s="6"/>
      <c r="C286" s="6"/>
      <c r="D286" s="89" t="s">
        <v>1672</v>
      </c>
      <c r="E286" s="6"/>
      <c r="F286" s="6"/>
      <c r="G286" s="10" t="s">
        <v>646</v>
      </c>
    </row>
    <row r="287" spans="1:7">
      <c r="A287" s="6" t="s">
        <v>1673</v>
      </c>
      <c r="B287" s="6">
        <v>43744888</v>
      </c>
      <c r="C287" s="6"/>
      <c r="D287" s="89" t="s">
        <v>1674</v>
      </c>
      <c r="E287" s="6" t="s">
        <v>1675</v>
      </c>
      <c r="F287" s="6"/>
      <c r="G287" s="10" t="s">
        <v>646</v>
      </c>
    </row>
    <row r="288" spans="1:7">
      <c r="A288" s="6" t="s">
        <v>1676</v>
      </c>
      <c r="B288" s="6"/>
      <c r="C288" s="6" t="s">
        <v>686</v>
      </c>
      <c r="D288" s="89"/>
      <c r="E288" s="6" t="s">
        <v>874</v>
      </c>
      <c r="F288" s="6"/>
      <c r="G288" s="10" t="s">
        <v>646</v>
      </c>
    </row>
    <row r="289" spans="1:7">
      <c r="A289" s="6" t="s">
        <v>170</v>
      </c>
      <c r="B289" s="6">
        <v>39177025</v>
      </c>
      <c r="C289" s="6" t="s">
        <v>804</v>
      </c>
      <c r="D289" s="90" t="s">
        <v>1677</v>
      </c>
      <c r="E289" s="6" t="s">
        <v>1678</v>
      </c>
      <c r="F289" s="38" t="s">
        <v>1679</v>
      </c>
      <c r="G289" s="10" t="s">
        <v>1207</v>
      </c>
    </row>
    <row r="290" spans="1:7">
      <c r="A290" s="6" t="s">
        <v>1680</v>
      </c>
      <c r="B290" s="6">
        <v>104746140</v>
      </c>
      <c r="C290" s="6"/>
      <c r="D290" s="89" t="s">
        <v>1681</v>
      </c>
      <c r="E290" s="6" t="s">
        <v>1682</v>
      </c>
      <c r="F290" s="6"/>
      <c r="G290" s="10" t="s">
        <v>710</v>
      </c>
    </row>
    <row r="291" spans="1:7">
      <c r="A291" s="6" t="s">
        <v>1683</v>
      </c>
      <c r="B291" s="6">
        <v>43554028</v>
      </c>
      <c r="C291" s="6"/>
      <c r="D291" s="89" t="s">
        <v>1684</v>
      </c>
      <c r="E291" s="6" t="s">
        <v>1685</v>
      </c>
      <c r="F291" s="6"/>
      <c r="G291" s="10" t="s">
        <v>646</v>
      </c>
    </row>
    <row r="292" spans="1:7">
      <c r="A292" s="6" t="s">
        <v>1686</v>
      </c>
      <c r="B292" s="6"/>
      <c r="C292" s="6" t="s">
        <v>1687</v>
      </c>
      <c r="D292" s="89" t="s">
        <v>1688</v>
      </c>
      <c r="E292" s="6"/>
      <c r="F292" s="6"/>
      <c r="G292" s="10" t="s">
        <v>646</v>
      </c>
    </row>
    <row r="293" spans="1:7">
      <c r="A293" s="6" t="s">
        <v>1689</v>
      </c>
      <c r="B293" s="6">
        <v>43617211</v>
      </c>
      <c r="C293" s="6"/>
      <c r="D293" s="89" t="s">
        <v>1690</v>
      </c>
      <c r="E293" s="6" t="s">
        <v>1691</v>
      </c>
      <c r="F293" s="6"/>
      <c r="G293" s="10" t="s">
        <v>646</v>
      </c>
    </row>
    <row r="294" spans="1:7">
      <c r="A294" s="6" t="s">
        <v>1692</v>
      </c>
      <c r="B294" s="6">
        <v>43753002</v>
      </c>
      <c r="C294" s="6"/>
      <c r="D294" s="89" t="s">
        <v>1693</v>
      </c>
      <c r="E294" s="6" t="s">
        <v>1694</v>
      </c>
      <c r="F294" s="6"/>
      <c r="G294" s="10" t="s">
        <v>646</v>
      </c>
    </row>
    <row r="295" spans="1:7">
      <c r="A295" s="6" t="s">
        <v>1695</v>
      </c>
      <c r="B295" s="6">
        <v>43555149</v>
      </c>
      <c r="C295" s="6" t="s">
        <v>686</v>
      </c>
      <c r="D295" s="89" t="s">
        <v>1696</v>
      </c>
      <c r="E295" s="6" t="s">
        <v>1697</v>
      </c>
      <c r="F295" s="6"/>
      <c r="G295" s="10" t="s">
        <v>646</v>
      </c>
    </row>
    <row r="296" spans="1:7">
      <c r="A296" s="6" t="s">
        <v>1698</v>
      </c>
      <c r="B296" s="6">
        <v>43628628</v>
      </c>
      <c r="C296" s="6"/>
      <c r="D296" s="89" t="s">
        <v>1699</v>
      </c>
      <c r="E296" s="6" t="s">
        <v>1700</v>
      </c>
      <c r="F296" s="6"/>
      <c r="G296" s="10" t="s">
        <v>646</v>
      </c>
    </row>
    <row r="297" spans="1:7">
      <c r="A297" s="6" t="s">
        <v>1701</v>
      </c>
      <c r="B297" s="6">
        <v>31790971</v>
      </c>
      <c r="C297" s="6"/>
      <c r="D297" s="89" t="s">
        <v>1702</v>
      </c>
      <c r="E297" s="6" t="s">
        <v>1703</v>
      </c>
      <c r="F297" s="6" t="s">
        <v>1704</v>
      </c>
      <c r="G297" s="10" t="s">
        <v>646</v>
      </c>
    </row>
    <row r="298" spans="1:7">
      <c r="A298" s="6" t="s">
        <v>1705</v>
      </c>
      <c r="B298" s="6">
        <v>65765590</v>
      </c>
      <c r="C298" s="6"/>
      <c r="D298" s="89" t="s">
        <v>1706</v>
      </c>
      <c r="E298" s="6" t="s">
        <v>1707</v>
      </c>
      <c r="F298" s="6"/>
      <c r="G298" s="10" t="s">
        <v>646</v>
      </c>
    </row>
    <row r="299" spans="1:7">
      <c r="A299" s="6" t="s">
        <v>723</v>
      </c>
      <c r="B299" s="6">
        <v>43979000</v>
      </c>
      <c r="C299" s="6"/>
      <c r="D299" s="89" t="s">
        <v>1708</v>
      </c>
      <c r="E299" s="6" t="s">
        <v>664</v>
      </c>
      <c r="F299" s="6"/>
      <c r="G299" s="10" t="s">
        <v>646</v>
      </c>
    </row>
    <row r="300" spans="1:7">
      <c r="A300" s="6" t="s">
        <v>1709</v>
      </c>
      <c r="B300" s="6">
        <v>43753002</v>
      </c>
      <c r="C300" s="6"/>
      <c r="D300" s="89" t="s">
        <v>1693</v>
      </c>
      <c r="E300" s="6" t="s">
        <v>1710</v>
      </c>
      <c r="F300" s="6"/>
      <c r="G300" s="10" t="s">
        <v>646</v>
      </c>
    </row>
    <row r="301" spans="1:7">
      <c r="A301" s="6" t="s">
        <v>1711</v>
      </c>
      <c r="B301" s="6">
        <v>1129569317</v>
      </c>
      <c r="C301" s="6"/>
      <c r="D301" s="89" t="s">
        <v>1712</v>
      </c>
      <c r="E301" s="6" t="s">
        <v>1713</v>
      </c>
      <c r="F301" s="6"/>
      <c r="G301" s="10" t="s">
        <v>1714</v>
      </c>
    </row>
    <row r="302" spans="1:7">
      <c r="A302" s="6" t="s">
        <v>724</v>
      </c>
      <c r="B302" s="6">
        <v>3301542</v>
      </c>
      <c r="C302" s="6"/>
      <c r="D302" s="89" t="s">
        <v>1715</v>
      </c>
      <c r="E302" s="6" t="s">
        <v>725</v>
      </c>
      <c r="F302" s="6"/>
      <c r="G302" s="10" t="s">
        <v>646</v>
      </c>
    </row>
    <row r="303" spans="1:7">
      <c r="A303" s="6" t="s">
        <v>1716</v>
      </c>
      <c r="B303" s="6">
        <v>750978273</v>
      </c>
      <c r="C303" s="6" t="s">
        <v>657</v>
      </c>
      <c r="D303" s="89" t="s">
        <v>1717</v>
      </c>
      <c r="E303" s="6" t="s">
        <v>1718</v>
      </c>
      <c r="F303" s="6" t="s">
        <v>1719</v>
      </c>
      <c r="G303" s="10" t="s">
        <v>646</v>
      </c>
    </row>
    <row r="304" spans="1:7">
      <c r="A304" s="6" t="s">
        <v>307</v>
      </c>
      <c r="B304" s="6">
        <v>1067916759</v>
      </c>
      <c r="C304" s="6" t="s">
        <v>651</v>
      </c>
      <c r="D304" s="89" t="s">
        <v>1720</v>
      </c>
      <c r="E304" s="6" t="s">
        <v>1721</v>
      </c>
      <c r="F304" s="6"/>
      <c r="G304" s="10" t="s">
        <v>646</v>
      </c>
    </row>
    <row r="305" spans="1:7">
      <c r="A305" s="6" t="s">
        <v>1722</v>
      </c>
      <c r="B305" s="6">
        <v>71761647</v>
      </c>
      <c r="C305" s="6"/>
      <c r="D305" s="89" t="s">
        <v>1723</v>
      </c>
      <c r="E305" s="6" t="s">
        <v>1724</v>
      </c>
      <c r="F305" s="6" t="s">
        <v>1725</v>
      </c>
      <c r="G305" s="10" t="s">
        <v>646</v>
      </c>
    </row>
    <row r="306" spans="1:7">
      <c r="A306" s="6" t="s">
        <v>1726</v>
      </c>
      <c r="B306" s="6">
        <v>71765797</v>
      </c>
      <c r="C306" s="6"/>
      <c r="D306" s="89" t="s">
        <v>1727</v>
      </c>
      <c r="E306" s="6" t="s">
        <v>1728</v>
      </c>
      <c r="F306" s="6"/>
      <c r="G306" s="10" t="s">
        <v>646</v>
      </c>
    </row>
    <row r="307" spans="1:7">
      <c r="A307" s="6" t="s">
        <v>1729</v>
      </c>
      <c r="B307" s="6">
        <v>8110460784</v>
      </c>
      <c r="C307" s="6"/>
      <c r="D307" s="89" t="s">
        <v>1730</v>
      </c>
      <c r="E307" s="6" t="s">
        <v>1731</v>
      </c>
      <c r="F307" s="6"/>
      <c r="G307" s="10" t="s">
        <v>646</v>
      </c>
    </row>
    <row r="308" spans="1:7">
      <c r="A308" s="6" t="s">
        <v>1732</v>
      </c>
      <c r="B308" s="6">
        <v>315825293</v>
      </c>
      <c r="C308" s="6"/>
      <c r="D308" s="89" t="s">
        <v>1733</v>
      </c>
      <c r="E308" s="6" t="s">
        <v>1734</v>
      </c>
      <c r="F308" s="6"/>
      <c r="G308" s="10" t="s">
        <v>646</v>
      </c>
    </row>
    <row r="309" spans="1:7">
      <c r="A309" s="6" t="s">
        <v>1735</v>
      </c>
      <c r="B309" s="6">
        <v>56054634</v>
      </c>
      <c r="C309" s="6"/>
      <c r="D309" s="89" t="s">
        <v>1736</v>
      </c>
      <c r="E309" s="6" t="s">
        <v>1737</v>
      </c>
      <c r="F309" s="6"/>
      <c r="G309" s="10" t="s">
        <v>1365</v>
      </c>
    </row>
    <row r="310" spans="1:7">
      <c r="A310" s="6" t="s">
        <v>1738</v>
      </c>
      <c r="B310" s="6">
        <v>43874442</v>
      </c>
      <c r="C310" s="6"/>
      <c r="D310" s="89" t="s">
        <v>1739</v>
      </c>
      <c r="E310" s="6" t="s">
        <v>1740</v>
      </c>
      <c r="F310" s="6"/>
      <c r="G310" s="10" t="s">
        <v>646</v>
      </c>
    </row>
    <row r="311" spans="1:7">
      <c r="A311" s="6" t="s">
        <v>1741</v>
      </c>
      <c r="B311" s="6">
        <v>9015334546</v>
      </c>
      <c r="C311" s="6" t="s">
        <v>651</v>
      </c>
      <c r="D311" s="89" t="s">
        <v>1742</v>
      </c>
      <c r="E311" s="6" t="s">
        <v>797</v>
      </c>
      <c r="F311" s="6"/>
      <c r="G311" s="10" t="s">
        <v>646</v>
      </c>
    </row>
    <row r="312" spans="1:7">
      <c r="A312" s="6" t="s">
        <v>1743</v>
      </c>
      <c r="B312" s="6">
        <v>9016569688</v>
      </c>
      <c r="C312" s="6" t="s">
        <v>649</v>
      </c>
      <c r="D312" s="89" t="s">
        <v>1744</v>
      </c>
      <c r="E312" s="6" t="s">
        <v>797</v>
      </c>
      <c r="F312" s="6"/>
      <c r="G312" s="10" t="s">
        <v>646</v>
      </c>
    </row>
    <row r="313" spans="1:7">
      <c r="A313" s="6" t="s">
        <v>245</v>
      </c>
      <c r="B313" s="6">
        <v>901572734</v>
      </c>
      <c r="C313" s="6" t="s">
        <v>651</v>
      </c>
      <c r="D313" s="89" t="s">
        <v>1745</v>
      </c>
      <c r="E313" s="6" t="s">
        <v>1746</v>
      </c>
      <c r="F313" s="18" t="s">
        <v>1747</v>
      </c>
      <c r="G313" s="10" t="s">
        <v>646</v>
      </c>
    </row>
    <row r="314" spans="1:7">
      <c r="A314" s="6" t="s">
        <v>727</v>
      </c>
      <c r="B314" s="6"/>
      <c r="C314" s="6" t="s">
        <v>651</v>
      </c>
      <c r="D314" s="89" t="s">
        <v>1748</v>
      </c>
      <c r="E314" s="6" t="s">
        <v>728</v>
      </c>
      <c r="F314" s="6"/>
      <c r="G314" s="10" t="s">
        <v>646</v>
      </c>
    </row>
    <row r="315" spans="1:7">
      <c r="A315" s="6" t="s">
        <v>729</v>
      </c>
      <c r="B315" s="6">
        <v>9013202309</v>
      </c>
      <c r="C315" s="6" t="s">
        <v>649</v>
      </c>
      <c r="D315" s="89" t="s">
        <v>1749</v>
      </c>
      <c r="E315" s="6" t="s">
        <v>1750</v>
      </c>
      <c r="F315" s="6"/>
      <c r="G315" s="10" t="s">
        <v>646</v>
      </c>
    </row>
    <row r="316" spans="1:7">
      <c r="A316" s="6" t="s">
        <v>913</v>
      </c>
      <c r="B316" s="6">
        <v>9016510341</v>
      </c>
      <c r="C316" s="6" t="s">
        <v>651</v>
      </c>
      <c r="D316" s="89" t="s">
        <v>1751</v>
      </c>
      <c r="E316" s="6" t="s">
        <v>730</v>
      </c>
      <c r="F316" s="6" t="s">
        <v>1752</v>
      </c>
      <c r="G316" s="10" t="s">
        <v>646</v>
      </c>
    </row>
    <row r="317" spans="1:7">
      <c r="A317" s="6" t="s">
        <v>731</v>
      </c>
      <c r="B317" s="6">
        <v>9015734024</v>
      </c>
      <c r="C317" s="6" t="s">
        <v>651</v>
      </c>
      <c r="D317" s="89" t="s">
        <v>1753</v>
      </c>
      <c r="E317" s="6" t="s">
        <v>732</v>
      </c>
      <c r="F317" s="6"/>
      <c r="G317" s="10" t="s">
        <v>646</v>
      </c>
    </row>
    <row r="318" spans="1:7">
      <c r="A318" s="6" t="s">
        <v>733</v>
      </c>
      <c r="B318" s="6">
        <v>9015186708</v>
      </c>
      <c r="C318" s="6" t="s">
        <v>651</v>
      </c>
      <c r="D318" s="89" t="s">
        <v>1754</v>
      </c>
      <c r="E318" s="6" t="s">
        <v>658</v>
      </c>
      <c r="F318" s="6"/>
      <c r="G318" s="10" t="s">
        <v>646</v>
      </c>
    </row>
    <row r="319" spans="1:7">
      <c r="A319" s="6" t="s">
        <v>734</v>
      </c>
      <c r="B319" s="6">
        <v>9010885053</v>
      </c>
      <c r="C319" s="6" t="s">
        <v>735</v>
      </c>
      <c r="D319" s="89" t="s">
        <v>1755</v>
      </c>
      <c r="E319" s="6" t="s">
        <v>736</v>
      </c>
      <c r="F319" s="6"/>
      <c r="G319" s="10" t="s">
        <v>737</v>
      </c>
    </row>
    <row r="320" spans="1:7">
      <c r="A320" s="6" t="s">
        <v>738</v>
      </c>
      <c r="B320" s="6">
        <v>91473101</v>
      </c>
      <c r="C320" s="6" t="s">
        <v>651</v>
      </c>
      <c r="D320" s="89" t="s">
        <v>1756</v>
      </c>
      <c r="E320" s="6" t="s">
        <v>739</v>
      </c>
      <c r="F320" s="6"/>
      <c r="G320" s="10" t="s">
        <v>740</v>
      </c>
    </row>
    <row r="321" spans="1:7">
      <c r="A321" s="6" t="s">
        <v>1757</v>
      </c>
      <c r="B321" s="6">
        <v>71750551</v>
      </c>
      <c r="C321" s="6" t="s">
        <v>686</v>
      </c>
      <c r="D321" s="89" t="s">
        <v>1758</v>
      </c>
      <c r="E321" s="6" t="s">
        <v>1759</v>
      </c>
      <c r="F321" s="6"/>
      <c r="G321" s="10" t="s">
        <v>737</v>
      </c>
    </row>
    <row r="322" spans="1:7">
      <c r="A322" s="6" t="s">
        <v>1760</v>
      </c>
      <c r="B322" s="6">
        <v>1128440461</v>
      </c>
      <c r="C322" s="6"/>
      <c r="D322" s="89" t="s">
        <v>1761</v>
      </c>
      <c r="E322" s="6" t="s">
        <v>1762</v>
      </c>
      <c r="F322" s="6"/>
      <c r="G322" s="10" t="s">
        <v>646</v>
      </c>
    </row>
    <row r="323" spans="1:7">
      <c r="A323" s="6" t="s">
        <v>741</v>
      </c>
      <c r="B323" s="6">
        <v>11807157</v>
      </c>
      <c r="C323" s="6" t="s">
        <v>686</v>
      </c>
      <c r="D323" s="89" t="s">
        <v>1763</v>
      </c>
      <c r="E323" s="6" t="s">
        <v>742</v>
      </c>
      <c r="F323" s="6"/>
      <c r="G323" s="10" t="s">
        <v>743</v>
      </c>
    </row>
    <row r="324" spans="1:7">
      <c r="A324" s="6" t="s">
        <v>1764</v>
      </c>
      <c r="B324" s="6">
        <v>43204958</v>
      </c>
      <c r="C324" s="6"/>
      <c r="D324" s="89" t="s">
        <v>1765</v>
      </c>
      <c r="E324" s="6" t="s">
        <v>1766</v>
      </c>
      <c r="F324" s="6"/>
      <c r="G324" s="10" t="s">
        <v>646</v>
      </c>
    </row>
    <row r="325" spans="1:7">
      <c r="A325" s="6" t="s">
        <v>744</v>
      </c>
      <c r="B325" s="6">
        <v>43613379</v>
      </c>
      <c r="C325" s="6" t="s">
        <v>651</v>
      </c>
      <c r="D325" s="89" t="s">
        <v>1767</v>
      </c>
      <c r="E325" s="6" t="s">
        <v>745</v>
      </c>
      <c r="F325" s="6"/>
      <c r="G325" s="10" t="s">
        <v>646</v>
      </c>
    </row>
    <row r="326" spans="1:7">
      <c r="A326" s="6" t="s">
        <v>1768</v>
      </c>
      <c r="B326" s="6">
        <v>1017126969</v>
      </c>
      <c r="C326" s="6"/>
      <c r="D326" s="89" t="s">
        <v>1769</v>
      </c>
      <c r="E326" s="6" t="s">
        <v>1770</v>
      </c>
      <c r="F326" s="6"/>
      <c r="G326" s="10" t="s">
        <v>646</v>
      </c>
    </row>
    <row r="327" spans="1:7">
      <c r="A327" s="6" t="s">
        <v>1771</v>
      </c>
      <c r="B327" s="6">
        <v>78029389</v>
      </c>
      <c r="C327" s="6"/>
      <c r="D327" s="89" t="s">
        <v>1772</v>
      </c>
      <c r="E327" s="6" t="s">
        <v>664</v>
      </c>
      <c r="F327" s="6" t="s">
        <v>1773</v>
      </c>
      <c r="G327" s="10" t="s">
        <v>646</v>
      </c>
    </row>
    <row r="328" spans="1:7">
      <c r="A328" s="6" t="s">
        <v>746</v>
      </c>
      <c r="B328" s="6">
        <v>43524975</v>
      </c>
      <c r="C328" s="6" t="s">
        <v>649</v>
      </c>
      <c r="D328" s="89" t="s">
        <v>1774</v>
      </c>
      <c r="E328" s="6" t="s">
        <v>712</v>
      </c>
      <c r="F328" s="6"/>
      <c r="G328" s="10" t="s">
        <v>646</v>
      </c>
    </row>
    <row r="329" spans="1:7">
      <c r="A329" s="6" t="s">
        <v>1775</v>
      </c>
      <c r="B329" s="6">
        <v>42881981</v>
      </c>
      <c r="C329" s="6"/>
      <c r="D329" s="89" t="s">
        <v>1776</v>
      </c>
      <c r="E329" s="6" t="s">
        <v>732</v>
      </c>
      <c r="F329" s="6"/>
      <c r="G329" s="10" t="s">
        <v>646</v>
      </c>
    </row>
    <row r="330" spans="1:7">
      <c r="A330" s="6" t="s">
        <v>1777</v>
      </c>
      <c r="B330" s="6">
        <v>43207636</v>
      </c>
      <c r="C330" s="6"/>
      <c r="D330" s="89" t="s">
        <v>1778</v>
      </c>
      <c r="E330" s="6" t="s">
        <v>1779</v>
      </c>
      <c r="F330" s="6"/>
      <c r="G330" s="10" t="s">
        <v>646</v>
      </c>
    </row>
    <row r="331" spans="1:7">
      <c r="A331" s="6" t="s">
        <v>747</v>
      </c>
      <c r="B331" s="6">
        <v>1037642851</v>
      </c>
      <c r="C331" s="6" t="s">
        <v>686</v>
      </c>
      <c r="D331" s="89" t="s">
        <v>1780</v>
      </c>
      <c r="E331" s="6" t="s">
        <v>748</v>
      </c>
      <c r="F331" s="6"/>
      <c r="G331" s="10" t="s">
        <v>646</v>
      </c>
    </row>
    <row r="332" spans="1:7">
      <c r="A332" s="6" t="s">
        <v>1781</v>
      </c>
      <c r="B332" s="6">
        <v>21992172</v>
      </c>
      <c r="C332" s="6" t="s">
        <v>1782</v>
      </c>
      <c r="D332" s="89" t="s">
        <v>1783</v>
      </c>
      <c r="E332" s="6" t="s">
        <v>1784</v>
      </c>
      <c r="F332" s="6"/>
      <c r="G332" s="10" t="s">
        <v>646</v>
      </c>
    </row>
    <row r="333" spans="1:7">
      <c r="A333" s="6" t="s">
        <v>1785</v>
      </c>
      <c r="B333" s="6">
        <v>1040733027</v>
      </c>
      <c r="C333" s="6" t="s">
        <v>804</v>
      </c>
      <c r="D333" s="90" t="s">
        <v>1786</v>
      </c>
      <c r="E333" s="6" t="s">
        <v>1787</v>
      </c>
      <c r="F333" s="6"/>
      <c r="G333" s="10" t="s">
        <v>646</v>
      </c>
    </row>
    <row r="334" spans="1:7">
      <c r="A334" s="6" t="s">
        <v>1788</v>
      </c>
      <c r="B334" s="6">
        <v>43832590</v>
      </c>
      <c r="C334" s="6"/>
      <c r="D334" s="89" t="s">
        <v>1789</v>
      </c>
      <c r="E334" s="6" t="s">
        <v>1790</v>
      </c>
      <c r="F334" s="6"/>
      <c r="G334" s="10" t="s">
        <v>743</v>
      </c>
    </row>
    <row r="335" spans="1:7">
      <c r="A335" s="6" t="s">
        <v>1791</v>
      </c>
      <c r="B335" s="6">
        <v>3137138797</v>
      </c>
      <c r="C335" s="6"/>
      <c r="D335" s="89"/>
      <c r="E335" s="6"/>
      <c r="F335" s="6"/>
      <c r="G335" s="10" t="s">
        <v>646</v>
      </c>
    </row>
    <row r="336" spans="1:7">
      <c r="A336" s="6" t="s">
        <v>48</v>
      </c>
      <c r="B336" s="6">
        <v>52358459</v>
      </c>
      <c r="C336" s="6" t="s">
        <v>651</v>
      </c>
      <c r="D336" s="89" t="s">
        <v>1792</v>
      </c>
      <c r="E336" s="6" t="s">
        <v>1793</v>
      </c>
      <c r="F336" s="6"/>
      <c r="G336" s="10" t="s">
        <v>776</v>
      </c>
    </row>
    <row r="337" spans="1:7">
      <c r="A337" s="6" t="s">
        <v>1794</v>
      </c>
      <c r="B337" s="6">
        <v>1019074945</v>
      </c>
      <c r="C337" s="6"/>
      <c r="D337" s="89" t="s">
        <v>1795</v>
      </c>
      <c r="E337" s="6" t="s">
        <v>1796</v>
      </c>
      <c r="F337" s="6"/>
      <c r="G337" s="10" t="s">
        <v>751</v>
      </c>
    </row>
    <row r="338" spans="1:7">
      <c r="A338" s="6" t="s">
        <v>1797</v>
      </c>
      <c r="B338" s="6">
        <v>42186152</v>
      </c>
      <c r="C338" s="6"/>
      <c r="D338" s="89" t="s">
        <v>1798</v>
      </c>
      <c r="E338" s="6" t="s">
        <v>1799</v>
      </c>
      <c r="F338" s="6"/>
      <c r="G338" s="10" t="s">
        <v>646</v>
      </c>
    </row>
    <row r="339" spans="1:7">
      <c r="A339" s="6" t="s">
        <v>1800</v>
      </c>
      <c r="B339" s="6">
        <v>43988457</v>
      </c>
      <c r="C339" s="6"/>
      <c r="D339" s="89" t="s">
        <v>1801</v>
      </c>
      <c r="E339" s="6" t="s">
        <v>1802</v>
      </c>
      <c r="F339" s="6"/>
      <c r="G339" s="10" t="s">
        <v>646</v>
      </c>
    </row>
    <row r="340" spans="1:7">
      <c r="A340" s="6" t="s">
        <v>749</v>
      </c>
      <c r="B340" s="6">
        <v>1094913490</v>
      </c>
      <c r="C340" s="6" t="s">
        <v>649</v>
      </c>
      <c r="D340" s="89" t="s">
        <v>1803</v>
      </c>
      <c r="E340" s="6" t="s">
        <v>750</v>
      </c>
      <c r="F340" s="6" t="s">
        <v>1804</v>
      </c>
      <c r="G340" s="10" t="s">
        <v>751</v>
      </c>
    </row>
    <row r="341" spans="1:7">
      <c r="A341" s="6" t="s">
        <v>1805</v>
      </c>
      <c r="B341" s="6">
        <v>1037597577</v>
      </c>
      <c r="C341" s="6"/>
      <c r="D341" s="89" t="s">
        <v>1806</v>
      </c>
      <c r="E341" s="6" t="s">
        <v>1424</v>
      </c>
      <c r="F341" s="6" t="s">
        <v>1807</v>
      </c>
      <c r="G341" s="10" t="s">
        <v>646</v>
      </c>
    </row>
    <row r="342" spans="1:7">
      <c r="A342" s="6" t="s">
        <v>1808</v>
      </c>
      <c r="B342" s="6">
        <v>1214726500</v>
      </c>
      <c r="C342" s="6"/>
      <c r="D342" s="89" t="s">
        <v>1809</v>
      </c>
      <c r="E342" s="6" t="s">
        <v>697</v>
      </c>
      <c r="F342" s="6"/>
      <c r="G342" s="10" t="s">
        <v>646</v>
      </c>
    </row>
    <row r="343" spans="1:7">
      <c r="A343" s="6" t="s">
        <v>1810</v>
      </c>
      <c r="B343" s="6">
        <v>1037617763</v>
      </c>
      <c r="C343" s="6"/>
      <c r="D343" s="89" t="s">
        <v>1811</v>
      </c>
      <c r="E343" s="6"/>
      <c r="F343" s="6"/>
      <c r="G343" s="10" t="s">
        <v>646</v>
      </c>
    </row>
    <row r="344" spans="1:7">
      <c r="A344" s="6" t="s">
        <v>1812</v>
      </c>
      <c r="B344" s="6"/>
      <c r="C344" s="6"/>
      <c r="D344" s="89" t="s">
        <v>1813</v>
      </c>
      <c r="E344" s="6"/>
      <c r="F344" s="6"/>
      <c r="G344" s="10" t="s">
        <v>646</v>
      </c>
    </row>
    <row r="345" spans="1:7">
      <c r="A345" s="6" t="s">
        <v>1814</v>
      </c>
      <c r="B345" s="6">
        <v>9012164207</v>
      </c>
      <c r="C345" s="6"/>
      <c r="D345" s="89" t="s">
        <v>1815</v>
      </c>
      <c r="E345" s="6" t="s">
        <v>1642</v>
      </c>
      <c r="F345" s="6"/>
      <c r="G345" s="10" t="s">
        <v>646</v>
      </c>
    </row>
    <row r="346" spans="1:7">
      <c r="A346" s="6" t="s">
        <v>752</v>
      </c>
      <c r="B346" s="6">
        <v>9016678537</v>
      </c>
      <c r="C346" s="6" t="s">
        <v>651</v>
      </c>
      <c r="D346" s="89" t="s">
        <v>1816</v>
      </c>
      <c r="E346" s="6" t="s">
        <v>753</v>
      </c>
      <c r="F346" s="6"/>
      <c r="G346" s="10" t="s">
        <v>646</v>
      </c>
    </row>
    <row r="347" spans="1:7">
      <c r="A347" s="6" t="s">
        <v>1817</v>
      </c>
      <c r="B347" s="6">
        <v>9004343691</v>
      </c>
      <c r="C347" s="6"/>
      <c r="D347" s="89" t="s">
        <v>1818</v>
      </c>
      <c r="E347" s="6" t="s">
        <v>1819</v>
      </c>
      <c r="F347" s="6"/>
      <c r="G347" s="10" t="s">
        <v>646</v>
      </c>
    </row>
    <row r="348" spans="1:7">
      <c r="A348" s="6" t="s">
        <v>1820</v>
      </c>
      <c r="B348" s="6">
        <v>9012032970</v>
      </c>
      <c r="C348" s="6"/>
      <c r="D348" s="89" t="s">
        <v>1821</v>
      </c>
      <c r="E348" s="6" t="s">
        <v>1822</v>
      </c>
      <c r="F348" s="6"/>
      <c r="G348" s="10" t="s">
        <v>776</v>
      </c>
    </row>
    <row r="349" spans="1:7">
      <c r="A349" s="6" t="s">
        <v>1823</v>
      </c>
      <c r="B349" s="6">
        <v>3013641099</v>
      </c>
      <c r="C349" s="6"/>
      <c r="D349" s="89"/>
      <c r="E349" s="6"/>
      <c r="F349" s="6"/>
      <c r="G349" s="10" t="s">
        <v>646</v>
      </c>
    </row>
    <row r="350" spans="1:7">
      <c r="A350" s="6" t="s">
        <v>1824</v>
      </c>
      <c r="B350" s="6">
        <v>1016016069</v>
      </c>
      <c r="C350" s="6"/>
      <c r="D350" s="89" t="s">
        <v>1825</v>
      </c>
      <c r="E350" s="6" t="s">
        <v>691</v>
      </c>
      <c r="F350" s="6"/>
      <c r="G350" s="10" t="s">
        <v>646</v>
      </c>
    </row>
    <row r="351" spans="1:7">
      <c r="A351" s="6" t="s">
        <v>1826</v>
      </c>
      <c r="B351" s="6">
        <v>98630731</v>
      </c>
      <c r="C351" s="6"/>
      <c r="D351" s="89" t="s">
        <v>1827</v>
      </c>
      <c r="E351" s="6" t="s">
        <v>1828</v>
      </c>
      <c r="F351" s="6"/>
      <c r="G351" s="10" t="s">
        <v>646</v>
      </c>
    </row>
    <row r="352" spans="1:7">
      <c r="A352" s="6" t="s">
        <v>1829</v>
      </c>
      <c r="B352" s="6">
        <v>21809111</v>
      </c>
      <c r="C352" s="6"/>
      <c r="D352" s="89" t="s">
        <v>1830</v>
      </c>
      <c r="E352" s="6" t="s">
        <v>1831</v>
      </c>
      <c r="F352" s="6" t="s">
        <v>1832</v>
      </c>
      <c r="G352" s="10" t="s">
        <v>646</v>
      </c>
    </row>
    <row r="353" spans="1:7">
      <c r="A353" s="6" t="s">
        <v>1833</v>
      </c>
      <c r="B353" s="6">
        <v>71673609</v>
      </c>
      <c r="C353" s="6"/>
      <c r="D353" s="89" t="s">
        <v>1834</v>
      </c>
      <c r="E353" s="6" t="s">
        <v>1835</v>
      </c>
      <c r="F353" s="6"/>
      <c r="G353" s="10" t="s">
        <v>646</v>
      </c>
    </row>
    <row r="354" spans="1:7">
      <c r="A354" s="6" t="s">
        <v>1836</v>
      </c>
      <c r="B354" s="6">
        <v>71775841</v>
      </c>
      <c r="C354" s="6"/>
      <c r="D354" s="89" t="s">
        <v>1837</v>
      </c>
      <c r="E354" s="6" t="s">
        <v>1838</v>
      </c>
      <c r="F354" s="6"/>
      <c r="G354" s="10" t="s">
        <v>646</v>
      </c>
    </row>
    <row r="355" spans="1:7">
      <c r="A355" s="6" t="s">
        <v>1839</v>
      </c>
      <c r="B355" s="6">
        <v>71265414</v>
      </c>
      <c r="C355" s="6" t="s">
        <v>686</v>
      </c>
      <c r="D355" s="89" t="s">
        <v>1840</v>
      </c>
      <c r="E355" s="6" t="s">
        <v>1841</v>
      </c>
      <c r="F355" s="6"/>
      <c r="G355" s="10" t="s">
        <v>646</v>
      </c>
    </row>
    <row r="356" spans="1:7">
      <c r="A356" s="6" t="s">
        <v>1842</v>
      </c>
      <c r="B356" s="6">
        <v>1128387920</v>
      </c>
      <c r="C356" s="6"/>
      <c r="D356" s="89" t="s">
        <v>1843</v>
      </c>
      <c r="E356" s="6" t="s">
        <v>1844</v>
      </c>
      <c r="F356" s="6"/>
      <c r="G356" s="10" t="s">
        <v>646</v>
      </c>
    </row>
    <row r="357" spans="1:7">
      <c r="A357" s="6" t="s">
        <v>1845</v>
      </c>
      <c r="B357" s="6">
        <v>51579340</v>
      </c>
      <c r="C357" s="6"/>
      <c r="D357" s="89" t="s">
        <v>1846</v>
      </c>
      <c r="E357" s="6" t="s">
        <v>1847</v>
      </c>
      <c r="F357" s="6"/>
      <c r="G357" s="10" t="s">
        <v>646</v>
      </c>
    </row>
    <row r="358" spans="1:7">
      <c r="A358" s="6" t="s">
        <v>1848</v>
      </c>
      <c r="B358" s="6"/>
      <c r="C358" s="6"/>
      <c r="D358" s="89" t="s">
        <v>1849</v>
      </c>
      <c r="E358" s="6" t="s">
        <v>1850</v>
      </c>
      <c r="F358" s="6"/>
      <c r="G358" s="10" t="s">
        <v>646</v>
      </c>
    </row>
    <row r="359" spans="1:7">
      <c r="A359" s="6" t="s">
        <v>1851</v>
      </c>
      <c r="B359" s="6">
        <v>901613013</v>
      </c>
      <c r="C359" s="6"/>
      <c r="D359" s="89" t="s">
        <v>1852</v>
      </c>
      <c r="E359" s="6"/>
      <c r="F359" s="6"/>
      <c r="G359" s="10" t="s">
        <v>646</v>
      </c>
    </row>
    <row r="360" spans="1:7">
      <c r="A360" s="6" t="s">
        <v>754</v>
      </c>
      <c r="B360" s="6">
        <v>43977228</v>
      </c>
      <c r="C360" s="6" t="s">
        <v>649</v>
      </c>
      <c r="D360" s="89" t="s">
        <v>1853</v>
      </c>
      <c r="E360" s="6" t="s">
        <v>664</v>
      </c>
      <c r="F360" s="6" t="s">
        <v>1854</v>
      </c>
      <c r="G360" s="10" t="s">
        <v>646</v>
      </c>
    </row>
    <row r="361" spans="1:7">
      <c r="A361" s="6" t="s">
        <v>1855</v>
      </c>
      <c r="B361" s="6">
        <v>43529099</v>
      </c>
      <c r="C361" s="6"/>
      <c r="D361" s="89" t="s">
        <v>1856</v>
      </c>
      <c r="E361" s="6" t="s">
        <v>1857</v>
      </c>
      <c r="F361" s="6"/>
      <c r="G361" s="10" t="s">
        <v>646</v>
      </c>
    </row>
    <row r="362" spans="1:7">
      <c r="A362" s="6" t="s">
        <v>1858</v>
      </c>
      <c r="B362" s="6">
        <v>39214634</v>
      </c>
      <c r="C362" s="6"/>
      <c r="D362" s="89" t="s">
        <v>1859</v>
      </c>
      <c r="E362" s="6" t="s">
        <v>1860</v>
      </c>
      <c r="F362" s="6"/>
      <c r="G362" s="10" t="s">
        <v>646</v>
      </c>
    </row>
    <row r="363" spans="1:7">
      <c r="A363" s="6" t="s">
        <v>377</v>
      </c>
      <c r="B363" s="6">
        <v>42658951</v>
      </c>
      <c r="C363" s="6" t="s">
        <v>649</v>
      </c>
      <c r="D363" s="89">
        <v>3188093211</v>
      </c>
      <c r="E363" s="6" t="s">
        <v>665</v>
      </c>
      <c r="F363" s="6"/>
      <c r="G363" s="10" t="s">
        <v>646</v>
      </c>
    </row>
    <row r="364" spans="1:7">
      <c r="A364" s="6" t="s">
        <v>1861</v>
      </c>
      <c r="B364" s="6">
        <v>9012736854</v>
      </c>
      <c r="C364" s="6"/>
      <c r="D364" s="89" t="s">
        <v>1862</v>
      </c>
      <c r="E364" s="6" t="s">
        <v>1863</v>
      </c>
      <c r="F364" s="6" t="s">
        <v>1864</v>
      </c>
      <c r="G364" s="10" t="s">
        <v>646</v>
      </c>
    </row>
    <row r="365" spans="1:7">
      <c r="A365" s="6" t="s">
        <v>755</v>
      </c>
      <c r="B365" s="6">
        <v>9014116667</v>
      </c>
      <c r="C365" s="6" t="s">
        <v>649</v>
      </c>
      <c r="D365" s="89" t="s">
        <v>1865</v>
      </c>
      <c r="E365" s="6" t="s">
        <v>756</v>
      </c>
      <c r="F365" s="6"/>
      <c r="G365" s="10" t="s">
        <v>646</v>
      </c>
    </row>
    <row r="366" spans="1:7">
      <c r="A366" s="6" t="s">
        <v>1866</v>
      </c>
      <c r="B366" s="6">
        <v>9005841213</v>
      </c>
      <c r="C366" s="6"/>
      <c r="D366" s="89" t="s">
        <v>1867</v>
      </c>
      <c r="E366" s="6" t="s">
        <v>1868</v>
      </c>
      <c r="F366" s="6"/>
      <c r="G366" s="10" t="s">
        <v>646</v>
      </c>
    </row>
    <row r="367" spans="1:7">
      <c r="A367" s="6" t="s">
        <v>1869</v>
      </c>
      <c r="B367" s="6">
        <v>42826207</v>
      </c>
      <c r="C367" s="6"/>
      <c r="D367" s="89" t="s">
        <v>1870</v>
      </c>
      <c r="E367" s="6" t="s">
        <v>1871</v>
      </c>
      <c r="F367" s="6"/>
      <c r="G367" s="10" t="s">
        <v>743</v>
      </c>
    </row>
    <row r="368" spans="1:7">
      <c r="A368" s="6" t="s">
        <v>1872</v>
      </c>
      <c r="B368" s="6">
        <v>1143359957</v>
      </c>
      <c r="C368" s="6"/>
      <c r="D368" s="89" t="s">
        <v>1873</v>
      </c>
      <c r="E368" s="6" t="s">
        <v>1874</v>
      </c>
      <c r="F368" s="6"/>
      <c r="G368" s="10" t="s">
        <v>646</v>
      </c>
    </row>
    <row r="369" spans="1:7">
      <c r="A369" s="6" t="s">
        <v>1875</v>
      </c>
      <c r="B369" s="6">
        <v>43040946</v>
      </c>
      <c r="C369" s="6"/>
      <c r="D369" s="89" t="s">
        <v>1876</v>
      </c>
      <c r="E369" s="6" t="s">
        <v>1877</v>
      </c>
      <c r="F369" s="6" t="s">
        <v>1878</v>
      </c>
      <c r="G369" s="10" t="s">
        <v>776</v>
      </c>
    </row>
    <row r="370" spans="1:7">
      <c r="A370" s="6" t="s">
        <v>1879</v>
      </c>
      <c r="B370" s="6">
        <v>43567130</v>
      </c>
      <c r="C370" s="6"/>
      <c r="D370" s="89" t="s">
        <v>1880</v>
      </c>
      <c r="E370" s="6" t="s">
        <v>1881</v>
      </c>
      <c r="F370" s="6"/>
      <c r="G370" s="10" t="s">
        <v>646</v>
      </c>
    </row>
    <row r="371" spans="1:7">
      <c r="A371" s="6" t="s">
        <v>1882</v>
      </c>
      <c r="B371" s="6">
        <v>24331639</v>
      </c>
      <c r="C371" s="6"/>
      <c r="D371" s="89" t="s">
        <v>1883</v>
      </c>
      <c r="E371" s="6" t="s">
        <v>664</v>
      </c>
      <c r="F371" s="6" t="s">
        <v>1884</v>
      </c>
      <c r="G371" s="10" t="s">
        <v>646</v>
      </c>
    </row>
    <row r="372" spans="1:7">
      <c r="A372" s="6" t="s">
        <v>1885</v>
      </c>
      <c r="B372" s="6">
        <v>32105965</v>
      </c>
      <c r="C372" s="6" t="s">
        <v>649</v>
      </c>
      <c r="D372" s="89" t="s">
        <v>1886</v>
      </c>
      <c r="E372" s="6" t="s">
        <v>665</v>
      </c>
      <c r="F372" s="6"/>
      <c r="G372" s="10" t="s">
        <v>646</v>
      </c>
    </row>
    <row r="373" spans="1:7">
      <c r="A373" s="6" t="s">
        <v>1887</v>
      </c>
      <c r="B373" s="6">
        <v>43744223</v>
      </c>
      <c r="C373" s="6"/>
      <c r="D373" s="89" t="s">
        <v>1888</v>
      </c>
      <c r="E373" s="6" t="s">
        <v>1889</v>
      </c>
      <c r="F373" s="6"/>
      <c r="G373" s="10" t="s">
        <v>646</v>
      </c>
    </row>
    <row r="374" spans="1:7">
      <c r="A374" s="6" t="s">
        <v>1890</v>
      </c>
      <c r="B374" s="6">
        <v>32487442</v>
      </c>
      <c r="C374" s="6"/>
      <c r="D374" s="89" t="s">
        <v>1891</v>
      </c>
      <c r="E374" s="6" t="s">
        <v>1892</v>
      </c>
      <c r="F374" s="6"/>
      <c r="G374" s="10" t="s">
        <v>646</v>
      </c>
    </row>
    <row r="375" spans="1:7">
      <c r="A375" s="6" t="s">
        <v>757</v>
      </c>
      <c r="B375" s="6">
        <v>9015135825</v>
      </c>
      <c r="C375" s="6" t="s">
        <v>651</v>
      </c>
      <c r="D375" s="89" t="s">
        <v>1893</v>
      </c>
      <c r="E375" s="6" t="s">
        <v>758</v>
      </c>
      <c r="F375" s="6"/>
      <c r="G375" s="10" t="s">
        <v>646</v>
      </c>
    </row>
    <row r="376" spans="1:7">
      <c r="A376" s="6" t="s">
        <v>759</v>
      </c>
      <c r="B376" s="6">
        <v>901461612</v>
      </c>
      <c r="C376" s="6"/>
      <c r="D376" s="89" t="s">
        <v>1894</v>
      </c>
      <c r="E376" s="6"/>
      <c r="F376" s="6"/>
      <c r="G376" s="10" t="s">
        <v>646</v>
      </c>
    </row>
    <row r="377" spans="1:7">
      <c r="A377" s="6" t="s">
        <v>1895</v>
      </c>
      <c r="B377" s="6">
        <v>19385893</v>
      </c>
      <c r="C377" s="6"/>
      <c r="D377" s="89" t="s">
        <v>1896</v>
      </c>
      <c r="E377" s="6" t="s">
        <v>1897</v>
      </c>
      <c r="F377" s="6"/>
      <c r="G377" s="10" t="s">
        <v>1898</v>
      </c>
    </row>
    <row r="378" spans="1:7">
      <c r="A378" s="6" t="s">
        <v>1899</v>
      </c>
      <c r="B378" s="6">
        <v>70562988</v>
      </c>
      <c r="C378" s="6"/>
      <c r="D378" s="89" t="s">
        <v>1900</v>
      </c>
      <c r="E378" s="6" t="s">
        <v>1901</v>
      </c>
      <c r="F378" s="6"/>
      <c r="G378" s="10" t="s">
        <v>792</v>
      </c>
    </row>
    <row r="379" spans="1:7">
      <c r="A379" s="6" t="s">
        <v>1902</v>
      </c>
      <c r="B379" s="6">
        <v>70003057</v>
      </c>
      <c r="C379" s="6"/>
      <c r="D379" s="89" t="s">
        <v>1903</v>
      </c>
      <c r="E379" s="6" t="s">
        <v>1904</v>
      </c>
      <c r="F379" s="6" t="s">
        <v>1905</v>
      </c>
      <c r="G379" s="10" t="s">
        <v>646</v>
      </c>
    </row>
    <row r="380" spans="1:7">
      <c r="A380" s="6" t="s">
        <v>1906</v>
      </c>
      <c r="B380" s="6">
        <v>30403326</v>
      </c>
      <c r="C380" s="6"/>
      <c r="D380" s="89" t="s">
        <v>1907</v>
      </c>
      <c r="E380" s="6" t="s">
        <v>1908</v>
      </c>
      <c r="F380" s="6"/>
      <c r="G380" s="10" t="s">
        <v>646</v>
      </c>
    </row>
    <row r="381" spans="1:7">
      <c r="A381" s="6" t="s">
        <v>760</v>
      </c>
      <c r="B381" s="6">
        <v>9007050603</v>
      </c>
      <c r="C381" s="6" t="s">
        <v>735</v>
      </c>
      <c r="D381" s="89" t="s">
        <v>1909</v>
      </c>
      <c r="E381" s="6" t="s">
        <v>761</v>
      </c>
      <c r="F381" s="6"/>
      <c r="G381" s="10" t="s">
        <v>762</v>
      </c>
    </row>
    <row r="382" spans="1:7">
      <c r="A382" s="6" t="s">
        <v>1910</v>
      </c>
      <c r="B382" s="6">
        <v>9009113553</v>
      </c>
      <c r="C382" s="6"/>
      <c r="D382" s="89" t="s">
        <v>1911</v>
      </c>
      <c r="E382" s="6" t="s">
        <v>1912</v>
      </c>
      <c r="F382" s="6"/>
      <c r="G382" s="10" t="s">
        <v>703</v>
      </c>
    </row>
    <row r="383" spans="1:7">
      <c r="A383" s="6" t="s">
        <v>1913</v>
      </c>
      <c r="B383" s="6">
        <v>79496730</v>
      </c>
      <c r="C383" s="6"/>
      <c r="D383" s="89" t="s">
        <v>1914</v>
      </c>
      <c r="E383" s="6" t="s">
        <v>1915</v>
      </c>
      <c r="F383" s="6"/>
      <c r="G383" s="10" t="s">
        <v>646</v>
      </c>
    </row>
    <row r="384" spans="1:7">
      <c r="A384" s="6" t="s">
        <v>1916</v>
      </c>
      <c r="B384" s="6">
        <v>9005018594</v>
      </c>
      <c r="C384" s="6"/>
      <c r="D384" s="89" t="s">
        <v>1917</v>
      </c>
      <c r="E384" s="6" t="s">
        <v>1918</v>
      </c>
      <c r="F384" s="6"/>
      <c r="G384" s="10" t="s">
        <v>1919</v>
      </c>
    </row>
    <row r="385" spans="1:7">
      <c r="A385" s="6" t="s">
        <v>763</v>
      </c>
      <c r="B385" s="6">
        <v>10010795</v>
      </c>
      <c r="C385" s="6"/>
      <c r="D385" s="89" t="s">
        <v>1920</v>
      </c>
      <c r="E385" s="6"/>
      <c r="F385" s="6"/>
      <c r="G385" s="10" t="s">
        <v>646</v>
      </c>
    </row>
    <row r="386" spans="1:7">
      <c r="A386" s="6" t="s">
        <v>264</v>
      </c>
      <c r="B386" s="6">
        <v>73571611</v>
      </c>
      <c r="C386" s="6" t="s">
        <v>649</v>
      </c>
      <c r="D386" s="89" t="s">
        <v>1921</v>
      </c>
      <c r="E386" s="6" t="s">
        <v>1922</v>
      </c>
      <c r="F386" s="18" t="s">
        <v>1923</v>
      </c>
      <c r="G386" s="10" t="s">
        <v>646</v>
      </c>
    </row>
    <row r="387" spans="1:7">
      <c r="A387" s="6" t="s">
        <v>1924</v>
      </c>
      <c r="B387" s="6"/>
      <c r="C387" s="6"/>
      <c r="D387" s="89" t="s">
        <v>1925</v>
      </c>
      <c r="E387" s="6"/>
      <c r="F387" s="6"/>
      <c r="G387" s="10" t="s">
        <v>646</v>
      </c>
    </row>
    <row r="388" spans="1:7">
      <c r="A388" s="6" t="s">
        <v>1926</v>
      </c>
      <c r="B388" s="6">
        <v>9012450849</v>
      </c>
      <c r="C388" s="6"/>
      <c r="D388" s="89" t="s">
        <v>1557</v>
      </c>
      <c r="E388" s="6" t="s">
        <v>1558</v>
      </c>
      <c r="F388" s="6"/>
      <c r="G388" s="10" t="s">
        <v>646</v>
      </c>
    </row>
    <row r="389" spans="1:7">
      <c r="A389" s="6" t="s">
        <v>1927</v>
      </c>
      <c r="B389" s="6">
        <v>60388139</v>
      </c>
      <c r="C389" s="6"/>
      <c r="D389" s="89" t="s">
        <v>1928</v>
      </c>
      <c r="E389" s="6" t="s">
        <v>1703</v>
      </c>
      <c r="F389" s="6"/>
      <c r="G389" s="10" t="s">
        <v>646</v>
      </c>
    </row>
    <row r="390" spans="1:7">
      <c r="A390" s="6" t="s">
        <v>1929</v>
      </c>
      <c r="B390" s="6">
        <v>36593246</v>
      </c>
      <c r="C390" s="6"/>
      <c r="D390" s="89" t="s">
        <v>1930</v>
      </c>
      <c r="E390" s="6" t="s">
        <v>1931</v>
      </c>
      <c r="F390" s="6"/>
      <c r="G390" s="10" t="s">
        <v>703</v>
      </c>
    </row>
    <row r="391" spans="1:7">
      <c r="A391" s="6" t="s">
        <v>1932</v>
      </c>
      <c r="B391" s="6">
        <v>32306899</v>
      </c>
      <c r="C391" s="6"/>
      <c r="D391" s="89" t="s">
        <v>1933</v>
      </c>
      <c r="E391" s="6" t="s">
        <v>1934</v>
      </c>
      <c r="F391" s="6"/>
      <c r="G391" s="10" t="s">
        <v>646</v>
      </c>
    </row>
    <row r="392" spans="1:7">
      <c r="A392" s="6" t="s">
        <v>1935</v>
      </c>
      <c r="B392" s="6">
        <v>42650651</v>
      </c>
      <c r="C392" s="6"/>
      <c r="D392" s="89" t="s">
        <v>1936</v>
      </c>
      <c r="E392" s="6" t="s">
        <v>1937</v>
      </c>
      <c r="F392" s="6"/>
      <c r="G392" s="10" t="s">
        <v>646</v>
      </c>
    </row>
    <row r="393" spans="1:7">
      <c r="A393" s="6" t="s">
        <v>1938</v>
      </c>
      <c r="B393" s="6">
        <v>42761248</v>
      </c>
      <c r="C393" s="6"/>
      <c r="D393" s="89" t="s">
        <v>1939</v>
      </c>
      <c r="E393" s="6" t="s">
        <v>1940</v>
      </c>
      <c r="F393" s="6"/>
      <c r="G393" s="10" t="s">
        <v>646</v>
      </c>
    </row>
    <row r="394" spans="1:7">
      <c r="A394" s="6" t="s">
        <v>764</v>
      </c>
      <c r="B394" s="6">
        <v>9005027734</v>
      </c>
      <c r="C394" s="6" t="s">
        <v>735</v>
      </c>
      <c r="D394" s="89" t="s">
        <v>1941</v>
      </c>
      <c r="E394" s="6" t="s">
        <v>765</v>
      </c>
      <c r="F394" s="6" t="s">
        <v>1942</v>
      </c>
      <c r="G394" s="10" t="s">
        <v>646</v>
      </c>
    </row>
    <row r="395" spans="1:7">
      <c r="A395" s="6" t="s">
        <v>1943</v>
      </c>
      <c r="B395" s="6">
        <v>9013602625</v>
      </c>
      <c r="C395" s="6"/>
      <c r="D395" s="89" t="s">
        <v>1944</v>
      </c>
      <c r="E395" s="6" t="s">
        <v>1945</v>
      </c>
      <c r="F395" s="6"/>
      <c r="G395" s="10" t="s">
        <v>646</v>
      </c>
    </row>
    <row r="396" spans="1:7">
      <c r="A396" s="6" t="s">
        <v>1946</v>
      </c>
      <c r="B396" s="6">
        <v>9013657675</v>
      </c>
      <c r="C396" s="6"/>
      <c r="D396" s="89" t="s">
        <v>1947</v>
      </c>
      <c r="E396" s="6" t="s">
        <v>1838</v>
      </c>
      <c r="F396" s="6"/>
      <c r="G396" s="10" t="s">
        <v>646</v>
      </c>
    </row>
    <row r="397" spans="1:7">
      <c r="A397" s="6" t="s">
        <v>766</v>
      </c>
      <c r="B397" s="6">
        <v>9012941355</v>
      </c>
      <c r="C397" s="6" t="s">
        <v>651</v>
      </c>
      <c r="D397" s="89" t="s">
        <v>1948</v>
      </c>
      <c r="E397" s="6" t="s">
        <v>767</v>
      </c>
      <c r="F397" s="6"/>
      <c r="G397" s="10" t="s">
        <v>646</v>
      </c>
    </row>
    <row r="398" spans="1:7">
      <c r="A398" s="6" t="s">
        <v>1949</v>
      </c>
      <c r="B398" s="6">
        <v>9013914047</v>
      </c>
      <c r="C398" s="6" t="s">
        <v>678</v>
      </c>
      <c r="D398" s="89" t="s">
        <v>1950</v>
      </c>
      <c r="E398" s="6" t="s">
        <v>1951</v>
      </c>
      <c r="F398" s="6"/>
      <c r="G398" s="10" t="s">
        <v>646</v>
      </c>
    </row>
    <row r="399" spans="1:7">
      <c r="A399" s="6" t="s">
        <v>1952</v>
      </c>
      <c r="B399" s="6">
        <v>8110464540</v>
      </c>
      <c r="C399" s="6"/>
      <c r="D399" s="89" t="s">
        <v>1953</v>
      </c>
      <c r="E399" s="6" t="s">
        <v>1375</v>
      </c>
      <c r="F399" s="6"/>
      <c r="G399" s="10" t="s">
        <v>646</v>
      </c>
    </row>
    <row r="400" spans="1:7">
      <c r="A400" s="6" t="s">
        <v>1954</v>
      </c>
      <c r="B400" s="6">
        <v>9003675209</v>
      </c>
      <c r="C400" s="6"/>
      <c r="D400" s="89" t="s">
        <v>1955</v>
      </c>
      <c r="E400" s="6" t="s">
        <v>1956</v>
      </c>
      <c r="F400" s="6"/>
      <c r="G400" s="10" t="s">
        <v>1898</v>
      </c>
    </row>
    <row r="401" spans="1:7">
      <c r="A401" s="6" t="s">
        <v>768</v>
      </c>
      <c r="B401" s="6">
        <v>9009024111</v>
      </c>
      <c r="C401" s="6"/>
      <c r="D401" s="89" t="s">
        <v>1957</v>
      </c>
      <c r="E401" s="6" t="s">
        <v>655</v>
      </c>
      <c r="F401" s="18" t="s">
        <v>1958</v>
      </c>
      <c r="G401" s="10" t="s">
        <v>646</v>
      </c>
    </row>
    <row r="402" spans="1:7">
      <c r="A402" s="6" t="s">
        <v>1959</v>
      </c>
      <c r="B402" s="6">
        <v>9009423699</v>
      </c>
      <c r="C402" s="6"/>
      <c r="D402" s="89" t="s">
        <v>1960</v>
      </c>
      <c r="E402" s="6" t="s">
        <v>1618</v>
      </c>
      <c r="F402" s="6" t="s">
        <v>1961</v>
      </c>
      <c r="G402" s="10" t="s">
        <v>646</v>
      </c>
    </row>
    <row r="403" spans="1:7">
      <c r="A403" s="6" t="s">
        <v>1962</v>
      </c>
      <c r="B403" s="6">
        <v>9013357186</v>
      </c>
      <c r="C403" s="6"/>
      <c r="D403" s="89" t="s">
        <v>1963</v>
      </c>
      <c r="E403" s="6" t="s">
        <v>1964</v>
      </c>
      <c r="F403" s="6"/>
      <c r="G403" s="10" t="s">
        <v>646</v>
      </c>
    </row>
    <row r="404" spans="1:7">
      <c r="A404" s="6" t="s">
        <v>1965</v>
      </c>
      <c r="B404" s="6">
        <v>43622031</v>
      </c>
      <c r="C404" s="6"/>
      <c r="D404" s="89" t="s">
        <v>1966</v>
      </c>
      <c r="E404" s="6" t="s">
        <v>773</v>
      </c>
      <c r="F404" s="6" t="s">
        <v>1967</v>
      </c>
      <c r="G404" s="10" t="s">
        <v>646</v>
      </c>
    </row>
    <row r="405" spans="1:7">
      <c r="A405" s="6" t="s">
        <v>769</v>
      </c>
      <c r="B405" s="6">
        <v>1037500701</v>
      </c>
      <c r="C405" s="6" t="s">
        <v>651</v>
      </c>
      <c r="D405" s="89" t="s">
        <v>1754</v>
      </c>
      <c r="E405" s="6" t="s">
        <v>669</v>
      </c>
      <c r="F405" s="18" t="s">
        <v>1968</v>
      </c>
      <c r="G405" s="10" t="s">
        <v>646</v>
      </c>
    </row>
    <row r="406" spans="1:7">
      <c r="A406" s="6" t="s">
        <v>1969</v>
      </c>
      <c r="B406" s="6">
        <v>32184615</v>
      </c>
      <c r="C406" s="6"/>
      <c r="D406" s="89" t="s">
        <v>1970</v>
      </c>
      <c r="E406" s="6" t="s">
        <v>1971</v>
      </c>
      <c r="F406" s="6"/>
      <c r="G406" s="10" t="s">
        <v>646</v>
      </c>
    </row>
    <row r="407" spans="1:7">
      <c r="A407" s="6" t="s">
        <v>1972</v>
      </c>
      <c r="B407" s="6">
        <v>65703472</v>
      </c>
      <c r="C407" s="6"/>
      <c r="D407" s="89" t="s">
        <v>1973</v>
      </c>
      <c r="E407" s="6" t="s">
        <v>1974</v>
      </c>
      <c r="F407" s="6"/>
      <c r="G407" s="10" t="s">
        <v>646</v>
      </c>
    </row>
    <row r="408" spans="1:7">
      <c r="A408" s="6" t="s">
        <v>1975</v>
      </c>
      <c r="B408" s="6">
        <v>43554405</v>
      </c>
      <c r="C408" s="6"/>
      <c r="D408" s="89" t="s">
        <v>1976</v>
      </c>
      <c r="E408" s="6" t="s">
        <v>1977</v>
      </c>
      <c r="F408" s="6"/>
      <c r="G408" s="10" t="s">
        <v>646</v>
      </c>
    </row>
    <row r="409" spans="1:7">
      <c r="A409" s="6" t="s">
        <v>1978</v>
      </c>
      <c r="B409" s="6">
        <v>43101104</v>
      </c>
      <c r="C409" s="6"/>
      <c r="D409" s="89" t="s">
        <v>1979</v>
      </c>
      <c r="E409" s="6" t="s">
        <v>1980</v>
      </c>
      <c r="F409" s="6"/>
      <c r="G409" s="10" t="s">
        <v>646</v>
      </c>
    </row>
    <row r="410" spans="1:7">
      <c r="A410" s="6" t="s">
        <v>1981</v>
      </c>
      <c r="B410" s="6">
        <v>43568553</v>
      </c>
      <c r="C410" s="6" t="s">
        <v>804</v>
      </c>
      <c r="D410" s="90" t="s">
        <v>1982</v>
      </c>
      <c r="E410" s="6" t="s">
        <v>1983</v>
      </c>
      <c r="F410" s="6"/>
      <c r="G410" s="10" t="s">
        <v>646</v>
      </c>
    </row>
    <row r="411" spans="1:7">
      <c r="A411" s="6" t="s">
        <v>1984</v>
      </c>
      <c r="B411" s="6">
        <v>43744295</v>
      </c>
      <c r="C411" s="6" t="s">
        <v>649</v>
      </c>
      <c r="D411" s="89">
        <v>6043111255</v>
      </c>
      <c r="E411" s="6" t="s">
        <v>852</v>
      </c>
      <c r="F411" s="18" t="s">
        <v>1985</v>
      </c>
      <c r="G411" s="10" t="s">
        <v>646</v>
      </c>
    </row>
    <row r="412" spans="1:7">
      <c r="A412" s="6" t="s">
        <v>770</v>
      </c>
      <c r="B412" s="6">
        <v>43595757</v>
      </c>
      <c r="C412" s="6" t="s">
        <v>649</v>
      </c>
      <c r="D412" s="89" t="s">
        <v>1986</v>
      </c>
      <c r="E412" s="6" t="s">
        <v>771</v>
      </c>
      <c r="F412" s="6" t="s">
        <v>1987</v>
      </c>
      <c r="G412" s="10" t="s">
        <v>646</v>
      </c>
    </row>
    <row r="413" spans="1:7">
      <c r="A413" s="6" t="s">
        <v>1988</v>
      </c>
      <c r="B413" s="6">
        <v>42777251</v>
      </c>
      <c r="C413" s="6"/>
      <c r="D413" s="89" t="s">
        <v>1989</v>
      </c>
      <c r="E413" s="6" t="s">
        <v>1990</v>
      </c>
      <c r="F413" s="6"/>
      <c r="G413" s="10" t="s">
        <v>646</v>
      </c>
    </row>
    <row r="414" spans="1:7">
      <c r="A414" s="6" t="s">
        <v>772</v>
      </c>
      <c r="B414" s="6">
        <v>71363017</v>
      </c>
      <c r="C414" s="6" t="s">
        <v>651</v>
      </c>
      <c r="D414" s="89" t="s">
        <v>1991</v>
      </c>
      <c r="E414" s="6" t="s">
        <v>773</v>
      </c>
      <c r="F414" s="6"/>
      <c r="G414" s="10" t="s">
        <v>646</v>
      </c>
    </row>
    <row r="415" spans="1:7">
      <c r="A415" s="6" t="s">
        <v>1992</v>
      </c>
      <c r="B415" s="6">
        <v>80037361</v>
      </c>
      <c r="C415" s="6"/>
      <c r="D415" s="89" t="s">
        <v>1993</v>
      </c>
      <c r="E415" s="6" t="s">
        <v>1994</v>
      </c>
      <c r="F415" s="6"/>
      <c r="G415" s="10" t="s">
        <v>646</v>
      </c>
    </row>
    <row r="416" spans="1:7">
      <c r="A416" s="6" t="s">
        <v>774</v>
      </c>
      <c r="B416" s="6">
        <v>9016046444</v>
      </c>
      <c r="C416" s="6" t="s">
        <v>651</v>
      </c>
      <c r="D416" s="89" t="s">
        <v>1995</v>
      </c>
      <c r="E416" s="6" t="s">
        <v>775</v>
      </c>
      <c r="F416" s="6"/>
      <c r="G416" s="10" t="s">
        <v>776</v>
      </c>
    </row>
    <row r="417" spans="1:7">
      <c r="A417" s="6" t="s">
        <v>1996</v>
      </c>
      <c r="B417" s="6">
        <v>51770098</v>
      </c>
      <c r="C417" s="6" t="s">
        <v>651</v>
      </c>
      <c r="D417" s="89" t="s">
        <v>1997</v>
      </c>
      <c r="E417" s="6" t="s">
        <v>1998</v>
      </c>
      <c r="F417" s="6"/>
      <c r="G417" s="10" t="s">
        <v>646</v>
      </c>
    </row>
    <row r="418" spans="1:7">
      <c r="A418" s="6" t="s">
        <v>284</v>
      </c>
      <c r="B418" s="6">
        <v>79568540</v>
      </c>
      <c r="C418" s="6" t="s">
        <v>649</v>
      </c>
      <c r="D418" s="89" t="s">
        <v>1999</v>
      </c>
      <c r="E418" s="6" t="s">
        <v>1700</v>
      </c>
      <c r="F418" s="6"/>
      <c r="G418" s="10" t="s">
        <v>646</v>
      </c>
    </row>
    <row r="419" spans="1:7">
      <c r="A419" s="6" t="s">
        <v>2000</v>
      </c>
      <c r="B419" s="6">
        <v>9772829</v>
      </c>
      <c r="C419" s="6"/>
      <c r="D419" s="89" t="s">
        <v>2001</v>
      </c>
      <c r="E419" s="6" t="s">
        <v>2002</v>
      </c>
      <c r="F419" s="6"/>
      <c r="G419" s="10" t="s">
        <v>646</v>
      </c>
    </row>
    <row r="420" spans="1:7">
      <c r="A420" s="6" t="s">
        <v>777</v>
      </c>
      <c r="B420" s="6">
        <v>71701617</v>
      </c>
      <c r="C420" s="6" t="s">
        <v>651</v>
      </c>
      <c r="D420" s="89" t="s">
        <v>2003</v>
      </c>
      <c r="E420" s="6" t="s">
        <v>697</v>
      </c>
      <c r="F420" s="6" t="s">
        <v>2004</v>
      </c>
      <c r="G420" s="10" t="s">
        <v>646</v>
      </c>
    </row>
    <row r="421" spans="1:7">
      <c r="A421" s="6" t="s">
        <v>2005</v>
      </c>
      <c r="B421" s="6">
        <v>10311293272</v>
      </c>
      <c r="C421" s="6"/>
      <c r="D421" s="89" t="s">
        <v>2006</v>
      </c>
      <c r="E421" s="6" t="s">
        <v>691</v>
      </c>
      <c r="F421" s="6"/>
      <c r="G421" s="10" t="s">
        <v>646</v>
      </c>
    </row>
    <row r="422" spans="1:7">
      <c r="A422" s="6" t="s">
        <v>2007</v>
      </c>
      <c r="B422" s="6">
        <v>1032429032</v>
      </c>
      <c r="C422" s="6"/>
      <c r="D422" s="89" t="s">
        <v>2008</v>
      </c>
      <c r="E422" s="6" t="s">
        <v>2009</v>
      </c>
      <c r="F422" s="6"/>
      <c r="G422" s="10" t="s">
        <v>2010</v>
      </c>
    </row>
    <row r="423" spans="1:7">
      <c r="A423" s="6" t="s">
        <v>778</v>
      </c>
      <c r="B423" s="6">
        <v>1054550623</v>
      </c>
      <c r="C423" s="6" t="s">
        <v>686</v>
      </c>
      <c r="D423" s="89" t="s">
        <v>2011</v>
      </c>
      <c r="E423" s="6" t="s">
        <v>779</v>
      </c>
      <c r="F423" s="6"/>
      <c r="G423" s="10" t="s">
        <v>646</v>
      </c>
    </row>
    <row r="424" spans="1:7">
      <c r="A424" s="6" t="s">
        <v>2012</v>
      </c>
      <c r="B424" s="6">
        <v>32240809</v>
      </c>
      <c r="C424" s="6"/>
      <c r="D424" s="89" t="s">
        <v>2013</v>
      </c>
      <c r="E424" s="6" t="s">
        <v>2014</v>
      </c>
      <c r="F424" s="6"/>
      <c r="G424" s="10" t="s">
        <v>646</v>
      </c>
    </row>
    <row r="425" spans="1:7">
      <c r="A425" s="6" t="s">
        <v>2015</v>
      </c>
      <c r="B425" s="6">
        <v>1128274531</v>
      </c>
      <c r="C425" s="6"/>
      <c r="D425" s="89" t="s">
        <v>2016</v>
      </c>
      <c r="E425" s="6" t="s">
        <v>2017</v>
      </c>
      <c r="F425" s="6"/>
      <c r="G425" s="10" t="s">
        <v>646</v>
      </c>
    </row>
    <row r="426" spans="1:7">
      <c r="A426" s="6" t="s">
        <v>2018</v>
      </c>
      <c r="B426" s="6">
        <v>43867693</v>
      </c>
      <c r="C426" s="6"/>
      <c r="D426" s="89" t="s">
        <v>2019</v>
      </c>
      <c r="E426" s="6" t="s">
        <v>2020</v>
      </c>
      <c r="F426" s="6"/>
      <c r="G426" s="10" t="s">
        <v>1066</v>
      </c>
    </row>
    <row r="427" spans="1:7">
      <c r="A427" s="6" t="s">
        <v>2021</v>
      </c>
      <c r="B427" s="6"/>
      <c r="C427" s="6"/>
      <c r="D427" s="89" t="s">
        <v>2022</v>
      </c>
      <c r="E427" s="6" t="s">
        <v>2023</v>
      </c>
      <c r="F427" s="6"/>
      <c r="G427" s="10" t="s">
        <v>646</v>
      </c>
    </row>
    <row r="428" spans="1:7">
      <c r="A428" s="6" t="s">
        <v>2024</v>
      </c>
      <c r="B428" s="6">
        <v>1040753694</v>
      </c>
      <c r="C428" s="6"/>
      <c r="D428" s="89" t="s">
        <v>2025</v>
      </c>
      <c r="E428" s="6" t="s">
        <v>2026</v>
      </c>
      <c r="F428" s="6"/>
      <c r="G428" s="10" t="s">
        <v>792</v>
      </c>
    </row>
    <row r="429" spans="1:7">
      <c r="A429" s="6" t="s">
        <v>2027</v>
      </c>
      <c r="B429" s="6">
        <v>70125370</v>
      </c>
      <c r="C429" s="6"/>
      <c r="D429" s="89" t="s">
        <v>1948</v>
      </c>
      <c r="E429" s="6" t="s">
        <v>767</v>
      </c>
      <c r="F429" s="6" t="s">
        <v>2028</v>
      </c>
      <c r="G429" s="10" t="s">
        <v>646</v>
      </c>
    </row>
    <row r="430" spans="1:7">
      <c r="A430" s="6" t="s">
        <v>2029</v>
      </c>
      <c r="B430" s="6">
        <v>88034201</v>
      </c>
      <c r="C430" s="6"/>
      <c r="D430" s="89" t="s">
        <v>2030</v>
      </c>
      <c r="E430" s="6" t="s">
        <v>1045</v>
      </c>
      <c r="F430" s="6"/>
      <c r="G430" s="10" t="s">
        <v>646</v>
      </c>
    </row>
    <row r="431" spans="1:7">
      <c r="A431" s="6" t="s">
        <v>2031</v>
      </c>
      <c r="B431" s="6">
        <v>1022094097</v>
      </c>
      <c r="C431" s="6"/>
      <c r="D431" s="89" t="s">
        <v>2032</v>
      </c>
      <c r="E431" s="6" t="s">
        <v>2033</v>
      </c>
      <c r="F431" s="6"/>
      <c r="G431" s="10" t="s">
        <v>646</v>
      </c>
    </row>
    <row r="432" spans="1:7">
      <c r="A432" s="6" t="s">
        <v>780</v>
      </c>
      <c r="B432" s="6"/>
      <c r="C432" s="6"/>
      <c r="D432" s="89" t="s">
        <v>2034</v>
      </c>
      <c r="E432" s="6" t="s">
        <v>781</v>
      </c>
      <c r="F432" s="6"/>
      <c r="G432" s="10" t="s">
        <v>646</v>
      </c>
    </row>
    <row r="433" spans="1:7">
      <c r="A433" s="6" t="s">
        <v>2035</v>
      </c>
      <c r="B433" s="6">
        <v>1040753694</v>
      </c>
      <c r="C433" s="6"/>
      <c r="D433" s="89" t="s">
        <v>2025</v>
      </c>
      <c r="E433" s="6" t="s">
        <v>2036</v>
      </c>
      <c r="F433" s="6"/>
      <c r="G433" s="10" t="s">
        <v>2037</v>
      </c>
    </row>
    <row r="434" spans="1:7">
      <c r="A434" s="6" t="s">
        <v>2038</v>
      </c>
      <c r="B434" s="6">
        <v>32399964</v>
      </c>
      <c r="C434" s="6" t="s">
        <v>2039</v>
      </c>
      <c r="D434" s="89" t="s">
        <v>2040</v>
      </c>
      <c r="E434" s="6" t="s">
        <v>2041</v>
      </c>
      <c r="F434" s="6"/>
      <c r="G434" s="10" t="s">
        <v>2042</v>
      </c>
    </row>
    <row r="435" spans="1:7">
      <c r="A435" s="6" t="s">
        <v>2043</v>
      </c>
      <c r="B435" s="6">
        <v>71296161</v>
      </c>
      <c r="C435" s="6"/>
      <c r="D435" s="89" t="s">
        <v>2044</v>
      </c>
      <c r="E435" s="6"/>
      <c r="F435" s="6"/>
      <c r="G435" s="10" t="s">
        <v>646</v>
      </c>
    </row>
    <row r="436" spans="1:7">
      <c r="A436" s="6" t="s">
        <v>782</v>
      </c>
      <c r="B436" s="6">
        <v>71535610</v>
      </c>
      <c r="C436" s="6" t="s">
        <v>649</v>
      </c>
      <c r="D436" s="89" t="s">
        <v>2045</v>
      </c>
      <c r="E436" s="6" t="s">
        <v>783</v>
      </c>
      <c r="F436" s="6"/>
      <c r="G436" s="10" t="s">
        <v>646</v>
      </c>
    </row>
    <row r="437" spans="1:7">
      <c r="A437" s="6" t="s">
        <v>784</v>
      </c>
      <c r="B437" s="6">
        <v>8309152</v>
      </c>
      <c r="C437" s="6" t="s">
        <v>649</v>
      </c>
      <c r="D437" s="89" t="s">
        <v>2046</v>
      </c>
      <c r="E437" s="6" t="s">
        <v>785</v>
      </c>
      <c r="F437" s="6" t="s">
        <v>2047</v>
      </c>
      <c r="G437" s="10" t="s">
        <v>646</v>
      </c>
    </row>
    <row r="438" spans="1:7">
      <c r="A438" s="6" t="s">
        <v>2048</v>
      </c>
      <c r="B438" s="6">
        <v>98590228</v>
      </c>
      <c r="C438" s="6"/>
      <c r="D438" s="89" t="s">
        <v>2049</v>
      </c>
      <c r="E438" s="6" t="s">
        <v>1618</v>
      </c>
      <c r="F438" s="6"/>
      <c r="G438" s="10" t="s">
        <v>646</v>
      </c>
    </row>
    <row r="439" spans="1:7">
      <c r="A439" s="6" t="s">
        <v>2050</v>
      </c>
      <c r="B439" s="6">
        <v>73191139</v>
      </c>
      <c r="C439" s="6" t="s">
        <v>717</v>
      </c>
      <c r="D439" s="89" t="s">
        <v>2051</v>
      </c>
      <c r="E439" s="6" t="s">
        <v>2052</v>
      </c>
      <c r="F439" s="6" t="s">
        <v>2053</v>
      </c>
      <c r="G439" s="10" t="s">
        <v>646</v>
      </c>
    </row>
    <row r="440" spans="1:7">
      <c r="A440" s="6" t="s">
        <v>2054</v>
      </c>
      <c r="B440" s="6">
        <v>79943629</v>
      </c>
      <c r="C440" s="6"/>
      <c r="D440" s="89" t="s">
        <v>2055</v>
      </c>
      <c r="E440" s="6" t="s">
        <v>2056</v>
      </c>
      <c r="F440" s="6"/>
      <c r="G440" s="10" t="s">
        <v>646</v>
      </c>
    </row>
    <row r="441" spans="1:7">
      <c r="A441" s="6" t="s">
        <v>2057</v>
      </c>
      <c r="B441" s="6">
        <v>504122</v>
      </c>
      <c r="C441" s="6" t="s">
        <v>657</v>
      </c>
      <c r="D441" s="89" t="s">
        <v>2058</v>
      </c>
      <c r="E441" s="6" t="s">
        <v>2059</v>
      </c>
      <c r="F441" s="6"/>
      <c r="G441" s="10" t="s">
        <v>646</v>
      </c>
    </row>
    <row r="442" spans="1:7">
      <c r="A442" s="6" t="s">
        <v>2060</v>
      </c>
      <c r="B442" s="6">
        <v>78024916</v>
      </c>
      <c r="C442" s="6"/>
      <c r="D442" s="89" t="s">
        <v>2061</v>
      </c>
      <c r="E442" s="6" t="s">
        <v>773</v>
      </c>
      <c r="F442" s="6"/>
      <c r="G442" s="10" t="s">
        <v>646</v>
      </c>
    </row>
    <row r="443" spans="1:7">
      <c r="A443" s="6" t="s">
        <v>2062</v>
      </c>
      <c r="B443" s="6">
        <v>3492427</v>
      </c>
      <c r="C443" s="6"/>
      <c r="D443" s="89" t="s">
        <v>2063</v>
      </c>
      <c r="E443" s="6" t="s">
        <v>2064</v>
      </c>
      <c r="F443" s="6"/>
      <c r="G443" s="10" t="s">
        <v>646</v>
      </c>
    </row>
    <row r="444" spans="1:7">
      <c r="A444" s="6" t="s">
        <v>786</v>
      </c>
      <c r="B444" s="6">
        <v>71642597</v>
      </c>
      <c r="C444" s="6" t="s">
        <v>651</v>
      </c>
      <c r="D444" s="89" t="s">
        <v>2065</v>
      </c>
      <c r="E444" s="6" t="s">
        <v>787</v>
      </c>
      <c r="F444" s="6"/>
      <c r="G444" s="10" t="s">
        <v>646</v>
      </c>
    </row>
    <row r="445" spans="1:7">
      <c r="A445" s="6" t="s">
        <v>2066</v>
      </c>
      <c r="B445" s="6">
        <v>76312363</v>
      </c>
      <c r="C445" s="6"/>
      <c r="D445" s="89" t="s">
        <v>2067</v>
      </c>
      <c r="E445" s="6" t="s">
        <v>2068</v>
      </c>
      <c r="F445" s="6" t="s">
        <v>2069</v>
      </c>
      <c r="G445" s="10" t="s">
        <v>646</v>
      </c>
    </row>
    <row r="446" spans="1:7">
      <c r="A446" s="6" t="s">
        <v>2070</v>
      </c>
      <c r="B446" s="6">
        <v>10016566</v>
      </c>
      <c r="C446" s="6"/>
      <c r="D446" s="89" t="s">
        <v>2071</v>
      </c>
      <c r="E446" s="6" t="s">
        <v>2072</v>
      </c>
      <c r="F446" s="6"/>
      <c r="G446" s="10" t="s">
        <v>646</v>
      </c>
    </row>
    <row r="447" spans="1:7">
      <c r="A447" s="6" t="s">
        <v>788</v>
      </c>
      <c r="B447" s="6">
        <v>1065647608</v>
      </c>
      <c r="C447" s="6" t="s">
        <v>651</v>
      </c>
      <c r="D447" s="89" t="s">
        <v>2073</v>
      </c>
      <c r="E447" s="6" t="s">
        <v>789</v>
      </c>
      <c r="F447" s="6"/>
      <c r="G447" s="10" t="s">
        <v>710</v>
      </c>
    </row>
    <row r="448" spans="1:7">
      <c r="A448" s="6" t="s">
        <v>2074</v>
      </c>
      <c r="B448" s="6">
        <v>705576352</v>
      </c>
      <c r="C448" s="6" t="s">
        <v>657</v>
      </c>
      <c r="D448" s="89" t="s">
        <v>2075</v>
      </c>
      <c r="E448" s="6" t="s">
        <v>732</v>
      </c>
      <c r="F448" s="6"/>
      <c r="G448" s="10" t="s">
        <v>646</v>
      </c>
    </row>
    <row r="449" spans="1:7">
      <c r="A449" s="6" t="s">
        <v>2076</v>
      </c>
      <c r="B449" s="6">
        <v>70553713</v>
      </c>
      <c r="C449" s="6"/>
      <c r="D449" s="89" t="s">
        <v>2077</v>
      </c>
      <c r="E449" s="6" t="s">
        <v>2078</v>
      </c>
      <c r="F449" s="6"/>
      <c r="G449" s="10" t="s">
        <v>646</v>
      </c>
    </row>
    <row r="450" spans="1:7">
      <c r="A450" s="6" t="s">
        <v>2079</v>
      </c>
      <c r="B450" s="6">
        <v>71788175</v>
      </c>
      <c r="C450" s="6"/>
      <c r="D450" s="89" t="s">
        <v>2080</v>
      </c>
      <c r="E450" s="6" t="s">
        <v>669</v>
      </c>
      <c r="F450" s="6"/>
      <c r="G450" s="10" t="s">
        <v>646</v>
      </c>
    </row>
    <row r="451" spans="1:7">
      <c r="A451" s="6" t="s">
        <v>2081</v>
      </c>
      <c r="B451" s="6"/>
      <c r="C451" s="6" t="s">
        <v>2082</v>
      </c>
      <c r="D451" s="89" t="s">
        <v>2083</v>
      </c>
      <c r="E451" s="6" t="s">
        <v>2084</v>
      </c>
      <c r="F451" s="6"/>
      <c r="G451" s="10" t="s">
        <v>646</v>
      </c>
    </row>
    <row r="452" spans="1:7">
      <c r="A452" s="6" t="s">
        <v>2085</v>
      </c>
      <c r="B452" s="6">
        <v>98665263</v>
      </c>
      <c r="C452" s="6"/>
      <c r="D452" s="89" t="s">
        <v>2086</v>
      </c>
      <c r="E452" s="6" t="s">
        <v>2087</v>
      </c>
      <c r="F452" s="6"/>
      <c r="G452" s="10" t="s">
        <v>2088</v>
      </c>
    </row>
    <row r="453" spans="1:7">
      <c r="A453" s="6" t="s">
        <v>2089</v>
      </c>
      <c r="B453" s="6">
        <v>8106352</v>
      </c>
      <c r="C453" s="6"/>
      <c r="D453" s="89" t="s">
        <v>2090</v>
      </c>
      <c r="E453" s="6" t="s">
        <v>2091</v>
      </c>
      <c r="F453" s="6"/>
      <c r="G453" s="10" t="s">
        <v>646</v>
      </c>
    </row>
    <row r="454" spans="1:7">
      <c r="A454" s="6" t="s">
        <v>2092</v>
      </c>
      <c r="B454" s="6">
        <v>71734952</v>
      </c>
      <c r="C454" s="6" t="s">
        <v>651</v>
      </c>
      <c r="D454" s="89" t="s">
        <v>2093</v>
      </c>
      <c r="E454" s="6" t="s">
        <v>2094</v>
      </c>
      <c r="F454" s="6" t="s">
        <v>2095</v>
      </c>
      <c r="G454" s="10" t="s">
        <v>646</v>
      </c>
    </row>
    <row r="455" spans="1:7">
      <c r="A455" s="6" t="s">
        <v>2096</v>
      </c>
      <c r="B455" s="6">
        <v>1121950472</v>
      </c>
      <c r="C455" s="6"/>
      <c r="D455" s="89" t="s">
        <v>2097</v>
      </c>
      <c r="E455" s="6" t="s">
        <v>2098</v>
      </c>
      <c r="F455" s="6"/>
      <c r="G455" s="10" t="s">
        <v>1437</v>
      </c>
    </row>
    <row r="456" spans="1:7">
      <c r="A456" s="6" t="s">
        <v>120</v>
      </c>
      <c r="B456" s="6">
        <v>71654011</v>
      </c>
      <c r="C456" s="6" t="s">
        <v>651</v>
      </c>
      <c r="D456" s="89" t="s">
        <v>2099</v>
      </c>
      <c r="E456" s="6" t="s">
        <v>2100</v>
      </c>
      <c r="F456" s="18" t="s">
        <v>2101</v>
      </c>
      <c r="G456" s="10" t="s">
        <v>646</v>
      </c>
    </row>
    <row r="457" spans="1:7">
      <c r="A457" s="6" t="s">
        <v>790</v>
      </c>
      <c r="B457" s="6">
        <v>986687294</v>
      </c>
      <c r="C457" s="6" t="s">
        <v>735</v>
      </c>
      <c r="D457" s="89" t="s">
        <v>2102</v>
      </c>
      <c r="E457" s="6" t="s">
        <v>791</v>
      </c>
      <c r="F457" s="6" t="s">
        <v>2103</v>
      </c>
      <c r="G457" s="10" t="s">
        <v>792</v>
      </c>
    </row>
    <row r="458" spans="1:7">
      <c r="A458" s="6" t="s">
        <v>2104</v>
      </c>
      <c r="B458" s="6">
        <v>32299229</v>
      </c>
      <c r="C458" s="6" t="s">
        <v>651</v>
      </c>
      <c r="D458" s="89" t="s">
        <v>2105</v>
      </c>
      <c r="E458" s="6" t="s">
        <v>655</v>
      </c>
      <c r="F458" s="18" t="s">
        <v>2106</v>
      </c>
      <c r="G458" s="10" t="s">
        <v>646</v>
      </c>
    </row>
    <row r="459" spans="1:7">
      <c r="A459" s="6" t="s">
        <v>241</v>
      </c>
      <c r="B459" s="6">
        <v>43222445</v>
      </c>
      <c r="C459" s="6" t="s">
        <v>651</v>
      </c>
      <c r="D459" s="89" t="s">
        <v>2107</v>
      </c>
      <c r="E459" s="6" t="s">
        <v>793</v>
      </c>
      <c r="F459" s="18" t="s">
        <v>2108</v>
      </c>
      <c r="G459" s="10" t="s">
        <v>646</v>
      </c>
    </row>
    <row r="460" spans="1:7">
      <c r="A460" s="6" t="s">
        <v>2109</v>
      </c>
      <c r="B460" s="6">
        <v>1037652719</v>
      </c>
      <c r="C460" s="6" t="s">
        <v>686</v>
      </c>
      <c r="D460" s="89" t="s">
        <v>2110</v>
      </c>
      <c r="E460" s="6" t="s">
        <v>2111</v>
      </c>
      <c r="F460" s="6" t="s">
        <v>2112</v>
      </c>
      <c r="G460" s="10" t="s">
        <v>646</v>
      </c>
    </row>
    <row r="461" spans="1:7">
      <c r="A461" s="6" t="s">
        <v>2113</v>
      </c>
      <c r="B461" s="6">
        <v>43191742</v>
      </c>
      <c r="C461" s="6"/>
      <c r="D461" s="89" t="s">
        <v>2114</v>
      </c>
      <c r="E461" s="6" t="s">
        <v>2115</v>
      </c>
      <c r="F461" s="6"/>
      <c r="G461" s="10" t="s">
        <v>1066</v>
      </c>
    </row>
    <row r="462" spans="1:7">
      <c r="A462" s="6" t="s">
        <v>2116</v>
      </c>
      <c r="B462" s="6">
        <v>43264970</v>
      </c>
      <c r="C462" s="6"/>
      <c r="D462" s="89" t="s">
        <v>2117</v>
      </c>
      <c r="E462" s="6" t="s">
        <v>2118</v>
      </c>
      <c r="F462" s="6"/>
      <c r="G462" s="10" t="s">
        <v>646</v>
      </c>
    </row>
    <row r="463" spans="1:7">
      <c r="A463" s="6" t="s">
        <v>2119</v>
      </c>
      <c r="B463" s="6">
        <v>1130677692</v>
      </c>
      <c r="C463" s="6"/>
      <c r="D463" s="89" t="s">
        <v>2120</v>
      </c>
      <c r="E463" s="6" t="s">
        <v>2121</v>
      </c>
      <c r="F463" s="6"/>
      <c r="G463" s="10" t="s">
        <v>646</v>
      </c>
    </row>
    <row r="464" spans="1:7">
      <c r="A464" s="6" t="s">
        <v>299</v>
      </c>
      <c r="B464" s="6">
        <v>43628855</v>
      </c>
      <c r="C464" s="6"/>
      <c r="D464" s="89" t="s">
        <v>2122</v>
      </c>
      <c r="E464" s="6" t="s">
        <v>2123</v>
      </c>
      <c r="F464" s="6"/>
      <c r="G464" s="10" t="s">
        <v>2124</v>
      </c>
    </row>
    <row r="465" spans="1:7">
      <c r="A465" s="6" t="s">
        <v>794</v>
      </c>
      <c r="B465" s="6">
        <v>43191742</v>
      </c>
      <c r="C465" s="6" t="s">
        <v>651</v>
      </c>
      <c r="D465" s="89" t="s">
        <v>2114</v>
      </c>
      <c r="E465" s="6" t="s">
        <v>795</v>
      </c>
      <c r="F465" s="6"/>
      <c r="G465" s="10" t="s">
        <v>646</v>
      </c>
    </row>
    <row r="466" spans="1:7">
      <c r="A466" s="6" t="s">
        <v>2125</v>
      </c>
      <c r="B466" s="6">
        <v>1094942789</v>
      </c>
      <c r="C466" s="6"/>
      <c r="D466" s="89" t="s">
        <v>2126</v>
      </c>
      <c r="E466" s="6" t="s">
        <v>2127</v>
      </c>
      <c r="F466" s="6"/>
      <c r="G466" s="10" t="s">
        <v>646</v>
      </c>
    </row>
    <row r="467" spans="1:7">
      <c r="A467" s="6" t="s">
        <v>796</v>
      </c>
      <c r="B467" s="6">
        <v>39175932</v>
      </c>
      <c r="C467" s="6" t="s">
        <v>649</v>
      </c>
      <c r="D467" s="89" t="s">
        <v>1055</v>
      </c>
      <c r="E467" s="6" t="s">
        <v>797</v>
      </c>
      <c r="F467" s="6" t="s">
        <v>2128</v>
      </c>
      <c r="G467" s="10" t="s">
        <v>646</v>
      </c>
    </row>
    <row r="468" spans="1:7">
      <c r="A468" s="6" t="s">
        <v>2129</v>
      </c>
      <c r="B468" s="6">
        <v>27605743</v>
      </c>
      <c r="C468" s="6"/>
      <c r="D468" s="89" t="s">
        <v>2130</v>
      </c>
      <c r="E468" s="6" t="s">
        <v>2131</v>
      </c>
      <c r="F468" s="6"/>
      <c r="G468" s="10" t="s">
        <v>762</v>
      </c>
    </row>
    <row r="469" spans="1:7">
      <c r="A469" s="6" t="s">
        <v>798</v>
      </c>
      <c r="B469" s="6">
        <v>43755881</v>
      </c>
      <c r="C469" s="6" t="s">
        <v>686</v>
      </c>
      <c r="D469" s="89" t="s">
        <v>2132</v>
      </c>
      <c r="E469" s="6" t="s">
        <v>799</v>
      </c>
      <c r="F469" s="6"/>
      <c r="G469" s="10" t="s">
        <v>646</v>
      </c>
    </row>
    <row r="470" spans="1:7">
      <c r="A470" s="6" t="s">
        <v>800</v>
      </c>
      <c r="B470" s="6">
        <v>43864549</v>
      </c>
      <c r="C470" s="6" t="s">
        <v>651</v>
      </c>
      <c r="D470" s="89" t="s">
        <v>2133</v>
      </c>
      <c r="E470" s="6" t="s">
        <v>773</v>
      </c>
      <c r="F470" s="6"/>
      <c r="G470" s="10" t="s">
        <v>646</v>
      </c>
    </row>
    <row r="471" spans="1:7">
      <c r="A471" s="6" t="s">
        <v>2134</v>
      </c>
      <c r="B471" s="6">
        <v>1037581591</v>
      </c>
      <c r="C471" s="6" t="s">
        <v>649</v>
      </c>
      <c r="D471" s="89" t="s">
        <v>2135</v>
      </c>
      <c r="E471" s="6" t="s">
        <v>2136</v>
      </c>
      <c r="F471" s="6"/>
      <c r="G471" s="10" t="s">
        <v>646</v>
      </c>
    </row>
    <row r="472" spans="1:7">
      <c r="A472" s="6" t="s">
        <v>2137</v>
      </c>
      <c r="B472" s="6">
        <v>1128270815</v>
      </c>
      <c r="C472" s="6"/>
      <c r="D472" s="89" t="s">
        <v>2138</v>
      </c>
      <c r="E472" s="6" t="s">
        <v>2139</v>
      </c>
      <c r="F472" s="6" t="s">
        <v>2140</v>
      </c>
      <c r="G472" s="10" t="s">
        <v>646</v>
      </c>
    </row>
    <row r="473" spans="1:7">
      <c r="A473" s="6" t="s">
        <v>2141</v>
      </c>
      <c r="B473" s="6">
        <v>1037576642</v>
      </c>
      <c r="C473" s="6"/>
      <c r="D473" s="89" t="s">
        <v>2142</v>
      </c>
      <c r="E473" s="6" t="s">
        <v>773</v>
      </c>
      <c r="F473" s="6"/>
      <c r="G473" s="10" t="s">
        <v>646</v>
      </c>
    </row>
    <row r="474" spans="1:7">
      <c r="A474" s="6" t="s">
        <v>321</v>
      </c>
      <c r="B474" s="6">
        <v>1037587494</v>
      </c>
      <c r="C474" s="6" t="s">
        <v>651</v>
      </c>
      <c r="D474" s="89" t="s">
        <v>2143</v>
      </c>
      <c r="E474" s="6" t="s">
        <v>732</v>
      </c>
      <c r="F474" s="6"/>
      <c r="G474" s="10" t="s">
        <v>646</v>
      </c>
    </row>
    <row r="475" spans="1:7">
      <c r="A475" s="6" t="s">
        <v>2144</v>
      </c>
      <c r="B475" s="6">
        <v>1022374519</v>
      </c>
      <c r="C475" s="6"/>
      <c r="D475" s="89"/>
      <c r="E475" s="6" t="s">
        <v>2145</v>
      </c>
      <c r="F475" s="6"/>
      <c r="G475" s="10" t="s">
        <v>646</v>
      </c>
    </row>
    <row r="476" spans="1:7">
      <c r="A476" s="6" t="s">
        <v>2146</v>
      </c>
      <c r="B476" s="6">
        <v>43758600</v>
      </c>
      <c r="C476" s="6"/>
      <c r="D476" s="89" t="s">
        <v>2147</v>
      </c>
      <c r="E476" s="6" t="s">
        <v>2148</v>
      </c>
      <c r="F476" s="6"/>
      <c r="G476" s="10" t="s">
        <v>646</v>
      </c>
    </row>
    <row r="477" spans="1:7">
      <c r="A477" s="6" t="s">
        <v>2149</v>
      </c>
      <c r="B477" s="6">
        <v>1037236944</v>
      </c>
      <c r="C477" s="6"/>
      <c r="D477" s="89" t="s">
        <v>2150</v>
      </c>
      <c r="E477" s="6" t="s">
        <v>2151</v>
      </c>
      <c r="F477" s="6"/>
      <c r="G477" s="10" t="s">
        <v>646</v>
      </c>
    </row>
    <row r="478" spans="1:7">
      <c r="A478" s="6" t="s">
        <v>2152</v>
      </c>
      <c r="B478" s="6">
        <v>39179617</v>
      </c>
      <c r="C478" s="6"/>
      <c r="D478" s="89" t="s">
        <v>2153</v>
      </c>
      <c r="E478" s="6" t="s">
        <v>2154</v>
      </c>
      <c r="F478" s="6"/>
      <c r="G478" s="10" t="s">
        <v>646</v>
      </c>
    </row>
    <row r="479" spans="1:7">
      <c r="A479" s="6" t="s">
        <v>2155</v>
      </c>
      <c r="B479" s="6">
        <v>1067897357</v>
      </c>
      <c r="C479" s="6" t="s">
        <v>804</v>
      </c>
      <c r="D479" s="90" t="s">
        <v>2156</v>
      </c>
      <c r="E479" s="6" t="s">
        <v>2157</v>
      </c>
      <c r="F479" s="6"/>
      <c r="G479" s="10" t="s">
        <v>776</v>
      </c>
    </row>
    <row r="480" spans="1:7">
      <c r="A480" s="6" t="s">
        <v>801</v>
      </c>
      <c r="B480" s="6">
        <v>39693720</v>
      </c>
      <c r="C480" s="6" t="s">
        <v>651</v>
      </c>
      <c r="D480" s="89" t="s">
        <v>2158</v>
      </c>
      <c r="E480" s="6" t="s">
        <v>802</v>
      </c>
      <c r="F480" s="6"/>
      <c r="G480" s="10" t="s">
        <v>737</v>
      </c>
    </row>
    <row r="481" spans="1:7">
      <c r="A481" s="6" t="s">
        <v>2159</v>
      </c>
      <c r="B481" s="6">
        <v>1128423832</v>
      </c>
      <c r="C481" s="6"/>
      <c r="D481" s="89" t="s">
        <v>2160</v>
      </c>
      <c r="E481" s="6" t="s">
        <v>2161</v>
      </c>
      <c r="F481" s="6"/>
      <c r="G481" s="10" t="s">
        <v>646</v>
      </c>
    </row>
    <row r="482" spans="1:7">
      <c r="A482" s="6" t="s">
        <v>2162</v>
      </c>
      <c r="B482" s="6">
        <v>103751089</v>
      </c>
      <c r="C482" s="6"/>
      <c r="D482" s="89" t="s">
        <v>2163</v>
      </c>
      <c r="E482" s="6" t="s">
        <v>2164</v>
      </c>
      <c r="F482" s="6"/>
      <c r="G482" s="10" t="s">
        <v>646</v>
      </c>
    </row>
    <row r="483" spans="1:7">
      <c r="A483" s="6" t="s">
        <v>2165</v>
      </c>
      <c r="B483" s="6">
        <v>43869068</v>
      </c>
      <c r="C483" s="6"/>
      <c r="D483" s="89" t="s">
        <v>2166</v>
      </c>
      <c r="E483" s="6" t="s">
        <v>2167</v>
      </c>
      <c r="F483" s="6"/>
      <c r="G483" s="10" t="s">
        <v>646</v>
      </c>
    </row>
    <row r="484" spans="1:7">
      <c r="A484" s="6" t="s">
        <v>803</v>
      </c>
      <c r="B484" s="6">
        <v>1067897357</v>
      </c>
      <c r="C484" s="6"/>
      <c r="D484" s="89" t="s">
        <v>1893</v>
      </c>
      <c r="E484" s="6"/>
      <c r="F484" s="6"/>
      <c r="G484" s="10" t="s">
        <v>646</v>
      </c>
    </row>
    <row r="485" spans="1:7">
      <c r="A485" s="6" t="s">
        <v>805</v>
      </c>
      <c r="B485" s="6">
        <v>37273887</v>
      </c>
      <c r="C485" s="6" t="s">
        <v>804</v>
      </c>
      <c r="D485" s="90" t="s">
        <v>2168</v>
      </c>
      <c r="E485" s="6" t="s">
        <v>806</v>
      </c>
      <c r="F485" s="6" t="s">
        <v>2169</v>
      </c>
      <c r="G485" s="10" t="s">
        <v>762</v>
      </c>
    </row>
    <row r="486" spans="1:7">
      <c r="A486" s="6" t="s">
        <v>807</v>
      </c>
      <c r="B486" s="6">
        <v>9013906135</v>
      </c>
      <c r="C486" s="6" t="s">
        <v>651</v>
      </c>
      <c r="D486" s="89" t="s">
        <v>2170</v>
      </c>
      <c r="E486" s="6" t="s">
        <v>808</v>
      </c>
      <c r="F486" s="6"/>
      <c r="G486" s="10" t="s">
        <v>646</v>
      </c>
    </row>
    <row r="487" spans="1:7">
      <c r="A487" s="6" t="s">
        <v>215</v>
      </c>
      <c r="B487" s="6">
        <v>39741391</v>
      </c>
      <c r="C487" s="6" t="s">
        <v>651</v>
      </c>
      <c r="D487" s="89" t="s">
        <v>2171</v>
      </c>
      <c r="E487" s="6" t="s">
        <v>864</v>
      </c>
      <c r="F487" s="6" t="s">
        <v>2172</v>
      </c>
      <c r="G487" s="10" t="s">
        <v>646</v>
      </c>
    </row>
    <row r="488" spans="1:7">
      <c r="A488" s="6" t="s">
        <v>809</v>
      </c>
      <c r="B488" s="6">
        <v>9013897307</v>
      </c>
      <c r="C488" s="6" t="s">
        <v>678</v>
      </c>
      <c r="D488" s="89" t="s">
        <v>2173</v>
      </c>
      <c r="E488" s="6" t="s">
        <v>810</v>
      </c>
      <c r="F488" s="6"/>
      <c r="G488" s="10" t="s">
        <v>646</v>
      </c>
    </row>
    <row r="489" spans="1:7">
      <c r="A489" s="6" t="s">
        <v>811</v>
      </c>
      <c r="B489" s="6">
        <v>52087141</v>
      </c>
      <c r="C489" s="6" t="s">
        <v>651</v>
      </c>
      <c r="D489" s="89" t="s">
        <v>2174</v>
      </c>
      <c r="E489" s="6" t="s">
        <v>669</v>
      </c>
      <c r="F489" s="6"/>
      <c r="G489" s="10" t="s">
        <v>646</v>
      </c>
    </row>
    <row r="490" spans="1:7">
      <c r="A490" s="6" t="s">
        <v>2175</v>
      </c>
      <c r="B490" s="6">
        <v>43875820</v>
      </c>
      <c r="C490" s="6"/>
      <c r="D490" s="89" t="s">
        <v>2176</v>
      </c>
      <c r="E490" s="6"/>
      <c r="F490" s="6"/>
      <c r="G490" s="10" t="s">
        <v>646</v>
      </c>
    </row>
    <row r="491" spans="1:7">
      <c r="A491" s="6" t="s">
        <v>2177</v>
      </c>
      <c r="B491" s="6">
        <v>1032391184</v>
      </c>
      <c r="C491" s="6"/>
      <c r="D491" s="89" t="s">
        <v>2178</v>
      </c>
      <c r="E491" s="6" t="s">
        <v>2179</v>
      </c>
      <c r="F491" s="6"/>
      <c r="G491" s="10" t="s">
        <v>646</v>
      </c>
    </row>
    <row r="492" spans="1:7">
      <c r="A492" s="6" t="s">
        <v>812</v>
      </c>
      <c r="B492" s="6">
        <v>1037585930</v>
      </c>
      <c r="C492" s="6" t="s">
        <v>649</v>
      </c>
      <c r="D492" s="89" t="s">
        <v>2180</v>
      </c>
      <c r="E492" s="6" t="s">
        <v>813</v>
      </c>
      <c r="F492" s="6"/>
      <c r="G492" s="10" t="s">
        <v>646</v>
      </c>
    </row>
    <row r="493" spans="1:7">
      <c r="A493" s="6" t="s">
        <v>2181</v>
      </c>
      <c r="B493" s="6">
        <v>11128451937</v>
      </c>
      <c r="C493" s="6"/>
      <c r="D493" s="89" t="s">
        <v>2182</v>
      </c>
      <c r="E493" s="6"/>
      <c r="F493" s="6"/>
      <c r="G493" s="10" t="s">
        <v>646</v>
      </c>
    </row>
    <row r="494" spans="1:7">
      <c r="A494" s="6" t="s">
        <v>2183</v>
      </c>
      <c r="B494" s="6">
        <v>1037679777</v>
      </c>
      <c r="C494" s="6"/>
      <c r="D494" s="89" t="s">
        <v>2184</v>
      </c>
      <c r="E494" s="6" t="s">
        <v>2185</v>
      </c>
      <c r="F494" s="6"/>
      <c r="G494" s="10" t="s">
        <v>646</v>
      </c>
    </row>
    <row r="495" spans="1:7">
      <c r="A495" s="6" t="s">
        <v>2186</v>
      </c>
      <c r="B495" s="6">
        <v>1017186112</v>
      </c>
      <c r="C495" s="6"/>
      <c r="D495" s="89" t="s">
        <v>2187</v>
      </c>
      <c r="E495" s="6"/>
      <c r="F495" s="6"/>
      <c r="G495" s="10" t="s">
        <v>646</v>
      </c>
    </row>
    <row r="496" spans="1:7">
      <c r="A496" s="6" t="s">
        <v>2188</v>
      </c>
      <c r="B496" s="6">
        <v>1037585638</v>
      </c>
      <c r="C496" s="6"/>
      <c r="D496" s="89" t="s">
        <v>2189</v>
      </c>
      <c r="E496" s="6" t="s">
        <v>2190</v>
      </c>
      <c r="F496" s="6"/>
      <c r="G496" s="10" t="s">
        <v>646</v>
      </c>
    </row>
    <row r="497" spans="1:7">
      <c r="A497" s="6" t="s">
        <v>2191</v>
      </c>
      <c r="B497" s="6">
        <v>32180244</v>
      </c>
      <c r="C497" s="6"/>
      <c r="D497" s="89" t="s">
        <v>2192</v>
      </c>
      <c r="E497" s="6" t="s">
        <v>2193</v>
      </c>
      <c r="F497" s="6"/>
      <c r="G497" s="10" t="s">
        <v>646</v>
      </c>
    </row>
    <row r="498" spans="1:7">
      <c r="A498" s="6" t="s">
        <v>2194</v>
      </c>
      <c r="B498" s="6">
        <v>43555327</v>
      </c>
      <c r="C498" s="6"/>
      <c r="D498" s="89" t="s">
        <v>2195</v>
      </c>
      <c r="E498" s="6" t="s">
        <v>2196</v>
      </c>
      <c r="F498" s="6"/>
      <c r="G498" s="10" t="s">
        <v>646</v>
      </c>
    </row>
    <row r="499" spans="1:7">
      <c r="A499" s="6" t="s">
        <v>2197</v>
      </c>
      <c r="B499" s="6">
        <v>1047413409</v>
      </c>
      <c r="C499" s="6"/>
      <c r="D499" s="89" t="s">
        <v>2198</v>
      </c>
      <c r="E499" s="6" t="s">
        <v>2199</v>
      </c>
      <c r="F499" s="6"/>
      <c r="G499" s="10" t="s">
        <v>646</v>
      </c>
    </row>
    <row r="500" spans="1:7">
      <c r="A500" s="6" t="s">
        <v>814</v>
      </c>
      <c r="B500" s="6">
        <v>1152434353</v>
      </c>
      <c r="C500" s="6" t="s">
        <v>651</v>
      </c>
      <c r="D500" s="89" t="s">
        <v>2200</v>
      </c>
      <c r="E500" s="6" t="s">
        <v>815</v>
      </c>
      <c r="F500" s="6"/>
      <c r="G500" s="10" t="s">
        <v>646</v>
      </c>
    </row>
    <row r="501" spans="1:7">
      <c r="A501" s="6" t="s">
        <v>2201</v>
      </c>
      <c r="B501" s="6">
        <v>43979331</v>
      </c>
      <c r="C501" s="6"/>
      <c r="D501" s="89" t="s">
        <v>2202</v>
      </c>
      <c r="E501" s="6" t="s">
        <v>2203</v>
      </c>
      <c r="F501" s="6"/>
      <c r="G501" s="10" t="s">
        <v>646</v>
      </c>
    </row>
    <row r="502" spans="1:7">
      <c r="A502" s="6" t="s">
        <v>2204</v>
      </c>
      <c r="B502" s="6">
        <v>43987722</v>
      </c>
      <c r="C502" s="6"/>
      <c r="D502" s="89" t="s">
        <v>2205</v>
      </c>
      <c r="E502" s="6" t="s">
        <v>2206</v>
      </c>
      <c r="F502" s="6"/>
      <c r="G502" s="10" t="s">
        <v>1207</v>
      </c>
    </row>
    <row r="503" spans="1:7">
      <c r="A503" s="6" t="s">
        <v>2207</v>
      </c>
      <c r="B503" s="6">
        <v>1035223419</v>
      </c>
      <c r="C503" s="6"/>
      <c r="D503" s="89" t="s">
        <v>2208</v>
      </c>
      <c r="E503" s="6" t="s">
        <v>2209</v>
      </c>
      <c r="F503" s="6"/>
      <c r="G503" s="10" t="s">
        <v>1207</v>
      </c>
    </row>
    <row r="504" spans="1:7">
      <c r="A504" s="6" t="s">
        <v>816</v>
      </c>
      <c r="B504" s="6">
        <v>9015955201</v>
      </c>
      <c r="C504" s="6" t="s">
        <v>651</v>
      </c>
      <c r="D504" s="89" t="s">
        <v>2210</v>
      </c>
      <c r="E504" s="6" t="s">
        <v>697</v>
      </c>
      <c r="F504" s="6"/>
      <c r="G504" s="10" t="s">
        <v>646</v>
      </c>
    </row>
    <row r="505" spans="1:7">
      <c r="A505" s="6" t="s">
        <v>817</v>
      </c>
      <c r="B505" s="6">
        <v>8785148</v>
      </c>
      <c r="C505" s="6" t="s">
        <v>651</v>
      </c>
      <c r="D505" s="89" t="s">
        <v>2211</v>
      </c>
      <c r="E505" s="6" t="s">
        <v>773</v>
      </c>
      <c r="F505" s="6"/>
      <c r="G505" s="10" t="s">
        <v>646</v>
      </c>
    </row>
    <row r="506" spans="1:7">
      <c r="A506" s="6" t="s">
        <v>2212</v>
      </c>
      <c r="B506" s="6">
        <v>1090421698</v>
      </c>
      <c r="C506" s="6"/>
      <c r="D506" s="89" t="s">
        <v>2213</v>
      </c>
      <c r="E506" s="6" t="s">
        <v>2214</v>
      </c>
      <c r="F506" s="6"/>
      <c r="G506" s="10" t="s">
        <v>762</v>
      </c>
    </row>
    <row r="507" spans="1:7">
      <c r="A507" s="6" t="s">
        <v>2215</v>
      </c>
      <c r="B507" s="6">
        <v>43627822</v>
      </c>
      <c r="C507" s="6"/>
      <c r="D507" s="89" t="s">
        <v>2216</v>
      </c>
      <c r="E507" s="6" t="s">
        <v>2217</v>
      </c>
      <c r="F507" s="6"/>
      <c r="G507" s="10" t="s">
        <v>646</v>
      </c>
    </row>
    <row r="508" spans="1:7">
      <c r="A508" s="6" t="s">
        <v>2218</v>
      </c>
      <c r="B508" s="6">
        <v>43662173</v>
      </c>
      <c r="C508" s="6"/>
      <c r="D508" s="89" t="s">
        <v>2219</v>
      </c>
      <c r="E508" s="6" t="s">
        <v>2220</v>
      </c>
      <c r="F508" s="6"/>
      <c r="G508" s="10" t="s">
        <v>646</v>
      </c>
    </row>
    <row r="509" spans="1:7">
      <c r="A509" s="6" t="s">
        <v>2221</v>
      </c>
      <c r="B509" s="6">
        <v>63545664</v>
      </c>
      <c r="C509" s="6"/>
      <c r="D509" s="89" t="s">
        <v>2222</v>
      </c>
      <c r="E509" s="6" t="s">
        <v>2223</v>
      </c>
      <c r="F509" s="6"/>
      <c r="G509" s="10" t="s">
        <v>703</v>
      </c>
    </row>
    <row r="510" spans="1:7">
      <c r="A510" s="6" t="s">
        <v>2224</v>
      </c>
      <c r="B510" s="6">
        <v>40039081</v>
      </c>
      <c r="C510" s="6" t="s">
        <v>835</v>
      </c>
      <c r="D510" s="89" t="s">
        <v>2225</v>
      </c>
      <c r="E510" s="6" t="s">
        <v>2226</v>
      </c>
      <c r="F510" s="6"/>
      <c r="G510" s="10" t="s">
        <v>646</v>
      </c>
    </row>
    <row r="511" spans="1:7">
      <c r="A511" s="6" t="s">
        <v>2227</v>
      </c>
      <c r="B511" s="6">
        <v>43569638</v>
      </c>
      <c r="C511" s="6"/>
      <c r="D511" s="89" t="s">
        <v>2228</v>
      </c>
      <c r="E511" s="6" t="s">
        <v>732</v>
      </c>
      <c r="F511" s="6"/>
      <c r="G511" s="10" t="s">
        <v>646</v>
      </c>
    </row>
    <row r="512" spans="1:7">
      <c r="A512" s="6" t="s">
        <v>2229</v>
      </c>
      <c r="B512" s="6">
        <v>42881841</v>
      </c>
      <c r="C512" s="6"/>
      <c r="D512" s="89" t="s">
        <v>2230</v>
      </c>
      <c r="E512" s="6" t="s">
        <v>2231</v>
      </c>
      <c r="F512" s="6"/>
      <c r="G512" s="10" t="s">
        <v>646</v>
      </c>
    </row>
    <row r="513" spans="1:7">
      <c r="A513" s="6" t="s">
        <v>2232</v>
      </c>
      <c r="B513" s="6">
        <v>43278032</v>
      </c>
      <c r="C513" s="6"/>
      <c r="D513" s="89" t="s">
        <v>2233</v>
      </c>
      <c r="E513" s="6" t="s">
        <v>2234</v>
      </c>
      <c r="F513" s="6"/>
      <c r="G513" s="10" t="s">
        <v>646</v>
      </c>
    </row>
    <row r="514" spans="1:7">
      <c r="A514" s="6" t="s">
        <v>2235</v>
      </c>
      <c r="B514" s="6">
        <v>43830212</v>
      </c>
      <c r="C514" s="6"/>
      <c r="D514" s="89" t="s">
        <v>2236</v>
      </c>
      <c r="E514" s="6" t="s">
        <v>2237</v>
      </c>
      <c r="F514" s="6"/>
      <c r="G514" s="10" t="s">
        <v>743</v>
      </c>
    </row>
    <row r="515" spans="1:7">
      <c r="A515" s="6" t="s">
        <v>2238</v>
      </c>
      <c r="B515" s="6">
        <v>43730302</v>
      </c>
      <c r="C515" s="6"/>
      <c r="D515" s="89" t="s">
        <v>2239</v>
      </c>
      <c r="E515" s="6" t="s">
        <v>1588</v>
      </c>
      <c r="F515" s="6"/>
      <c r="G515" s="10" t="s">
        <v>646</v>
      </c>
    </row>
    <row r="516" spans="1:7">
      <c r="A516" s="6" t="s">
        <v>2240</v>
      </c>
      <c r="B516" s="6">
        <v>1017124180</v>
      </c>
      <c r="C516" s="6"/>
      <c r="D516" s="89" t="s">
        <v>2241</v>
      </c>
      <c r="E516" s="6" t="s">
        <v>1330</v>
      </c>
      <c r="F516" s="6"/>
      <c r="G516" s="10" t="s">
        <v>646</v>
      </c>
    </row>
    <row r="517" spans="1:7">
      <c r="A517" s="6" t="s">
        <v>350</v>
      </c>
      <c r="B517" s="6">
        <v>43873307</v>
      </c>
      <c r="C517" s="6"/>
      <c r="D517" s="89">
        <v>6044182249</v>
      </c>
      <c r="E517" s="6" t="s">
        <v>818</v>
      </c>
      <c r="F517" s="6"/>
      <c r="G517" s="10" t="s">
        <v>646</v>
      </c>
    </row>
    <row r="518" spans="1:7">
      <c r="A518" s="6" t="s">
        <v>2242</v>
      </c>
      <c r="B518" s="6">
        <v>32140818</v>
      </c>
      <c r="C518" s="6"/>
      <c r="D518" s="89" t="s">
        <v>2243</v>
      </c>
      <c r="E518" s="6" t="s">
        <v>732</v>
      </c>
      <c r="F518" s="6"/>
      <c r="G518" s="10" t="s">
        <v>646</v>
      </c>
    </row>
    <row r="519" spans="1:7">
      <c r="A519" s="6" t="s">
        <v>2244</v>
      </c>
      <c r="B519" s="6">
        <v>4377379</v>
      </c>
      <c r="C519" s="6"/>
      <c r="D519" s="89" t="s">
        <v>2245</v>
      </c>
      <c r="E519" s="6" t="s">
        <v>2246</v>
      </c>
      <c r="F519" s="6"/>
      <c r="G519" s="10" t="s">
        <v>646</v>
      </c>
    </row>
    <row r="520" spans="1:7">
      <c r="A520" s="6" t="s">
        <v>2247</v>
      </c>
      <c r="B520" s="6">
        <v>1039684290</v>
      </c>
      <c r="C520" s="6" t="s">
        <v>686</v>
      </c>
      <c r="D520" s="89" t="s">
        <v>2248</v>
      </c>
      <c r="E520" s="6" t="s">
        <v>2249</v>
      </c>
      <c r="F520" s="6"/>
      <c r="G520" s="10" t="s">
        <v>646</v>
      </c>
    </row>
    <row r="521" spans="1:7">
      <c r="A521" s="6" t="s">
        <v>2250</v>
      </c>
      <c r="B521" s="6">
        <v>43872221</v>
      </c>
      <c r="C521" s="6" t="s">
        <v>649</v>
      </c>
      <c r="D521" s="89" t="s">
        <v>2251</v>
      </c>
      <c r="E521" s="6" t="s">
        <v>664</v>
      </c>
      <c r="F521" s="65" t="s">
        <v>2252</v>
      </c>
      <c r="G521" s="10" t="s">
        <v>646</v>
      </c>
    </row>
    <row r="522" spans="1:7">
      <c r="A522" s="6" t="s">
        <v>2253</v>
      </c>
      <c r="B522" s="6">
        <v>43787860</v>
      </c>
      <c r="C522" s="6"/>
      <c r="D522" s="89" t="s">
        <v>2254</v>
      </c>
      <c r="E522" s="6" t="s">
        <v>2255</v>
      </c>
      <c r="F522" s="6"/>
      <c r="G522" s="10" t="s">
        <v>646</v>
      </c>
    </row>
    <row r="523" spans="1:7">
      <c r="A523" s="6" t="s">
        <v>2256</v>
      </c>
      <c r="B523" s="6">
        <v>32140818</v>
      </c>
      <c r="C523" s="6" t="s">
        <v>651</v>
      </c>
      <c r="D523" s="89" t="s">
        <v>2243</v>
      </c>
      <c r="E523" s="6" t="s">
        <v>732</v>
      </c>
      <c r="F523" s="6"/>
      <c r="G523" s="10" t="s">
        <v>646</v>
      </c>
    </row>
    <row r="524" spans="1:7">
      <c r="A524" s="6" t="s">
        <v>2257</v>
      </c>
      <c r="B524" s="6">
        <v>43448557</v>
      </c>
      <c r="C524" s="6"/>
      <c r="D524" s="89" t="s">
        <v>2258</v>
      </c>
      <c r="E524" s="6" t="s">
        <v>2259</v>
      </c>
      <c r="F524" s="6"/>
      <c r="G524" s="10" t="s">
        <v>1110</v>
      </c>
    </row>
    <row r="525" spans="1:7">
      <c r="A525" s="6" t="s">
        <v>819</v>
      </c>
      <c r="B525" s="6">
        <v>43554279</v>
      </c>
      <c r="C525" s="6"/>
      <c r="D525" s="89" t="s">
        <v>2260</v>
      </c>
      <c r="E525" s="6" t="s">
        <v>820</v>
      </c>
      <c r="F525" s="6"/>
      <c r="G525" s="10" t="s">
        <v>646</v>
      </c>
    </row>
    <row r="526" spans="1:7">
      <c r="A526" s="6" t="s">
        <v>2261</v>
      </c>
      <c r="B526" s="6">
        <v>39211850</v>
      </c>
      <c r="C526" s="6"/>
      <c r="D526" s="89" t="s">
        <v>2262</v>
      </c>
      <c r="E526" s="6" t="s">
        <v>2263</v>
      </c>
      <c r="F526" s="6"/>
      <c r="G526" s="10" t="s">
        <v>2264</v>
      </c>
    </row>
    <row r="527" spans="1:7">
      <c r="A527" s="6" t="s">
        <v>2265</v>
      </c>
      <c r="B527" s="6">
        <v>43723088</v>
      </c>
      <c r="C527" s="6"/>
      <c r="D527" s="89" t="s">
        <v>2266</v>
      </c>
      <c r="E527" s="6" t="s">
        <v>2267</v>
      </c>
      <c r="F527" s="6"/>
      <c r="G527" s="10" t="s">
        <v>646</v>
      </c>
    </row>
    <row r="528" spans="1:7">
      <c r="A528" s="6" t="s">
        <v>2268</v>
      </c>
      <c r="B528" s="6">
        <v>11282775536</v>
      </c>
      <c r="C528" s="6"/>
      <c r="D528" s="89" t="s">
        <v>2269</v>
      </c>
      <c r="E528" s="6" t="s">
        <v>773</v>
      </c>
      <c r="F528" s="6"/>
      <c r="G528" s="10" t="s">
        <v>646</v>
      </c>
    </row>
    <row r="529" spans="1:7">
      <c r="A529" s="6" t="s">
        <v>2270</v>
      </c>
      <c r="B529" s="6">
        <v>43874944</v>
      </c>
      <c r="C529" s="6"/>
      <c r="D529" s="89" t="s">
        <v>2271</v>
      </c>
      <c r="E529" s="6" t="s">
        <v>2272</v>
      </c>
      <c r="F529" s="6"/>
      <c r="G529" s="10" t="s">
        <v>646</v>
      </c>
    </row>
    <row r="530" spans="1:7">
      <c r="A530" s="6" t="s">
        <v>2273</v>
      </c>
      <c r="B530" s="6">
        <v>1113658221</v>
      </c>
      <c r="C530" s="6" t="s">
        <v>651</v>
      </c>
      <c r="D530" s="89" t="s">
        <v>2274</v>
      </c>
      <c r="E530" s="6" t="s">
        <v>2275</v>
      </c>
      <c r="F530" s="6"/>
      <c r="G530" s="10" t="s">
        <v>2276</v>
      </c>
    </row>
    <row r="531" spans="1:7">
      <c r="A531" s="6" t="s">
        <v>2277</v>
      </c>
      <c r="B531" s="6">
        <v>43639692</v>
      </c>
      <c r="C531" s="6"/>
      <c r="D531" s="89" t="s">
        <v>2278</v>
      </c>
      <c r="E531" s="6" t="s">
        <v>2279</v>
      </c>
      <c r="F531" s="6" t="s">
        <v>2280</v>
      </c>
      <c r="G531" s="10" t="s">
        <v>646</v>
      </c>
    </row>
    <row r="532" spans="1:7">
      <c r="A532" s="6" t="s">
        <v>2281</v>
      </c>
      <c r="B532" s="6">
        <v>1037622521</v>
      </c>
      <c r="C532" s="6"/>
      <c r="D532" s="89" t="s">
        <v>2282</v>
      </c>
      <c r="E532" s="6" t="s">
        <v>2283</v>
      </c>
      <c r="F532" s="6"/>
      <c r="G532" s="10" t="s">
        <v>646</v>
      </c>
    </row>
    <row r="533" spans="1:7">
      <c r="A533" s="6" t="s">
        <v>2281</v>
      </c>
      <c r="B533" s="6">
        <v>42110996</v>
      </c>
      <c r="C533" s="6"/>
      <c r="D533" s="89" t="s">
        <v>2284</v>
      </c>
      <c r="E533" s="6" t="s">
        <v>2285</v>
      </c>
      <c r="F533" s="6"/>
      <c r="G533" s="10" t="s">
        <v>646</v>
      </c>
    </row>
    <row r="534" spans="1:7">
      <c r="A534" s="6" t="s">
        <v>2286</v>
      </c>
      <c r="B534" s="6">
        <v>441574545</v>
      </c>
      <c r="C534" s="6"/>
      <c r="D534" s="89" t="s">
        <v>2287</v>
      </c>
      <c r="E534" s="6" t="s">
        <v>2288</v>
      </c>
      <c r="F534" s="6"/>
      <c r="G534" s="10" t="s">
        <v>646</v>
      </c>
    </row>
    <row r="535" spans="1:7">
      <c r="A535" s="6" t="s">
        <v>2289</v>
      </c>
      <c r="B535" s="6">
        <v>1017154907</v>
      </c>
      <c r="C535" s="6" t="s">
        <v>651</v>
      </c>
      <c r="D535" s="89" t="s">
        <v>2290</v>
      </c>
      <c r="E535" s="6" t="s">
        <v>2291</v>
      </c>
      <c r="F535" s="6"/>
      <c r="G535" s="10" t="s">
        <v>646</v>
      </c>
    </row>
    <row r="536" spans="1:7">
      <c r="A536" s="6" t="s">
        <v>2289</v>
      </c>
      <c r="B536" s="6">
        <v>1017154907</v>
      </c>
      <c r="C536" s="6" t="s">
        <v>651</v>
      </c>
      <c r="D536" s="89" t="s">
        <v>2290</v>
      </c>
      <c r="E536" s="6" t="s">
        <v>2291</v>
      </c>
      <c r="F536" s="6"/>
      <c r="G536" s="10" t="s">
        <v>792</v>
      </c>
    </row>
    <row r="537" spans="1:7">
      <c r="A537" s="6" t="s">
        <v>2292</v>
      </c>
      <c r="B537" s="6">
        <v>800830615</v>
      </c>
      <c r="C537" s="6" t="s">
        <v>651</v>
      </c>
      <c r="D537" s="89" t="s">
        <v>2293</v>
      </c>
      <c r="E537" s="6" t="s">
        <v>2294</v>
      </c>
      <c r="F537" s="6"/>
      <c r="G537" s="10" t="s">
        <v>646</v>
      </c>
    </row>
    <row r="538" spans="1:7">
      <c r="A538" s="6" t="s">
        <v>196</v>
      </c>
      <c r="B538" s="6">
        <v>43181941</v>
      </c>
      <c r="C538" s="6" t="s">
        <v>804</v>
      </c>
      <c r="D538" s="90" t="s">
        <v>2295</v>
      </c>
      <c r="E538" s="6" t="s">
        <v>2296</v>
      </c>
      <c r="F538" s="38" t="s">
        <v>2297</v>
      </c>
      <c r="G538" s="10" t="s">
        <v>743</v>
      </c>
    </row>
    <row r="539" spans="1:7">
      <c r="A539" s="6" t="s">
        <v>2298</v>
      </c>
      <c r="B539" s="6">
        <v>634616045</v>
      </c>
      <c r="C539" s="6"/>
      <c r="D539" s="89" t="s">
        <v>2299</v>
      </c>
      <c r="E539" s="6" t="s">
        <v>2300</v>
      </c>
      <c r="F539" s="6"/>
      <c r="G539" s="10" t="s">
        <v>703</v>
      </c>
    </row>
    <row r="540" spans="1:7">
      <c r="A540" s="6" t="s">
        <v>2301</v>
      </c>
      <c r="B540" s="6">
        <v>43020622</v>
      </c>
      <c r="C540" s="6"/>
      <c r="D540" s="89" t="s">
        <v>2302</v>
      </c>
      <c r="E540" s="6" t="s">
        <v>2303</v>
      </c>
      <c r="F540" s="6"/>
      <c r="G540" s="10" t="s">
        <v>646</v>
      </c>
    </row>
    <row r="541" spans="1:7">
      <c r="A541" s="6" t="s">
        <v>392</v>
      </c>
      <c r="B541" s="6">
        <v>1128273158</v>
      </c>
      <c r="C541" s="6" t="s">
        <v>651</v>
      </c>
      <c r="D541" s="89">
        <v>3104489481</v>
      </c>
      <c r="E541" s="6" t="s">
        <v>2304</v>
      </c>
      <c r="F541" s="18" t="s">
        <v>2305</v>
      </c>
      <c r="G541" s="10" t="s">
        <v>646</v>
      </c>
    </row>
    <row r="542" spans="1:7">
      <c r="A542" s="6" t="s">
        <v>2306</v>
      </c>
      <c r="B542" s="6">
        <v>43565710</v>
      </c>
      <c r="C542" s="6"/>
      <c r="D542" s="89" t="s">
        <v>2307</v>
      </c>
      <c r="E542" s="6" t="s">
        <v>2154</v>
      </c>
      <c r="F542" s="6"/>
      <c r="G542" s="10" t="s">
        <v>646</v>
      </c>
    </row>
    <row r="543" spans="1:7">
      <c r="A543" s="6" t="s">
        <v>821</v>
      </c>
      <c r="B543" s="6">
        <v>43634435</v>
      </c>
      <c r="C543" s="6" t="s">
        <v>651</v>
      </c>
      <c r="D543" s="89" t="s">
        <v>2308</v>
      </c>
      <c r="E543" s="6" t="s">
        <v>822</v>
      </c>
      <c r="F543" s="6" t="s">
        <v>2309</v>
      </c>
      <c r="G543" s="10" t="s">
        <v>646</v>
      </c>
    </row>
    <row r="544" spans="1:7">
      <c r="A544" s="6" t="s">
        <v>2310</v>
      </c>
      <c r="B544" s="6">
        <v>11284412652</v>
      </c>
      <c r="C544" s="6" t="s">
        <v>804</v>
      </c>
      <c r="D544" s="90" t="s">
        <v>2311</v>
      </c>
      <c r="E544" s="6" t="s">
        <v>2312</v>
      </c>
      <c r="F544" s="6"/>
      <c r="G544" s="10" t="s">
        <v>646</v>
      </c>
    </row>
    <row r="545" spans="1:7">
      <c r="A545" s="6" t="s">
        <v>2313</v>
      </c>
      <c r="B545" s="6">
        <v>1036648624</v>
      </c>
      <c r="C545" s="6"/>
      <c r="D545" s="89" t="s">
        <v>2314</v>
      </c>
      <c r="E545" s="6" t="s">
        <v>726</v>
      </c>
      <c r="F545" s="6"/>
      <c r="G545" s="10" t="s">
        <v>646</v>
      </c>
    </row>
    <row r="546" spans="1:7">
      <c r="A546" s="6" t="s">
        <v>414</v>
      </c>
      <c r="B546" s="110" t="s">
        <v>2315</v>
      </c>
      <c r="C546" s="6" t="s">
        <v>649</v>
      </c>
      <c r="D546" s="89" t="s">
        <v>1853</v>
      </c>
      <c r="E546" s="6" t="s">
        <v>2316</v>
      </c>
      <c r="F546" s="18" t="s">
        <v>2317</v>
      </c>
      <c r="G546" s="10" t="s">
        <v>646</v>
      </c>
    </row>
    <row r="547" spans="1:7">
      <c r="A547" s="6" t="s">
        <v>823</v>
      </c>
      <c r="B547" s="6">
        <v>43274385</v>
      </c>
      <c r="C547" s="6"/>
      <c r="D547" s="89" t="s">
        <v>2318</v>
      </c>
      <c r="E547" s="6" t="s">
        <v>824</v>
      </c>
      <c r="F547" s="6"/>
      <c r="G547" s="10" t="s">
        <v>646</v>
      </c>
    </row>
    <row r="548" spans="1:7">
      <c r="A548" s="6" t="s">
        <v>2319</v>
      </c>
      <c r="B548" s="6">
        <v>11284441265</v>
      </c>
      <c r="C548" s="6" t="s">
        <v>804</v>
      </c>
      <c r="D548" s="90" t="s">
        <v>2311</v>
      </c>
      <c r="E548" s="6" t="s">
        <v>2320</v>
      </c>
      <c r="F548" s="6" t="s">
        <v>2321</v>
      </c>
      <c r="G548" s="10" t="s">
        <v>646</v>
      </c>
    </row>
    <row r="549" spans="1:7">
      <c r="A549" s="6" t="s">
        <v>2322</v>
      </c>
      <c r="B549" s="6"/>
      <c r="C549" s="6"/>
      <c r="D549" s="89"/>
      <c r="E549" s="6"/>
      <c r="F549" s="6"/>
      <c r="G549" s="10" t="s">
        <v>646</v>
      </c>
    </row>
    <row r="550" spans="1:7">
      <c r="A550" s="6" t="s">
        <v>2323</v>
      </c>
      <c r="B550" s="6">
        <v>43569334</v>
      </c>
      <c r="C550" s="6"/>
      <c r="D550" s="89" t="s">
        <v>2324</v>
      </c>
      <c r="E550" s="6" t="s">
        <v>2325</v>
      </c>
      <c r="F550" s="6"/>
      <c r="G550" s="10" t="s">
        <v>646</v>
      </c>
    </row>
    <row r="551" spans="1:7">
      <c r="A551" s="6" t="s">
        <v>2326</v>
      </c>
      <c r="B551" s="6">
        <v>9014765976</v>
      </c>
      <c r="C551" s="6"/>
      <c r="D551" s="89" t="s">
        <v>2327</v>
      </c>
      <c r="E551" s="6" t="s">
        <v>2328</v>
      </c>
      <c r="F551" s="6"/>
      <c r="G551" s="10" t="s">
        <v>2329</v>
      </c>
    </row>
    <row r="552" spans="1:7">
      <c r="A552" s="6" t="s">
        <v>2330</v>
      </c>
      <c r="B552" s="6">
        <v>43864840</v>
      </c>
      <c r="C552" s="6"/>
      <c r="D552" s="89" t="s">
        <v>2331</v>
      </c>
      <c r="E552" s="6" t="s">
        <v>2332</v>
      </c>
      <c r="F552" s="6"/>
      <c r="G552" s="10" t="s">
        <v>646</v>
      </c>
    </row>
    <row r="553" spans="1:7">
      <c r="A553" s="6" t="s">
        <v>2333</v>
      </c>
      <c r="B553" s="6">
        <v>32258076</v>
      </c>
      <c r="C553" s="6"/>
      <c r="D553" s="89" t="s">
        <v>2334</v>
      </c>
      <c r="E553" s="6" t="s">
        <v>2335</v>
      </c>
      <c r="F553" s="6"/>
      <c r="G553" s="10" t="s">
        <v>2336</v>
      </c>
    </row>
    <row r="554" spans="1:7">
      <c r="A554" s="6" t="s">
        <v>2337</v>
      </c>
      <c r="B554" s="6">
        <v>39327136</v>
      </c>
      <c r="C554" s="6"/>
      <c r="D554" s="89" t="s">
        <v>2338</v>
      </c>
      <c r="E554" s="6" t="s">
        <v>2339</v>
      </c>
      <c r="F554" s="6"/>
      <c r="G554" s="10" t="s">
        <v>646</v>
      </c>
    </row>
    <row r="555" spans="1:7">
      <c r="A555" s="6" t="s">
        <v>2340</v>
      </c>
      <c r="B555" s="6">
        <v>43755493</v>
      </c>
      <c r="C555" s="6"/>
      <c r="D555" s="89" t="s">
        <v>2341</v>
      </c>
      <c r="E555" s="6" t="s">
        <v>664</v>
      </c>
      <c r="F555" s="6"/>
      <c r="G555" s="10" t="s">
        <v>646</v>
      </c>
    </row>
    <row r="556" spans="1:7">
      <c r="A556" s="6" t="s">
        <v>2342</v>
      </c>
      <c r="B556" s="6">
        <v>21399480</v>
      </c>
      <c r="C556" s="6"/>
      <c r="D556" s="89" t="s">
        <v>2343</v>
      </c>
      <c r="E556" s="6"/>
      <c r="F556" s="6"/>
      <c r="G556" s="10" t="s">
        <v>646</v>
      </c>
    </row>
    <row r="557" spans="1:7">
      <c r="A557" s="6" t="s">
        <v>825</v>
      </c>
      <c r="B557" s="6">
        <v>11295287029</v>
      </c>
      <c r="C557" s="6" t="s">
        <v>649</v>
      </c>
      <c r="D557" s="89" t="s">
        <v>2344</v>
      </c>
      <c r="E557" s="6" t="s">
        <v>826</v>
      </c>
      <c r="F557" s="6"/>
      <c r="G557" s="10" t="s">
        <v>646</v>
      </c>
    </row>
    <row r="558" spans="1:7">
      <c r="A558" s="6" t="s">
        <v>827</v>
      </c>
      <c r="B558" s="6">
        <v>42968249</v>
      </c>
      <c r="C558" s="6"/>
      <c r="D558" s="89" t="s">
        <v>2345</v>
      </c>
      <c r="E558" s="6"/>
      <c r="F558" s="6"/>
      <c r="G558" s="10" t="s">
        <v>646</v>
      </c>
    </row>
    <row r="559" spans="1:7">
      <c r="A559" s="6" t="s">
        <v>2346</v>
      </c>
      <c r="B559" s="6">
        <v>429977511</v>
      </c>
      <c r="C559" s="6" t="s">
        <v>686</v>
      </c>
      <c r="D559" s="89" t="s">
        <v>2347</v>
      </c>
      <c r="E559" s="6" t="s">
        <v>2348</v>
      </c>
      <c r="F559" s="6"/>
      <c r="G559" s="10" t="s">
        <v>646</v>
      </c>
    </row>
    <row r="560" spans="1:7">
      <c r="A560" s="6" t="s">
        <v>828</v>
      </c>
      <c r="B560" s="6">
        <v>42968249</v>
      </c>
      <c r="C560" s="6" t="s">
        <v>651</v>
      </c>
      <c r="D560" s="89" t="s">
        <v>2349</v>
      </c>
      <c r="E560" s="6" t="s">
        <v>829</v>
      </c>
      <c r="F560" s="6"/>
      <c r="G560" s="10" t="s">
        <v>646</v>
      </c>
    </row>
    <row r="561" spans="1:7">
      <c r="A561" s="6" t="s">
        <v>2350</v>
      </c>
      <c r="B561" s="6">
        <v>32141979</v>
      </c>
      <c r="C561" s="6"/>
      <c r="D561" s="89" t="s">
        <v>2351</v>
      </c>
      <c r="E561" s="6" t="s">
        <v>2352</v>
      </c>
      <c r="F561" s="6"/>
      <c r="G561" s="10" t="s">
        <v>646</v>
      </c>
    </row>
    <row r="562" spans="1:7">
      <c r="A562" s="6" t="s">
        <v>2353</v>
      </c>
      <c r="B562" s="6">
        <v>42968249</v>
      </c>
      <c r="C562" s="6"/>
      <c r="D562" s="89" t="s">
        <v>2354</v>
      </c>
      <c r="E562" s="6" t="s">
        <v>829</v>
      </c>
      <c r="F562" s="6"/>
      <c r="G562" s="10" t="s">
        <v>646</v>
      </c>
    </row>
    <row r="563" spans="1:7">
      <c r="A563" s="6" t="s">
        <v>2355</v>
      </c>
      <c r="B563" s="6">
        <v>4368404</v>
      </c>
      <c r="C563" s="6"/>
      <c r="D563" s="89" t="s">
        <v>2356</v>
      </c>
      <c r="E563" s="6" t="s">
        <v>2357</v>
      </c>
      <c r="F563" s="6"/>
      <c r="G563" s="10" t="s">
        <v>1110</v>
      </c>
    </row>
    <row r="564" spans="1:7">
      <c r="A564" s="6" t="s">
        <v>2358</v>
      </c>
      <c r="B564" s="6">
        <v>28217941</v>
      </c>
      <c r="C564" s="6"/>
      <c r="D564" s="89" t="s">
        <v>2359</v>
      </c>
      <c r="E564" s="6" t="s">
        <v>2360</v>
      </c>
      <c r="F564" s="6"/>
      <c r="G564" s="10" t="s">
        <v>703</v>
      </c>
    </row>
    <row r="565" spans="1:7">
      <c r="A565" s="6" t="s">
        <v>2361</v>
      </c>
      <c r="B565" s="6">
        <v>43722286</v>
      </c>
      <c r="C565" s="6"/>
      <c r="D565" s="89" t="s">
        <v>2362</v>
      </c>
      <c r="E565" s="6" t="s">
        <v>2363</v>
      </c>
      <c r="F565" s="6"/>
      <c r="G565" s="10" t="s">
        <v>646</v>
      </c>
    </row>
    <row r="566" spans="1:7">
      <c r="A566" s="6" t="s">
        <v>2364</v>
      </c>
      <c r="B566" s="6">
        <v>1128427130</v>
      </c>
      <c r="C566" s="6"/>
      <c r="D566" s="89" t="s">
        <v>2365</v>
      </c>
      <c r="E566" s="6" t="s">
        <v>2366</v>
      </c>
      <c r="F566" s="6"/>
      <c r="G566" s="10" t="s">
        <v>646</v>
      </c>
    </row>
    <row r="567" spans="1:7">
      <c r="A567" s="6" t="s">
        <v>2367</v>
      </c>
      <c r="B567" s="6">
        <v>39735256</v>
      </c>
      <c r="C567" s="6"/>
      <c r="D567" s="89" t="s">
        <v>2368</v>
      </c>
      <c r="E567" s="6" t="s">
        <v>2369</v>
      </c>
      <c r="F567" s="6"/>
      <c r="G567" s="10" t="s">
        <v>646</v>
      </c>
    </row>
    <row r="568" spans="1:7">
      <c r="A568" s="6" t="s">
        <v>830</v>
      </c>
      <c r="B568" s="6">
        <v>32353301</v>
      </c>
      <c r="C568" s="6" t="s">
        <v>651</v>
      </c>
      <c r="D568" s="89" t="s">
        <v>2370</v>
      </c>
      <c r="E568" s="6" t="s">
        <v>831</v>
      </c>
      <c r="F568" s="6"/>
      <c r="G568" s="10" t="s">
        <v>646</v>
      </c>
    </row>
    <row r="569" spans="1:7">
      <c r="A569" s="6" t="s">
        <v>2371</v>
      </c>
      <c r="B569" s="6">
        <v>1128403836</v>
      </c>
      <c r="C569" s="6" t="s">
        <v>651</v>
      </c>
      <c r="D569" s="89" t="s">
        <v>2372</v>
      </c>
      <c r="E569" s="6" t="s">
        <v>2373</v>
      </c>
      <c r="F569" s="6"/>
      <c r="G569" s="10" t="s">
        <v>646</v>
      </c>
    </row>
    <row r="570" spans="1:7">
      <c r="A570" s="6" t="s">
        <v>832</v>
      </c>
      <c r="B570" s="6">
        <v>10375950704</v>
      </c>
      <c r="C570" s="6" t="s">
        <v>649</v>
      </c>
      <c r="D570" s="89" t="s">
        <v>2374</v>
      </c>
      <c r="E570" s="6" t="s">
        <v>833</v>
      </c>
      <c r="F570" s="6"/>
      <c r="G570" s="10" t="s">
        <v>646</v>
      </c>
    </row>
    <row r="571" spans="1:7">
      <c r="A571" s="6" t="s">
        <v>834</v>
      </c>
      <c r="B571" s="6">
        <v>10172110428</v>
      </c>
      <c r="C571" s="6" t="s">
        <v>835</v>
      </c>
      <c r="D571" s="89" t="s">
        <v>2375</v>
      </c>
      <c r="E571" s="6" t="s">
        <v>836</v>
      </c>
      <c r="F571" s="6"/>
      <c r="G571" s="10" t="s">
        <v>646</v>
      </c>
    </row>
    <row r="572" spans="1:7">
      <c r="A572" s="6" t="s">
        <v>2376</v>
      </c>
      <c r="B572" s="6">
        <v>42877158</v>
      </c>
      <c r="C572" s="6"/>
      <c r="D572" s="89" t="s">
        <v>2377</v>
      </c>
      <c r="E572" s="6"/>
      <c r="F572" s="6"/>
      <c r="G572" s="10" t="s">
        <v>646</v>
      </c>
    </row>
    <row r="573" spans="1:7">
      <c r="A573" s="6" t="s">
        <v>2378</v>
      </c>
      <c r="B573" s="6">
        <v>43626726</v>
      </c>
      <c r="C573" s="6"/>
      <c r="D573" s="89" t="s">
        <v>2379</v>
      </c>
      <c r="E573" s="6" t="s">
        <v>2380</v>
      </c>
      <c r="F573" s="6"/>
      <c r="G573" s="10" t="s">
        <v>646</v>
      </c>
    </row>
    <row r="574" spans="1:7">
      <c r="A574" s="6" t="s">
        <v>2381</v>
      </c>
      <c r="B574" s="6">
        <v>30359991</v>
      </c>
      <c r="C574" s="6"/>
      <c r="D574" s="89" t="s">
        <v>2382</v>
      </c>
      <c r="E574" s="6" t="s">
        <v>2383</v>
      </c>
      <c r="F574" s="6"/>
      <c r="G574" s="10" t="s">
        <v>646</v>
      </c>
    </row>
    <row r="575" spans="1:7">
      <c r="A575" s="6" t="s">
        <v>2384</v>
      </c>
      <c r="B575" s="6">
        <v>43733221</v>
      </c>
      <c r="C575" s="6"/>
      <c r="D575" s="89" t="s">
        <v>1520</v>
      </c>
      <c r="E575" s="6" t="s">
        <v>712</v>
      </c>
      <c r="F575" s="6"/>
      <c r="G575" s="10" t="s">
        <v>646</v>
      </c>
    </row>
    <row r="576" spans="1:7">
      <c r="A576" s="6" t="s">
        <v>2385</v>
      </c>
      <c r="B576" s="6">
        <v>32150084</v>
      </c>
      <c r="C576" s="6"/>
      <c r="D576" s="89" t="s">
        <v>2386</v>
      </c>
      <c r="E576" s="6"/>
      <c r="F576" s="6"/>
      <c r="G576" s="10" t="s">
        <v>646</v>
      </c>
    </row>
    <row r="577" spans="1:7">
      <c r="A577" s="6" t="s">
        <v>2387</v>
      </c>
      <c r="B577" s="6">
        <v>42892452</v>
      </c>
      <c r="C577" s="6"/>
      <c r="D577" s="89" t="s">
        <v>2388</v>
      </c>
      <c r="E577" s="6" t="s">
        <v>2389</v>
      </c>
      <c r="F577" s="6"/>
      <c r="G577" s="10" t="s">
        <v>646</v>
      </c>
    </row>
    <row r="578" spans="1:7">
      <c r="A578" s="6" t="s">
        <v>2390</v>
      </c>
      <c r="B578" s="6">
        <v>43619081</v>
      </c>
      <c r="C578" s="6"/>
      <c r="D578" s="89" t="s">
        <v>2391</v>
      </c>
      <c r="E578" s="6" t="s">
        <v>2392</v>
      </c>
      <c r="F578" s="6"/>
      <c r="G578" s="10" t="s">
        <v>646</v>
      </c>
    </row>
    <row r="579" spans="1:7">
      <c r="A579" s="6" t="s">
        <v>2393</v>
      </c>
      <c r="B579" s="6">
        <v>1129540601</v>
      </c>
      <c r="C579" s="6"/>
      <c r="D579" s="89" t="s">
        <v>2394</v>
      </c>
      <c r="E579" s="6" t="s">
        <v>2395</v>
      </c>
      <c r="F579" s="6"/>
      <c r="G579" s="10" t="s">
        <v>646</v>
      </c>
    </row>
    <row r="580" spans="1:7">
      <c r="A580" s="6" t="s">
        <v>2396</v>
      </c>
      <c r="B580" s="6">
        <v>432066664</v>
      </c>
      <c r="C580" s="6" t="s">
        <v>686</v>
      </c>
      <c r="D580" s="89" t="s">
        <v>2397</v>
      </c>
      <c r="E580" s="6" t="s">
        <v>2398</v>
      </c>
      <c r="F580" s="6"/>
      <c r="G580" s="10" t="s">
        <v>646</v>
      </c>
    </row>
    <row r="581" spans="1:7">
      <c r="A581" s="6" t="s">
        <v>2399</v>
      </c>
      <c r="B581" s="6">
        <v>1085284047</v>
      </c>
      <c r="C581" s="6"/>
      <c r="D581" s="89" t="s">
        <v>2400</v>
      </c>
      <c r="E581" s="6" t="s">
        <v>2401</v>
      </c>
      <c r="F581" s="6"/>
      <c r="G581" s="10" t="s">
        <v>646</v>
      </c>
    </row>
    <row r="582" spans="1:7">
      <c r="A582" s="6" t="s">
        <v>2402</v>
      </c>
      <c r="B582" s="6">
        <v>11449515</v>
      </c>
      <c r="C582" s="6"/>
      <c r="D582" s="89" t="s">
        <v>2403</v>
      </c>
      <c r="E582" s="6" t="s">
        <v>2404</v>
      </c>
      <c r="F582" s="6"/>
      <c r="G582" s="10" t="s">
        <v>646</v>
      </c>
    </row>
    <row r="583" spans="1:7">
      <c r="A583" s="6" t="s">
        <v>266</v>
      </c>
      <c r="B583" s="6">
        <v>21480195</v>
      </c>
      <c r="C583" s="6" t="s">
        <v>651</v>
      </c>
      <c r="D583" s="89" t="s">
        <v>2405</v>
      </c>
      <c r="E583" s="6" t="s">
        <v>669</v>
      </c>
      <c r="F583" s="65" t="s">
        <v>2406</v>
      </c>
      <c r="G583" s="10" t="s">
        <v>646</v>
      </c>
    </row>
    <row r="584" spans="1:7">
      <c r="A584" s="6" t="s">
        <v>2407</v>
      </c>
      <c r="B584" s="6">
        <v>36564938</v>
      </c>
      <c r="C584" s="6"/>
      <c r="D584" s="89" t="s">
        <v>2408</v>
      </c>
      <c r="E584" s="6" t="s">
        <v>2409</v>
      </c>
      <c r="F584" s="6"/>
      <c r="G584" s="10" t="s">
        <v>2410</v>
      </c>
    </row>
    <row r="585" spans="1:7">
      <c r="A585" s="6" t="s">
        <v>837</v>
      </c>
      <c r="B585" s="6">
        <v>42779541</v>
      </c>
      <c r="C585" s="6"/>
      <c r="D585" s="89" t="s">
        <v>2411</v>
      </c>
      <c r="E585" s="6" t="s">
        <v>838</v>
      </c>
      <c r="F585" s="6"/>
      <c r="G585" s="10" t="s">
        <v>646</v>
      </c>
    </row>
    <row r="586" spans="1:7">
      <c r="A586" s="6" t="s">
        <v>2412</v>
      </c>
      <c r="B586" s="6">
        <v>43836847</v>
      </c>
      <c r="C586" s="6"/>
      <c r="D586" s="89" t="s">
        <v>2413</v>
      </c>
      <c r="E586" s="6" t="s">
        <v>2414</v>
      </c>
      <c r="F586" s="6"/>
      <c r="G586" s="10" t="s">
        <v>646</v>
      </c>
    </row>
    <row r="587" spans="1:7">
      <c r="A587" s="6" t="s">
        <v>839</v>
      </c>
      <c r="B587" s="6">
        <v>43256810</v>
      </c>
      <c r="C587" s="6" t="s">
        <v>651</v>
      </c>
      <c r="D587" s="89" t="s">
        <v>2415</v>
      </c>
      <c r="E587" s="6" t="s">
        <v>840</v>
      </c>
      <c r="F587" s="6"/>
      <c r="G587" s="10" t="s">
        <v>646</v>
      </c>
    </row>
    <row r="588" spans="1:7">
      <c r="A588" s="6" t="s">
        <v>841</v>
      </c>
      <c r="B588" s="6">
        <v>43627041</v>
      </c>
      <c r="C588" s="6" t="s">
        <v>649</v>
      </c>
      <c r="D588" s="89" t="s">
        <v>2416</v>
      </c>
      <c r="E588" s="6" t="s">
        <v>842</v>
      </c>
      <c r="F588" s="6" t="s">
        <v>2417</v>
      </c>
      <c r="G588" s="10" t="s">
        <v>646</v>
      </c>
    </row>
    <row r="589" spans="1:7">
      <c r="A589" s="6" t="s">
        <v>2418</v>
      </c>
      <c r="B589" s="6">
        <v>43261084</v>
      </c>
      <c r="C589" s="6"/>
      <c r="D589" s="89" t="s">
        <v>2419</v>
      </c>
      <c r="E589" s="6" t="s">
        <v>2420</v>
      </c>
      <c r="F589" s="6"/>
      <c r="G589" s="10" t="s">
        <v>646</v>
      </c>
    </row>
    <row r="590" spans="1:7">
      <c r="A590" s="6" t="s">
        <v>2421</v>
      </c>
      <c r="B590" s="6">
        <v>43626890</v>
      </c>
      <c r="C590" s="6"/>
      <c r="D590" s="89" t="s">
        <v>2422</v>
      </c>
      <c r="E590" s="6" t="s">
        <v>2423</v>
      </c>
      <c r="F590" s="6"/>
      <c r="G590" s="10" t="s">
        <v>646</v>
      </c>
    </row>
    <row r="591" spans="1:7">
      <c r="A591" s="6" t="s">
        <v>2424</v>
      </c>
      <c r="B591" s="6">
        <v>32209995</v>
      </c>
      <c r="C591" s="6"/>
      <c r="D591" s="89" t="s">
        <v>2425</v>
      </c>
      <c r="E591" s="6" t="s">
        <v>2426</v>
      </c>
      <c r="F591" s="6"/>
      <c r="G591" s="10" t="s">
        <v>646</v>
      </c>
    </row>
    <row r="592" spans="1:7">
      <c r="A592" s="6" t="s">
        <v>2427</v>
      </c>
      <c r="B592" s="6">
        <v>43639350</v>
      </c>
      <c r="C592" s="6"/>
      <c r="D592" s="89" t="s">
        <v>2428</v>
      </c>
      <c r="E592" s="6" t="s">
        <v>2429</v>
      </c>
      <c r="F592" s="6"/>
      <c r="G592" s="10" t="s">
        <v>646</v>
      </c>
    </row>
    <row r="593" spans="1:7">
      <c r="A593" s="6" t="s">
        <v>843</v>
      </c>
      <c r="B593" s="6">
        <v>21526936</v>
      </c>
      <c r="C593" s="6" t="s">
        <v>649</v>
      </c>
      <c r="D593" s="89" t="s">
        <v>2430</v>
      </c>
      <c r="E593" s="6" t="s">
        <v>844</v>
      </c>
      <c r="F593" s="6"/>
      <c r="G593" s="10" t="s">
        <v>646</v>
      </c>
    </row>
    <row r="594" spans="1:7">
      <c r="A594" s="6" t="s">
        <v>2431</v>
      </c>
      <c r="B594" s="6">
        <v>10852894946</v>
      </c>
      <c r="C594" s="6" t="s">
        <v>651</v>
      </c>
      <c r="D594" s="89" t="s">
        <v>2432</v>
      </c>
      <c r="E594" s="6" t="s">
        <v>2433</v>
      </c>
      <c r="F594" s="6"/>
      <c r="G594" s="10" t="s">
        <v>646</v>
      </c>
    </row>
    <row r="595" spans="1:7">
      <c r="A595" s="6" t="s">
        <v>2434</v>
      </c>
      <c r="B595" s="6">
        <v>1022375961</v>
      </c>
      <c r="C595" s="6"/>
      <c r="D595" s="89" t="s">
        <v>2435</v>
      </c>
      <c r="E595" s="6" t="s">
        <v>2436</v>
      </c>
      <c r="F595" s="6"/>
      <c r="G595" s="10" t="s">
        <v>703</v>
      </c>
    </row>
    <row r="596" spans="1:7">
      <c r="A596" s="6" t="s">
        <v>2437</v>
      </c>
      <c r="B596" s="6">
        <v>1085311441</v>
      </c>
      <c r="C596" s="6"/>
      <c r="D596" s="89" t="s">
        <v>2438</v>
      </c>
      <c r="E596" s="6" t="s">
        <v>2439</v>
      </c>
      <c r="F596" s="6"/>
      <c r="G596" s="10" t="s">
        <v>646</v>
      </c>
    </row>
    <row r="597" spans="1:7">
      <c r="A597" s="6" t="s">
        <v>2440</v>
      </c>
      <c r="B597" s="6">
        <v>1128418749</v>
      </c>
      <c r="C597" s="6"/>
      <c r="D597" s="89" t="s">
        <v>2441</v>
      </c>
      <c r="E597" s="6" t="s">
        <v>1838</v>
      </c>
      <c r="F597" s="6"/>
      <c r="G597" s="10" t="s">
        <v>646</v>
      </c>
    </row>
    <row r="598" spans="1:7">
      <c r="A598" s="6" t="s">
        <v>2442</v>
      </c>
      <c r="B598" s="6">
        <v>1088340500</v>
      </c>
      <c r="C598" s="6"/>
      <c r="D598" s="89" t="s">
        <v>2443</v>
      </c>
      <c r="E598" s="6" t="s">
        <v>2444</v>
      </c>
      <c r="F598" s="6"/>
      <c r="G598" s="10" t="s">
        <v>646</v>
      </c>
    </row>
    <row r="599" spans="1:7">
      <c r="A599" s="6" t="s">
        <v>2445</v>
      </c>
      <c r="B599" s="6">
        <v>1128280246</v>
      </c>
      <c r="C599" s="6" t="s">
        <v>651</v>
      </c>
      <c r="D599" s="89" t="s">
        <v>2446</v>
      </c>
      <c r="E599" s="6" t="s">
        <v>2447</v>
      </c>
      <c r="F599" s="6"/>
      <c r="G599" s="10" t="s">
        <v>646</v>
      </c>
    </row>
    <row r="600" spans="1:7">
      <c r="A600" s="6" t="s">
        <v>2448</v>
      </c>
      <c r="B600" s="6">
        <v>43626211</v>
      </c>
      <c r="C600" s="6"/>
      <c r="D600" s="89" t="s">
        <v>2449</v>
      </c>
      <c r="E600" s="6" t="s">
        <v>2450</v>
      </c>
      <c r="F600" s="6"/>
      <c r="G600" s="10" t="s">
        <v>646</v>
      </c>
    </row>
    <row r="601" spans="1:7">
      <c r="A601" s="6" t="s">
        <v>159</v>
      </c>
      <c r="B601" s="6">
        <v>43972567</v>
      </c>
      <c r="C601" s="6" t="s">
        <v>804</v>
      </c>
      <c r="D601" s="90" t="s">
        <v>2451</v>
      </c>
      <c r="E601" s="6" t="s">
        <v>2452</v>
      </c>
      <c r="F601" s="38" t="s">
        <v>2453</v>
      </c>
      <c r="G601" s="10" t="s">
        <v>646</v>
      </c>
    </row>
    <row r="602" spans="1:7">
      <c r="A602" s="6" t="s">
        <v>495</v>
      </c>
      <c r="B602" s="6">
        <v>43731193</v>
      </c>
      <c r="C602" s="6"/>
      <c r="D602" s="89">
        <v>6044447394</v>
      </c>
      <c r="E602" s="6" t="s">
        <v>797</v>
      </c>
      <c r="F602" s="6" t="s">
        <v>2454</v>
      </c>
      <c r="G602" s="10" t="s">
        <v>646</v>
      </c>
    </row>
    <row r="603" spans="1:7">
      <c r="A603" s="6" t="s">
        <v>2455</v>
      </c>
      <c r="B603" s="6">
        <v>1017127278</v>
      </c>
      <c r="C603" s="6"/>
      <c r="D603" s="89" t="s">
        <v>2456</v>
      </c>
      <c r="E603" s="6" t="s">
        <v>2457</v>
      </c>
      <c r="F603" s="6" t="s">
        <v>2458</v>
      </c>
      <c r="G603" s="10" t="s">
        <v>646</v>
      </c>
    </row>
    <row r="604" spans="1:7">
      <c r="A604" s="6" t="s">
        <v>2459</v>
      </c>
      <c r="B604" s="6">
        <v>36723649</v>
      </c>
      <c r="C604" s="6" t="s">
        <v>651</v>
      </c>
      <c r="D604" s="89" t="s">
        <v>2460</v>
      </c>
      <c r="E604" s="6" t="s">
        <v>2461</v>
      </c>
      <c r="F604" s="6"/>
      <c r="G604" s="10" t="s">
        <v>2462</v>
      </c>
    </row>
    <row r="605" spans="1:7">
      <c r="A605" s="6" t="s">
        <v>2463</v>
      </c>
      <c r="B605" s="6">
        <v>43085910</v>
      </c>
      <c r="C605" s="6"/>
      <c r="D605" s="89" t="s">
        <v>2416</v>
      </c>
      <c r="E605" s="6" t="s">
        <v>2464</v>
      </c>
      <c r="F605" s="6"/>
      <c r="G605" s="10" t="s">
        <v>646</v>
      </c>
    </row>
    <row r="606" spans="1:7">
      <c r="A606" s="6" t="s">
        <v>2465</v>
      </c>
      <c r="B606" s="6">
        <v>43920139</v>
      </c>
      <c r="C606" s="6"/>
      <c r="D606" s="89" t="s">
        <v>2466</v>
      </c>
      <c r="E606" s="6" t="s">
        <v>2467</v>
      </c>
      <c r="F606" s="6"/>
      <c r="G606" s="10" t="s">
        <v>792</v>
      </c>
    </row>
    <row r="607" spans="1:7">
      <c r="A607" s="6" t="s">
        <v>2468</v>
      </c>
      <c r="B607" s="6">
        <v>1140897933</v>
      </c>
      <c r="C607" s="6"/>
      <c r="D607" s="89" t="s">
        <v>2469</v>
      </c>
      <c r="E607" s="6" t="s">
        <v>2470</v>
      </c>
      <c r="F607" s="6"/>
      <c r="G607" s="10" t="s">
        <v>646</v>
      </c>
    </row>
    <row r="608" spans="1:7">
      <c r="A608" s="6" t="s">
        <v>2471</v>
      </c>
      <c r="B608" s="6">
        <v>43204516</v>
      </c>
      <c r="C608" s="6"/>
      <c r="D608" s="89" t="s">
        <v>2472</v>
      </c>
      <c r="E608" s="6" t="s">
        <v>2473</v>
      </c>
      <c r="F608" s="6"/>
      <c r="G608" s="10" t="s">
        <v>646</v>
      </c>
    </row>
    <row r="609" spans="1:7">
      <c r="A609" s="6" t="s">
        <v>2474</v>
      </c>
      <c r="B609" s="6">
        <v>1037580661</v>
      </c>
      <c r="C609" s="6"/>
      <c r="D609" s="89" t="s">
        <v>2475</v>
      </c>
      <c r="E609" s="6" t="s">
        <v>2476</v>
      </c>
      <c r="F609" s="6"/>
      <c r="G609" s="10" t="s">
        <v>646</v>
      </c>
    </row>
    <row r="610" spans="1:7">
      <c r="A610" s="6" t="s">
        <v>2477</v>
      </c>
      <c r="B610" s="6">
        <v>41388243</v>
      </c>
      <c r="C610" s="6"/>
      <c r="D610" s="89" t="s">
        <v>2478</v>
      </c>
      <c r="E610" s="6" t="s">
        <v>2479</v>
      </c>
      <c r="F610" s="6"/>
      <c r="G610" s="10" t="s">
        <v>646</v>
      </c>
    </row>
    <row r="611" spans="1:7">
      <c r="A611" s="6" t="s">
        <v>845</v>
      </c>
      <c r="B611" s="6">
        <v>32544807</v>
      </c>
      <c r="C611" s="6"/>
      <c r="D611" s="89" t="s">
        <v>2480</v>
      </c>
      <c r="E611" s="6" t="s">
        <v>846</v>
      </c>
      <c r="F611" s="6"/>
      <c r="G611" s="10" t="s">
        <v>646</v>
      </c>
    </row>
    <row r="612" spans="1:7">
      <c r="A612" s="6" t="s">
        <v>2481</v>
      </c>
      <c r="B612" s="6">
        <v>43053609</v>
      </c>
      <c r="C612" s="6"/>
      <c r="D612" s="89" t="s">
        <v>2482</v>
      </c>
      <c r="E612" s="6" t="s">
        <v>2483</v>
      </c>
      <c r="F612" s="6"/>
      <c r="G612" s="10" t="s">
        <v>646</v>
      </c>
    </row>
    <row r="613" spans="1:7">
      <c r="A613" s="6" t="s">
        <v>2484</v>
      </c>
      <c r="B613" s="6">
        <v>43603476</v>
      </c>
      <c r="C613" s="6"/>
      <c r="D613" s="89" t="s">
        <v>2485</v>
      </c>
      <c r="E613" s="6" t="s">
        <v>2486</v>
      </c>
      <c r="F613" s="6" t="s">
        <v>2487</v>
      </c>
      <c r="G613" s="10" t="s">
        <v>646</v>
      </c>
    </row>
    <row r="614" spans="1:7">
      <c r="A614" s="6" t="s">
        <v>2488</v>
      </c>
      <c r="B614" s="6">
        <v>1018409954</v>
      </c>
      <c r="C614" s="6"/>
      <c r="D614" s="89" t="s">
        <v>2489</v>
      </c>
      <c r="E614" s="6"/>
      <c r="F614" s="6"/>
      <c r="G614" s="10" t="s">
        <v>646</v>
      </c>
    </row>
    <row r="615" spans="1:7">
      <c r="A615" s="6" t="s">
        <v>847</v>
      </c>
      <c r="B615" s="6">
        <v>1085285335</v>
      </c>
      <c r="C615" s="6" t="s">
        <v>651</v>
      </c>
      <c r="D615" s="89" t="s">
        <v>2490</v>
      </c>
      <c r="E615" s="6" t="s">
        <v>2491</v>
      </c>
      <c r="F615" s="6"/>
      <c r="G615" s="10" t="s">
        <v>848</v>
      </c>
    </row>
    <row r="616" spans="1:7">
      <c r="A616" s="6" t="s">
        <v>2492</v>
      </c>
      <c r="B616" s="6">
        <v>52998802</v>
      </c>
      <c r="C616" s="6"/>
      <c r="D616" s="89" t="s">
        <v>2493</v>
      </c>
      <c r="E616" s="6" t="s">
        <v>2494</v>
      </c>
      <c r="F616" s="6"/>
      <c r="G616" s="10" t="s">
        <v>646</v>
      </c>
    </row>
    <row r="617" spans="1:7">
      <c r="A617" s="6" t="s">
        <v>2495</v>
      </c>
      <c r="B617" s="6">
        <v>37393544</v>
      </c>
      <c r="C617" s="6" t="s">
        <v>804</v>
      </c>
      <c r="D617" s="90" t="s">
        <v>2496</v>
      </c>
      <c r="E617" s="6" t="s">
        <v>2497</v>
      </c>
      <c r="F617" s="6"/>
      <c r="G617" s="10" t="s">
        <v>646</v>
      </c>
    </row>
    <row r="618" spans="1:7">
      <c r="A618" s="6" t="s">
        <v>849</v>
      </c>
      <c r="B618" s="6">
        <v>43989318</v>
      </c>
      <c r="C618" s="6" t="s">
        <v>651</v>
      </c>
      <c r="D618" s="89" t="s">
        <v>2498</v>
      </c>
      <c r="E618" s="6" t="s">
        <v>850</v>
      </c>
      <c r="F618" s="6"/>
      <c r="G618" s="10" t="s">
        <v>646</v>
      </c>
    </row>
    <row r="619" spans="1:7">
      <c r="A619" s="6" t="s">
        <v>2499</v>
      </c>
      <c r="B619" s="6">
        <v>1128276253</v>
      </c>
      <c r="C619" s="6" t="s">
        <v>686</v>
      </c>
      <c r="D619" s="89" t="s">
        <v>2500</v>
      </c>
      <c r="E619" s="6" t="s">
        <v>2501</v>
      </c>
      <c r="F619" s="6"/>
      <c r="G619" s="10" t="s">
        <v>646</v>
      </c>
    </row>
    <row r="620" spans="1:7">
      <c r="A620" s="6" t="s">
        <v>2502</v>
      </c>
      <c r="B620" s="6">
        <v>1038140850</v>
      </c>
      <c r="C620" s="6"/>
      <c r="D620" s="89" t="s">
        <v>2503</v>
      </c>
      <c r="E620" s="6" t="s">
        <v>2504</v>
      </c>
      <c r="F620" s="6"/>
      <c r="G620" s="10" t="s">
        <v>2505</v>
      </c>
    </row>
    <row r="621" spans="1:7">
      <c r="A621" s="6" t="s">
        <v>2506</v>
      </c>
      <c r="B621" s="6">
        <v>43701151</v>
      </c>
      <c r="C621" s="6"/>
      <c r="D621" s="89" t="s">
        <v>2507</v>
      </c>
      <c r="E621" s="6" t="s">
        <v>2508</v>
      </c>
      <c r="F621" s="6"/>
      <c r="G621" s="10" t="s">
        <v>2329</v>
      </c>
    </row>
    <row r="622" spans="1:7">
      <c r="A622" s="6" t="s">
        <v>2509</v>
      </c>
      <c r="B622" s="6">
        <v>42757385</v>
      </c>
      <c r="C622" s="6"/>
      <c r="D622" s="89" t="s">
        <v>2510</v>
      </c>
      <c r="E622" s="6" t="s">
        <v>2511</v>
      </c>
      <c r="F622" s="6"/>
      <c r="G622" s="10" t="s">
        <v>646</v>
      </c>
    </row>
    <row r="623" spans="1:7">
      <c r="A623" s="6" t="s">
        <v>2512</v>
      </c>
      <c r="B623" s="6">
        <v>375551915</v>
      </c>
      <c r="C623" s="6" t="s">
        <v>2513</v>
      </c>
      <c r="D623" s="89" t="s">
        <v>2514</v>
      </c>
      <c r="E623" s="6" t="s">
        <v>1700</v>
      </c>
      <c r="F623" s="6"/>
      <c r="G623" s="10" t="s">
        <v>646</v>
      </c>
    </row>
    <row r="624" spans="1:7">
      <c r="A624" s="6" t="s">
        <v>2515</v>
      </c>
      <c r="B624" s="6">
        <v>43612959</v>
      </c>
      <c r="C624" s="6"/>
      <c r="D624" s="89" t="s">
        <v>2516</v>
      </c>
      <c r="E624" s="6" t="s">
        <v>2517</v>
      </c>
      <c r="F624" s="6"/>
      <c r="G624" s="10" t="s">
        <v>646</v>
      </c>
    </row>
    <row r="625" spans="1:7">
      <c r="A625" s="6" t="s">
        <v>2518</v>
      </c>
      <c r="B625" s="6">
        <v>1037580823</v>
      </c>
      <c r="C625" s="6"/>
      <c r="D625" s="89" t="s">
        <v>2519</v>
      </c>
      <c r="E625" s="6" t="s">
        <v>2520</v>
      </c>
      <c r="F625" s="6"/>
      <c r="G625" s="10" t="s">
        <v>737</v>
      </c>
    </row>
    <row r="626" spans="1:7">
      <c r="A626" s="6" t="s">
        <v>2521</v>
      </c>
      <c r="B626" s="6">
        <v>1128423376</v>
      </c>
      <c r="C626" s="6"/>
      <c r="D626" s="89" t="s">
        <v>2522</v>
      </c>
      <c r="E626" s="6" t="s">
        <v>2523</v>
      </c>
      <c r="F626" s="6"/>
      <c r="G626" s="10" t="s">
        <v>646</v>
      </c>
    </row>
    <row r="627" spans="1:7">
      <c r="A627" s="6" t="s">
        <v>2524</v>
      </c>
      <c r="B627" s="6">
        <v>43987901</v>
      </c>
      <c r="C627" s="6" t="s">
        <v>651</v>
      </c>
      <c r="D627" s="89" t="s">
        <v>1745</v>
      </c>
      <c r="E627" s="6" t="s">
        <v>2525</v>
      </c>
      <c r="F627" s="6"/>
      <c r="G627" s="10" t="s">
        <v>646</v>
      </c>
    </row>
    <row r="628" spans="1:7">
      <c r="A628" s="6" t="s">
        <v>2526</v>
      </c>
      <c r="B628" s="6">
        <v>52104078</v>
      </c>
      <c r="C628" s="6" t="s">
        <v>649</v>
      </c>
      <c r="D628" s="89" t="s">
        <v>2527</v>
      </c>
      <c r="E628" s="6" t="s">
        <v>2528</v>
      </c>
      <c r="F628" s="6"/>
      <c r="G628" s="10" t="s">
        <v>2042</v>
      </c>
    </row>
    <row r="629" spans="1:7">
      <c r="A629" s="6" t="s">
        <v>2529</v>
      </c>
      <c r="B629" s="6">
        <v>43220931</v>
      </c>
      <c r="C629" s="6" t="s">
        <v>686</v>
      </c>
      <c r="D629" s="89" t="s">
        <v>2530</v>
      </c>
      <c r="E629" s="6" t="s">
        <v>2531</v>
      </c>
      <c r="F629" s="6"/>
      <c r="G629" s="10" t="s">
        <v>646</v>
      </c>
    </row>
    <row r="630" spans="1:7">
      <c r="A630" s="6" t="s">
        <v>2532</v>
      </c>
      <c r="B630" s="6">
        <v>43627001</v>
      </c>
      <c r="C630" s="6"/>
      <c r="D630" s="89" t="s">
        <v>2533</v>
      </c>
      <c r="E630" s="6" t="s">
        <v>2534</v>
      </c>
      <c r="F630" s="6"/>
      <c r="G630" s="10" t="s">
        <v>646</v>
      </c>
    </row>
    <row r="631" spans="1:7">
      <c r="A631" s="6" t="s">
        <v>2535</v>
      </c>
      <c r="B631" s="6">
        <v>42895298</v>
      </c>
      <c r="C631" s="6" t="s">
        <v>651</v>
      </c>
      <c r="D631" s="89" t="s">
        <v>2536</v>
      </c>
      <c r="E631" s="6" t="s">
        <v>2537</v>
      </c>
      <c r="F631" s="6"/>
      <c r="G631" s="10" t="s">
        <v>646</v>
      </c>
    </row>
    <row r="632" spans="1:7">
      <c r="A632" s="6" t="s">
        <v>2538</v>
      </c>
      <c r="B632" s="6">
        <v>1143392390</v>
      </c>
      <c r="C632" s="6"/>
      <c r="D632" s="89" t="s">
        <v>2539</v>
      </c>
      <c r="E632" s="6" t="s">
        <v>2540</v>
      </c>
      <c r="F632" s="6"/>
      <c r="G632" s="10" t="s">
        <v>646</v>
      </c>
    </row>
    <row r="633" spans="1:7">
      <c r="A633" s="6" t="s">
        <v>2541</v>
      </c>
      <c r="B633" s="6">
        <v>43588567</v>
      </c>
      <c r="C633" s="6" t="s">
        <v>686</v>
      </c>
      <c r="D633" s="89" t="s">
        <v>2542</v>
      </c>
      <c r="E633" s="6" t="s">
        <v>2543</v>
      </c>
      <c r="F633" s="6"/>
      <c r="G633" s="10" t="s">
        <v>646</v>
      </c>
    </row>
    <row r="634" spans="1:7">
      <c r="A634" s="6" t="s">
        <v>2544</v>
      </c>
      <c r="B634" s="6"/>
      <c r="C634" s="6"/>
      <c r="D634" s="89" t="s">
        <v>2545</v>
      </c>
      <c r="E634" s="6" t="s">
        <v>874</v>
      </c>
      <c r="F634" s="6"/>
      <c r="G634" s="10" t="s">
        <v>646</v>
      </c>
    </row>
    <row r="635" spans="1:7">
      <c r="A635" s="6" t="s">
        <v>2546</v>
      </c>
      <c r="B635" s="6">
        <v>43454931</v>
      </c>
      <c r="C635" s="6" t="s">
        <v>649</v>
      </c>
      <c r="D635" s="89" t="s">
        <v>2547</v>
      </c>
      <c r="E635" s="6" t="s">
        <v>852</v>
      </c>
      <c r="F635" s="6"/>
      <c r="G635" s="10" t="s">
        <v>646</v>
      </c>
    </row>
    <row r="636" spans="1:7">
      <c r="A636" s="6" t="s">
        <v>2548</v>
      </c>
      <c r="B636" s="6"/>
      <c r="C636" s="6"/>
      <c r="D636" s="89" t="s">
        <v>2549</v>
      </c>
      <c r="E636" s="6"/>
      <c r="F636" s="6"/>
      <c r="G636" s="10" t="s">
        <v>646</v>
      </c>
    </row>
    <row r="637" spans="1:7">
      <c r="A637" s="6" t="s">
        <v>2550</v>
      </c>
      <c r="B637" s="6">
        <v>43627251</v>
      </c>
      <c r="C637" s="6"/>
      <c r="D637" s="89" t="s">
        <v>2551</v>
      </c>
      <c r="E637" s="6" t="s">
        <v>2552</v>
      </c>
      <c r="F637" s="6"/>
      <c r="G637" s="10" t="s">
        <v>646</v>
      </c>
    </row>
    <row r="638" spans="1:7">
      <c r="A638" s="6" t="s">
        <v>2553</v>
      </c>
      <c r="B638" s="6">
        <v>10207798121</v>
      </c>
      <c r="C638" s="6" t="s">
        <v>651</v>
      </c>
      <c r="D638" s="89" t="s">
        <v>2554</v>
      </c>
      <c r="E638" s="6" t="s">
        <v>2555</v>
      </c>
      <c r="F638" s="6"/>
      <c r="G638" s="10" t="s">
        <v>1066</v>
      </c>
    </row>
    <row r="639" spans="1:7">
      <c r="A639" s="6" t="s">
        <v>2556</v>
      </c>
      <c r="B639" s="6">
        <v>439832286</v>
      </c>
      <c r="C639" s="6"/>
      <c r="D639" s="89" t="s">
        <v>2557</v>
      </c>
      <c r="E639" s="6" t="s">
        <v>1375</v>
      </c>
      <c r="F639" s="6" t="s">
        <v>2558</v>
      </c>
      <c r="G639" s="10" t="s">
        <v>646</v>
      </c>
    </row>
    <row r="640" spans="1:7">
      <c r="A640" s="6" t="s">
        <v>2559</v>
      </c>
      <c r="B640" s="6">
        <v>52995309</v>
      </c>
      <c r="C640" s="6"/>
      <c r="D640" s="89" t="s">
        <v>2560</v>
      </c>
      <c r="E640" s="6" t="s">
        <v>2561</v>
      </c>
      <c r="F640" s="6"/>
      <c r="G640" s="10" t="s">
        <v>646</v>
      </c>
    </row>
    <row r="641" spans="1:7">
      <c r="A641" s="6" t="s">
        <v>2562</v>
      </c>
      <c r="B641" s="6">
        <v>1017161974</v>
      </c>
      <c r="C641" s="6"/>
      <c r="D641" s="89" t="s">
        <v>2563</v>
      </c>
      <c r="E641" s="6" t="s">
        <v>2564</v>
      </c>
      <c r="F641" s="6"/>
      <c r="G641" s="10" t="s">
        <v>646</v>
      </c>
    </row>
    <row r="642" spans="1:7">
      <c r="A642" s="6" t="s">
        <v>2565</v>
      </c>
      <c r="B642" s="6">
        <v>49765074</v>
      </c>
      <c r="C642" s="6"/>
      <c r="D642" s="89" t="s">
        <v>2566</v>
      </c>
      <c r="E642" s="6" t="s">
        <v>2567</v>
      </c>
      <c r="F642" s="6" t="s">
        <v>2568</v>
      </c>
      <c r="G642" s="10" t="s">
        <v>646</v>
      </c>
    </row>
    <row r="643" spans="1:7">
      <c r="A643" s="6" t="s">
        <v>2569</v>
      </c>
      <c r="B643" s="6">
        <v>32522254</v>
      </c>
      <c r="C643" s="6"/>
      <c r="D643" s="89" t="s">
        <v>2570</v>
      </c>
      <c r="E643" s="6" t="s">
        <v>2571</v>
      </c>
      <c r="F643" s="6"/>
      <c r="G643" s="10" t="s">
        <v>900</v>
      </c>
    </row>
    <row r="644" spans="1:7">
      <c r="A644" s="6" t="s">
        <v>2572</v>
      </c>
      <c r="B644" s="6">
        <v>1128396959</v>
      </c>
      <c r="C644" s="6"/>
      <c r="D644" s="89" t="s">
        <v>2573</v>
      </c>
      <c r="E644" s="6" t="s">
        <v>2574</v>
      </c>
      <c r="F644" s="6"/>
      <c r="G644" s="10" t="s">
        <v>646</v>
      </c>
    </row>
    <row r="645" spans="1:7">
      <c r="A645" s="6" t="s">
        <v>2575</v>
      </c>
      <c r="B645" s="6">
        <v>34972707</v>
      </c>
      <c r="C645" s="6" t="s">
        <v>686</v>
      </c>
      <c r="D645" s="89" t="s">
        <v>2576</v>
      </c>
      <c r="E645" s="6" t="s">
        <v>2577</v>
      </c>
      <c r="F645" s="6"/>
      <c r="G645" s="10" t="s">
        <v>1066</v>
      </c>
    </row>
    <row r="646" spans="1:7">
      <c r="A646" s="6" t="s">
        <v>2578</v>
      </c>
      <c r="B646" s="6">
        <v>43588947</v>
      </c>
      <c r="C646" s="6" t="s">
        <v>651</v>
      </c>
      <c r="D646" s="89" t="s">
        <v>2579</v>
      </c>
      <c r="E646" s="6"/>
      <c r="F646" s="6"/>
      <c r="G646" s="10" t="s">
        <v>646</v>
      </c>
    </row>
    <row r="647" spans="1:7">
      <c r="A647" s="6" t="s">
        <v>2580</v>
      </c>
      <c r="B647" s="6">
        <v>1037620381</v>
      </c>
      <c r="C647" s="6" t="s">
        <v>651</v>
      </c>
      <c r="D647" s="89" t="s">
        <v>2581</v>
      </c>
      <c r="E647" s="6" t="s">
        <v>2582</v>
      </c>
      <c r="F647" s="6"/>
      <c r="G647" s="10" t="s">
        <v>646</v>
      </c>
    </row>
    <row r="648" spans="1:7">
      <c r="A648" s="6" t="s">
        <v>2583</v>
      </c>
      <c r="B648" s="6">
        <v>43820064</v>
      </c>
      <c r="C648" s="6"/>
      <c r="D648" s="89" t="s">
        <v>2584</v>
      </c>
      <c r="E648" s="6" t="s">
        <v>2585</v>
      </c>
      <c r="F648" s="6"/>
      <c r="G648" s="10" t="s">
        <v>646</v>
      </c>
    </row>
    <row r="649" spans="1:7">
      <c r="A649" s="6" t="s">
        <v>851</v>
      </c>
      <c r="B649" s="6">
        <v>32209782</v>
      </c>
      <c r="C649" s="6" t="s">
        <v>649</v>
      </c>
      <c r="D649" s="89" t="s">
        <v>2586</v>
      </c>
      <c r="E649" s="6" t="s">
        <v>852</v>
      </c>
      <c r="F649" s="6"/>
      <c r="G649" s="10" t="s">
        <v>646</v>
      </c>
    </row>
    <row r="650" spans="1:7">
      <c r="A650" s="6" t="s">
        <v>2587</v>
      </c>
      <c r="B650" s="6">
        <v>43786893</v>
      </c>
      <c r="C650" s="6"/>
      <c r="D650" s="89" t="s">
        <v>2588</v>
      </c>
      <c r="E650" s="6" t="s">
        <v>2589</v>
      </c>
      <c r="F650" s="6"/>
      <c r="G650" s="10" t="s">
        <v>646</v>
      </c>
    </row>
    <row r="651" spans="1:7">
      <c r="A651" s="6" t="s">
        <v>853</v>
      </c>
      <c r="B651" s="6">
        <v>43266032</v>
      </c>
      <c r="C651" s="6"/>
      <c r="D651" s="89" t="s">
        <v>2590</v>
      </c>
      <c r="E651" s="6"/>
      <c r="F651" s="6"/>
      <c r="G651" s="10" t="s">
        <v>646</v>
      </c>
    </row>
    <row r="652" spans="1:7">
      <c r="A652" s="6" t="s">
        <v>854</v>
      </c>
      <c r="B652" s="6">
        <v>319747593</v>
      </c>
      <c r="C652" s="6" t="s">
        <v>651</v>
      </c>
      <c r="D652" s="89" t="s">
        <v>2591</v>
      </c>
      <c r="E652" s="6" t="s">
        <v>855</v>
      </c>
      <c r="F652" s="6"/>
      <c r="G652" s="10" t="s">
        <v>646</v>
      </c>
    </row>
    <row r="653" spans="1:7">
      <c r="A653" s="6" t="s">
        <v>2592</v>
      </c>
      <c r="B653" s="6">
        <v>32314907</v>
      </c>
      <c r="C653" s="6"/>
      <c r="D653" s="89" t="s">
        <v>2593</v>
      </c>
      <c r="E653" s="6" t="s">
        <v>2594</v>
      </c>
      <c r="F653" s="6"/>
      <c r="G653" s="10" t="s">
        <v>646</v>
      </c>
    </row>
    <row r="654" spans="1:7">
      <c r="A654" s="6" t="s">
        <v>2595</v>
      </c>
      <c r="B654" s="6">
        <v>15501989</v>
      </c>
      <c r="C654" s="6"/>
      <c r="D654" s="89" t="s">
        <v>2596</v>
      </c>
      <c r="E654" s="6" t="s">
        <v>2597</v>
      </c>
      <c r="F654" s="6"/>
      <c r="G654" s="10" t="s">
        <v>646</v>
      </c>
    </row>
    <row r="655" spans="1:7">
      <c r="A655" s="6" t="s">
        <v>2598</v>
      </c>
      <c r="B655" s="6">
        <v>10171961881</v>
      </c>
      <c r="C655" s="6" t="s">
        <v>657</v>
      </c>
      <c r="D655" s="89" t="s">
        <v>2599</v>
      </c>
      <c r="E655" s="6" t="s">
        <v>2600</v>
      </c>
      <c r="F655" s="6"/>
      <c r="G655" s="10" t="s">
        <v>646</v>
      </c>
    </row>
    <row r="656" spans="1:7">
      <c r="A656" s="6" t="s">
        <v>2601</v>
      </c>
      <c r="B656" s="6">
        <v>60260394</v>
      </c>
      <c r="C656" s="6" t="s">
        <v>686</v>
      </c>
      <c r="D656" s="89" t="s">
        <v>2602</v>
      </c>
      <c r="E656" s="6"/>
      <c r="F656" s="6"/>
      <c r="G656" s="10" t="s">
        <v>2603</v>
      </c>
    </row>
    <row r="657" spans="1:7">
      <c r="A657" s="6" t="s">
        <v>2601</v>
      </c>
      <c r="B657" s="6">
        <v>60260394</v>
      </c>
      <c r="C657" s="6" t="s">
        <v>686</v>
      </c>
      <c r="D657" s="89" t="s">
        <v>2604</v>
      </c>
      <c r="E657" s="6"/>
      <c r="F657" s="6"/>
      <c r="G657" s="10" t="s">
        <v>646</v>
      </c>
    </row>
    <row r="658" spans="1:7">
      <c r="A658" s="6" t="s">
        <v>2605</v>
      </c>
      <c r="B658" s="6">
        <v>1040736047</v>
      </c>
      <c r="C658" s="6"/>
      <c r="D658" s="89" t="s">
        <v>2606</v>
      </c>
      <c r="E658" s="6" t="s">
        <v>2607</v>
      </c>
      <c r="F658" s="6"/>
      <c r="G658" s="10" t="s">
        <v>646</v>
      </c>
    </row>
    <row r="659" spans="1:7">
      <c r="A659" s="6" t="s">
        <v>856</v>
      </c>
      <c r="B659" s="6">
        <v>43516150</v>
      </c>
      <c r="C659" s="6" t="s">
        <v>651</v>
      </c>
      <c r="D659" s="89" t="s">
        <v>2608</v>
      </c>
      <c r="E659" s="6" t="s">
        <v>857</v>
      </c>
      <c r="F659" s="6"/>
      <c r="G659" s="10" t="s">
        <v>646</v>
      </c>
    </row>
    <row r="660" spans="1:7">
      <c r="A660" s="6" t="s">
        <v>2609</v>
      </c>
      <c r="B660" s="6">
        <v>42887408</v>
      </c>
      <c r="C660" s="6"/>
      <c r="D660" s="89" t="s">
        <v>2610</v>
      </c>
      <c r="E660" s="6" t="s">
        <v>779</v>
      </c>
      <c r="F660" s="6"/>
      <c r="G660" s="10" t="s">
        <v>646</v>
      </c>
    </row>
    <row r="661" spans="1:7">
      <c r="A661" s="6" t="s">
        <v>2611</v>
      </c>
      <c r="B661" s="6">
        <v>43720957</v>
      </c>
      <c r="C661" s="6"/>
      <c r="D661" s="89" t="s">
        <v>2612</v>
      </c>
      <c r="E661" s="6" t="s">
        <v>2613</v>
      </c>
      <c r="F661" s="6"/>
      <c r="G661" s="10" t="s">
        <v>646</v>
      </c>
    </row>
    <row r="662" spans="1:7">
      <c r="A662" s="6" t="s">
        <v>2614</v>
      </c>
      <c r="B662" s="6">
        <v>32511186</v>
      </c>
      <c r="C662" s="6" t="s">
        <v>686</v>
      </c>
      <c r="D662" s="89" t="s">
        <v>2132</v>
      </c>
      <c r="E662" s="6" t="s">
        <v>2615</v>
      </c>
      <c r="F662" s="6"/>
      <c r="G662" s="10" t="s">
        <v>646</v>
      </c>
    </row>
    <row r="663" spans="1:7">
      <c r="A663" s="6" t="s">
        <v>2616</v>
      </c>
      <c r="B663" s="6"/>
      <c r="C663" s="6"/>
      <c r="D663" s="89" t="s">
        <v>2617</v>
      </c>
      <c r="E663" s="6" t="s">
        <v>781</v>
      </c>
      <c r="F663" s="6"/>
      <c r="G663" s="10" t="s">
        <v>646</v>
      </c>
    </row>
    <row r="664" spans="1:7">
      <c r="A664" s="6" t="s">
        <v>2618</v>
      </c>
      <c r="B664" s="6">
        <v>45507499</v>
      </c>
      <c r="C664" s="6"/>
      <c r="D664" s="89" t="s">
        <v>2619</v>
      </c>
      <c r="E664" s="6" t="s">
        <v>2620</v>
      </c>
      <c r="F664" s="6"/>
      <c r="G664" s="10" t="s">
        <v>646</v>
      </c>
    </row>
    <row r="665" spans="1:7">
      <c r="A665" s="6" t="s">
        <v>2621</v>
      </c>
      <c r="B665" s="6">
        <v>42885052</v>
      </c>
      <c r="C665" s="6"/>
      <c r="D665" s="89" t="s">
        <v>2622</v>
      </c>
      <c r="E665" s="6" t="s">
        <v>669</v>
      </c>
      <c r="F665" s="6"/>
      <c r="G665" s="10" t="s">
        <v>646</v>
      </c>
    </row>
    <row r="666" spans="1:7">
      <c r="A666" s="6" t="s">
        <v>2623</v>
      </c>
      <c r="B666" s="6">
        <v>106562254</v>
      </c>
      <c r="C666" s="6"/>
      <c r="D666" s="89" t="s">
        <v>2624</v>
      </c>
      <c r="E666" s="6" t="s">
        <v>2625</v>
      </c>
      <c r="F666" s="6"/>
      <c r="G666" s="10" t="s">
        <v>2626</v>
      </c>
    </row>
    <row r="667" spans="1:7">
      <c r="A667" s="6" t="s">
        <v>2627</v>
      </c>
      <c r="B667" s="6">
        <v>1093792128</v>
      </c>
      <c r="C667" s="6"/>
      <c r="D667" s="89" t="s">
        <v>2628</v>
      </c>
      <c r="E667" s="6" t="s">
        <v>2214</v>
      </c>
      <c r="F667" s="6"/>
      <c r="G667" s="10" t="s">
        <v>762</v>
      </c>
    </row>
    <row r="668" spans="1:7">
      <c r="A668" s="6" t="s">
        <v>2629</v>
      </c>
      <c r="B668" s="6">
        <v>43625115</v>
      </c>
      <c r="C668" s="6"/>
      <c r="D668" s="89" t="s">
        <v>2630</v>
      </c>
      <c r="E668" s="6" t="s">
        <v>2631</v>
      </c>
      <c r="F668" s="6"/>
      <c r="G668" s="10" t="s">
        <v>646</v>
      </c>
    </row>
    <row r="669" spans="1:7">
      <c r="A669" s="6" t="s">
        <v>2632</v>
      </c>
      <c r="B669" s="6">
        <v>1121947702</v>
      </c>
      <c r="C669" s="6"/>
      <c r="D669" s="89" t="s">
        <v>2633</v>
      </c>
      <c r="E669" s="6" t="s">
        <v>2634</v>
      </c>
      <c r="F669" s="6"/>
      <c r="G669" s="10" t="s">
        <v>1437</v>
      </c>
    </row>
    <row r="670" spans="1:7">
      <c r="A670" s="6" t="s">
        <v>858</v>
      </c>
      <c r="B670" s="6">
        <v>8110274629</v>
      </c>
      <c r="C670" s="6" t="s">
        <v>651</v>
      </c>
      <c r="D670" s="89" t="s">
        <v>2318</v>
      </c>
      <c r="E670" s="6" t="s">
        <v>824</v>
      </c>
      <c r="F670" s="6" t="s">
        <v>2635</v>
      </c>
      <c r="G670" s="10" t="s">
        <v>646</v>
      </c>
    </row>
    <row r="671" spans="1:7">
      <c r="A671" s="6" t="s">
        <v>2636</v>
      </c>
      <c r="B671" s="6">
        <v>3349669</v>
      </c>
      <c r="C671" s="6"/>
      <c r="D671" s="89" t="s">
        <v>2637</v>
      </c>
      <c r="E671" s="6" t="s">
        <v>2638</v>
      </c>
      <c r="F671" s="6"/>
      <c r="G671" s="10" t="s">
        <v>646</v>
      </c>
    </row>
    <row r="672" spans="1:7">
      <c r="A672" s="6" t="s">
        <v>2639</v>
      </c>
      <c r="B672" s="6">
        <v>98679315</v>
      </c>
      <c r="C672" s="6"/>
      <c r="D672" s="89" t="s">
        <v>2640</v>
      </c>
      <c r="E672" s="6" t="s">
        <v>864</v>
      </c>
      <c r="F672" s="6" t="s">
        <v>2641</v>
      </c>
      <c r="G672" s="10" t="s">
        <v>646</v>
      </c>
    </row>
    <row r="673" spans="1:7">
      <c r="A673" s="6" t="s">
        <v>2642</v>
      </c>
      <c r="B673" s="6">
        <v>10366209038</v>
      </c>
      <c r="C673" s="6"/>
      <c r="D673" s="89" t="s">
        <v>2643</v>
      </c>
      <c r="E673" s="6" t="s">
        <v>2644</v>
      </c>
      <c r="F673" s="6"/>
      <c r="G673" s="10" t="s">
        <v>646</v>
      </c>
    </row>
    <row r="674" spans="1:7">
      <c r="A674" s="6" t="s">
        <v>859</v>
      </c>
      <c r="B674" s="6"/>
      <c r="C674" s="6" t="s">
        <v>735</v>
      </c>
      <c r="D674" s="89"/>
      <c r="E674" s="6"/>
      <c r="F674" s="6"/>
      <c r="G674" s="10" t="s">
        <v>646</v>
      </c>
    </row>
    <row r="675" spans="1:7">
      <c r="A675" s="6" t="s">
        <v>2645</v>
      </c>
      <c r="B675" s="6">
        <v>901692989</v>
      </c>
      <c r="C675" s="6" t="s">
        <v>651</v>
      </c>
      <c r="D675" s="89" t="s">
        <v>2646</v>
      </c>
      <c r="E675" s="6" t="s">
        <v>2647</v>
      </c>
      <c r="F675" s="18" t="s">
        <v>2648</v>
      </c>
      <c r="G675" s="10" t="s">
        <v>646</v>
      </c>
    </row>
    <row r="676" spans="1:7">
      <c r="A676" s="6" t="s">
        <v>2649</v>
      </c>
      <c r="B676" s="6">
        <v>38215157</v>
      </c>
      <c r="C676" s="6"/>
      <c r="D676" s="89" t="s">
        <v>2650</v>
      </c>
      <c r="E676" s="6" t="s">
        <v>2651</v>
      </c>
      <c r="F676" s="6"/>
      <c r="G676" s="10" t="s">
        <v>1898</v>
      </c>
    </row>
    <row r="677" spans="1:7">
      <c r="A677" s="6" t="s">
        <v>860</v>
      </c>
      <c r="B677" s="6">
        <v>8110412147</v>
      </c>
      <c r="C677" s="6" t="s">
        <v>678</v>
      </c>
      <c r="D677" s="89" t="s">
        <v>2652</v>
      </c>
      <c r="E677" s="6" t="s">
        <v>861</v>
      </c>
      <c r="F677" s="38" t="s">
        <v>2653</v>
      </c>
      <c r="G677" s="10" t="s">
        <v>646</v>
      </c>
    </row>
    <row r="678" spans="1:7">
      <c r="A678" s="6" t="s">
        <v>2654</v>
      </c>
      <c r="B678" s="6">
        <v>43189976</v>
      </c>
      <c r="C678" s="6"/>
      <c r="D678" s="89" t="s">
        <v>2655</v>
      </c>
      <c r="E678" s="6" t="s">
        <v>2656</v>
      </c>
      <c r="F678" s="6" t="s">
        <v>2657</v>
      </c>
      <c r="G678" s="10" t="s">
        <v>646</v>
      </c>
    </row>
    <row r="679" spans="1:7">
      <c r="A679" s="6" t="s">
        <v>862</v>
      </c>
      <c r="B679" s="6">
        <v>1128270370</v>
      </c>
      <c r="C679" s="6" t="s">
        <v>649</v>
      </c>
      <c r="D679" s="89" t="s">
        <v>1852</v>
      </c>
      <c r="E679" s="6" t="s">
        <v>664</v>
      </c>
      <c r="F679" s="6" t="s">
        <v>2658</v>
      </c>
      <c r="G679" s="10" t="s">
        <v>646</v>
      </c>
    </row>
    <row r="680" spans="1:7">
      <c r="A680" s="6" t="s">
        <v>2659</v>
      </c>
      <c r="B680" s="6">
        <v>1037590819</v>
      </c>
      <c r="C680" s="6"/>
      <c r="D680" s="89" t="s">
        <v>2660</v>
      </c>
      <c r="E680" s="6" t="s">
        <v>2661</v>
      </c>
      <c r="F680" s="6" t="s">
        <v>2662</v>
      </c>
      <c r="G680" s="10" t="s">
        <v>646</v>
      </c>
    </row>
    <row r="681" spans="1:7">
      <c r="A681" s="6" t="s">
        <v>2663</v>
      </c>
      <c r="B681" s="6">
        <v>52118145</v>
      </c>
      <c r="C681" s="6"/>
      <c r="D681" s="89" t="s">
        <v>2664</v>
      </c>
      <c r="E681" s="6" t="s">
        <v>2665</v>
      </c>
      <c r="F681" s="6"/>
      <c r="G681" s="10" t="s">
        <v>646</v>
      </c>
    </row>
    <row r="682" spans="1:7">
      <c r="A682" s="6" t="s">
        <v>2666</v>
      </c>
      <c r="B682" s="6">
        <v>9001761141</v>
      </c>
      <c r="C682" s="6"/>
      <c r="D682" s="89" t="s">
        <v>2667</v>
      </c>
      <c r="E682" s="6" t="s">
        <v>2668</v>
      </c>
      <c r="F682" s="6"/>
      <c r="G682" s="10" t="s">
        <v>646</v>
      </c>
    </row>
    <row r="683" spans="1:7">
      <c r="A683" s="6" t="s">
        <v>2669</v>
      </c>
      <c r="B683" s="6">
        <v>15444926</v>
      </c>
      <c r="C683" s="6"/>
      <c r="D683" s="89" t="s">
        <v>2670</v>
      </c>
      <c r="E683" s="6" t="s">
        <v>2671</v>
      </c>
      <c r="F683" s="6"/>
      <c r="G683" s="10" t="s">
        <v>2042</v>
      </c>
    </row>
    <row r="684" spans="1:7">
      <c r="A684" s="6" t="s">
        <v>2672</v>
      </c>
      <c r="B684" s="6">
        <v>1128404763</v>
      </c>
      <c r="C684" s="6"/>
      <c r="D684" s="89" t="s">
        <v>2673</v>
      </c>
      <c r="E684" s="6" t="s">
        <v>2674</v>
      </c>
      <c r="F684" s="6"/>
      <c r="G684" s="10" t="s">
        <v>646</v>
      </c>
    </row>
    <row r="685" spans="1:7">
      <c r="A685" s="6" t="s">
        <v>2675</v>
      </c>
      <c r="B685" s="6">
        <v>1090420631</v>
      </c>
      <c r="C685" s="6"/>
      <c r="D685" s="89" t="s">
        <v>2676</v>
      </c>
      <c r="E685" s="6" t="s">
        <v>2677</v>
      </c>
      <c r="F685" s="6"/>
      <c r="G685" s="10" t="s">
        <v>1898</v>
      </c>
    </row>
    <row r="686" spans="1:7">
      <c r="A686" s="6" t="s">
        <v>2678</v>
      </c>
      <c r="B686" s="6">
        <v>39171554</v>
      </c>
      <c r="C686" s="6"/>
      <c r="D686" s="89" t="s">
        <v>2679</v>
      </c>
      <c r="E686" s="6" t="s">
        <v>2680</v>
      </c>
      <c r="F686" s="6"/>
      <c r="G686" s="10" t="s">
        <v>646</v>
      </c>
    </row>
    <row r="687" spans="1:7">
      <c r="A687" s="6" t="s">
        <v>2681</v>
      </c>
      <c r="B687" s="6"/>
      <c r="C687" s="6"/>
      <c r="D687" s="89" t="s">
        <v>2682</v>
      </c>
      <c r="E687" s="6" t="s">
        <v>2683</v>
      </c>
      <c r="F687" s="6"/>
      <c r="G687" s="10" t="s">
        <v>1667</v>
      </c>
    </row>
    <row r="688" spans="1:7">
      <c r="A688" s="6" t="s">
        <v>2684</v>
      </c>
      <c r="B688" s="6">
        <v>63558912</v>
      </c>
      <c r="C688" s="6"/>
      <c r="D688" s="89" t="s">
        <v>2685</v>
      </c>
      <c r="E688" s="6" t="s">
        <v>2686</v>
      </c>
      <c r="F688" s="6"/>
      <c r="G688" s="10" t="s">
        <v>703</v>
      </c>
    </row>
    <row r="689" spans="1:7">
      <c r="A689" s="6" t="s">
        <v>2687</v>
      </c>
      <c r="B689" s="6">
        <v>42779394</v>
      </c>
      <c r="C689" s="6"/>
      <c r="D689" s="89" t="s">
        <v>2688</v>
      </c>
      <c r="E689" s="6" t="s">
        <v>2689</v>
      </c>
      <c r="F689" s="6"/>
      <c r="G689" s="10" t="s">
        <v>646</v>
      </c>
    </row>
    <row r="690" spans="1:7">
      <c r="A690" s="6" t="s">
        <v>2690</v>
      </c>
      <c r="B690" s="6">
        <v>43975346</v>
      </c>
      <c r="C690" s="6" t="s">
        <v>686</v>
      </c>
      <c r="D690" s="89" t="s">
        <v>2691</v>
      </c>
      <c r="E690" s="6" t="s">
        <v>2692</v>
      </c>
      <c r="F690" s="6"/>
      <c r="G690" s="10" t="s">
        <v>2693</v>
      </c>
    </row>
    <row r="691" spans="1:7">
      <c r="A691" s="6" t="s">
        <v>2694</v>
      </c>
      <c r="B691" s="6">
        <v>42882604</v>
      </c>
      <c r="C691" s="6" t="s">
        <v>649</v>
      </c>
      <c r="D691" s="89">
        <v>3155053112</v>
      </c>
      <c r="E691" s="6" t="s">
        <v>2695</v>
      </c>
      <c r="F691" s="18" t="s">
        <v>2696</v>
      </c>
      <c r="G691" s="10" t="s">
        <v>646</v>
      </c>
    </row>
    <row r="692" spans="1:7">
      <c r="A692" s="6" t="s">
        <v>2697</v>
      </c>
      <c r="B692" s="6">
        <v>43597834</v>
      </c>
      <c r="C692" s="6" t="s">
        <v>686</v>
      </c>
      <c r="D692" s="89" t="s">
        <v>2698</v>
      </c>
      <c r="E692" s="6" t="s">
        <v>2699</v>
      </c>
      <c r="F692" s="6"/>
      <c r="G692" s="10" t="s">
        <v>646</v>
      </c>
    </row>
    <row r="693" spans="1:7">
      <c r="A693" s="6" t="s">
        <v>2700</v>
      </c>
      <c r="B693" s="6">
        <v>32204163</v>
      </c>
      <c r="C693" s="6"/>
      <c r="D693" s="89" t="s">
        <v>2701</v>
      </c>
      <c r="E693" s="6"/>
      <c r="F693" s="6"/>
      <c r="G693" s="10" t="s">
        <v>2037</v>
      </c>
    </row>
    <row r="694" spans="1:7">
      <c r="A694" s="6" t="s">
        <v>2702</v>
      </c>
      <c r="B694" s="6">
        <v>42892397</v>
      </c>
      <c r="C694" s="6"/>
      <c r="D694" s="89" t="s">
        <v>2703</v>
      </c>
      <c r="E694" s="6" t="s">
        <v>2704</v>
      </c>
      <c r="F694" s="6"/>
      <c r="G694" s="10" t="s">
        <v>646</v>
      </c>
    </row>
    <row r="695" spans="1:7">
      <c r="A695" s="6" t="s">
        <v>2705</v>
      </c>
      <c r="B695" s="6">
        <v>1017163679</v>
      </c>
      <c r="C695" s="6"/>
      <c r="D695" s="89" t="s">
        <v>2706</v>
      </c>
      <c r="E695" s="6" t="s">
        <v>2707</v>
      </c>
      <c r="F695" s="6"/>
      <c r="G695" s="10" t="s">
        <v>646</v>
      </c>
    </row>
    <row r="696" spans="1:7">
      <c r="A696" s="6" t="s">
        <v>2708</v>
      </c>
      <c r="B696" s="6">
        <v>43206813</v>
      </c>
      <c r="C696" s="6"/>
      <c r="D696" s="89" t="s">
        <v>2709</v>
      </c>
      <c r="E696" s="6" t="s">
        <v>2710</v>
      </c>
      <c r="F696" s="6"/>
      <c r="G696" s="10" t="s">
        <v>646</v>
      </c>
    </row>
    <row r="697" spans="1:7">
      <c r="A697" s="6" t="s">
        <v>2711</v>
      </c>
      <c r="B697" s="6">
        <v>435979342</v>
      </c>
      <c r="C697" s="6"/>
      <c r="D697" s="89" t="s">
        <v>2698</v>
      </c>
      <c r="E697" s="6" t="s">
        <v>2712</v>
      </c>
      <c r="F697" s="6"/>
      <c r="G697" s="10" t="s">
        <v>646</v>
      </c>
    </row>
    <row r="698" spans="1:7">
      <c r="A698" s="6" t="s">
        <v>863</v>
      </c>
      <c r="B698" s="6">
        <v>43865402</v>
      </c>
      <c r="C698" s="6" t="s">
        <v>651</v>
      </c>
      <c r="D698" s="89" t="s">
        <v>2713</v>
      </c>
      <c r="E698" s="6" t="s">
        <v>864</v>
      </c>
      <c r="F698" s="6" t="s">
        <v>2714</v>
      </c>
      <c r="G698" s="10" t="s">
        <v>646</v>
      </c>
    </row>
    <row r="699" spans="1:7">
      <c r="A699" s="6" t="s">
        <v>2715</v>
      </c>
      <c r="B699" s="6">
        <v>1094901503</v>
      </c>
      <c r="C699" s="6"/>
      <c r="D699" s="89" t="s">
        <v>2716</v>
      </c>
      <c r="E699" s="6"/>
      <c r="F699" s="6"/>
      <c r="G699" s="10" t="s">
        <v>646</v>
      </c>
    </row>
    <row r="700" spans="1:7">
      <c r="A700" s="6" t="s">
        <v>2717</v>
      </c>
      <c r="B700" s="6"/>
      <c r="C700" s="6"/>
      <c r="D700" s="89"/>
      <c r="E700" s="6"/>
      <c r="F700" s="6"/>
      <c r="G700" s="10" t="s">
        <v>646</v>
      </c>
    </row>
    <row r="701" spans="1:7">
      <c r="A701" s="6" t="s">
        <v>2718</v>
      </c>
      <c r="B701" s="6">
        <v>43097584</v>
      </c>
      <c r="C701" s="6" t="s">
        <v>649</v>
      </c>
      <c r="D701" s="89" t="s">
        <v>2719</v>
      </c>
      <c r="E701" s="6" t="s">
        <v>732</v>
      </c>
      <c r="F701" s="6"/>
      <c r="G701" s="10" t="s">
        <v>646</v>
      </c>
    </row>
    <row r="702" spans="1:7">
      <c r="A702" s="6" t="s">
        <v>865</v>
      </c>
      <c r="B702" s="6">
        <v>1020443344</v>
      </c>
      <c r="C702" s="6" t="s">
        <v>835</v>
      </c>
      <c r="D702" s="89" t="s">
        <v>2720</v>
      </c>
      <c r="E702" s="6" t="s">
        <v>866</v>
      </c>
      <c r="F702" s="6"/>
      <c r="G702" s="10" t="s">
        <v>646</v>
      </c>
    </row>
    <row r="703" spans="1:7">
      <c r="A703" s="6" t="s">
        <v>2721</v>
      </c>
      <c r="B703" s="6">
        <v>43279113</v>
      </c>
      <c r="C703" s="6"/>
      <c r="D703" s="89" t="s">
        <v>2722</v>
      </c>
      <c r="E703" s="6" t="s">
        <v>2723</v>
      </c>
      <c r="F703" s="6"/>
      <c r="G703" s="10" t="s">
        <v>646</v>
      </c>
    </row>
    <row r="704" spans="1:7">
      <c r="A704" s="6" t="s">
        <v>2724</v>
      </c>
      <c r="B704" s="6">
        <v>634961052</v>
      </c>
      <c r="C704" s="6"/>
      <c r="D704" s="89" t="s">
        <v>2725</v>
      </c>
      <c r="E704" s="6" t="s">
        <v>2726</v>
      </c>
      <c r="F704" s="6"/>
      <c r="G704" s="10" t="s">
        <v>703</v>
      </c>
    </row>
    <row r="705" spans="1:7">
      <c r="A705" s="6" t="s">
        <v>556</v>
      </c>
      <c r="B705" s="6">
        <v>43516341</v>
      </c>
      <c r="C705" s="6" t="s">
        <v>649</v>
      </c>
      <c r="D705" s="89" t="s">
        <v>2727</v>
      </c>
      <c r="E705" s="6" t="s">
        <v>773</v>
      </c>
      <c r="F705" s="6"/>
      <c r="G705" s="10" t="s">
        <v>646</v>
      </c>
    </row>
    <row r="706" spans="1:7">
      <c r="A706" s="6" t="s">
        <v>2728</v>
      </c>
      <c r="B706" s="6">
        <v>10496269863</v>
      </c>
      <c r="C706" s="6"/>
      <c r="D706" s="89" t="s">
        <v>2729</v>
      </c>
      <c r="E706" s="6" t="s">
        <v>2730</v>
      </c>
      <c r="F706" s="6"/>
      <c r="G706" s="10" t="s">
        <v>2731</v>
      </c>
    </row>
    <row r="707" spans="1:7">
      <c r="A707" s="6" t="s">
        <v>2732</v>
      </c>
      <c r="B707" s="6">
        <v>32140599</v>
      </c>
      <c r="C707" s="6"/>
      <c r="D707" s="89" t="s">
        <v>2733</v>
      </c>
      <c r="E707" s="6" t="s">
        <v>2734</v>
      </c>
      <c r="F707" s="6"/>
      <c r="G707" s="10" t="s">
        <v>646</v>
      </c>
    </row>
    <row r="708" spans="1:7">
      <c r="A708" s="6" t="s">
        <v>2735</v>
      </c>
      <c r="B708" s="6">
        <v>43616744</v>
      </c>
      <c r="C708" s="6"/>
      <c r="D708" s="89" t="s">
        <v>2736</v>
      </c>
      <c r="E708" s="6" t="s">
        <v>2737</v>
      </c>
      <c r="F708" s="6"/>
      <c r="G708" s="10" t="s">
        <v>646</v>
      </c>
    </row>
    <row r="709" spans="1:7">
      <c r="A709" s="6" t="s">
        <v>2738</v>
      </c>
      <c r="B709" s="6">
        <v>1128423083</v>
      </c>
      <c r="C709" s="6"/>
      <c r="D709" s="89" t="s">
        <v>2739</v>
      </c>
      <c r="E709" s="6" t="s">
        <v>1588</v>
      </c>
      <c r="F709" s="6"/>
      <c r="G709" s="10" t="s">
        <v>646</v>
      </c>
    </row>
    <row r="710" spans="1:7">
      <c r="A710" s="6" t="s">
        <v>2740</v>
      </c>
      <c r="B710" s="6">
        <v>32295452</v>
      </c>
      <c r="C710" s="6"/>
      <c r="D710" s="89" t="s">
        <v>2741</v>
      </c>
      <c r="E710" s="6" t="s">
        <v>2742</v>
      </c>
      <c r="F710" s="6"/>
      <c r="G710" s="10" t="s">
        <v>646</v>
      </c>
    </row>
    <row r="711" spans="1:7">
      <c r="A711" s="6" t="s">
        <v>2743</v>
      </c>
      <c r="B711" s="6">
        <v>43873240</v>
      </c>
      <c r="C711" s="6"/>
      <c r="D711" s="89" t="s">
        <v>2744</v>
      </c>
      <c r="E711" s="6" t="s">
        <v>2745</v>
      </c>
      <c r="F711" s="6"/>
      <c r="G711" s="10" t="s">
        <v>646</v>
      </c>
    </row>
    <row r="712" spans="1:7">
      <c r="A712" s="6" t="s">
        <v>2746</v>
      </c>
      <c r="B712" s="6">
        <v>43221053</v>
      </c>
      <c r="C712" s="6"/>
      <c r="D712" s="89" t="s">
        <v>2747</v>
      </c>
      <c r="E712" s="6" t="s">
        <v>2748</v>
      </c>
      <c r="F712" s="6"/>
      <c r="G712" s="10" t="s">
        <v>646</v>
      </c>
    </row>
    <row r="713" spans="1:7">
      <c r="A713" s="6" t="s">
        <v>867</v>
      </c>
      <c r="B713" s="6">
        <v>43627121</v>
      </c>
      <c r="C713" s="6" t="s">
        <v>651</v>
      </c>
      <c r="D713" s="89" t="s">
        <v>2749</v>
      </c>
      <c r="E713" s="6" t="s">
        <v>868</v>
      </c>
      <c r="F713" s="6" t="s">
        <v>2750</v>
      </c>
      <c r="G713" s="10" t="s">
        <v>646</v>
      </c>
    </row>
    <row r="714" spans="1:7">
      <c r="A714" s="6" t="s">
        <v>2751</v>
      </c>
      <c r="B714" s="6">
        <v>1037655162</v>
      </c>
      <c r="C714" s="6"/>
      <c r="D714" s="89" t="s">
        <v>2752</v>
      </c>
      <c r="E714" s="6" t="s">
        <v>2753</v>
      </c>
      <c r="F714" s="6"/>
      <c r="G714" s="10" t="s">
        <v>646</v>
      </c>
    </row>
    <row r="715" spans="1:7">
      <c r="A715" s="6" t="s">
        <v>2754</v>
      </c>
      <c r="B715" s="6">
        <v>322579179</v>
      </c>
      <c r="C715" s="6" t="s">
        <v>651</v>
      </c>
      <c r="D715" s="89" t="s">
        <v>2755</v>
      </c>
      <c r="E715" s="6" t="s">
        <v>2756</v>
      </c>
      <c r="F715" s="6"/>
      <c r="G715" s="10" t="s">
        <v>646</v>
      </c>
    </row>
    <row r="716" spans="1:7">
      <c r="A716" s="6" t="s">
        <v>2757</v>
      </c>
      <c r="B716" s="6">
        <v>1152210856</v>
      </c>
      <c r="C716" s="6"/>
      <c r="D716" s="89" t="s">
        <v>2758</v>
      </c>
      <c r="E716" s="6" t="s">
        <v>2759</v>
      </c>
      <c r="F716" s="6"/>
      <c r="G716" s="10" t="s">
        <v>646</v>
      </c>
    </row>
    <row r="717" spans="1:7">
      <c r="A717" s="6" t="s">
        <v>2760</v>
      </c>
      <c r="B717" s="6">
        <v>32256214</v>
      </c>
      <c r="C717" s="6" t="s">
        <v>651</v>
      </c>
      <c r="D717" s="89" t="s">
        <v>2761</v>
      </c>
      <c r="E717" s="6" t="s">
        <v>2762</v>
      </c>
      <c r="F717" s="6"/>
      <c r="G717" s="10" t="s">
        <v>646</v>
      </c>
    </row>
    <row r="718" spans="1:7">
      <c r="A718" s="6" t="s">
        <v>869</v>
      </c>
      <c r="B718" s="6">
        <v>43209650</v>
      </c>
      <c r="C718" s="6"/>
      <c r="D718" s="89" t="s">
        <v>2763</v>
      </c>
      <c r="E718" s="6" t="s">
        <v>870</v>
      </c>
      <c r="F718" s="6"/>
      <c r="G718" s="10" t="s">
        <v>646</v>
      </c>
    </row>
    <row r="719" spans="1:7">
      <c r="A719" s="6" t="s">
        <v>2764</v>
      </c>
      <c r="B719" s="6">
        <v>43731303</v>
      </c>
      <c r="C719" s="6"/>
      <c r="D719" s="89" t="s">
        <v>2765</v>
      </c>
      <c r="E719" s="6" t="s">
        <v>2766</v>
      </c>
      <c r="F719" s="6"/>
      <c r="G719" s="10" t="s">
        <v>646</v>
      </c>
    </row>
    <row r="720" spans="1:7">
      <c r="A720" s="6" t="s">
        <v>2767</v>
      </c>
      <c r="B720" s="6">
        <v>43970268</v>
      </c>
      <c r="C720" s="6" t="s">
        <v>649</v>
      </c>
      <c r="D720" s="89" t="s">
        <v>2768</v>
      </c>
      <c r="E720" s="6" t="s">
        <v>773</v>
      </c>
      <c r="F720" s="6"/>
      <c r="G720" s="10" t="s">
        <v>646</v>
      </c>
    </row>
    <row r="721" spans="1:7">
      <c r="A721" s="6" t="s">
        <v>2769</v>
      </c>
      <c r="B721" s="6">
        <v>1110531139</v>
      </c>
      <c r="C721" s="6" t="s">
        <v>835</v>
      </c>
      <c r="D721" s="89" t="s">
        <v>2770</v>
      </c>
      <c r="E721" s="6" t="s">
        <v>2771</v>
      </c>
      <c r="F721" s="6"/>
      <c r="G721" s="10" t="s">
        <v>646</v>
      </c>
    </row>
    <row r="722" spans="1:7">
      <c r="A722" s="6" t="s">
        <v>2772</v>
      </c>
      <c r="B722" s="6">
        <v>32180452</v>
      </c>
      <c r="C722" s="6"/>
      <c r="D722" s="89" t="s">
        <v>2773</v>
      </c>
      <c r="E722" s="6" t="s">
        <v>2774</v>
      </c>
      <c r="F722" s="6"/>
      <c r="G722" s="10" t="s">
        <v>646</v>
      </c>
    </row>
    <row r="723" spans="1:7">
      <c r="A723" s="6" t="s">
        <v>2775</v>
      </c>
      <c r="B723" s="6">
        <v>1026140334</v>
      </c>
      <c r="C723" s="6" t="s">
        <v>649</v>
      </c>
      <c r="D723" s="89" t="s">
        <v>2776</v>
      </c>
      <c r="E723" s="6" t="s">
        <v>2777</v>
      </c>
      <c r="F723" s="6" t="s">
        <v>2778</v>
      </c>
      <c r="G723" s="10" t="s">
        <v>646</v>
      </c>
    </row>
    <row r="724" spans="1:7">
      <c r="A724" s="6" t="s">
        <v>871</v>
      </c>
      <c r="B724" s="6">
        <v>43876426</v>
      </c>
      <c r="C724" s="6" t="s">
        <v>651</v>
      </c>
      <c r="D724" s="89" t="s">
        <v>2779</v>
      </c>
      <c r="E724" s="6" t="s">
        <v>872</v>
      </c>
      <c r="F724" s="6" t="s">
        <v>2780</v>
      </c>
      <c r="G724" s="10" t="s">
        <v>646</v>
      </c>
    </row>
    <row r="725" spans="1:7">
      <c r="A725" s="6" t="s">
        <v>2781</v>
      </c>
      <c r="B725" s="6">
        <v>43759255</v>
      </c>
      <c r="C725" s="6"/>
      <c r="D725" s="89" t="s">
        <v>2782</v>
      </c>
      <c r="E725" s="6" t="s">
        <v>665</v>
      </c>
      <c r="F725" s="6"/>
      <c r="G725" s="10" t="s">
        <v>646</v>
      </c>
    </row>
    <row r="726" spans="1:7">
      <c r="A726" s="6" t="s">
        <v>2783</v>
      </c>
      <c r="B726" s="6">
        <v>43256333</v>
      </c>
      <c r="C726" s="6"/>
      <c r="D726" s="89" t="s">
        <v>2784</v>
      </c>
      <c r="E726" s="6"/>
      <c r="F726" s="6"/>
      <c r="G726" s="10" t="s">
        <v>646</v>
      </c>
    </row>
    <row r="727" spans="1:7">
      <c r="A727" s="6" t="s">
        <v>129</v>
      </c>
      <c r="B727" s="6">
        <v>1017125317</v>
      </c>
      <c r="C727" s="6" t="s">
        <v>649</v>
      </c>
      <c r="D727" s="89" t="s">
        <v>2785</v>
      </c>
      <c r="E727" s="6" t="s">
        <v>2786</v>
      </c>
      <c r="F727" s="6"/>
      <c r="G727" s="10" t="s">
        <v>646</v>
      </c>
    </row>
    <row r="728" spans="1:7">
      <c r="A728" s="6" t="s">
        <v>2787</v>
      </c>
      <c r="B728" s="6">
        <v>42882280</v>
      </c>
      <c r="C728" s="6"/>
      <c r="D728" s="89" t="s">
        <v>2788</v>
      </c>
      <c r="E728" s="6" t="s">
        <v>2789</v>
      </c>
      <c r="F728" s="6"/>
      <c r="G728" s="10" t="s">
        <v>646</v>
      </c>
    </row>
    <row r="729" spans="1:7">
      <c r="A729" s="6" t="s">
        <v>2790</v>
      </c>
      <c r="B729" s="6">
        <v>9003675209</v>
      </c>
      <c r="C729" s="6"/>
      <c r="D729" s="89" t="s">
        <v>2791</v>
      </c>
      <c r="E729" s="6" t="s">
        <v>2792</v>
      </c>
      <c r="F729" s="6"/>
      <c r="G729" s="10" t="s">
        <v>1898</v>
      </c>
    </row>
    <row r="730" spans="1:7">
      <c r="A730" s="6" t="s">
        <v>2793</v>
      </c>
      <c r="B730" s="6">
        <v>42777242</v>
      </c>
      <c r="C730" s="6"/>
      <c r="D730" s="89" t="s">
        <v>2794</v>
      </c>
      <c r="E730" s="6" t="s">
        <v>2795</v>
      </c>
      <c r="F730" s="6"/>
      <c r="G730" s="10" t="s">
        <v>646</v>
      </c>
    </row>
    <row r="731" spans="1:7">
      <c r="A731" s="6" t="s">
        <v>2796</v>
      </c>
      <c r="B731" s="6">
        <v>71753349</v>
      </c>
      <c r="C731" s="6"/>
      <c r="D731" s="89" t="s">
        <v>2797</v>
      </c>
      <c r="E731" s="6" t="s">
        <v>2798</v>
      </c>
      <c r="F731" s="6"/>
      <c r="G731" s="10" t="s">
        <v>646</v>
      </c>
    </row>
    <row r="732" spans="1:7">
      <c r="A732" s="6" t="s">
        <v>873</v>
      </c>
      <c r="B732" s="6">
        <v>43551799</v>
      </c>
      <c r="C732" s="6" t="s">
        <v>686</v>
      </c>
      <c r="D732" s="89" t="s">
        <v>2799</v>
      </c>
      <c r="E732" s="6" t="s">
        <v>874</v>
      </c>
      <c r="F732" s="6"/>
      <c r="G732" s="10" t="s">
        <v>646</v>
      </c>
    </row>
    <row r="733" spans="1:7">
      <c r="A733" s="6" t="s">
        <v>105</v>
      </c>
      <c r="B733" s="6">
        <v>39187336</v>
      </c>
      <c r="C733" s="6" t="s">
        <v>649</v>
      </c>
      <c r="D733" s="89" t="s">
        <v>2800</v>
      </c>
      <c r="E733" s="6" t="s">
        <v>1424</v>
      </c>
      <c r="F733" s="6" t="s">
        <v>2801</v>
      </c>
      <c r="G733" s="10" t="s">
        <v>646</v>
      </c>
    </row>
    <row r="734" spans="1:7">
      <c r="A734" s="6" t="s">
        <v>2802</v>
      </c>
      <c r="B734" s="6">
        <v>43629859</v>
      </c>
      <c r="C734" s="6"/>
      <c r="D734" s="89" t="s">
        <v>2803</v>
      </c>
      <c r="E734" s="6" t="s">
        <v>2804</v>
      </c>
      <c r="F734" s="6"/>
      <c r="G734" s="10" t="s">
        <v>646</v>
      </c>
    </row>
    <row r="735" spans="1:7">
      <c r="A735" s="6" t="s">
        <v>2805</v>
      </c>
      <c r="B735" s="6">
        <v>900807406</v>
      </c>
      <c r="C735" s="6"/>
      <c r="D735" s="89" t="s">
        <v>2806</v>
      </c>
      <c r="E735" s="6" t="s">
        <v>2807</v>
      </c>
      <c r="F735" s="6"/>
      <c r="G735" s="10" t="s">
        <v>646</v>
      </c>
    </row>
    <row r="736" spans="1:7">
      <c r="A736" s="6" t="s">
        <v>2808</v>
      </c>
      <c r="B736" s="6">
        <v>9003585382</v>
      </c>
      <c r="C736" s="6" t="s">
        <v>651</v>
      </c>
      <c r="D736" s="89" t="s">
        <v>1903</v>
      </c>
      <c r="E736" s="6" t="s">
        <v>833</v>
      </c>
      <c r="F736" s="6"/>
      <c r="G736" s="10" t="s">
        <v>646</v>
      </c>
    </row>
    <row r="737" spans="1:7">
      <c r="A737" s="6" t="s">
        <v>2809</v>
      </c>
      <c r="B737" s="6">
        <v>43630881</v>
      </c>
      <c r="C737" s="6"/>
      <c r="D737" s="89" t="s">
        <v>2810</v>
      </c>
      <c r="E737" s="6" t="s">
        <v>2811</v>
      </c>
      <c r="F737" s="6"/>
      <c r="G737" s="10" t="s">
        <v>646</v>
      </c>
    </row>
    <row r="738" spans="1:7">
      <c r="A738" s="6" t="s">
        <v>875</v>
      </c>
      <c r="B738" s="6">
        <v>42890112</v>
      </c>
      <c r="C738" s="6" t="s">
        <v>651</v>
      </c>
      <c r="D738" s="89" t="s">
        <v>2812</v>
      </c>
      <c r="E738" s="6" t="s">
        <v>732</v>
      </c>
      <c r="F738" s="6"/>
      <c r="G738" s="10" t="s">
        <v>646</v>
      </c>
    </row>
    <row r="739" spans="1:7">
      <c r="A739" s="6" t="s">
        <v>2813</v>
      </c>
      <c r="B739" s="6">
        <v>43727283</v>
      </c>
      <c r="C739" s="6"/>
      <c r="D739" s="89" t="s">
        <v>2814</v>
      </c>
      <c r="E739" s="6" t="s">
        <v>2815</v>
      </c>
      <c r="F739" s="6"/>
      <c r="G739" s="10" t="s">
        <v>646</v>
      </c>
    </row>
    <row r="740" spans="1:7">
      <c r="A740" s="6" t="s">
        <v>2816</v>
      </c>
      <c r="B740" s="6">
        <v>43756051</v>
      </c>
      <c r="C740" s="6"/>
      <c r="D740" s="89" t="s">
        <v>2817</v>
      </c>
      <c r="E740" s="6" t="s">
        <v>2818</v>
      </c>
      <c r="F740" s="6"/>
      <c r="G740" s="10" t="s">
        <v>646</v>
      </c>
    </row>
    <row r="741" spans="1:7">
      <c r="A741" s="6" t="s">
        <v>2819</v>
      </c>
      <c r="B741" s="6">
        <v>43546710</v>
      </c>
      <c r="C741" s="6"/>
      <c r="D741" s="89" t="s">
        <v>2820</v>
      </c>
      <c r="E741" s="6" t="s">
        <v>2821</v>
      </c>
      <c r="F741" s="6"/>
      <c r="G741" s="10" t="s">
        <v>646</v>
      </c>
    </row>
    <row r="742" spans="1:7">
      <c r="A742" s="6" t="s">
        <v>876</v>
      </c>
      <c r="B742" s="6">
        <v>9016202187</v>
      </c>
      <c r="C742" s="6"/>
      <c r="D742" s="89" t="s">
        <v>2822</v>
      </c>
      <c r="E742" s="6"/>
      <c r="F742" s="6"/>
      <c r="G742" s="10" t="s">
        <v>646</v>
      </c>
    </row>
    <row r="743" spans="1:7">
      <c r="A743" s="6" t="s">
        <v>2823</v>
      </c>
      <c r="B743" s="6">
        <v>9016202187</v>
      </c>
      <c r="C743" s="6" t="s">
        <v>649</v>
      </c>
      <c r="D743" s="89" t="s">
        <v>2822</v>
      </c>
      <c r="E743" s="6" t="s">
        <v>877</v>
      </c>
      <c r="F743" s="6"/>
      <c r="G743" s="10" t="s">
        <v>646</v>
      </c>
    </row>
    <row r="744" spans="1:7">
      <c r="A744" s="6" t="s">
        <v>2824</v>
      </c>
      <c r="B744" s="6">
        <v>14879771</v>
      </c>
      <c r="C744" s="6" t="s">
        <v>651</v>
      </c>
      <c r="D744" s="89" t="s">
        <v>2825</v>
      </c>
      <c r="E744" s="6" t="s">
        <v>2826</v>
      </c>
      <c r="F744" s="6"/>
      <c r="G744" s="10" t="s">
        <v>1657</v>
      </c>
    </row>
    <row r="745" spans="1:7">
      <c r="A745" s="6" t="s">
        <v>878</v>
      </c>
      <c r="B745" s="6">
        <v>912638528</v>
      </c>
      <c r="C745" s="6" t="s">
        <v>649</v>
      </c>
      <c r="D745" s="89" t="s">
        <v>2827</v>
      </c>
      <c r="E745" s="6" t="s">
        <v>879</v>
      </c>
      <c r="F745" s="6"/>
      <c r="G745" s="10" t="s">
        <v>703</v>
      </c>
    </row>
    <row r="746" spans="1:7">
      <c r="A746" s="6" t="s">
        <v>880</v>
      </c>
      <c r="B746" s="6">
        <v>71316735</v>
      </c>
      <c r="C746" s="6" t="s">
        <v>649</v>
      </c>
      <c r="D746" s="89" t="s">
        <v>2828</v>
      </c>
      <c r="E746" s="6" t="s">
        <v>881</v>
      </c>
      <c r="F746" s="6"/>
      <c r="G746" s="10" t="s">
        <v>646</v>
      </c>
    </row>
    <row r="747" spans="1:7">
      <c r="A747" s="6" t="s">
        <v>111</v>
      </c>
      <c r="B747" s="6">
        <v>43270596</v>
      </c>
      <c r="C747" s="6" t="s">
        <v>649</v>
      </c>
      <c r="D747" s="93" t="s">
        <v>2829</v>
      </c>
      <c r="E747" s="6" t="s">
        <v>2830</v>
      </c>
      <c r="F747" s="6" t="s">
        <v>2831</v>
      </c>
      <c r="G747" s="10" t="s">
        <v>646</v>
      </c>
    </row>
    <row r="748" spans="1:7">
      <c r="A748" s="6" t="s">
        <v>2832</v>
      </c>
      <c r="B748" s="6">
        <v>32142289</v>
      </c>
      <c r="C748" s="6"/>
      <c r="D748" s="89" t="s">
        <v>2833</v>
      </c>
      <c r="E748" s="6" t="s">
        <v>2834</v>
      </c>
      <c r="F748" s="6"/>
      <c r="G748" s="10" t="s">
        <v>646</v>
      </c>
    </row>
    <row r="749" spans="1:7">
      <c r="A749" s="6" t="s">
        <v>2835</v>
      </c>
      <c r="B749" s="6">
        <v>1020457929</v>
      </c>
      <c r="C749" s="6"/>
      <c r="D749" s="89" t="s">
        <v>2836</v>
      </c>
      <c r="E749" s="6" t="s">
        <v>2837</v>
      </c>
      <c r="F749" s="6"/>
      <c r="G749" s="10" t="s">
        <v>646</v>
      </c>
    </row>
    <row r="750" spans="1:7">
      <c r="A750" s="6" t="s">
        <v>2838</v>
      </c>
      <c r="B750" s="6">
        <v>43632216</v>
      </c>
      <c r="C750" s="6"/>
      <c r="D750" s="89" t="s">
        <v>2839</v>
      </c>
      <c r="E750" s="6" t="s">
        <v>2840</v>
      </c>
      <c r="F750" s="6"/>
      <c r="G750" s="10" t="s">
        <v>646</v>
      </c>
    </row>
    <row r="751" spans="1:7">
      <c r="A751" s="6" t="s">
        <v>882</v>
      </c>
      <c r="B751" s="6">
        <v>57290495</v>
      </c>
      <c r="C751" s="6" t="s">
        <v>651</v>
      </c>
      <c r="D751" s="89" t="s">
        <v>2841</v>
      </c>
      <c r="E751" s="6" t="s">
        <v>883</v>
      </c>
      <c r="F751" s="6"/>
      <c r="G751" s="10" t="s">
        <v>646</v>
      </c>
    </row>
    <row r="752" spans="1:7">
      <c r="A752" s="6" t="s">
        <v>2842</v>
      </c>
      <c r="B752" s="6">
        <v>43618118</v>
      </c>
      <c r="C752" s="6" t="s">
        <v>686</v>
      </c>
      <c r="D752" s="89" t="s">
        <v>2843</v>
      </c>
      <c r="E752" s="6" t="s">
        <v>2844</v>
      </c>
      <c r="F752" s="6"/>
      <c r="G752" s="10" t="s">
        <v>646</v>
      </c>
    </row>
    <row r="753" spans="1:7">
      <c r="A753" s="6" t="s">
        <v>2845</v>
      </c>
      <c r="B753" s="6">
        <v>42976173</v>
      </c>
      <c r="C753" s="6"/>
      <c r="D753" s="89" t="s">
        <v>2846</v>
      </c>
      <c r="E753" s="6" t="s">
        <v>2847</v>
      </c>
      <c r="F753" s="6"/>
      <c r="G753" s="10" t="s">
        <v>646</v>
      </c>
    </row>
    <row r="754" spans="1:7">
      <c r="A754" s="6" t="s">
        <v>2848</v>
      </c>
      <c r="B754" s="6">
        <v>43201845</v>
      </c>
      <c r="C754" s="6"/>
      <c r="D754" s="89" t="s">
        <v>2849</v>
      </c>
      <c r="E754" s="6" t="s">
        <v>2373</v>
      </c>
      <c r="F754" s="6"/>
      <c r="G754" s="10" t="s">
        <v>646</v>
      </c>
    </row>
    <row r="755" spans="1:7">
      <c r="A755" s="6" t="s">
        <v>2850</v>
      </c>
      <c r="B755" s="6">
        <v>593115706</v>
      </c>
      <c r="C755" s="6"/>
      <c r="D755" s="89" t="s">
        <v>2851</v>
      </c>
      <c r="E755" s="6" t="s">
        <v>840</v>
      </c>
      <c r="F755" s="6"/>
      <c r="G755" s="10" t="s">
        <v>646</v>
      </c>
    </row>
    <row r="756" spans="1:7">
      <c r="A756" s="6" t="s">
        <v>2852</v>
      </c>
      <c r="B756" s="6">
        <v>32243543</v>
      </c>
      <c r="C756" s="6"/>
      <c r="D756" s="89" t="s">
        <v>2853</v>
      </c>
      <c r="E756" s="6" t="s">
        <v>2854</v>
      </c>
      <c r="F756" s="6"/>
      <c r="G756" s="10" t="s">
        <v>646</v>
      </c>
    </row>
    <row r="757" spans="1:7">
      <c r="A757" s="6" t="s">
        <v>2855</v>
      </c>
      <c r="B757" s="6">
        <v>43756747</v>
      </c>
      <c r="C757" s="6" t="s">
        <v>651</v>
      </c>
      <c r="D757" s="89" t="s">
        <v>2856</v>
      </c>
      <c r="E757" s="6" t="s">
        <v>2857</v>
      </c>
      <c r="F757" s="6"/>
      <c r="G757" s="10" t="s">
        <v>646</v>
      </c>
    </row>
    <row r="758" spans="1:7">
      <c r="A758" s="6" t="s">
        <v>2858</v>
      </c>
      <c r="B758" s="6">
        <v>1038413758</v>
      </c>
      <c r="C758" s="6"/>
      <c r="D758" s="89" t="s">
        <v>2859</v>
      </c>
      <c r="E758" s="6" t="s">
        <v>2860</v>
      </c>
      <c r="F758" s="6"/>
      <c r="G758" s="10" t="s">
        <v>646</v>
      </c>
    </row>
    <row r="759" spans="1:7">
      <c r="A759" s="6" t="s">
        <v>2861</v>
      </c>
      <c r="B759" s="6">
        <v>1128269740</v>
      </c>
      <c r="C759" s="6"/>
      <c r="D759" s="89" t="s">
        <v>2862</v>
      </c>
      <c r="E759" s="6" t="s">
        <v>2863</v>
      </c>
      <c r="F759" s="6"/>
      <c r="G759" s="10" t="s">
        <v>646</v>
      </c>
    </row>
    <row r="760" spans="1:7">
      <c r="A760" s="6" t="s">
        <v>2864</v>
      </c>
      <c r="B760" s="6">
        <v>1037605289</v>
      </c>
      <c r="C760" s="6"/>
      <c r="D760" s="89" t="s">
        <v>2865</v>
      </c>
      <c r="E760" s="6" t="s">
        <v>2866</v>
      </c>
      <c r="F760" s="6"/>
      <c r="G760" s="10" t="s">
        <v>646</v>
      </c>
    </row>
    <row r="761" spans="1:7">
      <c r="A761" s="6" t="s">
        <v>2867</v>
      </c>
      <c r="B761" s="6">
        <v>43835447</v>
      </c>
      <c r="C761" s="6"/>
      <c r="D761" s="89" t="s">
        <v>2868</v>
      </c>
      <c r="E761" s="6" t="s">
        <v>2869</v>
      </c>
      <c r="F761" s="6"/>
      <c r="G761" s="10" t="s">
        <v>646</v>
      </c>
    </row>
    <row r="762" spans="1:7">
      <c r="A762" s="6" t="s">
        <v>2870</v>
      </c>
      <c r="B762" s="6">
        <v>32144554</v>
      </c>
      <c r="C762" s="6"/>
      <c r="D762" s="89" t="s">
        <v>2871</v>
      </c>
      <c r="E762" s="6" t="s">
        <v>773</v>
      </c>
      <c r="F762" s="6" t="s">
        <v>2872</v>
      </c>
      <c r="G762" s="10" t="s">
        <v>646</v>
      </c>
    </row>
    <row r="763" spans="1:7">
      <c r="A763" s="6" t="s">
        <v>2873</v>
      </c>
      <c r="B763" s="6">
        <v>43576999</v>
      </c>
      <c r="C763" s="6"/>
      <c r="D763" s="89" t="s">
        <v>2874</v>
      </c>
      <c r="E763" s="6" t="s">
        <v>2875</v>
      </c>
      <c r="F763" s="6"/>
      <c r="G763" s="10" t="s">
        <v>646</v>
      </c>
    </row>
    <row r="764" spans="1:7">
      <c r="A764" s="6" t="s">
        <v>2876</v>
      </c>
      <c r="B764" s="6">
        <v>1128269740</v>
      </c>
      <c r="C764" s="6"/>
      <c r="D764" s="89" t="s">
        <v>2862</v>
      </c>
      <c r="E764" s="6" t="s">
        <v>2877</v>
      </c>
      <c r="F764" s="6"/>
      <c r="G764" s="10" t="s">
        <v>646</v>
      </c>
    </row>
    <row r="765" spans="1:7">
      <c r="A765" s="6" t="s">
        <v>2878</v>
      </c>
      <c r="B765" s="6">
        <v>43721886</v>
      </c>
      <c r="C765" s="6"/>
      <c r="D765" s="89" t="s">
        <v>2879</v>
      </c>
      <c r="E765" s="6" t="s">
        <v>1881</v>
      </c>
      <c r="F765" s="6"/>
      <c r="G765" s="10" t="s">
        <v>646</v>
      </c>
    </row>
    <row r="766" spans="1:7">
      <c r="A766" s="6" t="s">
        <v>2880</v>
      </c>
      <c r="B766" s="6">
        <v>43207931</v>
      </c>
      <c r="C766" s="6"/>
      <c r="D766" s="89" t="s">
        <v>2881</v>
      </c>
      <c r="E766" s="6" t="s">
        <v>726</v>
      </c>
      <c r="F766" s="6"/>
      <c r="G766" s="10" t="s">
        <v>646</v>
      </c>
    </row>
    <row r="767" spans="1:7">
      <c r="A767" s="6" t="s">
        <v>2882</v>
      </c>
      <c r="B767" s="6">
        <v>436178065</v>
      </c>
      <c r="C767" s="6"/>
      <c r="D767" s="89" t="s">
        <v>2883</v>
      </c>
      <c r="E767" s="6" t="s">
        <v>2884</v>
      </c>
      <c r="F767" s="6"/>
      <c r="G767" s="10" t="s">
        <v>646</v>
      </c>
    </row>
    <row r="768" spans="1:7">
      <c r="A768" s="6" t="s">
        <v>2885</v>
      </c>
      <c r="B768" s="6">
        <v>30234317</v>
      </c>
      <c r="C768" s="6"/>
      <c r="D768" s="89" t="s">
        <v>2886</v>
      </c>
      <c r="E768" s="6" t="s">
        <v>2887</v>
      </c>
      <c r="F768" s="6"/>
      <c r="G768" s="10" t="s">
        <v>646</v>
      </c>
    </row>
    <row r="769" spans="1:7">
      <c r="A769" s="6" t="s">
        <v>2888</v>
      </c>
      <c r="B769" s="6">
        <v>1035855688</v>
      </c>
      <c r="C769" s="6"/>
      <c r="D769" s="89" t="s">
        <v>2889</v>
      </c>
      <c r="E769" s="6" t="s">
        <v>2890</v>
      </c>
      <c r="F769" s="6"/>
      <c r="G769" s="10" t="s">
        <v>646</v>
      </c>
    </row>
    <row r="770" spans="1:7">
      <c r="A770" s="6" t="s">
        <v>2891</v>
      </c>
      <c r="B770" s="6">
        <v>1037572902</v>
      </c>
      <c r="C770" s="6"/>
      <c r="D770" s="89" t="s">
        <v>2892</v>
      </c>
      <c r="E770" s="6" t="s">
        <v>2893</v>
      </c>
      <c r="F770" s="6"/>
      <c r="G770" s="10" t="s">
        <v>646</v>
      </c>
    </row>
    <row r="771" spans="1:7">
      <c r="A771" s="6" t="s">
        <v>884</v>
      </c>
      <c r="B771" s="6">
        <v>9014848032</v>
      </c>
      <c r="C771" s="6" t="s">
        <v>651</v>
      </c>
      <c r="D771" s="89" t="s">
        <v>2894</v>
      </c>
      <c r="E771" s="6" t="s">
        <v>885</v>
      </c>
      <c r="F771" s="6"/>
      <c r="G771" s="10" t="s">
        <v>646</v>
      </c>
    </row>
    <row r="772" spans="1:7">
      <c r="A772" s="6" t="s">
        <v>2895</v>
      </c>
      <c r="B772" s="6">
        <v>43271748</v>
      </c>
      <c r="C772" s="6"/>
      <c r="D772" s="89" t="s">
        <v>2896</v>
      </c>
      <c r="E772" s="6" t="s">
        <v>2897</v>
      </c>
      <c r="F772" s="6"/>
      <c r="G772" s="10" t="s">
        <v>646</v>
      </c>
    </row>
    <row r="773" spans="1:7">
      <c r="A773" s="6" t="s">
        <v>886</v>
      </c>
      <c r="B773" s="6">
        <v>9001614846</v>
      </c>
      <c r="C773" s="6" t="s">
        <v>678</v>
      </c>
      <c r="D773" s="89" t="s">
        <v>2898</v>
      </c>
      <c r="E773" s="6" t="s">
        <v>887</v>
      </c>
      <c r="F773" s="6"/>
      <c r="G773" s="10" t="s">
        <v>646</v>
      </c>
    </row>
    <row r="774" spans="1:7">
      <c r="A774" s="6" t="s">
        <v>2899</v>
      </c>
      <c r="B774" s="6">
        <v>52008681</v>
      </c>
      <c r="C774" s="6"/>
      <c r="D774" s="89" t="s">
        <v>2900</v>
      </c>
      <c r="E774" s="6" t="s">
        <v>2901</v>
      </c>
      <c r="F774" s="6"/>
      <c r="G774" s="10" t="s">
        <v>1098</v>
      </c>
    </row>
    <row r="775" spans="1:7">
      <c r="A775" s="6" t="s">
        <v>2902</v>
      </c>
      <c r="B775" s="6">
        <v>42775950</v>
      </c>
      <c r="C775" s="6"/>
      <c r="D775" s="89" t="s">
        <v>2903</v>
      </c>
      <c r="E775" s="6" t="s">
        <v>1606</v>
      </c>
      <c r="F775" s="6" t="s">
        <v>2904</v>
      </c>
      <c r="G775" s="10" t="s">
        <v>646</v>
      </c>
    </row>
    <row r="776" spans="1:7">
      <c r="A776" s="6" t="s">
        <v>888</v>
      </c>
      <c r="B776" s="6">
        <v>52196418</v>
      </c>
      <c r="C776" s="6"/>
      <c r="D776" s="89" t="s">
        <v>2905</v>
      </c>
      <c r="E776" s="6" t="s">
        <v>889</v>
      </c>
      <c r="F776" s="6"/>
      <c r="G776" s="10" t="s">
        <v>646</v>
      </c>
    </row>
    <row r="777" spans="1:7">
      <c r="A777" s="6" t="s">
        <v>2906</v>
      </c>
      <c r="B777" s="6">
        <v>26286560</v>
      </c>
      <c r="C777" s="6"/>
      <c r="D777" s="89" t="s">
        <v>2907</v>
      </c>
      <c r="E777" s="6" t="s">
        <v>2908</v>
      </c>
      <c r="F777" s="6"/>
      <c r="G777" s="10" t="s">
        <v>646</v>
      </c>
    </row>
    <row r="778" spans="1:7">
      <c r="A778" s="6" t="s">
        <v>890</v>
      </c>
      <c r="B778" s="6">
        <v>9011643861</v>
      </c>
      <c r="C778" s="6" t="s">
        <v>651</v>
      </c>
      <c r="D778" s="89" t="s">
        <v>2909</v>
      </c>
      <c r="E778" s="6" t="s">
        <v>891</v>
      </c>
      <c r="F778" s="6"/>
      <c r="G778" s="10" t="s">
        <v>646</v>
      </c>
    </row>
    <row r="779" spans="1:7">
      <c r="A779" s="6" t="s">
        <v>2910</v>
      </c>
      <c r="B779" s="6">
        <v>9016357911</v>
      </c>
      <c r="C779" s="6" t="s">
        <v>651</v>
      </c>
      <c r="D779" s="89" t="s">
        <v>2911</v>
      </c>
      <c r="E779" s="6" t="s">
        <v>2912</v>
      </c>
      <c r="F779" s="6"/>
      <c r="G779" s="10" t="s">
        <v>646</v>
      </c>
    </row>
    <row r="780" spans="1:7">
      <c r="A780" s="6" t="s">
        <v>2913</v>
      </c>
      <c r="B780" s="6">
        <v>900516859</v>
      </c>
      <c r="C780" s="6"/>
      <c r="D780" s="89" t="s">
        <v>2914</v>
      </c>
      <c r="E780" s="6" t="s">
        <v>2915</v>
      </c>
      <c r="F780" s="6" t="s">
        <v>2916</v>
      </c>
      <c r="G780" s="10" t="s">
        <v>646</v>
      </c>
    </row>
    <row r="781" spans="1:7">
      <c r="A781" s="6" t="s">
        <v>81</v>
      </c>
      <c r="B781" s="6">
        <v>900042620</v>
      </c>
      <c r="C781" s="6" t="s">
        <v>651</v>
      </c>
      <c r="D781" s="89" t="s">
        <v>2917</v>
      </c>
      <c r="E781" s="6" t="s">
        <v>2918</v>
      </c>
      <c r="F781" s="18" t="s">
        <v>2919</v>
      </c>
      <c r="G781" s="10" t="s">
        <v>646</v>
      </c>
    </row>
    <row r="782" spans="1:7">
      <c r="A782" s="6" t="s">
        <v>2920</v>
      </c>
      <c r="B782" s="6">
        <v>9011227024</v>
      </c>
      <c r="C782" s="6"/>
      <c r="D782" s="89" t="s">
        <v>2921</v>
      </c>
      <c r="E782" s="6" t="s">
        <v>2922</v>
      </c>
      <c r="F782" s="6"/>
      <c r="G782" s="10" t="s">
        <v>646</v>
      </c>
    </row>
    <row r="783" spans="1:7">
      <c r="A783" s="6" t="s">
        <v>2923</v>
      </c>
      <c r="B783" s="6">
        <v>1128274535</v>
      </c>
      <c r="C783" s="6"/>
      <c r="D783" s="89" t="s">
        <v>2924</v>
      </c>
      <c r="E783" s="6" t="s">
        <v>2925</v>
      </c>
      <c r="F783" s="6"/>
      <c r="G783" s="10" t="s">
        <v>646</v>
      </c>
    </row>
    <row r="784" spans="1:7">
      <c r="A784" s="6" t="s">
        <v>892</v>
      </c>
      <c r="B784" s="6">
        <v>9016635763</v>
      </c>
      <c r="C784" s="6" t="s">
        <v>651</v>
      </c>
      <c r="D784" s="89" t="s">
        <v>2926</v>
      </c>
      <c r="E784" s="6" t="s">
        <v>893</v>
      </c>
      <c r="F784" s="6"/>
      <c r="G784" s="10" t="s">
        <v>646</v>
      </c>
    </row>
    <row r="785" spans="1:7">
      <c r="A785" s="6" t="s">
        <v>345</v>
      </c>
      <c r="B785" s="6">
        <v>7921783</v>
      </c>
      <c r="C785" s="6" t="s">
        <v>651</v>
      </c>
      <c r="D785" s="89" t="s">
        <v>2927</v>
      </c>
      <c r="E785" s="6" t="s">
        <v>773</v>
      </c>
      <c r="F785" s="65" t="s">
        <v>2928</v>
      </c>
      <c r="G785" s="10" t="s">
        <v>646</v>
      </c>
    </row>
    <row r="786" spans="1:7">
      <c r="A786" s="6" t="s">
        <v>2929</v>
      </c>
      <c r="B786" s="6">
        <v>194746541</v>
      </c>
      <c r="C786" s="6"/>
      <c r="D786" s="89" t="s">
        <v>2930</v>
      </c>
      <c r="E786" s="6" t="s">
        <v>2931</v>
      </c>
      <c r="F786" s="6"/>
      <c r="G786" s="10" t="s">
        <v>902</v>
      </c>
    </row>
    <row r="787" spans="1:7">
      <c r="A787" s="6" t="s">
        <v>2932</v>
      </c>
      <c r="B787" s="6">
        <v>1037575513</v>
      </c>
      <c r="C787" s="6"/>
      <c r="D787" s="89" t="s">
        <v>2933</v>
      </c>
      <c r="E787" s="6" t="s">
        <v>2934</v>
      </c>
      <c r="F787" s="6"/>
      <c r="G787" s="10" t="s">
        <v>646</v>
      </c>
    </row>
    <row r="788" spans="1:7">
      <c r="A788" s="6" t="s">
        <v>894</v>
      </c>
      <c r="B788" s="6">
        <v>1140879881</v>
      </c>
      <c r="C788" s="6" t="s">
        <v>651</v>
      </c>
      <c r="D788" s="89" t="s">
        <v>2935</v>
      </c>
      <c r="E788" s="6" t="s">
        <v>2936</v>
      </c>
      <c r="F788" s="6"/>
      <c r="G788" s="10" t="s">
        <v>776</v>
      </c>
    </row>
    <row r="789" spans="1:7">
      <c r="A789" s="6" t="s">
        <v>2937</v>
      </c>
      <c r="B789" s="6">
        <v>16540673</v>
      </c>
      <c r="C789" s="6"/>
      <c r="D789" s="89" t="s">
        <v>2938</v>
      </c>
      <c r="E789" s="6" t="s">
        <v>2939</v>
      </c>
      <c r="F789" s="6"/>
      <c r="G789" s="10" t="s">
        <v>1207</v>
      </c>
    </row>
    <row r="790" spans="1:7">
      <c r="A790" s="6" t="s">
        <v>895</v>
      </c>
      <c r="B790" s="6">
        <v>52525407</v>
      </c>
      <c r="C790" s="6" t="s">
        <v>651</v>
      </c>
      <c r="D790" s="89" t="s">
        <v>2940</v>
      </c>
      <c r="E790" s="6" t="s">
        <v>896</v>
      </c>
      <c r="F790" s="6"/>
      <c r="G790" s="10" t="s">
        <v>646</v>
      </c>
    </row>
    <row r="791" spans="1:7">
      <c r="A791" s="6" t="s">
        <v>2941</v>
      </c>
      <c r="B791" s="6">
        <v>43038826</v>
      </c>
      <c r="C791" s="6"/>
      <c r="D791" s="89" t="s">
        <v>2942</v>
      </c>
      <c r="E791" s="6" t="s">
        <v>2943</v>
      </c>
      <c r="F791" s="6"/>
      <c r="G791" s="10" t="s">
        <v>646</v>
      </c>
    </row>
    <row r="792" spans="1:7">
      <c r="A792" s="6" t="s">
        <v>2944</v>
      </c>
      <c r="B792" s="6">
        <v>529131543</v>
      </c>
      <c r="C792" s="6"/>
      <c r="D792" s="89" t="s">
        <v>2945</v>
      </c>
      <c r="E792" s="6" t="s">
        <v>2946</v>
      </c>
      <c r="F792" s="6"/>
      <c r="G792" s="10" t="s">
        <v>646</v>
      </c>
    </row>
    <row r="793" spans="1:7">
      <c r="A793" s="6" t="s">
        <v>897</v>
      </c>
      <c r="B793" s="6">
        <v>32257917</v>
      </c>
      <c r="C793" s="6" t="s">
        <v>651</v>
      </c>
      <c r="D793" s="89" t="s">
        <v>2755</v>
      </c>
      <c r="E793" s="6" t="s">
        <v>898</v>
      </c>
      <c r="F793" s="6"/>
      <c r="G793" s="10" t="s">
        <v>646</v>
      </c>
    </row>
    <row r="794" spans="1:7">
      <c r="A794" s="6" t="s">
        <v>2947</v>
      </c>
      <c r="B794" s="6">
        <v>22057529</v>
      </c>
      <c r="C794" s="6"/>
      <c r="D794" s="89" t="s">
        <v>2948</v>
      </c>
      <c r="E794" s="6" t="s">
        <v>2949</v>
      </c>
      <c r="F794" s="6"/>
      <c r="G794" s="10" t="s">
        <v>646</v>
      </c>
    </row>
    <row r="795" spans="1:7">
      <c r="A795" s="6" t="s">
        <v>227</v>
      </c>
      <c r="B795" s="6">
        <v>901450383</v>
      </c>
      <c r="C795" s="6" t="s">
        <v>651</v>
      </c>
      <c r="D795" s="89" t="s">
        <v>2950</v>
      </c>
      <c r="E795" s="6" t="s">
        <v>899</v>
      </c>
      <c r="F795" s="18" t="s">
        <v>2951</v>
      </c>
      <c r="G795" s="10" t="s">
        <v>900</v>
      </c>
    </row>
    <row r="796" spans="1:7">
      <c r="A796" s="6" t="s">
        <v>2952</v>
      </c>
      <c r="B796" s="6">
        <v>43204800</v>
      </c>
      <c r="C796" s="6"/>
      <c r="D796" s="89" t="s">
        <v>2953</v>
      </c>
      <c r="E796" s="6" t="s">
        <v>2954</v>
      </c>
      <c r="F796" s="6"/>
      <c r="G796" s="10" t="s">
        <v>646</v>
      </c>
    </row>
    <row r="797" spans="1:7">
      <c r="A797" s="6" t="s">
        <v>2955</v>
      </c>
      <c r="B797" s="6">
        <v>9006552012</v>
      </c>
      <c r="C797" s="6"/>
      <c r="D797" s="89" t="s">
        <v>2956</v>
      </c>
      <c r="E797" s="6" t="s">
        <v>2957</v>
      </c>
      <c r="F797" s="6"/>
      <c r="G797" s="10" t="s">
        <v>646</v>
      </c>
    </row>
    <row r="798" spans="1:7">
      <c r="A798" s="6" t="s">
        <v>2958</v>
      </c>
      <c r="B798" s="6">
        <v>43616615</v>
      </c>
      <c r="C798" s="6"/>
      <c r="D798" s="89" t="s">
        <v>2959</v>
      </c>
      <c r="E798" s="6" t="s">
        <v>797</v>
      </c>
      <c r="F798" s="6"/>
      <c r="G798" s="10" t="s">
        <v>646</v>
      </c>
    </row>
    <row r="799" spans="1:7">
      <c r="A799" s="6" t="s">
        <v>901</v>
      </c>
      <c r="B799" s="6">
        <v>635504531</v>
      </c>
      <c r="C799" s="6" t="s">
        <v>649</v>
      </c>
      <c r="D799" s="89" t="s">
        <v>2960</v>
      </c>
      <c r="E799" s="6" t="s">
        <v>2961</v>
      </c>
      <c r="F799" s="6"/>
      <c r="G799" s="10" t="s">
        <v>902</v>
      </c>
    </row>
    <row r="800" spans="1:7">
      <c r="A800" s="6" t="s">
        <v>2962</v>
      </c>
      <c r="B800" s="6">
        <v>43479388</v>
      </c>
      <c r="C800" s="6"/>
      <c r="D800" s="89" t="s">
        <v>2963</v>
      </c>
      <c r="E800" s="6"/>
      <c r="F800" s="6"/>
      <c r="G800" s="10" t="s">
        <v>646</v>
      </c>
    </row>
    <row r="801" spans="1:7">
      <c r="A801" s="6" t="s">
        <v>2964</v>
      </c>
      <c r="B801" s="6">
        <v>43979441</v>
      </c>
      <c r="C801" s="6"/>
      <c r="D801" s="89" t="s">
        <v>2965</v>
      </c>
      <c r="E801" s="6" t="s">
        <v>2966</v>
      </c>
      <c r="F801" s="6"/>
      <c r="G801" s="10" t="s">
        <v>646</v>
      </c>
    </row>
    <row r="802" spans="1:7">
      <c r="A802" s="6" t="s">
        <v>2967</v>
      </c>
      <c r="B802" s="6">
        <v>43653810</v>
      </c>
      <c r="C802" s="6" t="s">
        <v>686</v>
      </c>
      <c r="D802" s="89" t="s">
        <v>2968</v>
      </c>
      <c r="E802" s="6" t="s">
        <v>2969</v>
      </c>
      <c r="F802" s="6" t="s">
        <v>2970</v>
      </c>
      <c r="G802" s="10" t="s">
        <v>646</v>
      </c>
    </row>
    <row r="803" spans="1:7">
      <c r="A803" s="6" t="s">
        <v>2971</v>
      </c>
      <c r="B803" s="6">
        <v>1037592211</v>
      </c>
      <c r="C803" s="6" t="s">
        <v>686</v>
      </c>
      <c r="D803" s="89" t="s">
        <v>2972</v>
      </c>
      <c r="E803" s="6" t="s">
        <v>874</v>
      </c>
      <c r="F803" s="6"/>
      <c r="G803" s="10" t="s">
        <v>646</v>
      </c>
    </row>
    <row r="804" spans="1:7">
      <c r="A804" s="6" t="s">
        <v>2973</v>
      </c>
      <c r="B804" s="6">
        <v>60340320</v>
      </c>
      <c r="C804" s="6"/>
      <c r="D804" s="89" t="s">
        <v>2974</v>
      </c>
      <c r="E804" s="6" t="s">
        <v>773</v>
      </c>
      <c r="F804" s="6"/>
      <c r="G804" s="10" t="s">
        <v>646</v>
      </c>
    </row>
    <row r="805" spans="1:7">
      <c r="A805" s="6" t="s">
        <v>2975</v>
      </c>
      <c r="B805" s="6">
        <v>44001447</v>
      </c>
      <c r="C805" s="6"/>
      <c r="D805" s="89" t="s">
        <v>2976</v>
      </c>
      <c r="E805" s="6"/>
      <c r="F805" s="6"/>
      <c r="G805" s="10" t="s">
        <v>646</v>
      </c>
    </row>
    <row r="806" spans="1:7">
      <c r="A806" s="6" t="s">
        <v>2977</v>
      </c>
      <c r="B806" s="6">
        <v>32296260</v>
      </c>
      <c r="C806" s="6"/>
      <c r="D806" s="89" t="s">
        <v>2978</v>
      </c>
      <c r="E806" s="6" t="s">
        <v>2979</v>
      </c>
      <c r="F806" s="6"/>
      <c r="G806" s="10" t="s">
        <v>646</v>
      </c>
    </row>
    <row r="807" spans="1:7">
      <c r="A807" s="6" t="s">
        <v>630</v>
      </c>
      <c r="B807" s="6">
        <v>42132954</v>
      </c>
      <c r="C807" s="6" t="s">
        <v>804</v>
      </c>
      <c r="D807" s="90" t="s">
        <v>2980</v>
      </c>
      <c r="E807" s="6" t="s">
        <v>2981</v>
      </c>
      <c r="F807" s="6" t="s">
        <v>2982</v>
      </c>
      <c r="G807" s="10" t="s">
        <v>646</v>
      </c>
    </row>
    <row r="808" spans="1:7">
      <c r="A808" s="6" t="s">
        <v>903</v>
      </c>
      <c r="B808" s="6">
        <v>303392675</v>
      </c>
      <c r="C808" s="6"/>
      <c r="D808" s="89" t="s">
        <v>2983</v>
      </c>
      <c r="E808" s="6" t="s">
        <v>904</v>
      </c>
      <c r="F808" s="6"/>
      <c r="G808" s="10" t="s">
        <v>905</v>
      </c>
    </row>
    <row r="809" spans="1:7">
      <c r="A809" s="6" t="s">
        <v>903</v>
      </c>
      <c r="B809" s="6">
        <v>303392675</v>
      </c>
      <c r="C809" s="6"/>
      <c r="D809" s="89" t="s">
        <v>2983</v>
      </c>
      <c r="E809" s="6" t="s">
        <v>904</v>
      </c>
      <c r="F809" s="6"/>
      <c r="G809" s="10" t="s">
        <v>646</v>
      </c>
    </row>
    <row r="810" spans="1:7">
      <c r="A810" s="6" t="s">
        <v>2984</v>
      </c>
      <c r="B810" s="6">
        <v>43866585</v>
      </c>
      <c r="C810" s="6"/>
      <c r="D810" s="89" t="s">
        <v>2985</v>
      </c>
      <c r="E810" s="6" t="s">
        <v>2986</v>
      </c>
      <c r="F810" s="6"/>
      <c r="G810" s="10" t="s">
        <v>646</v>
      </c>
    </row>
    <row r="811" spans="1:7">
      <c r="A811" s="6" t="s">
        <v>2987</v>
      </c>
      <c r="B811" s="6">
        <v>43653810</v>
      </c>
      <c r="C811" s="6"/>
      <c r="D811" s="89" t="s">
        <v>2968</v>
      </c>
      <c r="E811" s="6" t="s">
        <v>2988</v>
      </c>
      <c r="F811" s="6"/>
      <c r="G811" s="10" t="s">
        <v>646</v>
      </c>
    </row>
    <row r="812" spans="1:7">
      <c r="A812" s="6" t="s">
        <v>2989</v>
      </c>
      <c r="B812" s="6">
        <v>43279683</v>
      </c>
      <c r="C812" s="6"/>
      <c r="D812" s="89" t="s">
        <v>2990</v>
      </c>
      <c r="E812" s="6" t="s">
        <v>2991</v>
      </c>
      <c r="F812" s="6"/>
      <c r="G812" s="10" t="s">
        <v>646</v>
      </c>
    </row>
    <row r="813" spans="1:7">
      <c r="A813" s="6" t="s">
        <v>906</v>
      </c>
      <c r="B813" s="6">
        <v>603403209</v>
      </c>
      <c r="C813" s="6"/>
      <c r="D813" s="89" t="s">
        <v>2992</v>
      </c>
      <c r="E813" s="6" t="s">
        <v>773</v>
      </c>
      <c r="F813" s="6"/>
      <c r="G813" s="10" t="s">
        <v>646</v>
      </c>
    </row>
    <row r="814" spans="1:7">
      <c r="A814" s="6" t="s">
        <v>590</v>
      </c>
      <c r="B814" s="6">
        <v>43728943</v>
      </c>
      <c r="C814" s="6" t="s">
        <v>649</v>
      </c>
      <c r="D814" s="89">
        <v>6043537733</v>
      </c>
      <c r="E814" s="6" t="s">
        <v>2993</v>
      </c>
      <c r="F814" s="18" t="s">
        <v>2994</v>
      </c>
      <c r="G814" s="10" t="s">
        <v>646</v>
      </c>
    </row>
    <row r="815" spans="1:7">
      <c r="A815" s="6" t="s">
        <v>907</v>
      </c>
      <c r="B815" s="6">
        <v>43728943</v>
      </c>
      <c r="C815" s="6"/>
      <c r="D815" s="89" t="s">
        <v>2995</v>
      </c>
      <c r="E815" s="6" t="s">
        <v>868</v>
      </c>
      <c r="F815" s="6" t="s">
        <v>2996</v>
      </c>
      <c r="G815" s="10" t="s">
        <v>646</v>
      </c>
    </row>
    <row r="816" spans="1:7">
      <c r="A816" s="6" t="s">
        <v>2997</v>
      </c>
      <c r="B816" s="6">
        <v>901082400</v>
      </c>
      <c r="C816" s="6"/>
      <c r="D816" s="89" t="s">
        <v>2998</v>
      </c>
      <c r="E816" s="6" t="s">
        <v>2999</v>
      </c>
      <c r="F816" s="6" t="s">
        <v>3000</v>
      </c>
      <c r="G816" s="10" t="s">
        <v>703</v>
      </c>
    </row>
    <row r="817" spans="1:7">
      <c r="A817" s="6" t="s">
        <v>3001</v>
      </c>
      <c r="B817" s="6">
        <v>1052966396</v>
      </c>
      <c r="C817" s="6" t="s">
        <v>651</v>
      </c>
      <c r="D817" s="89" t="s">
        <v>3002</v>
      </c>
      <c r="E817" s="6" t="s">
        <v>2127</v>
      </c>
      <c r="F817" s="6"/>
      <c r="G817" s="10" t="s">
        <v>646</v>
      </c>
    </row>
    <row r="818" spans="1:7">
      <c r="A818" s="6" t="s">
        <v>3003</v>
      </c>
      <c r="B818" s="6">
        <v>705600081</v>
      </c>
      <c r="C818" s="6"/>
      <c r="D818" s="89" t="s">
        <v>3004</v>
      </c>
      <c r="E818" s="6" t="s">
        <v>3005</v>
      </c>
      <c r="F818" s="6"/>
      <c r="G818" s="10" t="s">
        <v>646</v>
      </c>
    </row>
    <row r="819" spans="1:7">
      <c r="A819" s="6" t="s">
        <v>3006</v>
      </c>
      <c r="B819" s="6">
        <v>8163774</v>
      </c>
      <c r="C819" s="6"/>
      <c r="D819" s="89" t="s">
        <v>3007</v>
      </c>
      <c r="E819" s="6" t="s">
        <v>3008</v>
      </c>
      <c r="F819" s="6"/>
      <c r="G819" s="10" t="s">
        <v>646</v>
      </c>
    </row>
    <row r="820" spans="1:7">
      <c r="A820" s="6" t="s">
        <v>3009</v>
      </c>
      <c r="B820" s="6">
        <v>75077280</v>
      </c>
      <c r="C820" s="6"/>
      <c r="D820" s="89" t="s">
        <v>3010</v>
      </c>
      <c r="E820" s="6" t="s">
        <v>3011</v>
      </c>
      <c r="F820" s="6"/>
      <c r="G820" s="10" t="s">
        <v>905</v>
      </c>
    </row>
    <row r="821" spans="1:7">
      <c r="A821" s="6" t="s">
        <v>3012</v>
      </c>
      <c r="B821" s="6">
        <v>98671244</v>
      </c>
      <c r="C821" s="6"/>
      <c r="D821" s="89" t="s">
        <v>3013</v>
      </c>
      <c r="E821" s="6" t="s">
        <v>3014</v>
      </c>
      <c r="F821" s="6"/>
      <c r="G821" s="10" t="s">
        <v>646</v>
      </c>
    </row>
    <row r="822" spans="1:7">
      <c r="A822" s="6" t="s">
        <v>3015</v>
      </c>
      <c r="B822" s="6">
        <v>43873583</v>
      </c>
      <c r="C822" s="6"/>
      <c r="D822" s="89" t="s">
        <v>3016</v>
      </c>
      <c r="E822" s="6" t="s">
        <v>3017</v>
      </c>
      <c r="F822" s="6"/>
      <c r="G822" s="10" t="s">
        <v>646</v>
      </c>
    </row>
    <row r="823" spans="1:7">
      <c r="A823" s="6" t="s">
        <v>3018</v>
      </c>
      <c r="B823" s="6">
        <v>1152444733</v>
      </c>
      <c r="C823" s="6"/>
      <c r="D823" s="89" t="s">
        <v>3019</v>
      </c>
      <c r="E823" s="6" t="s">
        <v>3020</v>
      </c>
      <c r="F823" s="6"/>
      <c r="G823" s="10" t="s">
        <v>646</v>
      </c>
    </row>
    <row r="824" spans="1:7">
      <c r="A824" s="6" t="s">
        <v>3021</v>
      </c>
      <c r="B824" s="6">
        <v>1036941124</v>
      </c>
      <c r="C824" s="6"/>
      <c r="D824" s="89" t="s">
        <v>3022</v>
      </c>
      <c r="E824" s="6" t="s">
        <v>3023</v>
      </c>
      <c r="F824" s="6"/>
      <c r="G824" s="10" t="s">
        <v>646</v>
      </c>
    </row>
    <row r="825" spans="1:7">
      <c r="A825" s="6" t="s">
        <v>908</v>
      </c>
      <c r="B825" s="6">
        <v>43754066</v>
      </c>
      <c r="C825" s="6" t="s">
        <v>649</v>
      </c>
      <c r="D825" s="89" t="s">
        <v>3024</v>
      </c>
      <c r="E825" s="6" t="s">
        <v>732</v>
      </c>
      <c r="F825" s="6" t="s">
        <v>3025</v>
      </c>
      <c r="G825" s="10" t="s">
        <v>646</v>
      </c>
    </row>
    <row r="826" spans="1:7">
      <c r="A826" s="6" t="s">
        <v>3026</v>
      </c>
      <c r="B826" s="6">
        <v>1039454645</v>
      </c>
      <c r="C826" s="6"/>
      <c r="D826" s="89" t="s">
        <v>3027</v>
      </c>
      <c r="E826" s="6" t="s">
        <v>3028</v>
      </c>
      <c r="F826" s="6"/>
      <c r="G826" s="10" t="s">
        <v>646</v>
      </c>
    </row>
    <row r="827" spans="1:7">
      <c r="A827" s="6" t="s">
        <v>3029</v>
      </c>
      <c r="B827" s="6">
        <v>43207456</v>
      </c>
      <c r="C827" s="6"/>
      <c r="D827" s="89" t="s">
        <v>1315</v>
      </c>
      <c r="E827" s="6" t="s">
        <v>1618</v>
      </c>
      <c r="F827" s="6"/>
      <c r="G827" s="10" t="s">
        <v>646</v>
      </c>
    </row>
    <row r="828" spans="1:7">
      <c r="A828" s="6" t="s">
        <v>3030</v>
      </c>
      <c r="B828" s="6">
        <v>43870125</v>
      </c>
      <c r="C828" s="6"/>
      <c r="D828" s="89" t="s">
        <v>3031</v>
      </c>
      <c r="E828" s="6" t="s">
        <v>3032</v>
      </c>
      <c r="F828" s="6"/>
      <c r="G828" s="10" t="s">
        <v>646</v>
      </c>
    </row>
    <row r="829" spans="1:7">
      <c r="A829" s="6" t="s">
        <v>3033</v>
      </c>
      <c r="B829" s="6">
        <v>1039465328</v>
      </c>
      <c r="C829" s="6"/>
      <c r="D829" s="89" t="s">
        <v>3034</v>
      </c>
      <c r="E829" s="6" t="s">
        <v>3035</v>
      </c>
      <c r="F829" s="6"/>
      <c r="G829" s="10" t="s">
        <v>646</v>
      </c>
    </row>
    <row r="830" spans="1:7">
      <c r="A830" s="6" t="s">
        <v>3036</v>
      </c>
      <c r="B830" s="6">
        <v>1128266641</v>
      </c>
      <c r="C830" s="6"/>
      <c r="D830" s="89" t="s">
        <v>3037</v>
      </c>
      <c r="E830" s="6" t="s">
        <v>3038</v>
      </c>
      <c r="F830" s="6"/>
      <c r="G830" s="10" t="s">
        <v>646</v>
      </c>
    </row>
    <row r="831" spans="1:7">
      <c r="A831" s="6" t="s">
        <v>909</v>
      </c>
      <c r="B831" s="6">
        <v>9005104821</v>
      </c>
      <c r="C831" s="6" t="s">
        <v>651</v>
      </c>
      <c r="D831" s="89" t="s">
        <v>3039</v>
      </c>
      <c r="E831" s="6" t="s">
        <v>910</v>
      </c>
      <c r="F831" s="6" t="s">
        <v>3040</v>
      </c>
      <c r="G831" s="10" t="s">
        <v>646</v>
      </c>
    </row>
    <row r="832" spans="1:7">
      <c r="A832" s="6" t="s">
        <v>3041</v>
      </c>
      <c r="B832" s="6">
        <v>1017162603</v>
      </c>
      <c r="C832" s="6"/>
      <c r="D832" s="89" t="s">
        <v>3042</v>
      </c>
      <c r="E832" s="6" t="s">
        <v>3043</v>
      </c>
      <c r="F832" s="6" t="s">
        <v>3044</v>
      </c>
      <c r="G832" s="10" t="s">
        <v>646</v>
      </c>
    </row>
    <row r="833" spans="1:7">
      <c r="A833" s="6" t="s">
        <v>3045</v>
      </c>
      <c r="B833" s="6">
        <v>1017182186</v>
      </c>
      <c r="C833" s="6"/>
      <c r="D833" s="89" t="s">
        <v>3046</v>
      </c>
      <c r="E833" s="6" t="s">
        <v>3047</v>
      </c>
      <c r="F833" s="6"/>
      <c r="G833" s="10" t="s">
        <v>646</v>
      </c>
    </row>
    <row r="834" spans="1:7">
      <c r="A834" s="6" t="s">
        <v>3048</v>
      </c>
      <c r="B834" s="6">
        <v>26006244</v>
      </c>
      <c r="C834" s="6"/>
      <c r="D834" s="89" t="s">
        <v>3049</v>
      </c>
      <c r="E834" s="6" t="s">
        <v>3050</v>
      </c>
      <c r="F834" s="6"/>
      <c r="G834" s="10" t="s">
        <v>646</v>
      </c>
    </row>
    <row r="835" spans="1:7">
      <c r="A835" s="6" t="s">
        <v>3051</v>
      </c>
      <c r="B835" s="6">
        <v>8357894</v>
      </c>
      <c r="C835" s="6" t="s">
        <v>686</v>
      </c>
      <c r="D835" s="89" t="s">
        <v>3052</v>
      </c>
      <c r="E835" s="6" t="s">
        <v>3053</v>
      </c>
      <c r="F835" s="6"/>
      <c r="G835" s="10" t="s">
        <v>646</v>
      </c>
    </row>
    <row r="836" spans="1:7">
      <c r="A836" s="6" t="s">
        <v>3054</v>
      </c>
      <c r="B836" s="6">
        <v>32105486</v>
      </c>
      <c r="C836" s="6"/>
      <c r="D836" s="89" t="s">
        <v>3055</v>
      </c>
      <c r="E836" s="6" t="s">
        <v>3056</v>
      </c>
      <c r="F836" s="6"/>
      <c r="G836" s="10" t="s">
        <v>646</v>
      </c>
    </row>
    <row r="837" spans="1:7">
      <c r="A837" s="6" t="s">
        <v>3057</v>
      </c>
      <c r="B837" s="6">
        <v>43093200</v>
      </c>
      <c r="C837" s="6"/>
      <c r="D837" s="89" t="s">
        <v>3058</v>
      </c>
      <c r="E837" s="6" t="s">
        <v>3059</v>
      </c>
      <c r="F837" s="6"/>
      <c r="G837" s="10" t="s">
        <v>646</v>
      </c>
    </row>
    <row r="838" spans="1:7">
      <c r="A838" s="6" t="s">
        <v>911</v>
      </c>
      <c r="B838" s="6">
        <v>43522981</v>
      </c>
      <c r="C838" s="6"/>
      <c r="D838" s="89" t="s">
        <v>3060</v>
      </c>
      <c r="E838" s="6" t="s">
        <v>669</v>
      </c>
      <c r="F838" s="6"/>
      <c r="G838" s="10" t="s">
        <v>646</v>
      </c>
    </row>
    <row r="839" spans="1:7">
      <c r="A839" s="6" t="s">
        <v>3061</v>
      </c>
      <c r="B839" s="6">
        <v>43834630</v>
      </c>
      <c r="C839" s="6"/>
      <c r="D839" s="89" t="s">
        <v>3062</v>
      </c>
      <c r="E839" s="6"/>
      <c r="F839" s="6"/>
      <c r="G839" s="10" t="s">
        <v>646</v>
      </c>
    </row>
    <row r="840" spans="1:7">
      <c r="A840" s="6" t="s">
        <v>3063</v>
      </c>
      <c r="B840" s="6">
        <v>9006903625</v>
      </c>
      <c r="C840" s="6"/>
      <c r="D840" s="89" t="s">
        <v>3064</v>
      </c>
      <c r="E840" s="6" t="s">
        <v>3065</v>
      </c>
      <c r="F840" s="6"/>
      <c r="G840" s="10" t="s">
        <v>2410</v>
      </c>
    </row>
    <row r="841" spans="1:7">
      <c r="A841" s="6" t="s">
        <v>3066</v>
      </c>
      <c r="B841" s="6">
        <v>9013865314</v>
      </c>
      <c r="C841" s="6" t="s">
        <v>649</v>
      </c>
      <c r="D841" s="89" t="s">
        <v>3067</v>
      </c>
      <c r="E841" s="6" t="s">
        <v>3068</v>
      </c>
      <c r="F841" s="6"/>
      <c r="G841" s="10" t="s">
        <v>646</v>
      </c>
    </row>
    <row r="842" spans="1:7">
      <c r="A842" s="6" t="s">
        <v>394</v>
      </c>
      <c r="B842" s="6">
        <v>9006302613</v>
      </c>
      <c r="C842" s="6" t="s">
        <v>649</v>
      </c>
      <c r="D842" s="89" t="s">
        <v>3069</v>
      </c>
      <c r="E842" s="6" t="s">
        <v>3070</v>
      </c>
      <c r="F842" s="18" t="s">
        <v>3071</v>
      </c>
      <c r="G842" s="10" t="s">
        <v>646</v>
      </c>
    </row>
    <row r="843" spans="1:7">
      <c r="A843" s="6" t="s">
        <v>3072</v>
      </c>
      <c r="B843" s="6">
        <v>9014124697</v>
      </c>
      <c r="C843" s="6" t="s">
        <v>649</v>
      </c>
      <c r="D843" s="89" t="s">
        <v>2485</v>
      </c>
      <c r="E843" s="6" t="s">
        <v>669</v>
      </c>
      <c r="F843" s="6"/>
      <c r="G843" s="10" t="s">
        <v>646</v>
      </c>
    </row>
    <row r="844" spans="1:7">
      <c r="A844" s="6" t="s">
        <v>3073</v>
      </c>
      <c r="B844" s="6">
        <v>9009559046</v>
      </c>
      <c r="C844" s="6"/>
      <c r="D844" s="89" t="s">
        <v>3074</v>
      </c>
      <c r="E844" s="6" t="s">
        <v>3075</v>
      </c>
      <c r="F844" s="6"/>
      <c r="G844" s="10" t="s">
        <v>646</v>
      </c>
    </row>
    <row r="845" spans="1:7">
      <c r="A845" s="6" t="s">
        <v>261</v>
      </c>
      <c r="B845" s="6">
        <v>1036953382</v>
      </c>
      <c r="C845" s="6" t="s">
        <v>651</v>
      </c>
      <c r="D845" s="89" t="s">
        <v>3076</v>
      </c>
      <c r="E845" s="6" t="s">
        <v>3077</v>
      </c>
      <c r="F845" s="18" t="s">
        <v>3078</v>
      </c>
      <c r="G845" s="10" t="s">
        <v>2042</v>
      </c>
    </row>
    <row r="846" spans="1:7">
      <c r="A846" s="6" t="s">
        <v>3079</v>
      </c>
      <c r="B846" s="6">
        <v>43732897</v>
      </c>
      <c r="C846" s="6"/>
      <c r="D846" s="89" t="s">
        <v>3080</v>
      </c>
      <c r="E846" s="6" t="s">
        <v>3081</v>
      </c>
      <c r="F846" s="6"/>
      <c r="G846" s="10" t="s">
        <v>646</v>
      </c>
    </row>
    <row r="847" spans="1:7">
      <c r="A847" s="6" t="s">
        <v>3082</v>
      </c>
      <c r="B847" s="6">
        <v>32490181</v>
      </c>
      <c r="C847" s="6"/>
      <c r="D847" s="89" t="s">
        <v>3083</v>
      </c>
      <c r="E847" s="6" t="s">
        <v>3084</v>
      </c>
      <c r="F847" s="6"/>
      <c r="G847" s="10" t="s">
        <v>646</v>
      </c>
    </row>
    <row r="848" spans="1:7">
      <c r="A848" s="6" t="s">
        <v>3085</v>
      </c>
      <c r="B848" s="6">
        <v>1152193503</v>
      </c>
      <c r="C848" s="6" t="s">
        <v>651</v>
      </c>
      <c r="D848" s="89" t="s">
        <v>1813</v>
      </c>
      <c r="E848" s="6" t="s">
        <v>3086</v>
      </c>
      <c r="F848" s="6"/>
      <c r="G848" s="10" t="s">
        <v>646</v>
      </c>
    </row>
    <row r="849" spans="1:7">
      <c r="A849" s="6" t="s">
        <v>3087</v>
      </c>
      <c r="B849" s="6">
        <v>1152447107</v>
      </c>
      <c r="C849" s="6"/>
      <c r="D849" s="89" t="s">
        <v>3088</v>
      </c>
      <c r="E849" s="6" t="s">
        <v>3089</v>
      </c>
      <c r="F849" s="6"/>
      <c r="G849" s="10" t="s">
        <v>646</v>
      </c>
    </row>
    <row r="850" spans="1:7">
      <c r="A850" s="6" t="s">
        <v>912</v>
      </c>
      <c r="B850" s="6">
        <v>52252289</v>
      </c>
      <c r="C850" s="6" t="s">
        <v>649</v>
      </c>
      <c r="D850" s="89" t="s">
        <v>3090</v>
      </c>
      <c r="E850" s="6"/>
      <c r="F850" s="18" t="s">
        <v>3091</v>
      </c>
      <c r="G850" s="10" t="s">
        <v>646</v>
      </c>
    </row>
    <row r="851" spans="1:7">
      <c r="A851" s="6" t="s">
        <v>3092</v>
      </c>
      <c r="B851" s="6">
        <v>1143355574</v>
      </c>
      <c r="C851" s="6"/>
      <c r="D851" s="89" t="s">
        <v>3093</v>
      </c>
      <c r="E851" s="6" t="s">
        <v>3094</v>
      </c>
      <c r="F851" s="6"/>
      <c r="G851" s="10" t="s">
        <v>1365</v>
      </c>
    </row>
    <row r="852" spans="1:7">
      <c r="A852" s="6" t="s">
        <v>3095</v>
      </c>
      <c r="B852" s="6">
        <v>43627999</v>
      </c>
      <c r="C852" s="6"/>
      <c r="D852" s="89" t="s">
        <v>3096</v>
      </c>
      <c r="E852" s="6" t="s">
        <v>3097</v>
      </c>
      <c r="F852" s="6"/>
      <c r="G852" s="10" t="s">
        <v>646</v>
      </c>
    </row>
    <row r="853" spans="1:7">
      <c r="A853" s="6" t="s">
        <v>3098</v>
      </c>
      <c r="B853" s="6">
        <v>43974280</v>
      </c>
      <c r="C853" s="6"/>
      <c r="D853" s="89" t="s">
        <v>3099</v>
      </c>
      <c r="E853" s="6" t="s">
        <v>3100</v>
      </c>
      <c r="F853" s="6" t="s">
        <v>3101</v>
      </c>
      <c r="G853" s="10" t="s">
        <v>646</v>
      </c>
    </row>
    <row r="854" spans="1:7">
      <c r="A854" s="6" t="s">
        <v>3102</v>
      </c>
      <c r="B854" s="6">
        <v>9011860576</v>
      </c>
      <c r="C854" s="6" t="s">
        <v>651</v>
      </c>
      <c r="D854" s="89" t="s">
        <v>3103</v>
      </c>
      <c r="E854" s="6" t="s">
        <v>669</v>
      </c>
      <c r="F854" s="6"/>
      <c r="G854" s="10" t="s">
        <v>646</v>
      </c>
    </row>
    <row r="855" spans="1:7">
      <c r="A855" s="6" t="s">
        <v>3104</v>
      </c>
      <c r="B855" s="6">
        <v>43538288</v>
      </c>
      <c r="C855" s="6"/>
      <c r="D855" s="89" t="s">
        <v>3105</v>
      </c>
      <c r="E855" s="6" t="s">
        <v>3106</v>
      </c>
      <c r="F855" s="6"/>
      <c r="G855" s="10" t="s">
        <v>646</v>
      </c>
    </row>
    <row r="856" spans="1:7">
      <c r="A856" s="6" t="s">
        <v>3107</v>
      </c>
      <c r="B856" s="6">
        <v>9011860576</v>
      </c>
      <c r="C856" s="6"/>
      <c r="D856" s="89" t="s">
        <v>3108</v>
      </c>
      <c r="E856" s="6" t="s">
        <v>669</v>
      </c>
      <c r="F856" s="6"/>
      <c r="G856" s="10" t="s">
        <v>646</v>
      </c>
    </row>
    <row r="857" spans="1:7">
      <c r="A857" s="6" t="s">
        <v>3109</v>
      </c>
      <c r="B857" s="6">
        <v>700028033</v>
      </c>
      <c r="C857" s="6"/>
      <c r="D857" s="89" t="s">
        <v>3110</v>
      </c>
      <c r="E857" s="6" t="s">
        <v>3111</v>
      </c>
      <c r="F857" s="6"/>
      <c r="G857" s="10" t="s">
        <v>751</v>
      </c>
    </row>
    <row r="858" spans="1:7">
      <c r="A858" s="6" t="s">
        <v>3112</v>
      </c>
      <c r="B858" s="6">
        <v>1128448506</v>
      </c>
      <c r="C858" s="6" t="s">
        <v>649</v>
      </c>
      <c r="D858" s="89" t="s">
        <v>3113</v>
      </c>
      <c r="E858" s="6" t="s">
        <v>1561</v>
      </c>
      <c r="F858" s="6"/>
      <c r="G858" s="10" t="s">
        <v>646</v>
      </c>
    </row>
    <row r="859" spans="1:7">
      <c r="A859" s="6" t="s">
        <v>3114</v>
      </c>
      <c r="B859" s="6">
        <v>43220979</v>
      </c>
      <c r="C859" s="6"/>
      <c r="D859" s="89" t="s">
        <v>3115</v>
      </c>
      <c r="E859" s="6" t="s">
        <v>3116</v>
      </c>
      <c r="F859" s="6"/>
      <c r="G859" s="10" t="s">
        <v>1066</v>
      </c>
    </row>
    <row r="860" spans="1:7">
      <c r="A860" s="6" t="s">
        <v>3117</v>
      </c>
      <c r="B860" s="6">
        <v>1098617209</v>
      </c>
      <c r="C860" s="6" t="s">
        <v>3118</v>
      </c>
      <c r="D860" s="89" t="s">
        <v>3119</v>
      </c>
      <c r="E860" s="6" t="s">
        <v>3120</v>
      </c>
      <c r="F860" s="6"/>
      <c r="G860" s="10" t="s">
        <v>703</v>
      </c>
    </row>
    <row r="861" spans="1:7">
      <c r="A861" s="6" t="s">
        <v>3121</v>
      </c>
      <c r="B861" s="6">
        <v>1121928867</v>
      </c>
      <c r="C861" s="6" t="s">
        <v>835</v>
      </c>
      <c r="D861" s="89" t="s">
        <v>3122</v>
      </c>
      <c r="E861" s="6" t="s">
        <v>3123</v>
      </c>
      <c r="F861" s="6"/>
      <c r="G861" s="10" t="s">
        <v>1437</v>
      </c>
    </row>
    <row r="862" spans="1:7">
      <c r="A862" s="6" t="s">
        <v>3124</v>
      </c>
      <c r="B862" s="6">
        <v>43252995</v>
      </c>
      <c r="C862" s="6"/>
      <c r="D862" s="89" t="s">
        <v>3125</v>
      </c>
      <c r="E862" s="6" t="s">
        <v>3126</v>
      </c>
      <c r="F862" s="6"/>
      <c r="G862" s="10" t="s">
        <v>646</v>
      </c>
    </row>
    <row r="863" spans="1:7">
      <c r="A863" s="6" t="s">
        <v>3127</v>
      </c>
      <c r="B863" s="6">
        <v>32243372</v>
      </c>
      <c r="C863" s="6" t="s">
        <v>649</v>
      </c>
      <c r="D863" s="89" t="s">
        <v>3128</v>
      </c>
      <c r="E863" s="6" t="s">
        <v>720</v>
      </c>
      <c r="F863" s="6"/>
      <c r="G863" s="10" t="s">
        <v>646</v>
      </c>
    </row>
    <row r="864" spans="1:7">
      <c r="A864" s="6" t="s">
        <v>3129</v>
      </c>
      <c r="B864" s="6">
        <v>1036924490</v>
      </c>
      <c r="C864" s="6"/>
      <c r="D864" s="89" t="s">
        <v>3130</v>
      </c>
      <c r="E864" s="6" t="s">
        <v>3131</v>
      </c>
      <c r="F864" s="6"/>
      <c r="G864" s="10" t="s">
        <v>646</v>
      </c>
    </row>
    <row r="865" spans="1:7">
      <c r="A865" s="6" t="s">
        <v>3132</v>
      </c>
      <c r="B865" s="6">
        <v>900636341</v>
      </c>
      <c r="C865" s="6"/>
      <c r="D865" s="89" t="s">
        <v>2749</v>
      </c>
      <c r="E865" s="6" t="s">
        <v>3133</v>
      </c>
      <c r="F865" s="6"/>
      <c r="G865" s="10" t="s">
        <v>646</v>
      </c>
    </row>
    <row r="866" spans="1:7">
      <c r="A866" s="6" t="s">
        <v>3134</v>
      </c>
      <c r="B866" s="6">
        <v>43827497</v>
      </c>
      <c r="C866" s="6" t="s">
        <v>686</v>
      </c>
      <c r="D866" s="89" t="s">
        <v>3135</v>
      </c>
      <c r="E866" s="6" t="s">
        <v>3136</v>
      </c>
      <c r="F866" s="6"/>
      <c r="G866" s="10" t="s">
        <v>646</v>
      </c>
    </row>
    <row r="867" spans="1:7">
      <c r="A867" s="6" t="s">
        <v>3137</v>
      </c>
      <c r="B867" s="6">
        <v>900080870</v>
      </c>
      <c r="C867" s="6"/>
      <c r="D867" s="89" t="s">
        <v>3138</v>
      </c>
      <c r="E867" s="6" t="s">
        <v>3139</v>
      </c>
      <c r="F867" s="6"/>
      <c r="G867" s="10" t="s">
        <v>646</v>
      </c>
    </row>
    <row r="868" spans="1:7">
      <c r="A868" s="6" t="s">
        <v>425</v>
      </c>
      <c r="B868" s="6">
        <v>901749049</v>
      </c>
      <c r="C868" s="6" t="s">
        <v>649</v>
      </c>
      <c r="D868" s="89" t="s">
        <v>3140</v>
      </c>
      <c r="E868" s="6" t="s">
        <v>3141</v>
      </c>
      <c r="F868" s="38" t="s">
        <v>3142</v>
      </c>
      <c r="G868" s="10" t="s">
        <v>646</v>
      </c>
    </row>
    <row r="869" spans="1:7">
      <c r="A869" s="6" t="s">
        <v>3143</v>
      </c>
      <c r="B869" s="6">
        <v>9004238701</v>
      </c>
      <c r="C869" s="6"/>
      <c r="D869" s="89" t="s">
        <v>3144</v>
      </c>
      <c r="E869" s="6" t="s">
        <v>3145</v>
      </c>
      <c r="F869" s="18" t="s">
        <v>3146</v>
      </c>
      <c r="G869" s="10" t="s">
        <v>646</v>
      </c>
    </row>
    <row r="870" spans="1:7">
      <c r="A870" s="6" t="s">
        <v>3147</v>
      </c>
      <c r="B870" s="6">
        <v>9012543565</v>
      </c>
      <c r="C870" s="6" t="s">
        <v>651</v>
      </c>
      <c r="D870" s="89" t="s">
        <v>3148</v>
      </c>
      <c r="E870" s="6" t="s">
        <v>3149</v>
      </c>
      <c r="F870" s="6"/>
      <c r="G870" s="10" t="s">
        <v>646</v>
      </c>
    </row>
    <row r="871" spans="1:7">
      <c r="A871" s="6" t="s">
        <v>3150</v>
      </c>
      <c r="B871" s="6">
        <v>9006087296</v>
      </c>
      <c r="C871" s="6"/>
      <c r="D871" s="89" t="s">
        <v>3151</v>
      </c>
      <c r="E871" s="6" t="s">
        <v>3152</v>
      </c>
      <c r="F871" s="6"/>
      <c r="G871" s="10" t="s">
        <v>646</v>
      </c>
    </row>
    <row r="872" spans="1:7">
      <c r="A872" s="6" t="s">
        <v>3153</v>
      </c>
      <c r="B872" s="6">
        <v>1035437184</v>
      </c>
      <c r="C872" s="6"/>
      <c r="D872" s="89" t="s">
        <v>3154</v>
      </c>
      <c r="E872" s="6" t="s">
        <v>3155</v>
      </c>
      <c r="F872" s="6"/>
      <c r="G872" s="10" t="s">
        <v>1207</v>
      </c>
    </row>
    <row r="873" spans="1:7">
      <c r="A873" s="6" t="s">
        <v>3156</v>
      </c>
      <c r="B873" s="6">
        <v>1037631435</v>
      </c>
      <c r="C873" s="6"/>
      <c r="D873" s="89" t="s">
        <v>3157</v>
      </c>
      <c r="E873" s="6" t="s">
        <v>3158</v>
      </c>
      <c r="F873" s="6"/>
      <c r="G873" s="10" t="s">
        <v>646</v>
      </c>
    </row>
    <row r="874" spans="1:7">
      <c r="A874" s="6" t="s">
        <v>138</v>
      </c>
      <c r="B874" s="6">
        <v>1037620774</v>
      </c>
      <c r="C874" s="6" t="s">
        <v>804</v>
      </c>
      <c r="D874" s="90" t="s">
        <v>3159</v>
      </c>
      <c r="E874" s="6" t="s">
        <v>3160</v>
      </c>
      <c r="F874" s="38" t="s">
        <v>3161</v>
      </c>
      <c r="G874" s="10" t="s">
        <v>737</v>
      </c>
    </row>
    <row r="875" spans="1:7">
      <c r="A875" s="6" t="s">
        <v>914</v>
      </c>
      <c r="B875" s="6">
        <v>1035428767</v>
      </c>
      <c r="C875" s="6"/>
      <c r="D875" s="89" t="s">
        <v>3162</v>
      </c>
      <c r="E875" s="6" t="s">
        <v>732</v>
      </c>
      <c r="F875" s="6"/>
      <c r="G875" s="10" t="s">
        <v>646</v>
      </c>
    </row>
    <row r="876" spans="1:7">
      <c r="A876" s="6" t="s">
        <v>3163</v>
      </c>
      <c r="B876" s="6">
        <v>106947442</v>
      </c>
      <c r="C876" s="6"/>
      <c r="D876" s="89" t="s">
        <v>3164</v>
      </c>
      <c r="E876" s="6" t="s">
        <v>3165</v>
      </c>
      <c r="F876" s="6"/>
      <c r="G876" s="10" t="s">
        <v>646</v>
      </c>
    </row>
    <row r="877" spans="1:7">
      <c r="A877" s="6" t="s">
        <v>3166</v>
      </c>
      <c r="B877" s="6">
        <v>41952720</v>
      </c>
      <c r="C877" s="6"/>
      <c r="D877" s="89" t="s">
        <v>3167</v>
      </c>
      <c r="E877" s="6" t="s">
        <v>3168</v>
      </c>
      <c r="F877" s="6" t="s">
        <v>3169</v>
      </c>
      <c r="G877" s="10" t="s">
        <v>743</v>
      </c>
    </row>
    <row r="878" spans="1:7">
      <c r="A878" s="6" t="s">
        <v>3170</v>
      </c>
      <c r="B878" s="6">
        <v>1128269875</v>
      </c>
      <c r="C878" s="6"/>
      <c r="D878" s="89" t="s">
        <v>3171</v>
      </c>
      <c r="E878" s="6" t="s">
        <v>3172</v>
      </c>
      <c r="F878" s="6"/>
      <c r="G878" s="10" t="s">
        <v>646</v>
      </c>
    </row>
    <row r="879" spans="1:7">
      <c r="A879" s="6" t="s">
        <v>3173</v>
      </c>
      <c r="B879" s="6">
        <v>43156911</v>
      </c>
      <c r="C879" s="6"/>
      <c r="D879" s="89" t="s">
        <v>3174</v>
      </c>
      <c r="E879" s="6" t="s">
        <v>3175</v>
      </c>
      <c r="F879" s="6"/>
      <c r="G879" s="10" t="s">
        <v>646</v>
      </c>
    </row>
    <row r="880" spans="1:7">
      <c r="A880" s="6" t="s">
        <v>915</v>
      </c>
      <c r="B880" s="6">
        <v>9016372894</v>
      </c>
      <c r="C880" s="6" t="s">
        <v>649</v>
      </c>
      <c r="D880" s="89" t="s">
        <v>3176</v>
      </c>
      <c r="E880" s="6" t="s">
        <v>720</v>
      </c>
      <c r="F880" s="6"/>
      <c r="G880" s="10" t="s">
        <v>646</v>
      </c>
    </row>
    <row r="881" spans="1:7">
      <c r="A881" s="6" t="s">
        <v>3177</v>
      </c>
      <c r="B881" s="6">
        <v>32109396</v>
      </c>
      <c r="C881" s="6"/>
      <c r="D881" s="89" t="s">
        <v>3178</v>
      </c>
      <c r="E881" s="6" t="s">
        <v>3179</v>
      </c>
      <c r="F881" s="6"/>
      <c r="G881" s="10" t="s">
        <v>646</v>
      </c>
    </row>
    <row r="882" spans="1:7">
      <c r="A882" s="6" t="s">
        <v>3180</v>
      </c>
      <c r="B882" s="6">
        <v>43751586</v>
      </c>
      <c r="C882" s="6"/>
      <c r="D882" s="89" t="s">
        <v>3181</v>
      </c>
      <c r="E882" s="6" t="s">
        <v>3182</v>
      </c>
      <c r="F882" s="6"/>
      <c r="G882" s="10" t="s">
        <v>646</v>
      </c>
    </row>
    <row r="883" spans="1:7">
      <c r="A883" s="6" t="s">
        <v>3183</v>
      </c>
      <c r="B883" s="6">
        <v>39178522</v>
      </c>
      <c r="C883" s="6"/>
      <c r="D883" s="89" t="s">
        <v>3184</v>
      </c>
      <c r="E883" s="6" t="s">
        <v>3185</v>
      </c>
      <c r="F883" s="6" t="s">
        <v>3186</v>
      </c>
      <c r="G883" s="10" t="s">
        <v>646</v>
      </c>
    </row>
    <row r="884" spans="1:7">
      <c r="A884" s="6" t="s">
        <v>3187</v>
      </c>
      <c r="B884" s="6">
        <v>10987398281</v>
      </c>
      <c r="C884" s="6"/>
      <c r="D884" s="89" t="s">
        <v>3188</v>
      </c>
      <c r="E884" s="6" t="s">
        <v>3189</v>
      </c>
      <c r="F884" s="6"/>
      <c r="G884" s="10" t="s">
        <v>703</v>
      </c>
    </row>
    <row r="885" spans="1:7">
      <c r="A885" s="6" t="s">
        <v>3190</v>
      </c>
      <c r="B885" s="6">
        <v>32522254</v>
      </c>
      <c r="C885" s="6"/>
      <c r="D885" s="89" t="s">
        <v>2570</v>
      </c>
      <c r="E885" s="6" t="s">
        <v>3191</v>
      </c>
      <c r="F885" s="6" t="s">
        <v>3192</v>
      </c>
      <c r="G885" s="10" t="s">
        <v>900</v>
      </c>
    </row>
    <row r="886" spans="1:7">
      <c r="A886" s="6" t="s">
        <v>3193</v>
      </c>
      <c r="B886" s="6">
        <v>9011547481</v>
      </c>
      <c r="C886" s="6" t="s">
        <v>651</v>
      </c>
      <c r="D886" s="89" t="s">
        <v>3194</v>
      </c>
      <c r="E886" s="6" t="s">
        <v>720</v>
      </c>
      <c r="F886" s="6"/>
      <c r="G886" s="10" t="s">
        <v>646</v>
      </c>
    </row>
    <row r="887" spans="1:7">
      <c r="A887" s="6" t="s">
        <v>3195</v>
      </c>
      <c r="B887" s="6">
        <v>10366636228</v>
      </c>
      <c r="C887" s="6"/>
      <c r="D887" s="89" t="s">
        <v>3196</v>
      </c>
      <c r="E887" s="6" t="s">
        <v>3197</v>
      </c>
      <c r="F887" s="6"/>
      <c r="G887" s="10" t="s">
        <v>646</v>
      </c>
    </row>
    <row r="888" spans="1:7">
      <c r="A888" s="6" t="s">
        <v>3198</v>
      </c>
      <c r="B888" s="6">
        <v>1067836179</v>
      </c>
      <c r="C888" s="6"/>
      <c r="D888" s="89" t="s">
        <v>3199</v>
      </c>
      <c r="E888" s="6" t="s">
        <v>3200</v>
      </c>
      <c r="F888" s="6"/>
      <c r="G888" s="10" t="s">
        <v>646</v>
      </c>
    </row>
    <row r="889" spans="1:7">
      <c r="A889" s="6" t="s">
        <v>3201</v>
      </c>
      <c r="B889" s="6">
        <v>986693153</v>
      </c>
      <c r="C889" s="6" t="s">
        <v>651</v>
      </c>
      <c r="D889" s="89" t="s">
        <v>2640</v>
      </c>
      <c r="E889" s="6" t="s">
        <v>683</v>
      </c>
      <c r="F889" s="6"/>
      <c r="G889" s="10" t="s">
        <v>646</v>
      </c>
    </row>
    <row r="890" spans="1:7">
      <c r="A890" s="6" t="s">
        <v>3202</v>
      </c>
      <c r="B890" s="6">
        <v>31582529</v>
      </c>
      <c r="C890" s="6" t="s">
        <v>3203</v>
      </c>
      <c r="D890" s="89" t="s">
        <v>3204</v>
      </c>
      <c r="E890" s="6" t="s">
        <v>3205</v>
      </c>
      <c r="F890" s="6"/>
      <c r="G890" s="10" t="s">
        <v>646</v>
      </c>
    </row>
    <row r="891" spans="1:7">
      <c r="A891" s="6" t="s">
        <v>3206</v>
      </c>
      <c r="B891" s="6">
        <v>43580352</v>
      </c>
      <c r="C891" s="6"/>
      <c r="D891" s="89" t="s">
        <v>3207</v>
      </c>
      <c r="E891" s="6" t="s">
        <v>3208</v>
      </c>
      <c r="F891" s="6"/>
      <c r="G891" s="10" t="s">
        <v>646</v>
      </c>
    </row>
    <row r="892" spans="1:7">
      <c r="A892" s="6" t="s">
        <v>3209</v>
      </c>
      <c r="B892" s="6">
        <v>42889284</v>
      </c>
      <c r="C892" s="6"/>
      <c r="D892" s="89" t="s">
        <v>3210</v>
      </c>
      <c r="E892" s="6" t="s">
        <v>3211</v>
      </c>
      <c r="F892" s="6"/>
      <c r="G892" s="10" t="s">
        <v>646</v>
      </c>
    </row>
    <row r="893" spans="1:7">
      <c r="A893" s="6" t="s">
        <v>3212</v>
      </c>
      <c r="B893" s="6">
        <v>497699391</v>
      </c>
      <c r="C893" s="6" t="s">
        <v>686</v>
      </c>
      <c r="D893" s="89" t="s">
        <v>3213</v>
      </c>
      <c r="E893" s="6" t="s">
        <v>3214</v>
      </c>
      <c r="F893" s="6"/>
      <c r="G893" s="10" t="s">
        <v>646</v>
      </c>
    </row>
    <row r="894" spans="1:7">
      <c r="A894" s="6" t="s">
        <v>3215</v>
      </c>
      <c r="B894" s="6">
        <v>11266241581</v>
      </c>
      <c r="C894" s="6"/>
      <c r="D894" s="89" t="s">
        <v>3216</v>
      </c>
      <c r="E894" s="6" t="s">
        <v>3217</v>
      </c>
      <c r="F894" s="6"/>
      <c r="G894" s="10" t="s">
        <v>646</v>
      </c>
    </row>
    <row r="895" spans="1:7">
      <c r="A895" s="6" t="s">
        <v>3218</v>
      </c>
      <c r="B895" s="6">
        <v>104003464</v>
      </c>
      <c r="C895" s="6"/>
      <c r="D895" s="89" t="s">
        <v>3219</v>
      </c>
      <c r="E895" s="6" t="s">
        <v>3220</v>
      </c>
      <c r="F895" s="6"/>
      <c r="G895" s="10" t="s">
        <v>1323</v>
      </c>
    </row>
    <row r="896" spans="1:7">
      <c r="A896" s="6" t="s">
        <v>3221</v>
      </c>
      <c r="B896" s="6">
        <v>103660704</v>
      </c>
      <c r="C896" s="6"/>
      <c r="D896" s="89" t="s">
        <v>3222</v>
      </c>
      <c r="E896" s="6" t="s">
        <v>3223</v>
      </c>
      <c r="F896" s="6"/>
      <c r="G896" s="10" t="s">
        <v>646</v>
      </c>
    </row>
    <row r="897" spans="1:7">
      <c r="A897" s="6" t="s">
        <v>916</v>
      </c>
      <c r="B897" s="6">
        <v>54259857</v>
      </c>
      <c r="C897" s="6"/>
      <c r="D897" s="89" t="s">
        <v>3224</v>
      </c>
      <c r="E897" s="6" t="s">
        <v>917</v>
      </c>
      <c r="F897" s="6"/>
      <c r="G897" s="10" t="s">
        <v>646</v>
      </c>
    </row>
    <row r="898" spans="1:7">
      <c r="A898" t="s">
        <v>282</v>
      </c>
      <c r="B898">
        <v>1047403679</v>
      </c>
      <c r="C898" s="6" t="s">
        <v>651</v>
      </c>
      <c r="D898" s="94">
        <v>3008147674</v>
      </c>
      <c r="E898" t="s">
        <v>3225</v>
      </c>
      <c r="F898" s="16" t="s">
        <v>3226</v>
      </c>
      <c r="G898" s="71" t="s">
        <v>1365</v>
      </c>
    </row>
    <row r="899" spans="1:7">
      <c r="A899" s="6" t="s">
        <v>920</v>
      </c>
      <c r="B899" s="6">
        <v>1099207353</v>
      </c>
      <c r="C899" s="6" t="s">
        <v>651</v>
      </c>
      <c r="D899" s="89" t="s">
        <v>3227</v>
      </c>
      <c r="E899" s="6" t="s">
        <v>3228</v>
      </c>
      <c r="F899" s="6" t="s">
        <v>3229</v>
      </c>
      <c r="G899" s="10" t="s">
        <v>3230</v>
      </c>
    </row>
    <row r="900" spans="1:7">
      <c r="A900" s="6" t="s">
        <v>3231</v>
      </c>
      <c r="B900" s="6">
        <v>1128274531</v>
      </c>
      <c r="C900" s="6" t="s">
        <v>651</v>
      </c>
      <c r="D900" s="89" t="s">
        <v>1816</v>
      </c>
      <c r="E900" s="6" t="s">
        <v>3232</v>
      </c>
      <c r="F900" s="6"/>
      <c r="G900" s="10" t="s">
        <v>646</v>
      </c>
    </row>
    <row r="901" spans="1:7">
      <c r="A901" s="6" t="s">
        <v>3233</v>
      </c>
      <c r="B901" s="6">
        <v>1026136173</v>
      </c>
      <c r="C901" s="6"/>
      <c r="D901" s="89" t="s">
        <v>3234</v>
      </c>
      <c r="E901" s="6" t="s">
        <v>3235</v>
      </c>
      <c r="F901" s="6"/>
      <c r="G901" s="10" t="s">
        <v>646</v>
      </c>
    </row>
    <row r="902" spans="1:7">
      <c r="A902" s="6" t="s">
        <v>3236</v>
      </c>
      <c r="B902" s="6">
        <v>1090365879</v>
      </c>
      <c r="C902" s="6" t="s">
        <v>3203</v>
      </c>
      <c r="D902" s="89" t="s">
        <v>3237</v>
      </c>
      <c r="E902" s="6" t="s">
        <v>3238</v>
      </c>
      <c r="F902" s="6"/>
      <c r="G902" s="10" t="s">
        <v>646</v>
      </c>
    </row>
    <row r="903" spans="1:7">
      <c r="A903" s="6" t="s">
        <v>3239</v>
      </c>
      <c r="B903" s="6">
        <v>32936089</v>
      </c>
      <c r="C903" s="6" t="s">
        <v>651</v>
      </c>
      <c r="D903" s="89" t="s">
        <v>1019</v>
      </c>
      <c r="E903" s="6" t="s">
        <v>664</v>
      </c>
      <c r="F903" s="6"/>
      <c r="G903" s="10" t="s">
        <v>646</v>
      </c>
    </row>
    <row r="904" spans="1:7">
      <c r="A904" s="6" t="s">
        <v>436</v>
      </c>
      <c r="B904" s="6">
        <v>1037638816</v>
      </c>
      <c r="C904" s="6"/>
      <c r="D904" s="89">
        <v>3127555449</v>
      </c>
      <c r="E904" s="6" t="s">
        <v>3240</v>
      </c>
      <c r="F904" s="18" t="s">
        <v>3241</v>
      </c>
      <c r="G904" s="10" t="s">
        <v>646</v>
      </c>
    </row>
    <row r="905" spans="1:7" ht="16">
      <c r="A905" t="s">
        <v>442</v>
      </c>
      <c r="B905">
        <v>43106063</v>
      </c>
      <c r="D905" s="85">
        <v>3205620858</v>
      </c>
      <c r="E905" t="s">
        <v>3242</v>
      </c>
      <c r="F905" s="111" t="s">
        <v>3243</v>
      </c>
    </row>
    <row r="906" spans="1:7">
      <c r="A906" s="6" t="s">
        <v>438</v>
      </c>
      <c r="B906" s="6">
        <v>43097584</v>
      </c>
      <c r="C906" s="6"/>
      <c r="D906" s="89">
        <v>6042664644</v>
      </c>
      <c r="E906" s="6" t="s">
        <v>3244</v>
      </c>
      <c r="F906" s="18" t="s">
        <v>3245</v>
      </c>
      <c r="G906" s="10" t="s">
        <v>646</v>
      </c>
    </row>
    <row r="907" spans="1:7">
      <c r="A907" s="6" t="s">
        <v>918</v>
      </c>
      <c r="B907" s="6">
        <v>43276659</v>
      </c>
      <c r="C907" s="6" t="s">
        <v>686</v>
      </c>
      <c r="D907" s="89" t="s">
        <v>3246</v>
      </c>
      <c r="E907" s="6" t="s">
        <v>919</v>
      </c>
      <c r="F907" s="18" t="s">
        <v>3247</v>
      </c>
      <c r="G907" s="10" t="s">
        <v>646</v>
      </c>
    </row>
    <row r="908" spans="1:7">
      <c r="A908" s="6" t="s">
        <v>3248</v>
      </c>
      <c r="B908" s="6"/>
      <c r="C908" s="6" t="s">
        <v>649</v>
      </c>
      <c r="D908" s="92">
        <v>3217740362</v>
      </c>
      <c r="E908" s="6"/>
      <c r="F908" s="6"/>
      <c r="G908" s="10" t="s">
        <v>646</v>
      </c>
    </row>
    <row r="909" spans="1:7">
      <c r="A909" s="6" t="s">
        <v>3249</v>
      </c>
      <c r="B909" s="6">
        <v>9007148646</v>
      </c>
      <c r="C909" s="6" t="s">
        <v>651</v>
      </c>
      <c r="D909" s="89" t="s">
        <v>1423</v>
      </c>
      <c r="E909" s="6" t="s">
        <v>1424</v>
      </c>
      <c r="F909" s="6" t="s">
        <v>1425</v>
      </c>
      <c r="G909" s="10" t="s">
        <v>646</v>
      </c>
    </row>
    <row r="910" spans="1:7">
      <c r="A910" s="6" t="s">
        <v>3250</v>
      </c>
      <c r="B910" s="6">
        <v>1126447369</v>
      </c>
      <c r="C910" s="6"/>
      <c r="D910" s="89" t="s">
        <v>3251</v>
      </c>
      <c r="E910" s="6" t="s">
        <v>3252</v>
      </c>
      <c r="F910" s="6"/>
      <c r="G910" s="10" t="s">
        <v>3253</v>
      </c>
    </row>
    <row r="911" spans="1:7">
      <c r="A911" s="6" t="s">
        <v>177</v>
      </c>
      <c r="B911" s="6">
        <v>9012469632</v>
      </c>
      <c r="C911" s="6" t="s">
        <v>649</v>
      </c>
      <c r="D911" s="89" t="s">
        <v>3254</v>
      </c>
      <c r="E911" s="6" t="s">
        <v>3255</v>
      </c>
      <c r="F911" s="6"/>
      <c r="G911" s="10" t="s">
        <v>646</v>
      </c>
    </row>
    <row r="912" spans="1:7">
      <c r="A912" s="6" t="s">
        <v>3256</v>
      </c>
      <c r="B912" s="6">
        <v>9014971515</v>
      </c>
      <c r="C912" s="6" t="s">
        <v>651</v>
      </c>
      <c r="D912" s="89" t="s">
        <v>3257</v>
      </c>
      <c r="E912" s="6" t="s">
        <v>1042</v>
      </c>
      <c r="F912" s="6"/>
      <c r="G912" s="10" t="s">
        <v>646</v>
      </c>
    </row>
    <row r="913" spans="1:7">
      <c r="A913" s="6" t="s">
        <v>3258</v>
      </c>
      <c r="B913" s="6">
        <v>43275826</v>
      </c>
      <c r="C913" s="6" t="s">
        <v>651</v>
      </c>
      <c r="D913" s="89" t="s">
        <v>3259</v>
      </c>
      <c r="E913" s="6" t="s">
        <v>3260</v>
      </c>
      <c r="F913" s="6"/>
      <c r="G913" s="10" t="s">
        <v>646</v>
      </c>
    </row>
    <row r="914" spans="1:7">
      <c r="A914" t="s">
        <v>3261</v>
      </c>
      <c r="B914">
        <v>43038708</v>
      </c>
      <c r="C914" t="s">
        <v>651</v>
      </c>
      <c r="D914" s="94">
        <v>3104629382</v>
      </c>
      <c r="E914" t="s">
        <v>3262</v>
      </c>
      <c r="F914" s="16" t="s">
        <v>3263</v>
      </c>
      <c r="G914" t="s">
        <v>646</v>
      </c>
    </row>
    <row r="915" spans="1:7">
      <c r="A915" t="s">
        <v>3264</v>
      </c>
      <c r="B915">
        <v>45426367</v>
      </c>
      <c r="C915" t="s">
        <v>686</v>
      </c>
      <c r="D915" s="94">
        <v>3203449003</v>
      </c>
      <c r="E915" t="s">
        <v>3265</v>
      </c>
      <c r="F915" s="16" t="s">
        <v>3266</v>
      </c>
      <c r="G915" t="s">
        <v>646</v>
      </c>
    </row>
    <row r="916" spans="1:7">
      <c r="A916" t="s">
        <v>3267</v>
      </c>
      <c r="C916" t="s">
        <v>649</v>
      </c>
      <c r="D916" s="94">
        <v>3168305804</v>
      </c>
      <c r="E916" t="s">
        <v>3268</v>
      </c>
    </row>
    <row r="917" spans="1:7">
      <c r="A917" t="s">
        <v>3269</v>
      </c>
      <c r="C917" t="s">
        <v>651</v>
      </c>
      <c r="D917" s="94">
        <v>3107533394</v>
      </c>
      <c r="E917" t="s">
        <v>3268</v>
      </c>
      <c r="G917" t="s">
        <v>646</v>
      </c>
    </row>
    <row r="918" spans="1:7">
      <c r="A918" t="s">
        <v>19</v>
      </c>
      <c r="B918">
        <v>900518759</v>
      </c>
      <c r="C918" t="s">
        <v>651</v>
      </c>
      <c r="D918" s="94">
        <v>3218338471</v>
      </c>
      <c r="E918" t="s">
        <v>3270</v>
      </c>
      <c r="F918" s="16" t="s">
        <v>3271</v>
      </c>
      <c r="G918" t="s">
        <v>646</v>
      </c>
    </row>
    <row r="919" spans="1:7">
      <c r="A919" t="s">
        <v>252</v>
      </c>
      <c r="B919">
        <v>32350119</v>
      </c>
      <c r="C919" t="s">
        <v>649</v>
      </c>
      <c r="D919" s="94">
        <v>3014837410</v>
      </c>
      <c r="E919" t="s">
        <v>3272</v>
      </c>
      <c r="F919" s="16" t="s">
        <v>3273</v>
      </c>
      <c r="G919" t="s">
        <v>3274</v>
      </c>
    </row>
    <row r="920" spans="1:7">
      <c r="A920" t="s">
        <v>506</v>
      </c>
      <c r="B920">
        <v>43269040</v>
      </c>
      <c r="C920" t="s">
        <v>651</v>
      </c>
      <c r="D920" s="94">
        <v>3218516646</v>
      </c>
      <c r="E920" t="s">
        <v>3275</v>
      </c>
      <c r="F920" s="16" t="s">
        <v>3276</v>
      </c>
      <c r="G920" t="s">
        <v>646</v>
      </c>
    </row>
    <row r="921" spans="1:7">
      <c r="A921" t="s">
        <v>3277</v>
      </c>
      <c r="B921">
        <v>1128448304</v>
      </c>
      <c r="C921" t="s">
        <v>686</v>
      </c>
      <c r="D921" s="95">
        <v>3154358386</v>
      </c>
      <c r="E921" t="s">
        <v>3278</v>
      </c>
      <c r="F921" s="16" t="s">
        <v>3279</v>
      </c>
    </row>
    <row r="922" spans="1:7">
      <c r="A922" t="s">
        <v>3280</v>
      </c>
      <c r="C922" t="s">
        <v>649</v>
      </c>
      <c r="D922" s="94">
        <v>3207622408</v>
      </c>
      <c r="E922" t="s">
        <v>3281</v>
      </c>
    </row>
    <row r="923" spans="1:7">
      <c r="A923" t="s">
        <v>1102</v>
      </c>
      <c r="C923" t="s">
        <v>649</v>
      </c>
      <c r="D923" s="94">
        <v>3104378072</v>
      </c>
      <c r="E923" t="s">
        <v>3282</v>
      </c>
    </row>
    <row r="924" spans="1:7">
      <c r="A924" t="s">
        <v>3283</v>
      </c>
      <c r="D924" s="94"/>
    </row>
    <row r="925" spans="1:7">
      <c r="A925" s="19" t="s">
        <v>3284</v>
      </c>
      <c r="B925" s="19">
        <v>30359801</v>
      </c>
      <c r="C925" s="19" t="s">
        <v>804</v>
      </c>
      <c r="D925" s="77">
        <v>3105000190</v>
      </c>
      <c r="E925" s="19" t="s">
        <v>3285</v>
      </c>
      <c r="F925" s="78" t="s">
        <v>3286</v>
      </c>
      <c r="G925" t="s">
        <v>3287</v>
      </c>
    </row>
    <row r="926" spans="1:7">
      <c r="A926" s="19" t="s">
        <v>100</v>
      </c>
      <c r="B926" s="79">
        <v>901845761</v>
      </c>
      <c r="C926" s="19" t="s">
        <v>804</v>
      </c>
      <c r="D926" s="77">
        <v>3002840410</v>
      </c>
      <c r="E926" s="19" t="s">
        <v>3288</v>
      </c>
      <c r="F926" s="80" t="s">
        <v>3289</v>
      </c>
      <c r="G926" t="s">
        <v>646</v>
      </c>
    </row>
    <row r="927" spans="1:7">
      <c r="A927" t="s">
        <v>3290</v>
      </c>
      <c r="C927" t="s">
        <v>651</v>
      </c>
      <c r="D927" s="94">
        <v>3108430616</v>
      </c>
      <c r="E927" t="s">
        <v>3291</v>
      </c>
    </row>
    <row r="928" spans="1:7">
      <c r="A928" t="s">
        <v>166</v>
      </c>
      <c r="B928">
        <v>32105382</v>
      </c>
      <c r="C928" t="s">
        <v>651</v>
      </c>
      <c r="D928" s="94">
        <v>6045626496</v>
      </c>
      <c r="E928" t="s">
        <v>3292</v>
      </c>
      <c r="F928" s="16" t="s">
        <v>3293</v>
      </c>
      <c r="G928" t="s">
        <v>3294</v>
      </c>
    </row>
    <row r="929" spans="1:7">
      <c r="A929" t="s">
        <v>42</v>
      </c>
      <c r="B929">
        <v>901885561</v>
      </c>
      <c r="C929" t="s">
        <v>649</v>
      </c>
      <c r="D929" s="94">
        <v>3218610648</v>
      </c>
      <c r="E929" t="s">
        <v>3295</v>
      </c>
      <c r="F929" s="16" t="s">
        <v>3296</v>
      </c>
      <c r="G929" t="s">
        <v>646</v>
      </c>
    </row>
    <row r="930" spans="1:7">
      <c r="A930" s="19" t="s">
        <v>3297</v>
      </c>
      <c r="B930" s="19">
        <v>1040745464</v>
      </c>
      <c r="C930" s="19" t="s">
        <v>804</v>
      </c>
      <c r="D930" s="77">
        <v>3225332303</v>
      </c>
      <c r="E930" s="19" t="s">
        <v>3298</v>
      </c>
      <c r="F930" s="78" t="s">
        <v>3299</v>
      </c>
      <c r="G930" t="s">
        <v>3300</v>
      </c>
    </row>
    <row r="931" spans="1:7">
      <c r="A931" s="19" t="s">
        <v>3301</v>
      </c>
      <c r="B931" s="19"/>
      <c r="C931" s="19" t="s">
        <v>804</v>
      </c>
      <c r="D931" s="77" t="s">
        <v>3302</v>
      </c>
      <c r="E931" s="19"/>
    </row>
    <row r="932" spans="1:7">
      <c r="A932" t="s">
        <v>3303</v>
      </c>
      <c r="C932" t="s">
        <v>3304</v>
      </c>
      <c r="D932" s="94">
        <v>3102411588</v>
      </c>
    </row>
    <row r="933" spans="1:7">
      <c r="A933" s="19" t="s">
        <v>3305</v>
      </c>
      <c r="B933" s="19"/>
      <c r="C933" s="19" t="s">
        <v>804</v>
      </c>
      <c r="D933" s="77" t="s">
        <v>3306</v>
      </c>
      <c r="E933" s="19"/>
    </row>
    <row r="934" spans="1:7">
      <c r="A934" s="19" t="s">
        <v>3307</v>
      </c>
      <c r="B934" s="19"/>
      <c r="C934" s="19" t="s">
        <v>804</v>
      </c>
      <c r="D934" s="77" t="s">
        <v>3308</v>
      </c>
      <c r="E934" s="19"/>
    </row>
    <row r="935" spans="1:7">
      <c r="A935" s="19" t="s">
        <v>3309</v>
      </c>
      <c r="B935" s="19">
        <v>1128417900</v>
      </c>
      <c r="C935" s="19" t="s">
        <v>804</v>
      </c>
      <c r="D935" s="77">
        <v>3174422988</v>
      </c>
      <c r="E935" s="19" t="s">
        <v>3310</v>
      </c>
      <c r="F935" s="78" t="s">
        <v>3311</v>
      </c>
      <c r="G935" t="s">
        <v>3274</v>
      </c>
    </row>
    <row r="936" spans="1:7">
      <c r="A936" t="s">
        <v>383</v>
      </c>
      <c r="B936" t="s">
        <v>3312</v>
      </c>
      <c r="C936" t="s">
        <v>649</v>
      </c>
      <c r="D936" s="94">
        <v>3044351964</v>
      </c>
      <c r="E936" t="s">
        <v>669</v>
      </c>
      <c r="F936" s="16" t="s">
        <v>3313</v>
      </c>
      <c r="G936" t="s">
        <v>3274</v>
      </c>
    </row>
    <row r="937" spans="1:7">
      <c r="A937" s="19" t="s">
        <v>194</v>
      </c>
      <c r="B937" s="19">
        <v>32356861</v>
      </c>
      <c r="C937" s="19" t="s">
        <v>804</v>
      </c>
      <c r="D937" s="77">
        <v>324475879</v>
      </c>
      <c r="E937" s="19"/>
      <c r="F937" s="78" t="s">
        <v>3314</v>
      </c>
      <c r="G937" t="s">
        <v>3315</v>
      </c>
    </row>
    <row r="938" spans="1:7">
      <c r="A938" s="19" t="s">
        <v>273</v>
      </c>
      <c r="B938" s="19">
        <v>1052398945</v>
      </c>
      <c r="C938" s="19" t="s">
        <v>804</v>
      </c>
      <c r="D938" s="77">
        <v>3144563361</v>
      </c>
      <c r="E938" s="19" t="s">
        <v>3316</v>
      </c>
      <c r="F938" s="78" t="s">
        <v>3317</v>
      </c>
    </row>
    <row r="939" spans="1:7">
      <c r="A939" t="s">
        <v>546</v>
      </c>
      <c r="B939">
        <v>900509929</v>
      </c>
      <c r="C939" t="s">
        <v>651</v>
      </c>
      <c r="D939" s="94">
        <v>3014493433</v>
      </c>
      <c r="E939" t="s">
        <v>730</v>
      </c>
      <c r="F939" s="16" t="s">
        <v>3318</v>
      </c>
      <c r="G939" t="s">
        <v>646</v>
      </c>
    </row>
    <row r="940" spans="1:7">
      <c r="A940" t="s">
        <v>11</v>
      </c>
      <c r="B940">
        <v>41726179</v>
      </c>
      <c r="C940" t="s">
        <v>686</v>
      </c>
      <c r="D940" s="94">
        <v>3185580452</v>
      </c>
      <c r="E940" t="s">
        <v>3319</v>
      </c>
      <c r="F940" s="16" t="s">
        <v>3320</v>
      </c>
      <c r="G940" t="s">
        <v>3321</v>
      </c>
    </row>
    <row r="941" spans="1:7">
      <c r="A941" t="s">
        <v>3322</v>
      </c>
      <c r="C941" t="s">
        <v>649</v>
      </c>
      <c r="D941" s="94">
        <v>3002802418</v>
      </c>
      <c r="E941" t="s">
        <v>3323</v>
      </c>
    </row>
    <row r="942" spans="1:7">
      <c r="A942" s="19" t="s">
        <v>3324</v>
      </c>
      <c r="B942" s="19">
        <v>1216714209</v>
      </c>
      <c r="C942" s="19" t="s">
        <v>804</v>
      </c>
      <c r="D942" s="77">
        <v>3045678462</v>
      </c>
      <c r="E942" s="19" t="s">
        <v>3325</v>
      </c>
      <c r="F942" s="78" t="s">
        <v>3326</v>
      </c>
      <c r="G942" t="s">
        <v>646</v>
      </c>
    </row>
    <row r="943" spans="1:7">
      <c r="A943" t="s">
        <v>3327</v>
      </c>
      <c r="C943" t="s">
        <v>651</v>
      </c>
      <c r="D943" s="94">
        <v>3013087482</v>
      </c>
      <c r="E943" t="s">
        <v>3328</v>
      </c>
    </row>
    <row r="944" spans="1:7">
      <c r="A944" t="s">
        <v>3329</v>
      </c>
      <c r="C944" t="s">
        <v>651</v>
      </c>
      <c r="D944" s="94"/>
    </row>
    <row r="945" spans="1:7">
      <c r="A945" t="s">
        <v>3330</v>
      </c>
      <c r="C945" t="s">
        <v>651</v>
      </c>
      <c r="D945" s="94">
        <v>3014489527</v>
      </c>
      <c r="E945" t="s">
        <v>3331</v>
      </c>
    </row>
    <row r="946" spans="1:7">
      <c r="A946" t="s">
        <v>569</v>
      </c>
      <c r="B946">
        <v>43867915</v>
      </c>
      <c r="C946" t="s">
        <v>651</v>
      </c>
      <c r="D946" s="94">
        <v>3108397227</v>
      </c>
      <c r="E946" t="s">
        <v>3332</v>
      </c>
      <c r="F946" s="16" t="s">
        <v>3333</v>
      </c>
      <c r="G946" t="s">
        <v>646</v>
      </c>
    </row>
    <row r="947" spans="1:7">
      <c r="A947" s="19" t="s">
        <v>3334</v>
      </c>
      <c r="B947" s="19">
        <v>1000875097</v>
      </c>
      <c r="C947" s="19" t="s">
        <v>804</v>
      </c>
      <c r="D947" s="77">
        <v>3004278273</v>
      </c>
      <c r="E947" s="19" t="s">
        <v>3335</v>
      </c>
      <c r="F947" s="78" t="s">
        <v>3336</v>
      </c>
      <c r="G947" t="s">
        <v>3274</v>
      </c>
    </row>
    <row r="948" spans="1:7">
      <c r="A948" t="s">
        <v>3337</v>
      </c>
      <c r="C948" t="s">
        <v>649</v>
      </c>
      <c r="D948" s="94">
        <v>3116076089</v>
      </c>
      <c r="E948" t="s">
        <v>3338</v>
      </c>
    </row>
    <row r="949" spans="1:7">
      <c r="A949" t="s">
        <v>3183</v>
      </c>
      <c r="C949" t="s">
        <v>649</v>
      </c>
      <c r="D949" s="94">
        <v>3002011868</v>
      </c>
      <c r="E949" t="s">
        <v>3339</v>
      </c>
    </row>
    <row r="950" spans="1:7">
      <c r="A950" t="s">
        <v>152</v>
      </c>
      <c r="B950">
        <v>1037613686</v>
      </c>
      <c r="C950" t="s">
        <v>649</v>
      </c>
      <c r="D950" s="94">
        <v>3127856886</v>
      </c>
      <c r="E950" t="s">
        <v>3340</v>
      </c>
      <c r="F950" s="16" t="s">
        <v>3341</v>
      </c>
    </row>
    <row r="951" spans="1:7">
      <c r="A951" t="s">
        <v>3342</v>
      </c>
      <c r="C951" t="s">
        <v>651</v>
      </c>
      <c r="D951" s="94">
        <v>3212115820</v>
      </c>
    </row>
    <row r="952" spans="1:7">
      <c r="A952" t="s">
        <v>24</v>
      </c>
      <c r="B952">
        <v>1083024486</v>
      </c>
      <c r="C952" t="s">
        <v>651</v>
      </c>
      <c r="D952" s="94">
        <v>3046777389</v>
      </c>
      <c r="E952" t="s">
        <v>3343</v>
      </c>
      <c r="F952" s="16" t="s">
        <v>3344</v>
      </c>
      <c r="G952" t="s">
        <v>646</v>
      </c>
    </row>
    <row r="953" spans="1:7">
      <c r="A953" t="s">
        <v>3345</v>
      </c>
      <c r="C953" t="s">
        <v>651</v>
      </c>
      <c r="D953" s="94">
        <v>3175123406</v>
      </c>
      <c r="E953" t="s">
        <v>3346</v>
      </c>
    </row>
    <row r="954" spans="1:7">
      <c r="A954" s="39" t="s">
        <v>54</v>
      </c>
      <c r="B954" s="39">
        <v>43828812</v>
      </c>
      <c r="C954" s="39" t="s">
        <v>3347</v>
      </c>
      <c r="D954" s="96">
        <v>3002152399</v>
      </c>
      <c r="E954" s="39" t="s">
        <v>3348</v>
      </c>
      <c r="F954" s="40" t="s">
        <v>3349</v>
      </c>
      <c r="G954" s="39" t="s">
        <v>646</v>
      </c>
    </row>
    <row r="955" spans="1:7" ht="16">
      <c r="A955" s="39" t="s">
        <v>61</v>
      </c>
      <c r="B955" s="39">
        <v>31838968</v>
      </c>
      <c r="C955" s="39" t="s">
        <v>686</v>
      </c>
      <c r="D955" s="96">
        <v>3158307277</v>
      </c>
      <c r="E955" s="53" t="s">
        <v>3350</v>
      </c>
      <c r="F955" s="39"/>
      <c r="G955" s="39" t="s">
        <v>3351</v>
      </c>
    </row>
    <row r="956" spans="1:7">
      <c r="A956" s="79" t="s">
        <v>65</v>
      </c>
      <c r="B956" s="79">
        <v>901468841</v>
      </c>
      <c r="C956" s="79" t="s">
        <v>804</v>
      </c>
      <c r="D956" s="81">
        <v>3105781924</v>
      </c>
      <c r="E956" s="79" t="s">
        <v>3352</v>
      </c>
      <c r="F956" s="82" t="s">
        <v>1679</v>
      </c>
      <c r="G956" s="39"/>
    </row>
    <row r="957" spans="1:7">
      <c r="A957" s="39" t="s">
        <v>149</v>
      </c>
      <c r="B957" s="39">
        <v>1050718160</v>
      </c>
      <c r="C957" s="39" t="s">
        <v>651</v>
      </c>
      <c r="D957" s="96">
        <v>3014475841</v>
      </c>
      <c r="E957" s="39" t="s">
        <v>3353</v>
      </c>
      <c r="F957" s="16" t="s">
        <v>3354</v>
      </c>
      <c r="G957" s="39" t="s">
        <v>1186</v>
      </c>
    </row>
    <row r="958" spans="1:7">
      <c r="A958" s="79" t="s">
        <v>79</v>
      </c>
      <c r="B958" s="79">
        <v>1020456226</v>
      </c>
      <c r="C958" s="79" t="s">
        <v>804</v>
      </c>
      <c r="D958" s="81">
        <v>3233977029</v>
      </c>
      <c r="E958" s="79" t="s">
        <v>3355</v>
      </c>
      <c r="F958" s="78" t="s">
        <v>3356</v>
      </c>
      <c r="G958" s="39" t="s">
        <v>1207</v>
      </c>
    </row>
    <row r="959" spans="1:7">
      <c r="A959" s="39" t="s">
        <v>3357</v>
      </c>
      <c r="B959" s="39">
        <v>1017255504</v>
      </c>
      <c r="C959" s="39" t="s">
        <v>651</v>
      </c>
      <c r="D959" s="96">
        <v>3043600147</v>
      </c>
      <c r="E959" s="39" t="s">
        <v>3358</v>
      </c>
      <c r="F959" s="40" t="s">
        <v>3359</v>
      </c>
      <c r="G959" s="39" t="s">
        <v>646</v>
      </c>
    </row>
    <row r="960" spans="1:7">
      <c r="A960" t="s">
        <v>98</v>
      </c>
      <c r="B960">
        <v>1082905403</v>
      </c>
      <c r="C960" t="s">
        <v>651</v>
      </c>
      <c r="D960" s="94">
        <v>3008074079</v>
      </c>
      <c r="E960" t="s">
        <v>3360</v>
      </c>
      <c r="F960" s="16" t="s">
        <v>3361</v>
      </c>
      <c r="G960" t="s">
        <v>646</v>
      </c>
    </row>
    <row r="961" spans="1:7">
      <c r="A961" s="19" t="s">
        <v>94</v>
      </c>
      <c r="B961" s="19">
        <v>1193384497</v>
      </c>
      <c r="C961" s="19" t="s">
        <v>804</v>
      </c>
      <c r="D961" s="77">
        <v>3004169955</v>
      </c>
      <c r="E961" s="19" t="s">
        <v>3362</v>
      </c>
      <c r="F961" s="78" t="s">
        <v>3363</v>
      </c>
      <c r="G961" t="s">
        <v>3364</v>
      </c>
    </row>
    <row r="962" spans="1:7">
      <c r="A962" t="s">
        <v>103</v>
      </c>
      <c r="B962">
        <v>30741513</v>
      </c>
      <c r="C962" t="s">
        <v>686</v>
      </c>
      <c r="D962" s="94">
        <v>3017050966</v>
      </c>
      <c r="E962" t="s">
        <v>3365</v>
      </c>
      <c r="F962" s="16" t="s">
        <v>3366</v>
      </c>
      <c r="G962" t="s">
        <v>646</v>
      </c>
    </row>
    <row r="963" spans="1:7">
      <c r="A963" t="s">
        <v>116</v>
      </c>
      <c r="B963">
        <v>1037635859</v>
      </c>
      <c r="C963" t="s">
        <v>651</v>
      </c>
      <c r="D963" s="94">
        <v>3116076163</v>
      </c>
      <c r="E963" t="s">
        <v>3367</v>
      </c>
      <c r="F963" s="40" t="s">
        <v>3368</v>
      </c>
      <c r="G963" t="s">
        <v>646</v>
      </c>
    </row>
    <row r="964" spans="1:7">
      <c r="A964" t="s">
        <v>123</v>
      </c>
      <c r="B964">
        <v>32296133</v>
      </c>
      <c r="C964" t="s">
        <v>649</v>
      </c>
      <c r="D964" s="94">
        <v>3103795448</v>
      </c>
      <c r="E964" t="s">
        <v>3369</v>
      </c>
      <c r="F964" s="16" t="s">
        <v>3370</v>
      </c>
      <c r="G964" t="s">
        <v>646</v>
      </c>
    </row>
    <row r="965" spans="1:7">
      <c r="A965" s="39" t="s">
        <v>125</v>
      </c>
      <c r="B965" s="39">
        <v>901494528</v>
      </c>
      <c r="C965" t="s">
        <v>651</v>
      </c>
      <c r="D965" s="97">
        <v>3163414552</v>
      </c>
      <c r="E965" s="39" t="s">
        <v>3371</v>
      </c>
      <c r="F965" s="16" t="s">
        <v>3372</v>
      </c>
      <c r="G965" s="64" t="s">
        <v>646</v>
      </c>
    </row>
    <row r="966" spans="1:7">
      <c r="A966" t="s">
        <v>164</v>
      </c>
      <c r="B966">
        <v>1152205170</v>
      </c>
      <c r="C966" t="s">
        <v>651</v>
      </c>
      <c r="D966" s="94">
        <v>3173768047</v>
      </c>
      <c r="E966" t="s">
        <v>3373</v>
      </c>
      <c r="F966" s="40" t="s">
        <v>3374</v>
      </c>
      <c r="G966" t="s">
        <v>646</v>
      </c>
    </row>
    <row r="967" spans="1:7">
      <c r="A967" t="s">
        <v>172</v>
      </c>
      <c r="B967">
        <v>1193548415</v>
      </c>
      <c r="C967" t="s">
        <v>686</v>
      </c>
      <c r="D967" s="98" t="s">
        <v>3375</v>
      </c>
      <c r="E967" t="s">
        <v>3376</v>
      </c>
      <c r="F967" s="40" t="s">
        <v>3377</v>
      </c>
      <c r="G967" t="s">
        <v>646</v>
      </c>
    </row>
    <row r="968" spans="1:7">
      <c r="A968" t="s">
        <v>182</v>
      </c>
      <c r="B968">
        <v>32151113</v>
      </c>
      <c r="C968" t="s">
        <v>651</v>
      </c>
      <c r="D968" s="94">
        <v>3017373051</v>
      </c>
      <c r="E968" t="s">
        <v>3378</v>
      </c>
      <c r="F968" s="16" t="s">
        <v>3379</v>
      </c>
      <c r="G968" t="s">
        <v>646</v>
      </c>
    </row>
    <row r="969" spans="1:7">
      <c r="A969" s="19" t="s">
        <v>184</v>
      </c>
      <c r="B969" s="19">
        <v>42902179</v>
      </c>
      <c r="C969" s="19" t="s">
        <v>804</v>
      </c>
      <c r="D969" s="77">
        <v>3006624147</v>
      </c>
      <c r="E969" s="19" t="s">
        <v>3380</v>
      </c>
      <c r="F969" s="78" t="s">
        <v>3381</v>
      </c>
      <c r="G969" t="s">
        <v>646</v>
      </c>
    </row>
    <row r="970" spans="1:7">
      <c r="A970" t="s">
        <v>200</v>
      </c>
      <c r="B970">
        <v>43613093</v>
      </c>
      <c r="C970" t="s">
        <v>651</v>
      </c>
      <c r="D970" s="94">
        <v>3136518569</v>
      </c>
      <c r="E970" t="s">
        <v>3382</v>
      </c>
      <c r="F970" s="16" t="s">
        <v>3383</v>
      </c>
      <c r="G970" t="s">
        <v>646</v>
      </c>
    </row>
    <row r="971" spans="1:7">
      <c r="A971" t="s">
        <v>202</v>
      </c>
      <c r="B971">
        <v>901881166</v>
      </c>
      <c r="C971" t="s">
        <v>649</v>
      </c>
      <c r="D971" s="94">
        <v>3164999714</v>
      </c>
      <c r="E971" t="s">
        <v>3384</v>
      </c>
      <c r="F971" s="16" t="s">
        <v>3385</v>
      </c>
      <c r="G971" t="s">
        <v>646</v>
      </c>
    </row>
    <row r="972" spans="1:7">
      <c r="A972" t="s">
        <v>210</v>
      </c>
      <c r="B972">
        <v>1048018722</v>
      </c>
      <c r="C972" t="s">
        <v>651</v>
      </c>
      <c r="D972" s="94">
        <v>3128610379</v>
      </c>
      <c r="E972" t="s">
        <v>3386</v>
      </c>
      <c r="F972" s="16" t="s">
        <v>3387</v>
      </c>
      <c r="G972" t="s">
        <v>3274</v>
      </c>
    </row>
    <row r="973" spans="1:7">
      <c r="A973" t="s">
        <v>212</v>
      </c>
      <c r="B973">
        <v>1037642561</v>
      </c>
      <c r="C973" t="s">
        <v>651</v>
      </c>
      <c r="D973" s="94">
        <v>3128672328</v>
      </c>
      <c r="E973" t="s">
        <v>3388</v>
      </c>
      <c r="F973" s="16" t="s">
        <v>3389</v>
      </c>
      <c r="G973" t="s">
        <v>3274</v>
      </c>
    </row>
    <row r="974" spans="1:7">
      <c r="A974" t="s">
        <v>217</v>
      </c>
      <c r="B974">
        <v>900475529</v>
      </c>
      <c r="C974" t="s">
        <v>651</v>
      </c>
      <c r="D974" s="94">
        <v>3147936737</v>
      </c>
      <c r="E974" t="s">
        <v>3390</v>
      </c>
      <c r="F974" s="16" t="s">
        <v>3391</v>
      </c>
      <c r="G974" t="s">
        <v>3274</v>
      </c>
    </row>
    <row r="975" spans="1:7">
      <c r="A975" s="19" t="s">
        <v>222</v>
      </c>
      <c r="B975" s="19">
        <v>1152716955</v>
      </c>
      <c r="C975" s="19" t="s">
        <v>804</v>
      </c>
      <c r="D975" s="77">
        <v>3012801960</v>
      </c>
      <c r="E975" s="19" t="s">
        <v>3392</v>
      </c>
      <c r="F975" s="78" t="s">
        <v>3393</v>
      </c>
      <c r="G975" t="s">
        <v>3274</v>
      </c>
    </row>
    <row r="976" spans="1:7">
      <c r="A976" t="s">
        <v>254</v>
      </c>
      <c r="C976" t="s">
        <v>651</v>
      </c>
      <c r="D976" s="94"/>
    </row>
    <row r="977" spans="1:7">
      <c r="A977" t="s">
        <v>234</v>
      </c>
      <c r="B977">
        <v>43977997</v>
      </c>
      <c r="C977" t="s">
        <v>649</v>
      </c>
      <c r="D977" s="94">
        <v>3218557235</v>
      </c>
      <c r="E977" t="s">
        <v>3394</v>
      </c>
      <c r="F977" s="16" t="s">
        <v>3395</v>
      </c>
      <c r="G977" t="s">
        <v>646</v>
      </c>
    </row>
    <row r="978" spans="1:7">
      <c r="A978" s="19" t="s">
        <v>256</v>
      </c>
      <c r="B978" s="19">
        <v>43915760</v>
      </c>
      <c r="C978" s="19" t="s">
        <v>804</v>
      </c>
      <c r="D978" s="77">
        <v>3105117698</v>
      </c>
      <c r="E978" s="19" t="s">
        <v>3396</v>
      </c>
      <c r="F978" s="82" t="s">
        <v>3397</v>
      </c>
      <c r="G978" t="s">
        <v>1207</v>
      </c>
    </row>
    <row r="979" spans="1:7">
      <c r="A979" s="19" t="s">
        <v>279</v>
      </c>
      <c r="B979" s="19">
        <v>1077469848</v>
      </c>
      <c r="C979" s="19" t="s">
        <v>804</v>
      </c>
      <c r="D979" s="77">
        <v>3028334244</v>
      </c>
      <c r="E979" s="19" t="s">
        <v>3398</v>
      </c>
      <c r="F979" s="78" t="s">
        <v>3399</v>
      </c>
      <c r="G979" t="s">
        <v>3400</v>
      </c>
    </row>
    <row r="980" spans="1:7">
      <c r="A980" s="19" t="s">
        <v>138</v>
      </c>
      <c r="B980" s="19">
        <v>1037620774</v>
      </c>
      <c r="C980" s="19" t="s">
        <v>804</v>
      </c>
      <c r="D980" s="77">
        <v>3137580518</v>
      </c>
      <c r="E980" s="79" t="s">
        <v>3401</v>
      </c>
      <c r="F980" s="39" t="s">
        <v>3161</v>
      </c>
      <c r="G980" t="s">
        <v>646</v>
      </c>
    </row>
    <row r="981" spans="1:7" ht="16">
      <c r="A981" s="75" t="s">
        <v>279</v>
      </c>
      <c r="B981" s="76">
        <v>1077469848</v>
      </c>
      <c r="C981" s="74" t="s">
        <v>3402</v>
      </c>
      <c r="D981" s="99">
        <v>3028334244</v>
      </c>
      <c r="E981" s="76" t="s">
        <v>3403</v>
      </c>
      <c r="F981" s="69" t="s">
        <v>3399</v>
      </c>
      <c r="G981" s="68" t="s">
        <v>3404</v>
      </c>
    </row>
    <row r="982" spans="1:7">
      <c r="A982" t="s">
        <v>282</v>
      </c>
      <c r="B982">
        <v>1047403679</v>
      </c>
      <c r="C982" s="67" t="s">
        <v>651</v>
      </c>
      <c r="D982" s="94">
        <v>3008147674</v>
      </c>
      <c r="E982" t="s">
        <v>3225</v>
      </c>
      <c r="F982" s="16" t="s">
        <v>3226</v>
      </c>
      <c r="G982" s="71" t="s">
        <v>1365</v>
      </c>
    </row>
    <row r="983" spans="1:7">
      <c r="A983" s="19" t="s">
        <v>234</v>
      </c>
      <c r="B983" s="19">
        <v>43977997</v>
      </c>
      <c r="C983" s="19" t="s">
        <v>649</v>
      </c>
      <c r="D983" s="100">
        <v>3218557235</v>
      </c>
      <c r="E983" s="19" t="s">
        <v>3394</v>
      </c>
      <c r="F983" s="19"/>
      <c r="G983" s="19" t="s">
        <v>646</v>
      </c>
    </row>
    <row r="984" spans="1:7">
      <c r="A984" s="19" t="s">
        <v>292</v>
      </c>
      <c r="B984" s="83">
        <v>900412717</v>
      </c>
      <c r="C984" s="19"/>
      <c r="D984" s="77">
        <v>3108471495</v>
      </c>
      <c r="E984" s="19" t="s">
        <v>3405</v>
      </c>
      <c r="F984" s="84" t="s">
        <v>1278</v>
      </c>
      <c r="G984" s="19" t="s">
        <v>3274</v>
      </c>
    </row>
    <row r="985" spans="1:7" ht="16">
      <c r="A985" t="s">
        <v>294</v>
      </c>
      <c r="B985" s="66">
        <v>39720926</v>
      </c>
      <c r="C985" t="s">
        <v>686</v>
      </c>
      <c r="D985" s="85">
        <v>3246859487</v>
      </c>
      <c r="E985" s="66" t="s">
        <v>3406</v>
      </c>
      <c r="F985" s="40" t="s">
        <v>3407</v>
      </c>
      <c r="G985" t="s">
        <v>646</v>
      </c>
    </row>
    <row r="986" spans="1:7">
      <c r="A986" t="s">
        <v>299</v>
      </c>
      <c r="B986">
        <v>43628855</v>
      </c>
      <c r="C986" t="s">
        <v>804</v>
      </c>
      <c r="D986" s="85">
        <v>3205711231</v>
      </c>
      <c r="E986" t="s">
        <v>3408</v>
      </c>
      <c r="F986" s="16" t="s">
        <v>3409</v>
      </c>
      <c r="G986" t="s">
        <v>646</v>
      </c>
    </row>
    <row r="987" spans="1:7">
      <c r="A987" t="s">
        <v>301</v>
      </c>
      <c r="B987" s="86">
        <v>1128453163</v>
      </c>
      <c r="C987" t="s">
        <v>651</v>
      </c>
      <c r="D987" s="85">
        <v>3217681068</v>
      </c>
      <c r="E987" s="86" t="s">
        <v>3410</v>
      </c>
      <c r="F987" s="86" t="s">
        <v>3411</v>
      </c>
      <c r="G987" t="s">
        <v>646</v>
      </c>
    </row>
    <row r="988" spans="1:7">
      <c r="A988" t="s">
        <v>303</v>
      </c>
      <c r="B988">
        <v>1017924898</v>
      </c>
      <c r="C988" t="s">
        <v>804</v>
      </c>
      <c r="D988" s="85">
        <v>3007179554</v>
      </c>
      <c r="E988" t="s">
        <v>3412</v>
      </c>
      <c r="F988" s="16" t="s">
        <v>3413</v>
      </c>
      <c r="G988" t="s">
        <v>1066</v>
      </c>
    </row>
    <row r="989" spans="1:7">
      <c r="A989" t="s">
        <v>315</v>
      </c>
      <c r="B989">
        <v>900097654</v>
      </c>
      <c r="C989" t="s">
        <v>651</v>
      </c>
      <c r="D989" s="85">
        <v>6042622262</v>
      </c>
      <c r="E989" t="s">
        <v>3414</v>
      </c>
      <c r="F989" s="16" t="s">
        <v>3415</v>
      </c>
      <c r="G989" t="s">
        <v>646</v>
      </c>
    </row>
    <row r="990" spans="1:7">
      <c r="A990" t="s">
        <v>319</v>
      </c>
      <c r="B990">
        <v>1128428339</v>
      </c>
      <c r="C990" t="s">
        <v>804</v>
      </c>
      <c r="D990" s="85">
        <v>3104148709</v>
      </c>
      <c r="E990" t="s">
        <v>3416</v>
      </c>
      <c r="F990" s="16" t="s">
        <v>3417</v>
      </c>
      <c r="G990" t="s">
        <v>1066</v>
      </c>
    </row>
    <row r="991" spans="1:7">
      <c r="A991" t="s">
        <v>325</v>
      </c>
      <c r="B991">
        <v>42881981</v>
      </c>
      <c r="C991" t="s">
        <v>649</v>
      </c>
      <c r="D991" s="85">
        <v>3296874319</v>
      </c>
      <c r="E991" t="s">
        <v>3418</v>
      </c>
      <c r="F991" s="16" t="s">
        <v>3419</v>
      </c>
      <c r="G991" t="s">
        <v>646</v>
      </c>
    </row>
    <row r="992" spans="1:7">
      <c r="A992" t="s">
        <v>329</v>
      </c>
      <c r="B992">
        <v>901539492</v>
      </c>
      <c r="C992" t="s">
        <v>651</v>
      </c>
      <c r="D992" s="85">
        <v>3132545246</v>
      </c>
      <c r="E992" t="s">
        <v>3420</v>
      </c>
      <c r="F992" s="16" t="s">
        <v>3421</v>
      </c>
      <c r="G992" t="s">
        <v>646</v>
      </c>
    </row>
    <row r="993" spans="1:7">
      <c r="A993" t="s">
        <v>335</v>
      </c>
      <c r="B993">
        <v>1045026981</v>
      </c>
      <c r="C993" t="s">
        <v>804</v>
      </c>
      <c r="D993" s="85">
        <v>3003458071</v>
      </c>
      <c r="E993" t="s">
        <v>3422</v>
      </c>
      <c r="F993" s="40" t="s">
        <v>3423</v>
      </c>
      <c r="G993" t="s">
        <v>3424</v>
      </c>
    </row>
    <row r="994" spans="1:7">
      <c r="A994" t="s">
        <v>352</v>
      </c>
      <c r="B994">
        <v>1053772238</v>
      </c>
      <c r="C994" t="s">
        <v>804</v>
      </c>
      <c r="D994" s="85">
        <v>3116635684</v>
      </c>
      <c r="E994" t="s">
        <v>3425</v>
      </c>
      <c r="F994" s="16" t="s">
        <v>3426</v>
      </c>
      <c r="G994" t="s">
        <v>646</v>
      </c>
    </row>
    <row r="995" spans="1:7">
      <c r="A995" t="s">
        <v>3427</v>
      </c>
      <c r="C995" t="s">
        <v>686</v>
      </c>
      <c r="D995" s="103" t="s">
        <v>3428</v>
      </c>
      <c r="E995" t="s">
        <v>3429</v>
      </c>
      <c r="G995" t="s">
        <v>646</v>
      </c>
    </row>
    <row r="996" spans="1:7">
      <c r="A996" t="s">
        <v>365</v>
      </c>
      <c r="B996">
        <v>1152450964</v>
      </c>
      <c r="C996" t="s">
        <v>804</v>
      </c>
      <c r="D996" s="85">
        <v>3002518558</v>
      </c>
      <c r="E996" t="s">
        <v>3430</v>
      </c>
      <c r="G996" t="s">
        <v>646</v>
      </c>
    </row>
    <row r="997" spans="1:7">
      <c r="A997" t="s">
        <v>429</v>
      </c>
      <c r="B997">
        <v>1037641392</v>
      </c>
      <c r="C997" t="s">
        <v>651</v>
      </c>
      <c r="D997" s="85">
        <v>3005784704</v>
      </c>
      <c r="E997" t="s">
        <v>3431</v>
      </c>
      <c r="F997" s="16" t="s">
        <v>3432</v>
      </c>
      <c r="G997" t="s">
        <v>646</v>
      </c>
    </row>
    <row r="998" spans="1:7">
      <c r="A998" t="s">
        <v>370</v>
      </c>
      <c r="B998">
        <v>39268159</v>
      </c>
      <c r="C998" t="s">
        <v>686</v>
      </c>
      <c r="D998" s="85">
        <v>3117117217</v>
      </c>
      <c r="E998" t="s">
        <v>3433</v>
      </c>
      <c r="F998" s="16" t="s">
        <v>3434</v>
      </c>
      <c r="G998" t="s">
        <v>2505</v>
      </c>
    </row>
    <row r="999" spans="1:7">
      <c r="A999" t="s">
        <v>372</v>
      </c>
      <c r="B999" s="71">
        <v>1128394546</v>
      </c>
      <c r="C999" t="s">
        <v>686</v>
      </c>
      <c r="E999" t="s">
        <v>3435</v>
      </c>
      <c r="F999" s="16" t="s">
        <v>3436</v>
      </c>
      <c r="G999" t="s">
        <v>646</v>
      </c>
    </row>
    <row r="1000" spans="1:7">
      <c r="A1000" t="s">
        <v>375</v>
      </c>
      <c r="B1000">
        <v>1037626670</v>
      </c>
      <c r="C1000" t="s">
        <v>651</v>
      </c>
      <c r="D1000" s="85">
        <v>3014840808</v>
      </c>
      <c r="E1000" t="s">
        <v>3437</v>
      </c>
      <c r="F1000" s="16" t="s">
        <v>3438</v>
      </c>
      <c r="G1000" t="s">
        <v>646</v>
      </c>
    </row>
    <row r="1001" spans="1:7">
      <c r="A1001" t="s">
        <v>381</v>
      </c>
      <c r="B1001">
        <v>43628287</v>
      </c>
      <c r="C1001" t="s">
        <v>649</v>
      </c>
      <c r="D1001" s="85">
        <v>3006130897</v>
      </c>
      <c r="E1001" t="s">
        <v>3439</v>
      </c>
      <c r="F1001" s="16" t="s">
        <v>3440</v>
      </c>
    </row>
    <row r="1002" spans="1:7">
      <c r="A1002" t="s">
        <v>390</v>
      </c>
      <c r="B1002">
        <v>901013562</v>
      </c>
      <c r="C1002" t="s">
        <v>651</v>
      </c>
      <c r="D1002" s="85">
        <v>3005171211</v>
      </c>
      <c r="E1002" t="s">
        <v>3441</v>
      </c>
      <c r="F1002" s="16" t="s">
        <v>3442</v>
      </c>
      <c r="G1002" t="s">
        <v>646</v>
      </c>
    </row>
    <row r="1003" spans="1:7">
      <c r="A1003" t="s">
        <v>397</v>
      </c>
      <c r="B1003">
        <v>32321840</v>
      </c>
      <c r="C1003" t="s">
        <v>649</v>
      </c>
      <c r="D1003" s="85">
        <v>6042662425</v>
      </c>
      <c r="E1003" t="s">
        <v>3443</v>
      </c>
      <c r="F1003" s="16" t="s">
        <v>1153</v>
      </c>
      <c r="G1003" t="s">
        <v>646</v>
      </c>
    </row>
    <row r="1004" spans="1:7">
      <c r="A1004" t="s">
        <v>407</v>
      </c>
      <c r="B1004">
        <v>42882487</v>
      </c>
      <c r="C1004" t="s">
        <v>651</v>
      </c>
      <c r="D1004" s="85">
        <v>3147012124</v>
      </c>
      <c r="E1004" t="s">
        <v>3444</v>
      </c>
      <c r="F1004" s="16" t="s">
        <v>3445</v>
      </c>
      <c r="G1004" t="s">
        <v>646</v>
      </c>
    </row>
    <row r="1005" spans="1:7">
      <c r="A1005" t="s">
        <v>409</v>
      </c>
      <c r="B1005">
        <v>2067491</v>
      </c>
      <c r="C1005" t="s">
        <v>804</v>
      </c>
      <c r="D1005" s="85" t="s">
        <v>3446</v>
      </c>
      <c r="E1005" t="s">
        <v>3447</v>
      </c>
      <c r="F1005" s="16" t="s">
        <v>3448</v>
      </c>
      <c r="G1005" t="s">
        <v>3449</v>
      </c>
    </row>
    <row r="1006" spans="1:7">
      <c r="A1006" t="s">
        <v>418</v>
      </c>
      <c r="B1006">
        <v>43602359</v>
      </c>
      <c r="C1006" t="s">
        <v>1687</v>
      </c>
      <c r="D1006" s="85">
        <v>3168665607</v>
      </c>
      <c r="E1006" t="s">
        <v>3450</v>
      </c>
      <c r="F1006" s="16" t="s">
        <v>3451</v>
      </c>
      <c r="G1006" t="s">
        <v>646</v>
      </c>
    </row>
    <row r="1007" spans="1:7">
      <c r="A1007" t="s">
        <v>445</v>
      </c>
      <c r="B1007">
        <v>901927452</v>
      </c>
      <c r="C1007" t="s">
        <v>804</v>
      </c>
      <c r="D1007" s="85">
        <v>3245685609</v>
      </c>
      <c r="E1007" t="s">
        <v>3452</v>
      </c>
      <c r="F1007" s="16" t="s">
        <v>3453</v>
      </c>
      <c r="G1007" t="s">
        <v>646</v>
      </c>
    </row>
    <row r="1008" spans="1:7">
      <c r="A1008" t="s">
        <v>451</v>
      </c>
      <c r="B1008">
        <v>43602911</v>
      </c>
      <c r="C1008" t="s">
        <v>804</v>
      </c>
      <c r="D1008" s="85">
        <v>3003737683</v>
      </c>
      <c r="E1008" t="s">
        <v>2072</v>
      </c>
      <c r="F1008" s="16" t="s">
        <v>3454</v>
      </c>
      <c r="G1008" t="s">
        <v>646</v>
      </c>
    </row>
    <row r="1009" spans="1:7">
      <c r="A1009" t="s">
        <v>454</v>
      </c>
      <c r="B1009">
        <v>1033486136</v>
      </c>
      <c r="C1009" t="s">
        <v>804</v>
      </c>
      <c r="D1009" s="85">
        <v>3232301501</v>
      </c>
      <c r="E1009" t="s">
        <v>3455</v>
      </c>
      <c r="F1009" s="16" t="s">
        <v>3456</v>
      </c>
      <c r="G1009" t="s">
        <v>1207</v>
      </c>
    </row>
    <row r="1010" spans="1:7">
      <c r="A1010" t="s">
        <v>459</v>
      </c>
      <c r="B1010">
        <v>1090471465</v>
      </c>
      <c r="C1010" t="s">
        <v>651</v>
      </c>
      <c r="D1010" s="85">
        <v>3007621470</v>
      </c>
      <c r="E1010" t="s">
        <v>3457</v>
      </c>
      <c r="F1010" s="16" t="s">
        <v>3458</v>
      </c>
      <c r="G1010" t="s">
        <v>646</v>
      </c>
    </row>
    <row r="1011" spans="1:7">
      <c r="A1011" t="s">
        <v>461</v>
      </c>
      <c r="B1011">
        <v>1065645568</v>
      </c>
      <c r="C1011" t="s">
        <v>651</v>
      </c>
      <c r="D1011" s="85">
        <v>3128355361</v>
      </c>
      <c r="E1011" t="s">
        <v>3459</v>
      </c>
      <c r="F1011" s="16" t="s">
        <v>3460</v>
      </c>
      <c r="G1011" t="s">
        <v>646</v>
      </c>
    </row>
    <row r="1012" spans="1:7">
      <c r="A1012" t="s">
        <v>468</v>
      </c>
      <c r="B1012">
        <v>1017164475</v>
      </c>
      <c r="C1012" t="s">
        <v>804</v>
      </c>
      <c r="D1012" s="85">
        <v>3006056509</v>
      </c>
      <c r="E1012" t="s">
        <v>3461</v>
      </c>
      <c r="F1012" s="16" t="s">
        <v>3462</v>
      </c>
      <c r="G1012" t="s">
        <v>646</v>
      </c>
    </row>
    <row r="1013" spans="1:7">
      <c r="A1013" t="s">
        <v>470</v>
      </c>
      <c r="B1013">
        <v>1128482333</v>
      </c>
      <c r="C1013" t="s">
        <v>651</v>
      </c>
      <c r="D1013" s="85">
        <v>3219118272</v>
      </c>
      <c r="E1013" t="s">
        <v>3463</v>
      </c>
      <c r="F1013" s="16" t="s">
        <v>3464</v>
      </c>
      <c r="G1013" t="s">
        <v>646</v>
      </c>
    </row>
    <row r="1014" spans="1:7">
      <c r="A1014" t="s">
        <v>473</v>
      </c>
      <c r="B1014">
        <v>665514893</v>
      </c>
      <c r="C1014" t="s">
        <v>686</v>
      </c>
      <c r="D1014" s="85">
        <v>9393353678</v>
      </c>
      <c r="E1014" t="s">
        <v>3465</v>
      </c>
      <c r="G1014" t="s">
        <v>3466</v>
      </c>
    </row>
    <row r="1015" spans="1:7">
      <c r="A1015" t="s">
        <v>480</v>
      </c>
      <c r="B1015">
        <v>1053809643</v>
      </c>
      <c r="C1015" t="s">
        <v>804</v>
      </c>
      <c r="D1015" s="85">
        <v>3246802385</v>
      </c>
      <c r="E1015" t="s">
        <v>3467</v>
      </c>
      <c r="G1015" t="s">
        <v>743</v>
      </c>
    </row>
    <row r="1016" spans="1:7" ht="16">
      <c r="A1016" t="s">
        <v>484</v>
      </c>
      <c r="B1016" s="66">
        <v>1036624618</v>
      </c>
      <c r="C1016" t="s">
        <v>804</v>
      </c>
      <c r="D1016" s="85">
        <v>3012412036</v>
      </c>
      <c r="E1016" s="66" t="s">
        <v>3468</v>
      </c>
      <c r="F1016" s="111" t="s">
        <v>3469</v>
      </c>
      <c r="G1016" t="s">
        <v>3470</v>
      </c>
    </row>
    <row r="1017" spans="1:7">
      <c r="A1017" t="s">
        <v>3471</v>
      </c>
      <c r="B1017">
        <v>71684489</v>
      </c>
      <c r="C1017" t="s">
        <v>686</v>
      </c>
      <c r="D1017" s="85">
        <v>3116055184</v>
      </c>
      <c r="E1017" t="s">
        <v>3472</v>
      </c>
      <c r="F1017" s="16" t="s">
        <v>3473</v>
      </c>
      <c r="G1017" t="s">
        <v>646</v>
      </c>
    </row>
    <row r="1018" spans="1:7">
      <c r="A1018" t="s">
        <v>487</v>
      </c>
      <c r="B1018">
        <v>43991596</v>
      </c>
      <c r="C1018" t="s">
        <v>686</v>
      </c>
      <c r="D1018" s="85">
        <v>3186825534</v>
      </c>
      <c r="E1018" t="s">
        <v>3474</v>
      </c>
      <c r="F1018" s="16" t="s">
        <v>3475</v>
      </c>
      <c r="G1018" t="s">
        <v>646</v>
      </c>
    </row>
    <row r="1019" spans="1:7">
      <c r="A1019" t="s">
        <v>493</v>
      </c>
      <c r="B1019" s="66">
        <v>700179625</v>
      </c>
      <c r="C1019" t="s">
        <v>804</v>
      </c>
      <c r="D1019" s="85">
        <v>3042162413</v>
      </c>
      <c r="E1019" t="s">
        <v>3476</v>
      </c>
      <c r="F1019" s="16" t="s">
        <v>3477</v>
      </c>
      <c r="G1019" t="s">
        <v>646</v>
      </c>
    </row>
    <row r="1020" spans="1:7">
      <c r="A1020" t="s">
        <v>502</v>
      </c>
      <c r="B1020">
        <v>21832794</v>
      </c>
      <c r="C1020" t="s">
        <v>804</v>
      </c>
      <c r="D1020" s="85">
        <v>3156641054</v>
      </c>
      <c r="E1020" t="s">
        <v>3478</v>
      </c>
      <c r="F1020" s="16" t="s">
        <v>3479</v>
      </c>
      <c r="G1020" t="s">
        <v>3470</v>
      </c>
    </row>
    <row r="1021" spans="1:7">
      <c r="A1021" t="s">
        <v>515</v>
      </c>
      <c r="B1021">
        <v>901700466</v>
      </c>
      <c r="C1021" t="s">
        <v>651</v>
      </c>
      <c r="D1021" s="120">
        <v>3136709501</v>
      </c>
      <c r="E1021" s="6" t="s">
        <v>671</v>
      </c>
      <c r="F1021" s="16" t="s">
        <v>3480</v>
      </c>
      <c r="G1021" t="s">
        <v>646</v>
      </c>
    </row>
    <row r="1022" spans="1:7">
      <c r="A1022" t="s">
        <v>519</v>
      </c>
      <c r="B1022">
        <v>1085265907</v>
      </c>
      <c r="C1022" t="s">
        <v>651</v>
      </c>
      <c r="D1022" s="85">
        <v>3183890992</v>
      </c>
      <c r="E1022" t="s">
        <v>3481</v>
      </c>
      <c r="F1022" s="40" t="s">
        <v>3482</v>
      </c>
      <c r="G1022" t="s">
        <v>646</v>
      </c>
    </row>
    <row r="1023" spans="1:7">
      <c r="A1023" t="s">
        <v>522</v>
      </c>
      <c r="B1023">
        <v>32257425</v>
      </c>
      <c r="C1023" t="s">
        <v>3483</v>
      </c>
      <c r="D1023" s="85">
        <v>3174367697</v>
      </c>
      <c r="E1023" t="s">
        <v>3484</v>
      </c>
      <c r="F1023" s="16" t="s">
        <v>3485</v>
      </c>
      <c r="G1023" t="s">
        <v>646</v>
      </c>
    </row>
    <row r="1024" spans="1:7">
      <c r="A1024" t="s">
        <v>531</v>
      </c>
      <c r="B1024">
        <v>1107053978</v>
      </c>
      <c r="C1024" t="s">
        <v>3486</v>
      </c>
      <c r="D1024" s="85">
        <v>3128919412</v>
      </c>
      <c r="E1024" t="s">
        <v>3487</v>
      </c>
      <c r="F1024" s="16" t="s">
        <v>3488</v>
      </c>
      <c r="G1024" t="s">
        <v>646</v>
      </c>
    </row>
    <row r="1025" spans="1:7">
      <c r="A1025" t="s">
        <v>3489</v>
      </c>
      <c r="C1025" t="s">
        <v>804</v>
      </c>
      <c r="D1025" s="85">
        <v>3106183193</v>
      </c>
      <c r="G1025" t="s">
        <v>3274</v>
      </c>
    </row>
    <row r="1026" spans="1:7">
      <c r="A1026" t="s">
        <v>529</v>
      </c>
      <c r="B1026">
        <v>1129566812</v>
      </c>
      <c r="C1026" t="s">
        <v>3486</v>
      </c>
      <c r="D1026" s="85">
        <v>3215091220</v>
      </c>
      <c r="E1026" t="s">
        <v>3490</v>
      </c>
      <c r="F1026" s="16" t="s">
        <v>3491</v>
      </c>
      <c r="G1026" t="s">
        <v>3274</v>
      </c>
    </row>
    <row r="1027" spans="1:7">
      <c r="A1027" t="s">
        <v>535</v>
      </c>
      <c r="B1027">
        <v>39453976</v>
      </c>
      <c r="C1027" t="s">
        <v>681</v>
      </c>
      <c r="D1027" s="85">
        <v>3145467954</v>
      </c>
      <c r="E1027" t="s">
        <v>3492</v>
      </c>
      <c r="F1027" s="16" t="s">
        <v>3493</v>
      </c>
      <c r="G1027" t="s">
        <v>3294</v>
      </c>
    </row>
    <row r="1028" spans="1:7">
      <c r="A1028" t="s">
        <v>543</v>
      </c>
      <c r="B1028">
        <v>1093223209</v>
      </c>
      <c r="C1028" t="s">
        <v>804</v>
      </c>
      <c r="D1028" s="85">
        <v>3003325532</v>
      </c>
      <c r="E1028" t="s">
        <v>3494</v>
      </c>
      <c r="F1028" s="16" t="s">
        <v>3495</v>
      </c>
      <c r="G1028" t="s">
        <v>3274</v>
      </c>
    </row>
    <row r="1029" spans="1:7">
      <c r="A1029" t="s">
        <v>547</v>
      </c>
      <c r="B1029">
        <v>79802910</v>
      </c>
      <c r="C1029" t="s">
        <v>686</v>
      </c>
      <c r="D1029" s="85">
        <v>3127606012</v>
      </c>
      <c r="E1029" t="s">
        <v>3496</v>
      </c>
      <c r="F1029" s="16" t="s">
        <v>3497</v>
      </c>
      <c r="G1029" t="s">
        <v>646</v>
      </c>
    </row>
    <row r="1030" spans="1:7">
      <c r="A1030" t="s">
        <v>558</v>
      </c>
      <c r="B1030">
        <v>901760718</v>
      </c>
      <c r="C1030" t="s">
        <v>649</v>
      </c>
      <c r="D1030" s="85">
        <v>6044232030</v>
      </c>
      <c r="E1030" t="s">
        <v>3498</v>
      </c>
      <c r="F1030" s="16" t="s">
        <v>3499</v>
      </c>
      <c r="G1030" t="s">
        <v>646</v>
      </c>
    </row>
    <row r="1031" spans="1:7">
      <c r="A1031" t="s">
        <v>561</v>
      </c>
      <c r="B1031">
        <v>900546977</v>
      </c>
      <c r="C1031" t="s">
        <v>3500</v>
      </c>
      <c r="D1031" s="85">
        <v>3167172882</v>
      </c>
      <c r="E1031" t="s">
        <v>3501</v>
      </c>
      <c r="F1031" s="16" t="s">
        <v>3502</v>
      </c>
      <c r="G1031" t="s">
        <v>646</v>
      </c>
    </row>
    <row r="1032" spans="1:7">
      <c r="A1032" t="s">
        <v>563</v>
      </c>
      <c r="B1032">
        <v>1039473466</v>
      </c>
      <c r="C1032" t="s">
        <v>651</v>
      </c>
      <c r="D1032" s="85">
        <v>3146888009</v>
      </c>
      <c r="F1032" s="16" t="s">
        <v>3503</v>
      </c>
      <c r="G1032" t="s">
        <v>646</v>
      </c>
    </row>
    <row r="1033" spans="1:7">
      <c r="A1033" t="s">
        <v>567</v>
      </c>
      <c r="B1033">
        <v>1128431682</v>
      </c>
      <c r="C1033" t="s">
        <v>804</v>
      </c>
      <c r="D1033" s="85">
        <v>3042919043</v>
      </c>
      <c r="E1033" t="s">
        <v>3504</v>
      </c>
      <c r="F1033" s="16" t="s">
        <v>3505</v>
      </c>
      <c r="G1033" t="s">
        <v>646</v>
      </c>
    </row>
    <row r="1034" spans="1:7">
      <c r="A1034" t="s">
        <v>572</v>
      </c>
      <c r="B1034">
        <v>43205348</v>
      </c>
      <c r="C1034" t="s">
        <v>804</v>
      </c>
      <c r="D1034" s="85">
        <v>3015674672</v>
      </c>
      <c r="E1034" t="s">
        <v>3506</v>
      </c>
      <c r="F1034" s="40" t="s">
        <v>3507</v>
      </c>
      <c r="G1034" t="s">
        <v>3508</v>
      </c>
    </row>
    <row r="1035" spans="1:7">
      <c r="A1035" t="s">
        <v>574</v>
      </c>
      <c r="B1035">
        <v>43615483</v>
      </c>
      <c r="C1035" t="s">
        <v>651</v>
      </c>
      <c r="D1035" s="85">
        <v>3104498793</v>
      </c>
      <c r="F1035" s="40" t="s">
        <v>3509</v>
      </c>
      <c r="G1035" t="s">
        <v>3294</v>
      </c>
    </row>
    <row r="1036" spans="1:7">
      <c r="A1036" t="s">
        <v>3510</v>
      </c>
      <c r="B1036">
        <v>43742035</v>
      </c>
      <c r="C1036" t="s">
        <v>651</v>
      </c>
      <c r="D1036" s="85">
        <v>3015351330</v>
      </c>
      <c r="E1036" t="s">
        <v>3511</v>
      </c>
      <c r="F1036" s="16" t="s">
        <v>3512</v>
      </c>
      <c r="G1036" t="s">
        <v>646</v>
      </c>
    </row>
    <row r="1037" spans="1:7">
      <c r="A1037" t="s">
        <v>596</v>
      </c>
      <c r="B1037">
        <v>43630781</v>
      </c>
      <c r="C1037" t="s">
        <v>686</v>
      </c>
      <c r="D1037" s="85">
        <v>3016680362</v>
      </c>
      <c r="E1037" t="s">
        <v>3513</v>
      </c>
      <c r="F1037" s="16" t="s">
        <v>3514</v>
      </c>
      <c r="G1037" t="s">
        <v>3274</v>
      </c>
    </row>
    <row r="1038" spans="1:7">
      <c r="A1038" t="s">
        <v>603</v>
      </c>
      <c r="B1038">
        <v>1083903071</v>
      </c>
      <c r="C1038" t="s">
        <v>804</v>
      </c>
      <c r="D1038" s="85">
        <v>3103404965</v>
      </c>
      <c r="F1038" s="16" t="s">
        <v>3515</v>
      </c>
      <c r="G1038" t="s">
        <v>646</v>
      </c>
    </row>
    <row r="1039" spans="1:7">
      <c r="A1039" t="s">
        <v>612</v>
      </c>
      <c r="B1039">
        <v>1001228403</v>
      </c>
      <c r="C1039" t="s">
        <v>804</v>
      </c>
      <c r="D1039" s="85">
        <v>3023078518</v>
      </c>
      <c r="E1039" t="s">
        <v>3516</v>
      </c>
      <c r="F1039" s="16" t="s">
        <v>3517</v>
      </c>
      <c r="G1039" t="s">
        <v>646</v>
      </c>
    </row>
    <row r="1040" spans="1:7">
      <c r="A1040" t="s">
        <v>605</v>
      </c>
      <c r="B1040">
        <v>43269192</v>
      </c>
      <c r="C1040" t="s">
        <v>651</v>
      </c>
      <c r="D1040" s="85">
        <v>3002325793</v>
      </c>
      <c r="F1040" s="16" t="s">
        <v>3518</v>
      </c>
      <c r="G1040" t="s">
        <v>646</v>
      </c>
    </row>
    <row r="1041" spans="1:7">
      <c r="A1041" t="s">
        <v>620</v>
      </c>
      <c r="B1041">
        <v>56083179</v>
      </c>
      <c r="C1041" t="s">
        <v>651</v>
      </c>
      <c r="D1041" s="85">
        <v>3104690180</v>
      </c>
      <c r="E1041" t="s">
        <v>3519</v>
      </c>
      <c r="F1041" s="40" t="s">
        <v>3520</v>
      </c>
      <c r="G1041" t="s">
        <v>646</v>
      </c>
    </row>
    <row r="1042" spans="1:7">
      <c r="A1042" t="s">
        <v>623</v>
      </c>
      <c r="B1042" s="71">
        <v>1037582370</v>
      </c>
      <c r="C1042" t="s">
        <v>804</v>
      </c>
      <c r="D1042" s="85">
        <v>3105781924</v>
      </c>
      <c r="E1042" t="s">
        <v>3521</v>
      </c>
      <c r="F1042" s="16" t="s">
        <v>1679</v>
      </c>
      <c r="G1042" t="s">
        <v>646</v>
      </c>
    </row>
    <row r="1043" spans="1:7" s="146" customFormat="1" ht="16">
      <c r="A1043" s="146" t="s">
        <v>627</v>
      </c>
      <c r="B1043" s="148" t="s">
        <v>3522</v>
      </c>
      <c r="C1043" s="146" t="s">
        <v>804</v>
      </c>
      <c r="D1043" s="149">
        <v>3142209825</v>
      </c>
      <c r="E1043" s="146" t="s">
        <v>3523</v>
      </c>
      <c r="F1043" s="147" t="s">
        <v>3524</v>
      </c>
      <c r="G1043" s="146" t="s">
        <v>3525</v>
      </c>
    </row>
    <row r="1044" spans="1:7" ht="32">
      <c r="A1044" t="s">
        <v>636</v>
      </c>
      <c r="B1044">
        <v>43872795</v>
      </c>
      <c r="C1044" t="s">
        <v>804</v>
      </c>
      <c r="D1044" s="85">
        <v>3002862772</v>
      </c>
      <c r="E1044" s="66" t="s">
        <v>3526</v>
      </c>
      <c r="F1044" s="16" t="s">
        <v>3527</v>
      </c>
      <c r="G1044" t="s">
        <v>3528</v>
      </c>
    </row>
    <row r="1045" spans="1:7">
      <c r="A1045" t="s">
        <v>630</v>
      </c>
      <c r="B1045">
        <v>42132954</v>
      </c>
      <c r="C1045" t="s">
        <v>804</v>
      </c>
      <c r="D1045" s="85">
        <v>3104121691</v>
      </c>
      <c r="E1045" t="s">
        <v>3529</v>
      </c>
      <c r="F1045" s="16" t="s">
        <v>3530</v>
      </c>
      <c r="G1045" t="s">
        <v>3531</v>
      </c>
    </row>
  </sheetData>
  <autoFilter ref="A1:G1045" xr:uid="{00000000-0001-0000-0000-000000000000}"/>
  <phoneticPr fontId="8" type="noConversion"/>
  <dataValidations count="1">
    <dataValidation type="list" allowBlank="1" showInputMessage="1" showErrorMessage="1" sqref="A981" xr:uid="{54E38B9A-8FA0-4156-B1CA-0ED900DB1312}">
      <formula1>$A$3:$A$11247</formula1>
    </dataValidation>
  </dataValidations>
  <hyperlinks>
    <hyperlink ref="F914" r:id="rId1" xr:uid="{03159B88-F2F1-412A-A0D6-5D8E15623A7C}"/>
    <hyperlink ref="F915" r:id="rId2" xr:uid="{85312251-5CC2-40C2-B870-2AA1521F05DA}"/>
    <hyperlink ref="F814" r:id="rId3" xr:uid="{11DE69BF-F9FD-46D5-9E17-1E64397386EA}"/>
    <hyperlink ref="F920" r:id="rId4" xr:uid="{985FFE8B-EF73-4535-AE41-E23235618464}"/>
    <hyperlink ref="F921" r:id="rId5" xr:uid="{23862FEB-4EA8-4100-9BB9-21954F727983}"/>
    <hyperlink ref="F458" r:id="rId6" xr:uid="{474F5954-C3AE-4979-85A4-B23ACF2469DE}"/>
    <hyperlink ref="F538" r:id="rId7" xr:uid="{7FA19F9B-E020-4F15-BE6F-422C581AD9DA}"/>
    <hyperlink ref="F925" r:id="rId8" xr:uid="{8251F140-84F0-4A3A-A963-BA55D9D5C437}"/>
    <hyperlink ref="F926" r:id="rId9" xr:uid="{79F15082-0C6C-43C4-9892-A90123869E2F}"/>
    <hyperlink ref="F928" r:id="rId10" xr:uid="{F499D05F-2C71-47D1-A753-4F3F3E1709DF}"/>
    <hyperlink ref="F929" r:id="rId11" xr:uid="{2F320129-D227-4328-95A2-F73FBA71BE41}"/>
    <hyperlink ref="F930" r:id="rId12" xr:uid="{8CFBDAD5-1D34-47BC-B65B-E1E539E3889A}"/>
    <hyperlink ref="F935" r:id="rId13" xr:uid="{12ECCC4C-67D5-452C-A9E7-53950260CB85}"/>
    <hyperlink ref="F936" r:id="rId14" xr:uid="{EC4EB9FF-2034-4230-9A28-8CCF7F7BADB2}"/>
    <hyperlink ref="F937" r:id="rId15" xr:uid="{01103331-7A3C-4E1C-991C-535E62270298}"/>
    <hyperlink ref="F938" r:id="rId16" xr:uid="{42B66ECE-AA46-470B-84E9-693086CADE7F}"/>
    <hyperlink ref="F940" r:id="rId17" xr:uid="{D25468E1-5FEA-49B3-9E73-F78FAD1C5430}"/>
    <hyperlink ref="F691" r:id="rId18" xr:uid="{4C458D0B-0C1C-47D1-8A84-08F55C9CA9B0}"/>
    <hyperlink ref="F677" r:id="rId19" xr:uid="{74D7FB7A-0CC9-4EAB-AC2C-8FD928FFF7AC}"/>
    <hyperlink ref="F675" r:id="rId20" xr:uid="{A983226E-96D1-43D7-96A2-40F962F9605F}"/>
    <hyperlink ref="F869" r:id="rId21" xr:uid="{8546E9CA-323E-4843-9CB2-BB3205403890}"/>
    <hyperlink ref="F918" r:id="rId22" xr:uid="{B7083337-178C-4FFB-9746-9B619F35567C}"/>
    <hyperlink ref="F942" r:id="rId23" xr:uid="{09A3576B-0FF6-4376-8D9C-081CA75CF4A2}"/>
    <hyperlink ref="F946" r:id="rId24" xr:uid="{AE81736A-6E51-455C-BF17-C9AFEE608069}"/>
    <hyperlink ref="F256" r:id="rId25" xr:uid="{9EA042AD-FAC1-4165-A6BE-7658E1B8B6E0}"/>
    <hyperlink ref="F258" r:id="rId26" xr:uid="{CF563573-50EC-4B73-8E87-C32FDA06018C}"/>
    <hyperlink ref="F947" r:id="rId27" xr:uid="{25FE0742-C40B-4FA6-A1E6-228378630AC6}"/>
    <hyperlink ref="F405" r:id="rId28" xr:uid="{6B399B08-F551-4C6E-A995-9EA7264190C7}"/>
    <hyperlink ref="F411" r:id="rId29" xr:uid="{A4470ACB-C7A9-4DE9-A095-0E60F1BC5C3C}"/>
    <hyperlink ref="F950" r:id="rId30" xr:uid="{FD9ACE0E-CF38-4D79-9929-52479F14FB24}"/>
    <hyperlink ref="F842" r:id="rId31" xr:uid="{80A327FB-CBC7-44B7-B07E-E115ED06E225}"/>
    <hyperlink ref="F237" r:id="rId32" xr:uid="{803B3C64-762B-4422-B3B9-32DBB86B99A9}"/>
    <hyperlink ref="F952" r:id="rId33" xr:uid="{E646D6D4-8F14-4304-B7B7-31FE2541D297}"/>
    <hyperlink ref="F128" r:id="rId34" xr:uid="{23FB8EF0-9EDD-4F32-829B-20F682CAD5FF}"/>
    <hyperlink ref="F313" r:id="rId35" xr:uid="{AF18F877-7B7D-0443-9B43-B9D817BC7428}"/>
    <hyperlink ref="F954" r:id="rId36" display="mailto:dgiraldomg@gmail.com" xr:uid="{92127CF4-78F0-F548-8480-B71094C655DF}"/>
    <hyperlink ref="F956" r:id="rId37" display="mailto:loveglowbydianaramirez@gmail.com" xr:uid="{B0CE8EC9-1CA3-804E-927F-43D75AB97D4D}"/>
    <hyperlink ref="F957" r:id="rId38" xr:uid="{16B22C1D-5963-354F-B6B1-A88CAF9C97DC}"/>
    <hyperlink ref="F958" r:id="rId39" xr:uid="{E3AEACD0-FA0D-C345-918A-10EDD75B3DFD}"/>
    <hyperlink ref="F959" r:id="rId40" display="mailto:ssamuelvr98@gmail.com" xr:uid="{0BC69041-6529-A440-93C1-8398C20D991B}"/>
    <hyperlink ref="F781" r:id="rId41" xr:uid="{E9C18377-B9E4-4AE0-AFDA-12DD5E54C0C5}"/>
    <hyperlink ref="F961" r:id="rId42" xr:uid="{26B31392-225E-4112-9606-A9899913D797}"/>
    <hyperlink ref="F960" r:id="rId43" xr:uid="{B23AE4AE-90C0-4CF8-A617-7CF28865A54E}"/>
    <hyperlink ref="F962" r:id="rId44" xr:uid="{D8ECD766-02D0-446E-9FC8-565EDB05691D}"/>
    <hyperlink ref="F963" r:id="rId45" xr:uid="{9159CF19-6BBC-40BA-AF92-228A45821ACA}"/>
    <hyperlink ref="F965" r:id="rId46" xr:uid="{687B7EE6-96C7-4521-9FFC-E9F39D1CC069}"/>
    <hyperlink ref="F456" r:id="rId47" xr:uid="{16B32AA1-0D01-474B-B325-4480F89C0BD3}"/>
    <hyperlink ref="F874" r:id="rId48" xr:uid="{C39DC03E-EDCC-472D-A945-894433CE5CA4}"/>
    <hyperlink ref="F72" r:id="rId49" xr:uid="{2AD5FE37-B7BA-4684-90BF-361E01C433D7}"/>
    <hyperlink ref="F175" r:id="rId50" xr:uid="{30F9A716-4C15-4494-8A2E-2666A0865F2A}"/>
    <hyperlink ref="F171" r:id="rId51" xr:uid="{FF2DEA6F-3305-42D7-8868-A99A160885E8}"/>
    <hyperlink ref="F207" r:id="rId52" xr:uid="{87C28121-B14F-4F85-9EE7-6D6D9CF8D55B}"/>
    <hyperlink ref="F966" r:id="rId53" xr:uid="{FC733ED9-A2DE-40DB-8024-5526AB6E1858}"/>
    <hyperlink ref="F601" r:id="rId54" xr:uid="{23492D48-A7F5-447B-A5FC-F6BB3F3AFFEF}"/>
    <hyperlink ref="F919" r:id="rId55" xr:uid="{B3E00F78-6935-46CC-ACE2-30D8CD6FB5DA}"/>
    <hyperlink ref="F967" r:id="rId56" xr:uid="{D726F7C0-FD4F-457D-8852-11D96723CA48}"/>
    <hyperlink ref="F289" r:id="rId57" xr:uid="{55EFFC42-C48C-43DA-939A-7C2DA33CFAC4}"/>
    <hyperlink ref="F968" r:id="rId58" xr:uid="{C483C7FB-9D7D-41FB-A584-95B1C009124B}"/>
    <hyperlink ref="F969" r:id="rId59" xr:uid="{E2C23379-DBEB-408B-9513-39487D0F9BAC}"/>
    <hyperlink ref="F970" r:id="rId60" xr:uid="{AF7D7847-65BB-4F1F-9910-431C54BE644C}"/>
    <hyperlink ref="F939" r:id="rId61" xr:uid="{97B82369-313F-45A9-8841-F3424D7B6B2E}"/>
    <hyperlink ref="F971" r:id="rId62" xr:uid="{3FA5BCA6-B682-4693-A619-D86BD2501BD9}"/>
    <hyperlink ref="F972" r:id="rId63" xr:uid="{AC8399D8-8FE9-42C3-B8C8-ECA8CFC3C28D}"/>
    <hyperlink ref="F973" r:id="rId64" xr:uid="{4D0D713A-425E-49AC-A2B9-2A03EE881300}"/>
    <hyperlink ref="F907" r:id="rId65" xr:uid="{599C59E4-DA13-4AE6-97B2-8AF85412E1F6}"/>
    <hyperlink ref="F76" r:id="rId66" xr:uid="{5261E602-A9EC-4CCE-9448-A8BE194CA0D6}"/>
    <hyperlink ref="F974" r:id="rId67" xr:uid="{57402EB6-90BD-D44F-8A22-56DF9F6C165F}"/>
    <hyperlink ref="F975" r:id="rId68" xr:uid="{C5F4F0CE-6540-4424-B95F-684A4C41254D}"/>
    <hyperlink ref="F795" r:id="rId69" xr:uid="{4AECC7C5-4AB4-485F-8041-4A436A3B0F3E}"/>
    <hyperlink ref="F977" r:id="rId70" xr:uid="{38C2A7EA-0A11-47BD-A6BA-698B9AFA1751}"/>
    <hyperlink ref="F459" r:id="rId71" xr:uid="{0FCE1627-DE3F-4786-B218-B82EB0F4819F}"/>
    <hyperlink ref="F521" r:id="rId72" xr:uid="{0054E0E8-0C7A-4D28-84A8-8445BC62E306}"/>
    <hyperlink ref="F978" r:id="rId73" xr:uid="{4B00B37C-AD1B-4F11-9E0D-22841A4EACB6}"/>
    <hyperlink ref="F850" r:id="rId74" xr:uid="{C8803FC5-E284-4EC0-A6AF-9D605C3DB0C5}"/>
    <hyperlink ref="F845" r:id="rId75" xr:uid="{419F5585-9CA0-4346-AE06-42028B512EBF}"/>
    <hyperlink ref="F401" r:id="rId76" xr:uid="{99410C93-1D47-4C4F-8BD6-AC611A8CBEB4}"/>
    <hyperlink ref="F386" r:id="rId77" xr:uid="{927E369F-2AFF-44FA-A7C4-4404BDF907CB}"/>
    <hyperlink ref="F979" r:id="rId78" xr:uid="{8EC20DF4-CC42-4FDF-9AB7-425E22E27D55}"/>
    <hyperlink ref="F981" r:id="rId79" xr:uid="{B6032A6D-9BB5-4F07-A2C7-146AE09941A0}"/>
    <hyperlink ref="F982" r:id="rId80" xr:uid="{4BA5383B-1B00-4C96-9B19-43918AF40F5C}"/>
    <hyperlink ref="F898" r:id="rId81" xr:uid="{454DB632-9404-40B6-B08E-504E3762D246}"/>
    <hyperlink ref="F984" r:id="rId82" xr:uid="{9410A80B-E60A-4061-889E-33370326D510}"/>
    <hyperlink ref="F985" r:id="rId83" xr:uid="{40A8B8B1-1892-4395-BCD2-1F19A14AC27D}"/>
    <hyperlink ref="F986" r:id="rId84" xr:uid="{DF4AE5F2-BE26-4C5A-A598-1E84A1C7BB81}"/>
    <hyperlink ref="F988" r:id="rId85" xr:uid="{12744B93-7EFF-452E-9C6F-C066D031324F}"/>
    <hyperlink ref="F989" r:id="rId86" xr:uid="{E4269B66-072B-4C32-A8B0-77DAC2CB87EF}"/>
    <hyperlink ref="F990" r:id="rId87" xr:uid="{14807EE1-6D85-4F82-9018-90A970868FFD}"/>
    <hyperlink ref="F991" r:id="rId88" xr:uid="{3E0D962F-4AC1-46FC-B229-02B8708512AA}"/>
    <hyperlink ref="F992" r:id="rId89" xr:uid="{70AC843A-68BF-42A4-8E7C-FD546131A065}"/>
    <hyperlink ref="F993" r:id="rId90" xr:uid="{0A2D2E45-D0EC-40B8-92A6-7902CAEB3D37}"/>
    <hyperlink ref="F994" r:id="rId91" xr:uid="{170F1535-9D2D-4DA8-8E1A-10C0048BECF3}"/>
    <hyperlink ref="F54" r:id="rId92" xr:uid="{1592B601-04FB-47A0-87BA-6A1BB1F5BD73}"/>
    <hyperlink ref="F998" r:id="rId93" xr:uid="{6E7C91CB-F458-4665-B989-FECE055B7A74}"/>
    <hyperlink ref="F999" r:id="rId94" xr:uid="{0AAE0FCE-331D-47F8-91BF-895835F6AB43}"/>
    <hyperlink ref="F1000" r:id="rId95" xr:uid="{B50660A4-5972-4EFB-B1D0-EB5F5E358BBD}"/>
    <hyperlink ref="F1001" r:id="rId96" xr:uid="{796FBD9C-D915-4A74-BAD3-E3B355F4DBFE}"/>
    <hyperlink ref="F1002" r:id="rId97" xr:uid="{3F59A09A-8A5E-4CC2-9C91-0DC178F7BF8E}"/>
    <hyperlink ref="F541" r:id="rId98" xr:uid="{8FB25CB2-2A52-43A1-9B5A-71649BEDABA4}"/>
    <hyperlink ref="F1003" r:id="rId99" xr:uid="{0CA4BD4C-7317-4266-B955-60033336DF57}"/>
    <hyperlink ref="F1004" r:id="rId100" xr:uid="{0DF47313-CE1B-40EE-A746-7087A6FD926F}"/>
    <hyperlink ref="F1005" r:id="rId101" xr:uid="{B68DE06F-A1A1-4162-8670-EDA447481376}"/>
    <hyperlink ref="F546" r:id="rId102" xr:uid="{38D9C977-D9C2-4F0A-A1A3-EF0FC171EC1F}"/>
    <hyperlink ref="F1006" r:id="rId103" xr:uid="{51E4FA93-D3D6-44A5-9BCF-76064A73E089}"/>
    <hyperlink ref="F186" r:id="rId104" xr:uid="{06030D77-8EA5-4303-869A-DA7919BFBB7A}"/>
    <hyperlink ref="F997" r:id="rId105" xr:uid="{6CD0DEA3-BA9F-4BFA-BC06-EF6FA2DAFA2E}"/>
    <hyperlink ref="F904" r:id="rId106" xr:uid="{1C75B689-A50A-441A-8665-6F51635EE543}"/>
    <hyperlink ref="F906" r:id="rId107" xr:uid="{316FCFE9-F48F-4DFF-B1FE-8D1D4E9F2054}"/>
    <hyperlink ref="F905" r:id="rId108" xr:uid="{70AEAAAB-74C5-46C9-A410-D65B864ABE40}"/>
    <hyperlink ref="F1007" r:id="rId109" xr:uid="{57998541-1462-49B9-BCCC-54D8E2943ADF}"/>
    <hyperlink ref="F1008" r:id="rId110" xr:uid="{8031D0C2-8D20-46CA-9769-531206E30B36}"/>
    <hyperlink ref="F1009" r:id="rId111" xr:uid="{68634C5F-3B1A-4CC8-A466-460AC34B193F}"/>
    <hyperlink ref="F1010" r:id="rId112" xr:uid="{B29DC349-DBC7-4398-AD87-F661585D6E23}"/>
    <hyperlink ref="F1011" r:id="rId113" xr:uid="{16321E71-6EC8-4DEC-B088-16C7944762D4}"/>
    <hyperlink ref="F1012" r:id="rId114" xr:uid="{264A52AA-04A8-4B1E-918D-DC5B69C6CEA9}"/>
    <hyperlink ref="F1013" r:id="rId115" xr:uid="{4505C125-8EF8-46B0-A1DD-0713D046CB19}"/>
    <hyperlink ref="F1017" r:id="rId116" xr:uid="{EB55DA54-A496-4425-86F3-E9143A0C6B56}"/>
    <hyperlink ref="F1018" r:id="rId117" xr:uid="{5C3B4584-B1A2-4C49-A5BD-5824BEE0CA8C}"/>
    <hyperlink ref="F1019" r:id="rId118" xr:uid="{4C9AA07E-1E5A-4F87-825A-8535AFDCDC19}"/>
    <hyperlink ref="F1020" r:id="rId119" xr:uid="{00BE9868-8A1F-4784-8C0E-6AC2B66A74C4}"/>
    <hyperlink ref="F583" r:id="rId120" xr:uid="{931A6A5C-7577-4097-B684-3C275779B133}"/>
    <hyperlink ref="F1021" r:id="rId121" xr:uid="{1AA24636-9351-4632-9C63-CBF34CE724B1}"/>
    <hyperlink ref="F1022" r:id="rId122" xr:uid="{A2F99B2B-07C5-4A67-9E31-8AD8973B972E}"/>
    <hyperlink ref="F1023" r:id="rId123" xr:uid="{7838E666-95F5-48C4-BD47-A8400112CFD0}"/>
    <hyperlink ref="F1016" r:id="rId124" xr:uid="{EE61B2F8-3842-497A-988E-B5614CE6A15F}"/>
    <hyperlink ref="F1024" r:id="rId125" xr:uid="{34EEF3F8-439E-4B98-8422-9931BB71E7B8}"/>
    <hyperlink ref="F1026" r:id="rId126" xr:uid="{C07F7DFB-BC1B-46E8-8A82-AA9625E89459}"/>
    <hyperlink ref="F1027" r:id="rId127" xr:uid="{FA766BC4-DEC5-4E44-AAEB-56C360493A8F}"/>
    <hyperlink ref="F1028" r:id="rId128" xr:uid="{C371A3FB-07E1-498C-9DD7-731020C74717}"/>
    <hyperlink ref="F1029" r:id="rId129" xr:uid="{983D02E6-01FD-461A-9A0B-EDC09164311A}"/>
    <hyperlink ref="F1030" r:id="rId130" xr:uid="{BDD4D10E-B668-4F61-BFE0-73B8C904A15E}"/>
    <hyperlink ref="F1031" r:id="rId131" xr:uid="{79EB8371-A907-409C-AFC0-2D27CEF28443}"/>
    <hyperlink ref="F1032" r:id="rId132" xr:uid="{070DB67E-CC65-4F67-BFD2-E717CE599332}"/>
    <hyperlink ref="F1033" r:id="rId133" xr:uid="{D2F0D094-8701-4B9D-BF91-E7BBA2A51B1D}"/>
    <hyperlink ref="F1035" r:id="rId134" xr:uid="{02CBF0AE-43D4-4DE4-96BC-4EFA97602B47}"/>
    <hyperlink ref="F1034" r:id="rId135" xr:uid="{AC61ADE9-9E14-4492-9D02-6C87010A4696}"/>
    <hyperlink ref="F1036" r:id="rId136" xr:uid="{C66CC6A6-D558-46E1-AC01-8C41F703D5C6}"/>
    <hyperlink ref="F1037" r:id="rId137" xr:uid="{11583D64-F348-449C-BADB-A9C4D27D088D}"/>
    <hyperlink ref="F1038" r:id="rId138" xr:uid="{32D77F5C-A167-40B5-9FA8-F867276AC549}"/>
    <hyperlink ref="F1039" r:id="rId139" xr:uid="{3B5231DA-C192-4236-AA58-DB78AEC7C4B6}"/>
    <hyperlink ref="F1040" r:id="rId140" xr:uid="{74A9D545-DFB5-4620-8E5A-C9E3E9A05F18}"/>
    <hyperlink ref="F868" r:id="rId141" xr:uid="{EB88CA15-35D4-41CF-9D7B-E21BDB524DFC}"/>
    <hyperlink ref="F785" r:id="rId142" xr:uid="{33EB670E-776B-4187-9C44-F58B840D8E36}"/>
    <hyperlink ref="F1041" r:id="rId143" xr:uid="{80AF4D89-C5FF-41B9-9FB9-568AD6C7CB8F}"/>
    <hyperlink ref="F1042" r:id="rId144" xr:uid="{5DE1E61C-4475-4B85-8CC6-24F66ECB894E}"/>
    <hyperlink ref="F1043" r:id="rId145" xr:uid="{486AB3C1-B197-4221-9D62-C6C1F52648D7}"/>
    <hyperlink ref="F1045" r:id="rId146" xr:uid="{2631C8D8-5CE0-4D39-B2A1-B7735DFA9368}"/>
    <hyperlink ref="F39" r:id="rId147" xr:uid="{8C999D48-EC2E-4D43-B4B8-B68BB920A8E1}"/>
    <hyperlink ref="F1044" r:id="rId148" xr:uid="{9B096A8E-0A68-45B7-A4A5-AADF5648BF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B31FD-BB4C-2143-9D3B-128B555C7735}">
  <dimension ref="A1:L146"/>
  <sheetViews>
    <sheetView topLeftCell="A32" zoomScale="150" zoomScaleNormal="150" workbookViewId="0">
      <selection activeCell="I52" sqref="I52"/>
    </sheetView>
  </sheetViews>
  <sheetFormatPr baseColWidth="10" defaultColWidth="11.5" defaultRowHeight="15"/>
  <cols>
    <col min="1" max="1" width="25.5" bestFit="1" customWidth="1"/>
    <col min="3" max="3" width="23.6640625" customWidth="1"/>
    <col min="7" max="7" width="65.6640625" customWidth="1"/>
    <col min="8" max="8" width="12.6640625" bestFit="1" customWidth="1"/>
    <col min="9" max="9" width="13" customWidth="1"/>
    <col min="10" max="10" width="16.33203125" customWidth="1"/>
  </cols>
  <sheetData>
    <row r="1" spans="1:12">
      <c r="A1" t="s">
        <v>3532</v>
      </c>
      <c r="C1" t="s">
        <v>3533</v>
      </c>
      <c r="E1" t="s">
        <v>3534</v>
      </c>
      <c r="G1" s="19" t="s">
        <v>3535</v>
      </c>
      <c r="H1" s="19" t="s">
        <v>3536</v>
      </c>
      <c r="I1" s="19" t="s">
        <v>3537</v>
      </c>
      <c r="J1" t="s">
        <v>3538</v>
      </c>
    </row>
    <row r="2" spans="1:12">
      <c r="A2" t="s">
        <v>3539</v>
      </c>
      <c r="C2" t="s">
        <v>3540</v>
      </c>
      <c r="E2" s="3" t="s">
        <v>3541</v>
      </c>
      <c r="G2" s="19" t="s">
        <v>3542</v>
      </c>
      <c r="H2" s="19">
        <v>0</v>
      </c>
      <c r="I2" s="19" t="s">
        <v>3543</v>
      </c>
    </row>
    <row r="3" spans="1:12">
      <c r="A3" t="s">
        <v>3544</v>
      </c>
      <c r="C3" t="s">
        <v>3545</v>
      </c>
      <c r="E3" s="4" t="s">
        <v>3546</v>
      </c>
      <c r="G3" s="20" t="s">
        <v>185</v>
      </c>
      <c r="H3" s="21">
        <v>275000</v>
      </c>
      <c r="I3" s="22" t="s">
        <v>3547</v>
      </c>
      <c r="J3" s="122">
        <f>H3*0.94</f>
        <v>258499.99999999997</v>
      </c>
      <c r="K3" s="122"/>
      <c r="L3" s="122"/>
    </row>
    <row r="4" spans="1:12">
      <c r="E4" s="4"/>
      <c r="G4" s="20" t="s">
        <v>573</v>
      </c>
      <c r="H4" s="21">
        <v>80000</v>
      </c>
      <c r="I4" s="22" t="s">
        <v>3547</v>
      </c>
      <c r="J4" s="122"/>
    </row>
    <row r="5" spans="1:12">
      <c r="E5" s="4"/>
      <c r="G5" s="20" t="s">
        <v>3548</v>
      </c>
      <c r="H5" s="21">
        <v>130000</v>
      </c>
      <c r="I5" s="22" t="s">
        <v>3547</v>
      </c>
      <c r="J5" s="122">
        <f t="shared" ref="J5:J36" si="0">H5*0.94</f>
        <v>122200</v>
      </c>
    </row>
    <row r="6" spans="1:12">
      <c r="A6" t="s">
        <v>3549</v>
      </c>
      <c r="C6" t="s">
        <v>3550</v>
      </c>
      <c r="E6" s="5" t="s">
        <v>3551</v>
      </c>
      <c r="G6" s="20" t="s">
        <v>16</v>
      </c>
      <c r="H6" s="23">
        <v>130000</v>
      </c>
      <c r="I6" s="24" t="s">
        <v>3547</v>
      </c>
      <c r="J6" s="122">
        <f t="shared" si="0"/>
        <v>122200</v>
      </c>
    </row>
    <row r="7" spans="1:12">
      <c r="A7" t="s">
        <v>3552</v>
      </c>
      <c r="C7" t="s">
        <v>3553</v>
      </c>
      <c r="G7" s="20" t="s">
        <v>533</v>
      </c>
      <c r="H7" s="23">
        <v>82000</v>
      </c>
      <c r="I7" s="24" t="s">
        <v>3547</v>
      </c>
      <c r="J7" s="122">
        <f t="shared" si="0"/>
        <v>77080</v>
      </c>
    </row>
    <row r="8" spans="1:12">
      <c r="A8" t="s">
        <v>3554</v>
      </c>
      <c r="C8" t="s">
        <v>3555</v>
      </c>
      <c r="G8" s="20" t="s">
        <v>337</v>
      </c>
      <c r="H8" s="23">
        <v>172000</v>
      </c>
      <c r="I8" s="24" t="s">
        <v>3547</v>
      </c>
      <c r="J8" s="122">
        <f t="shared" si="0"/>
        <v>161680</v>
      </c>
    </row>
    <row r="9" spans="1:12">
      <c r="C9" t="s">
        <v>693</v>
      </c>
      <c r="G9" s="20" t="s">
        <v>3556</v>
      </c>
      <c r="H9" s="23">
        <v>113000</v>
      </c>
      <c r="I9" s="24" t="s">
        <v>3547</v>
      </c>
      <c r="J9" s="122">
        <f t="shared" si="0"/>
        <v>106220</v>
      </c>
    </row>
    <row r="10" spans="1:12">
      <c r="G10" s="20" t="s">
        <v>447</v>
      </c>
      <c r="H10" s="23">
        <v>134000</v>
      </c>
      <c r="I10" s="24" t="s">
        <v>3547</v>
      </c>
      <c r="J10" s="122">
        <f t="shared" si="0"/>
        <v>125960</v>
      </c>
    </row>
    <row r="11" spans="1:12">
      <c r="G11" s="20" t="s">
        <v>478</v>
      </c>
      <c r="H11" s="23">
        <v>134000</v>
      </c>
      <c r="I11" s="24" t="s">
        <v>3547</v>
      </c>
      <c r="J11" s="122">
        <f t="shared" si="0"/>
        <v>125960</v>
      </c>
    </row>
    <row r="12" spans="1:12">
      <c r="C12" t="s">
        <v>3557</v>
      </c>
      <c r="E12" t="s">
        <v>3558</v>
      </c>
      <c r="G12" s="20" t="s">
        <v>198</v>
      </c>
      <c r="H12" s="23">
        <v>240000</v>
      </c>
      <c r="I12" s="24" t="s">
        <v>3547</v>
      </c>
      <c r="J12" s="122">
        <f t="shared" si="0"/>
        <v>225600</v>
      </c>
    </row>
    <row r="13" spans="1:12">
      <c r="A13" s="2" t="s">
        <v>3559</v>
      </c>
      <c r="C13" t="s">
        <v>3560</v>
      </c>
      <c r="E13" t="s">
        <v>924</v>
      </c>
      <c r="G13" s="20" t="s">
        <v>3561</v>
      </c>
      <c r="H13" s="23">
        <v>630000</v>
      </c>
      <c r="I13" s="24" t="s">
        <v>3547</v>
      </c>
      <c r="J13" s="122">
        <f t="shared" si="0"/>
        <v>592200</v>
      </c>
    </row>
    <row r="14" spans="1:12">
      <c r="A14" s="2" t="s">
        <v>3562</v>
      </c>
      <c r="C14" t="s">
        <v>3563</v>
      </c>
      <c r="E14" t="s">
        <v>925</v>
      </c>
      <c r="G14" s="20" t="s">
        <v>46</v>
      </c>
      <c r="H14" s="21">
        <v>241000</v>
      </c>
      <c r="I14" s="22" t="s">
        <v>3547</v>
      </c>
      <c r="J14" s="122">
        <f t="shared" si="0"/>
        <v>226540</v>
      </c>
    </row>
    <row r="15" spans="1:12">
      <c r="A15" s="2" t="s">
        <v>3564</v>
      </c>
      <c r="C15" t="s">
        <v>3565</v>
      </c>
      <c r="E15" t="s">
        <v>926</v>
      </c>
      <c r="G15" s="20" t="s">
        <v>537</v>
      </c>
      <c r="H15" s="23">
        <v>430000</v>
      </c>
      <c r="I15" s="24" t="s">
        <v>3547</v>
      </c>
      <c r="J15" s="122">
        <f t="shared" si="0"/>
        <v>404200</v>
      </c>
    </row>
    <row r="16" spans="1:12">
      <c r="A16" s="2"/>
      <c r="G16" s="20" t="s">
        <v>62</v>
      </c>
      <c r="H16" s="23">
        <v>190000</v>
      </c>
      <c r="I16" s="102" t="s">
        <v>3547</v>
      </c>
      <c r="J16" s="122">
        <f t="shared" si="0"/>
        <v>178600</v>
      </c>
    </row>
    <row r="17" spans="1:10" ht="16">
      <c r="A17" s="2"/>
      <c r="G17" s="101" t="s">
        <v>360</v>
      </c>
      <c r="H17" s="23">
        <v>182000</v>
      </c>
      <c r="I17" s="102" t="s">
        <v>3547</v>
      </c>
      <c r="J17" s="122">
        <f t="shared" si="0"/>
        <v>171080</v>
      </c>
    </row>
    <row r="18" spans="1:10" ht="16">
      <c r="A18" s="2"/>
      <c r="G18" s="101" t="s">
        <v>361</v>
      </c>
      <c r="H18" s="23">
        <v>189000</v>
      </c>
      <c r="I18" s="102" t="s">
        <v>3547</v>
      </c>
      <c r="J18" s="122">
        <f t="shared" si="0"/>
        <v>177660</v>
      </c>
    </row>
    <row r="19" spans="1:10" ht="16">
      <c r="A19" s="2"/>
      <c r="G19" s="101" t="s">
        <v>411</v>
      </c>
      <c r="H19" s="23">
        <v>150000</v>
      </c>
      <c r="I19" s="24" t="s">
        <v>3547</v>
      </c>
      <c r="J19" s="122">
        <f t="shared" si="0"/>
        <v>141000</v>
      </c>
    </row>
    <row r="20" spans="1:10">
      <c r="A20" s="2" t="s">
        <v>3566</v>
      </c>
      <c r="C20" t="s">
        <v>3567</v>
      </c>
      <c r="E20" t="s">
        <v>927</v>
      </c>
      <c r="G20" s="20" t="s">
        <v>188</v>
      </c>
      <c r="H20" s="21">
        <v>285000</v>
      </c>
      <c r="I20" s="22" t="s">
        <v>3547</v>
      </c>
      <c r="J20" s="122">
        <f t="shared" si="0"/>
        <v>267900</v>
      </c>
    </row>
    <row r="21" spans="1:10">
      <c r="A21" s="2"/>
      <c r="G21" s="20" t="s">
        <v>45</v>
      </c>
      <c r="H21" s="21">
        <v>290000</v>
      </c>
      <c r="I21" s="22" t="s">
        <v>3547</v>
      </c>
      <c r="J21" s="122">
        <f t="shared" si="0"/>
        <v>272600</v>
      </c>
    </row>
    <row r="22" spans="1:10">
      <c r="A22" t="s">
        <v>3568</v>
      </c>
      <c r="E22" t="s">
        <v>928</v>
      </c>
      <c r="G22" s="20" t="s">
        <v>187</v>
      </c>
      <c r="H22" s="21">
        <v>275000</v>
      </c>
      <c r="I22" s="22" t="s">
        <v>3547</v>
      </c>
      <c r="J22" s="122">
        <f t="shared" si="0"/>
        <v>258499.99999999997</v>
      </c>
    </row>
    <row r="23" spans="1:10">
      <c r="G23" s="20" t="s">
        <v>199</v>
      </c>
      <c r="H23" s="21">
        <v>241000</v>
      </c>
      <c r="I23" s="22" t="s">
        <v>3547</v>
      </c>
      <c r="J23" s="122">
        <f t="shared" si="0"/>
        <v>226540</v>
      </c>
    </row>
    <row r="24" spans="1:10">
      <c r="G24" s="20" t="s">
        <v>44</v>
      </c>
      <c r="H24" s="23">
        <v>262000</v>
      </c>
      <c r="I24" s="24" t="s">
        <v>3547</v>
      </c>
      <c r="J24" s="122">
        <f t="shared" si="0"/>
        <v>246280</v>
      </c>
    </row>
    <row r="25" spans="1:10">
      <c r="A25" s="7" t="s">
        <v>3569</v>
      </c>
      <c r="C25" t="s">
        <v>921</v>
      </c>
      <c r="E25" s="3" t="s">
        <v>3570</v>
      </c>
      <c r="G25" s="20" t="s">
        <v>3571</v>
      </c>
      <c r="H25" s="23">
        <v>190000</v>
      </c>
      <c r="I25" s="24" t="s">
        <v>3547</v>
      </c>
      <c r="J25" s="122">
        <f t="shared" si="0"/>
        <v>178600</v>
      </c>
    </row>
    <row r="26" spans="1:10">
      <c r="A26" s="7" t="s">
        <v>3572</v>
      </c>
      <c r="C26" t="s">
        <v>3573</v>
      </c>
      <c r="E26" s="42" t="s">
        <v>3574</v>
      </c>
      <c r="G26" s="20" t="s">
        <v>3575</v>
      </c>
      <c r="H26" s="51">
        <v>430000</v>
      </c>
      <c r="I26" s="24" t="s">
        <v>3547</v>
      </c>
      <c r="J26" s="122">
        <f t="shared" si="0"/>
        <v>404200</v>
      </c>
    </row>
    <row r="27" spans="1:10">
      <c r="A27" s="7" t="s">
        <v>3576</v>
      </c>
      <c r="C27" t="s">
        <v>3577</v>
      </c>
      <c r="E27" s="37" t="s">
        <v>3578</v>
      </c>
      <c r="G27" s="20" t="s">
        <v>3579</v>
      </c>
      <c r="H27" s="23">
        <v>169000</v>
      </c>
      <c r="I27" s="24" t="s">
        <v>3547</v>
      </c>
      <c r="J27" s="122">
        <f t="shared" si="0"/>
        <v>158860</v>
      </c>
    </row>
    <row r="28" spans="1:10">
      <c r="A28" s="7" t="s">
        <v>3580</v>
      </c>
      <c r="G28" s="20" t="s">
        <v>15</v>
      </c>
      <c r="H28" s="23">
        <v>176000</v>
      </c>
      <c r="I28" s="24" t="s">
        <v>3547</v>
      </c>
      <c r="J28" s="122">
        <f t="shared" si="0"/>
        <v>165440</v>
      </c>
    </row>
    <row r="29" spans="1:10">
      <c r="G29" s="20" t="s">
        <v>12</v>
      </c>
      <c r="H29" s="21">
        <v>197000</v>
      </c>
      <c r="I29" s="22" t="s">
        <v>3547</v>
      </c>
      <c r="J29" s="122">
        <f t="shared" si="0"/>
        <v>185180</v>
      </c>
    </row>
    <row r="30" spans="1:10">
      <c r="G30" s="20" t="s">
        <v>50</v>
      </c>
      <c r="H30" s="21">
        <v>279000</v>
      </c>
      <c r="I30" s="22" t="s">
        <v>3547</v>
      </c>
      <c r="J30" s="122">
        <f t="shared" si="0"/>
        <v>262260</v>
      </c>
    </row>
    <row r="31" spans="1:10">
      <c r="G31" s="20" t="s">
        <v>51</v>
      </c>
      <c r="H31" s="23">
        <v>263000</v>
      </c>
      <c r="I31" s="24" t="s">
        <v>3547</v>
      </c>
      <c r="J31" s="122">
        <f t="shared" si="0"/>
        <v>247220</v>
      </c>
    </row>
    <row r="32" spans="1:10">
      <c r="G32" s="20" t="s">
        <v>64</v>
      </c>
      <c r="H32" s="23">
        <v>172000</v>
      </c>
      <c r="I32" s="24" t="s">
        <v>3547</v>
      </c>
      <c r="J32" s="122">
        <f t="shared" si="0"/>
        <v>161680</v>
      </c>
    </row>
    <row r="33" spans="1:11">
      <c r="G33" s="20" t="s">
        <v>127</v>
      </c>
      <c r="H33" s="23">
        <v>315000</v>
      </c>
      <c r="I33" s="24" t="s">
        <v>3547</v>
      </c>
      <c r="J33" s="122">
        <f t="shared" si="0"/>
        <v>296100</v>
      </c>
    </row>
    <row r="34" spans="1:11">
      <c r="A34" s="7" t="s">
        <v>647</v>
      </c>
      <c r="C34" s="70" t="s">
        <v>9</v>
      </c>
      <c r="G34" s="20" t="s">
        <v>20</v>
      </c>
      <c r="H34" s="23">
        <v>315000</v>
      </c>
      <c r="I34" s="24" t="s">
        <v>3547</v>
      </c>
      <c r="J34" s="122">
        <f t="shared" si="0"/>
        <v>296100</v>
      </c>
    </row>
    <row r="35" spans="1:11">
      <c r="A35" s="5" t="s">
        <v>653</v>
      </c>
      <c r="C35" s="70"/>
      <c r="G35" s="20" t="s">
        <v>22</v>
      </c>
      <c r="H35" s="21">
        <v>315000</v>
      </c>
      <c r="I35" s="22" t="s">
        <v>3547</v>
      </c>
      <c r="J35" s="122">
        <f t="shared" si="0"/>
        <v>296100</v>
      </c>
    </row>
    <row r="36" spans="1:11">
      <c r="C36" s="70" t="s">
        <v>313</v>
      </c>
      <c r="G36" s="20" t="s">
        <v>114</v>
      </c>
      <c r="H36" s="21">
        <v>255000</v>
      </c>
      <c r="I36" s="22" t="s">
        <v>3547</v>
      </c>
      <c r="J36" s="122">
        <f t="shared" si="0"/>
        <v>239700</v>
      </c>
    </row>
    <row r="37" spans="1:11">
      <c r="C37" s="70"/>
      <c r="G37" s="20" t="s">
        <v>69</v>
      </c>
      <c r="H37" s="21">
        <v>255000</v>
      </c>
      <c r="I37" s="22" t="s">
        <v>3547</v>
      </c>
      <c r="J37" s="122">
        <f t="shared" ref="J37:J68" si="1">H37*0.94</f>
        <v>239700</v>
      </c>
    </row>
    <row r="38" spans="1:11">
      <c r="C38" s="70" t="s">
        <v>14</v>
      </c>
      <c r="G38" s="20" t="s">
        <v>311</v>
      </c>
      <c r="H38" s="21">
        <v>1300000</v>
      </c>
      <c r="I38" s="22" t="s">
        <v>3547</v>
      </c>
      <c r="J38" s="122">
        <f t="shared" si="1"/>
        <v>1222000</v>
      </c>
    </row>
    <row r="39" spans="1:11">
      <c r="A39" t="s">
        <v>3581</v>
      </c>
      <c r="G39" s="20" t="s">
        <v>338</v>
      </c>
      <c r="H39" s="21">
        <v>203000</v>
      </c>
      <c r="I39" s="22" t="s">
        <v>3547</v>
      </c>
      <c r="J39" s="122">
        <f t="shared" si="1"/>
        <v>190820</v>
      </c>
      <c r="K39">
        <v>292</v>
      </c>
    </row>
    <row r="40" spans="1:11">
      <c r="G40" s="25" t="s">
        <v>39</v>
      </c>
      <c r="H40" s="26">
        <v>310000</v>
      </c>
      <c r="I40" s="27" t="s">
        <v>3582</v>
      </c>
      <c r="J40" s="122">
        <f t="shared" si="1"/>
        <v>291400</v>
      </c>
    </row>
    <row r="41" spans="1:11">
      <c r="G41" s="25" t="s">
        <v>55</v>
      </c>
      <c r="H41" s="26">
        <v>169000</v>
      </c>
      <c r="I41" s="27" t="s">
        <v>3582</v>
      </c>
      <c r="J41" s="122">
        <f t="shared" si="1"/>
        <v>158860</v>
      </c>
    </row>
    <row r="42" spans="1:11">
      <c r="G42" s="25" t="s">
        <v>562</v>
      </c>
      <c r="H42" s="26">
        <v>235000</v>
      </c>
      <c r="I42" s="27" t="s">
        <v>3582</v>
      </c>
      <c r="J42" s="122">
        <f t="shared" si="1"/>
        <v>220900</v>
      </c>
    </row>
    <row r="43" spans="1:11">
      <c r="G43" s="25" t="s">
        <v>57</v>
      </c>
      <c r="H43" s="26">
        <v>145000</v>
      </c>
      <c r="I43" s="27" t="s">
        <v>3582</v>
      </c>
      <c r="J43" s="122">
        <f t="shared" si="1"/>
        <v>136300</v>
      </c>
    </row>
    <row r="44" spans="1:11">
      <c r="G44" s="25" t="s">
        <v>3583</v>
      </c>
      <c r="H44" s="26">
        <v>145000</v>
      </c>
      <c r="I44" s="27" t="s">
        <v>3582</v>
      </c>
      <c r="J44" s="122">
        <f t="shared" si="1"/>
        <v>136300</v>
      </c>
    </row>
    <row r="45" spans="1:11">
      <c r="G45" s="25" t="s">
        <v>3584</v>
      </c>
      <c r="H45" s="26">
        <v>257000</v>
      </c>
      <c r="I45" s="27" t="s">
        <v>3582</v>
      </c>
      <c r="J45" s="122">
        <f t="shared" si="1"/>
        <v>241580</v>
      </c>
    </row>
    <row r="46" spans="1:11">
      <c r="G46" s="25" t="s">
        <v>59</v>
      </c>
      <c r="H46" s="26">
        <v>148000</v>
      </c>
      <c r="I46" s="27" t="s">
        <v>3582</v>
      </c>
      <c r="J46" s="122">
        <f t="shared" si="1"/>
        <v>139120</v>
      </c>
    </row>
    <row r="47" spans="1:11">
      <c r="G47" s="25" t="s">
        <v>84</v>
      </c>
      <c r="H47" s="26">
        <v>175000</v>
      </c>
      <c r="I47" s="27" t="s">
        <v>3582</v>
      </c>
      <c r="J47" s="122">
        <f t="shared" si="1"/>
        <v>164500</v>
      </c>
    </row>
    <row r="48" spans="1:11">
      <c r="G48" s="25" t="s">
        <v>635</v>
      </c>
      <c r="H48" s="26">
        <v>202000</v>
      </c>
      <c r="I48" s="27" t="s">
        <v>3582</v>
      </c>
      <c r="J48" s="122">
        <f t="shared" si="1"/>
        <v>189880</v>
      </c>
    </row>
    <row r="49" spans="1:10">
      <c r="G49" s="25" t="s">
        <v>58</v>
      </c>
      <c r="H49" s="26">
        <v>224000</v>
      </c>
      <c r="I49" s="27" t="s">
        <v>3582</v>
      </c>
      <c r="J49" s="122">
        <f t="shared" si="1"/>
        <v>210560</v>
      </c>
    </row>
    <row r="50" spans="1:10">
      <c r="G50" s="25" t="s">
        <v>29</v>
      </c>
      <c r="H50" s="26">
        <v>322000</v>
      </c>
      <c r="I50" s="27" t="s">
        <v>3582</v>
      </c>
      <c r="J50" s="122">
        <f t="shared" si="1"/>
        <v>302680</v>
      </c>
    </row>
    <row r="51" spans="1:10">
      <c r="G51" s="25" t="s">
        <v>52</v>
      </c>
      <c r="H51" s="26">
        <v>347000</v>
      </c>
      <c r="I51" s="27" t="s">
        <v>3582</v>
      </c>
      <c r="J51" s="122">
        <f t="shared" si="1"/>
        <v>326180</v>
      </c>
    </row>
    <row r="52" spans="1:10">
      <c r="G52" s="25" t="s">
        <v>488</v>
      </c>
      <c r="H52" s="26">
        <v>224000</v>
      </c>
      <c r="I52" s="27" t="s">
        <v>3582</v>
      </c>
      <c r="J52" s="122">
        <f t="shared" si="1"/>
        <v>210560</v>
      </c>
    </row>
    <row r="53" spans="1:10">
      <c r="G53" s="25" t="s">
        <v>225</v>
      </c>
      <c r="H53" s="26">
        <v>224000</v>
      </c>
      <c r="I53" s="27" t="s">
        <v>3582</v>
      </c>
      <c r="J53" s="122">
        <f t="shared" si="1"/>
        <v>210560</v>
      </c>
    </row>
    <row r="54" spans="1:10">
      <c r="G54" s="25" t="s">
        <v>238</v>
      </c>
      <c r="H54" s="26">
        <v>212000</v>
      </c>
      <c r="I54" s="27" t="s">
        <v>3582</v>
      </c>
      <c r="J54" s="122">
        <f t="shared" si="1"/>
        <v>199280</v>
      </c>
    </row>
    <row r="55" spans="1:10">
      <c r="G55" s="25" t="s">
        <v>3585</v>
      </c>
      <c r="H55" s="26">
        <v>231000</v>
      </c>
      <c r="I55" s="27" t="s">
        <v>3582</v>
      </c>
      <c r="J55" s="122">
        <f t="shared" si="1"/>
        <v>217140</v>
      </c>
    </row>
    <row r="56" spans="1:10">
      <c r="G56" s="25" t="s">
        <v>37</v>
      </c>
      <c r="H56" s="26">
        <v>311000</v>
      </c>
      <c r="I56" s="27" t="s">
        <v>3582</v>
      </c>
      <c r="J56" s="122">
        <f t="shared" si="1"/>
        <v>292340</v>
      </c>
    </row>
    <row r="57" spans="1:10">
      <c r="G57" s="25" t="s">
        <v>3586</v>
      </c>
      <c r="H57" s="26">
        <v>230000</v>
      </c>
      <c r="I57" s="27" t="s">
        <v>3582</v>
      </c>
      <c r="J57" s="122">
        <f t="shared" si="1"/>
        <v>216200</v>
      </c>
    </row>
    <row r="58" spans="1:10">
      <c r="G58" s="25" t="s">
        <v>113</v>
      </c>
      <c r="H58" s="26">
        <v>310000</v>
      </c>
      <c r="I58" s="27" t="s">
        <v>3582</v>
      </c>
      <c r="J58" s="122">
        <f t="shared" si="1"/>
        <v>291400</v>
      </c>
    </row>
    <row r="59" spans="1:10">
      <c r="A59" s="56" t="s">
        <v>638</v>
      </c>
      <c r="G59" s="25" t="s">
        <v>3587</v>
      </c>
      <c r="H59" s="26">
        <v>230000</v>
      </c>
      <c r="I59" s="27" t="s">
        <v>3582</v>
      </c>
      <c r="J59" s="122">
        <f t="shared" si="1"/>
        <v>216200</v>
      </c>
    </row>
    <row r="60" spans="1:10">
      <c r="G60" s="25" t="s">
        <v>597</v>
      </c>
      <c r="H60" s="26">
        <v>230000</v>
      </c>
      <c r="I60" s="27" t="s">
        <v>3582</v>
      </c>
      <c r="J60" s="122">
        <f t="shared" si="1"/>
        <v>216200</v>
      </c>
    </row>
    <row r="61" spans="1:10">
      <c r="G61" s="25" t="s">
        <v>599</v>
      </c>
      <c r="H61" s="26">
        <v>294000</v>
      </c>
      <c r="I61" s="27" t="s">
        <v>3582</v>
      </c>
      <c r="J61" s="122">
        <f t="shared" si="1"/>
        <v>276360</v>
      </c>
    </row>
    <row r="62" spans="1:10">
      <c r="G62" s="25" t="s">
        <v>3588</v>
      </c>
      <c r="H62" s="26">
        <v>161000</v>
      </c>
      <c r="I62" s="27" t="s">
        <v>3582</v>
      </c>
      <c r="J62" s="122">
        <f t="shared" si="1"/>
        <v>151340</v>
      </c>
    </row>
    <row r="63" spans="1:10">
      <c r="G63" s="25" t="s">
        <v>403</v>
      </c>
      <c r="H63" s="26">
        <v>167000</v>
      </c>
      <c r="I63" s="27" t="s">
        <v>3582</v>
      </c>
      <c r="J63" s="122">
        <f t="shared" si="1"/>
        <v>156980</v>
      </c>
    </row>
    <row r="64" spans="1:10" ht="12" customHeight="1">
      <c r="G64" s="25" t="s">
        <v>82</v>
      </c>
      <c r="H64" s="26">
        <v>329000</v>
      </c>
      <c r="I64" s="27" t="s">
        <v>3582</v>
      </c>
      <c r="J64" s="122">
        <f t="shared" si="1"/>
        <v>309260</v>
      </c>
    </row>
    <row r="65" spans="7:10">
      <c r="G65" s="25" t="s">
        <v>600</v>
      </c>
      <c r="H65" s="26">
        <v>167000</v>
      </c>
      <c r="I65" s="27" t="s">
        <v>3582</v>
      </c>
      <c r="J65" s="122">
        <f t="shared" si="1"/>
        <v>156980</v>
      </c>
    </row>
    <row r="66" spans="7:10">
      <c r="G66" s="25" t="s">
        <v>3589</v>
      </c>
      <c r="H66" s="26">
        <v>286000</v>
      </c>
      <c r="I66" s="27" t="s">
        <v>3582</v>
      </c>
      <c r="J66" s="122">
        <f t="shared" si="1"/>
        <v>268840</v>
      </c>
    </row>
    <row r="67" spans="7:10">
      <c r="G67" s="25" t="s">
        <v>239</v>
      </c>
      <c r="H67" s="26">
        <v>162000</v>
      </c>
      <c r="I67" s="27" t="s">
        <v>3582</v>
      </c>
      <c r="J67" s="122">
        <f t="shared" si="1"/>
        <v>152280</v>
      </c>
    </row>
    <row r="68" spans="7:10">
      <c r="G68" s="25" t="s">
        <v>181</v>
      </c>
      <c r="H68" s="26">
        <v>222000</v>
      </c>
      <c r="I68" s="27" t="s">
        <v>3582</v>
      </c>
      <c r="J68" s="122">
        <f t="shared" si="1"/>
        <v>208680</v>
      </c>
    </row>
    <row r="69" spans="7:10">
      <c r="G69" s="25" t="s">
        <v>374</v>
      </c>
      <c r="H69" s="26">
        <v>46000</v>
      </c>
      <c r="I69" s="27" t="s">
        <v>3582</v>
      </c>
      <c r="J69" s="122">
        <f t="shared" ref="J69:J100" si="2">H69*0.94</f>
        <v>43240</v>
      </c>
    </row>
    <row r="70" spans="7:10">
      <c r="G70" s="25" t="s">
        <v>609</v>
      </c>
      <c r="H70" s="26">
        <v>246000</v>
      </c>
      <c r="I70" s="27" t="s">
        <v>3582</v>
      </c>
      <c r="J70" s="122">
        <f t="shared" si="2"/>
        <v>231240</v>
      </c>
    </row>
    <row r="71" spans="7:10">
      <c r="G71" s="25" t="s">
        <v>156</v>
      </c>
      <c r="H71" s="26">
        <v>263000</v>
      </c>
      <c r="I71" s="27" t="s">
        <v>3582</v>
      </c>
      <c r="J71" s="122">
        <f t="shared" si="2"/>
        <v>247220</v>
      </c>
    </row>
    <row r="72" spans="7:10">
      <c r="G72" s="25" t="s">
        <v>583</v>
      </c>
      <c r="H72" s="26">
        <v>277000</v>
      </c>
      <c r="I72" s="27" t="s">
        <v>3582</v>
      </c>
      <c r="J72" s="122">
        <f t="shared" si="2"/>
        <v>260379.99999999997</v>
      </c>
    </row>
    <row r="73" spans="7:10">
      <c r="G73" s="25" t="s">
        <v>90</v>
      </c>
      <c r="H73" s="26">
        <v>343000</v>
      </c>
      <c r="I73" s="27" t="s">
        <v>3582</v>
      </c>
      <c r="J73" s="122">
        <f t="shared" si="2"/>
        <v>322420</v>
      </c>
    </row>
    <row r="74" spans="7:10">
      <c r="G74" s="25" t="s">
        <v>3590</v>
      </c>
      <c r="H74" s="26">
        <v>255000</v>
      </c>
      <c r="I74" s="27" t="s">
        <v>3582</v>
      </c>
      <c r="J74" s="122">
        <f t="shared" si="2"/>
        <v>239700</v>
      </c>
    </row>
    <row r="75" spans="7:10">
      <c r="G75" s="25" t="s">
        <v>3591</v>
      </c>
      <c r="H75" s="26">
        <v>242000</v>
      </c>
      <c r="I75" s="27" t="s">
        <v>3582</v>
      </c>
      <c r="J75" s="122">
        <f t="shared" si="2"/>
        <v>227480</v>
      </c>
    </row>
    <row r="76" spans="7:10">
      <c r="G76" s="25" t="s">
        <v>3592</v>
      </c>
      <c r="H76" s="26">
        <v>408000</v>
      </c>
      <c r="I76" s="27" t="s">
        <v>3582</v>
      </c>
      <c r="J76" s="122">
        <f t="shared" si="2"/>
        <v>383520</v>
      </c>
    </row>
    <row r="77" spans="7:10">
      <c r="G77" s="25" t="s">
        <v>3593</v>
      </c>
      <c r="H77" s="26">
        <v>238000</v>
      </c>
      <c r="I77" s="27" t="s">
        <v>3582</v>
      </c>
      <c r="J77" s="122">
        <f t="shared" si="2"/>
        <v>223720</v>
      </c>
    </row>
    <row r="78" spans="7:10">
      <c r="G78" s="25" t="s">
        <v>3594</v>
      </c>
      <c r="H78" s="26">
        <v>201000</v>
      </c>
      <c r="I78" s="27" t="s">
        <v>3582</v>
      </c>
      <c r="J78" s="122">
        <f t="shared" si="2"/>
        <v>188940</v>
      </c>
    </row>
    <row r="79" spans="7:10">
      <c r="G79" s="25" t="s">
        <v>147</v>
      </c>
      <c r="H79" s="26">
        <v>286000</v>
      </c>
      <c r="I79" s="27" t="s">
        <v>3582</v>
      </c>
      <c r="J79" s="122">
        <f t="shared" si="2"/>
        <v>268840</v>
      </c>
    </row>
    <row r="80" spans="7:10">
      <c r="G80" s="25" t="s">
        <v>3595</v>
      </c>
      <c r="H80" s="26">
        <v>384000</v>
      </c>
      <c r="I80" s="27" t="s">
        <v>3582</v>
      </c>
      <c r="J80" s="122">
        <f t="shared" si="2"/>
        <v>360960</v>
      </c>
    </row>
    <row r="81" spans="7:11">
      <c r="G81" s="32" t="s">
        <v>146</v>
      </c>
      <c r="H81" s="26">
        <v>392000</v>
      </c>
      <c r="I81" s="27" t="s">
        <v>3582</v>
      </c>
      <c r="J81" s="122">
        <f t="shared" si="2"/>
        <v>368480</v>
      </c>
    </row>
    <row r="82" spans="7:11">
      <c r="G82" s="25" t="s">
        <v>611</v>
      </c>
      <c r="H82" s="26">
        <v>273000</v>
      </c>
      <c r="I82" s="27" t="s">
        <v>3582</v>
      </c>
      <c r="J82" s="122">
        <f t="shared" si="2"/>
        <v>256620</v>
      </c>
    </row>
    <row r="83" spans="7:11">
      <c r="G83" s="25" t="s">
        <v>3596</v>
      </c>
      <c r="H83" s="26">
        <v>426000</v>
      </c>
      <c r="I83" s="27" t="s">
        <v>3582</v>
      </c>
      <c r="J83" s="122">
        <f t="shared" si="2"/>
        <v>400440</v>
      </c>
    </row>
    <row r="84" spans="7:11">
      <c r="G84" s="25" t="s">
        <v>3597</v>
      </c>
      <c r="H84" s="121">
        <v>255000</v>
      </c>
      <c r="I84" s="27" t="s">
        <v>3582</v>
      </c>
      <c r="J84" s="122">
        <f t="shared" si="2"/>
        <v>239700</v>
      </c>
      <c r="K84">
        <v>318</v>
      </c>
    </row>
    <row r="85" spans="7:11">
      <c r="G85" s="31" t="s">
        <v>3598</v>
      </c>
      <c r="H85" s="26">
        <v>237000</v>
      </c>
      <c r="I85" s="27" t="s">
        <v>3582</v>
      </c>
      <c r="J85" s="122">
        <f t="shared" si="2"/>
        <v>222780</v>
      </c>
    </row>
    <row r="86" spans="7:11">
      <c r="G86" s="25" t="s">
        <v>161</v>
      </c>
      <c r="H86" s="26">
        <v>398000</v>
      </c>
      <c r="I86" s="27" t="s">
        <v>3582</v>
      </c>
      <c r="J86" s="122">
        <f t="shared" si="2"/>
        <v>374120</v>
      </c>
    </row>
    <row r="87" spans="7:11">
      <c r="G87" s="25" t="s">
        <v>3599</v>
      </c>
      <c r="H87" s="26">
        <v>235000</v>
      </c>
      <c r="I87" s="27" t="s">
        <v>3582</v>
      </c>
      <c r="J87" s="122">
        <f t="shared" si="2"/>
        <v>220900</v>
      </c>
    </row>
    <row r="88" spans="7:11">
      <c r="G88" s="25" t="s">
        <v>332</v>
      </c>
      <c r="H88" s="26">
        <v>145000</v>
      </c>
      <c r="I88" s="27" t="s">
        <v>3582</v>
      </c>
      <c r="J88" s="122">
        <f t="shared" si="2"/>
        <v>136300</v>
      </c>
    </row>
    <row r="89" spans="7:11">
      <c r="G89" s="25" t="s">
        <v>3600</v>
      </c>
      <c r="H89" s="26">
        <v>226000</v>
      </c>
      <c r="I89" s="27" t="s">
        <v>3582</v>
      </c>
      <c r="J89" s="122">
        <f t="shared" si="2"/>
        <v>212440</v>
      </c>
    </row>
    <row r="90" spans="7:11">
      <c r="G90" s="25" t="s">
        <v>3601</v>
      </c>
      <c r="H90" s="26">
        <v>147000</v>
      </c>
      <c r="I90" s="27" t="s">
        <v>3582</v>
      </c>
      <c r="J90" s="122">
        <f t="shared" si="2"/>
        <v>138180</v>
      </c>
    </row>
    <row r="91" spans="7:11">
      <c r="G91" s="31" t="s">
        <v>85</v>
      </c>
      <c r="H91" s="137" t="s">
        <v>3602</v>
      </c>
      <c r="I91" s="27" t="s">
        <v>3582</v>
      </c>
      <c r="J91" s="122" t="e">
        <f t="shared" si="2"/>
        <v>#VALUE!</v>
      </c>
    </row>
    <row r="92" spans="7:11">
      <c r="G92" s="25" t="s">
        <v>236</v>
      </c>
      <c r="H92" s="26">
        <v>190000</v>
      </c>
      <c r="I92" s="27" t="s">
        <v>3582</v>
      </c>
      <c r="J92" s="122">
        <f t="shared" si="2"/>
        <v>178600</v>
      </c>
    </row>
    <row r="93" spans="7:11">
      <c r="G93" s="25" t="s">
        <v>617</v>
      </c>
      <c r="H93" s="26">
        <v>379000</v>
      </c>
      <c r="I93" s="27" t="s">
        <v>3582</v>
      </c>
      <c r="J93" s="122">
        <f t="shared" si="2"/>
        <v>356260</v>
      </c>
    </row>
    <row r="94" spans="7:11">
      <c r="G94" s="25" t="s">
        <v>540</v>
      </c>
      <c r="H94" s="26">
        <v>211000</v>
      </c>
      <c r="I94" s="27" t="s">
        <v>3582</v>
      </c>
      <c r="J94" s="122">
        <f t="shared" si="2"/>
        <v>198340</v>
      </c>
    </row>
    <row r="95" spans="7:11">
      <c r="G95" s="25" t="s">
        <v>277</v>
      </c>
      <c r="H95" s="26">
        <v>145000</v>
      </c>
      <c r="I95" s="27" t="s">
        <v>3582</v>
      </c>
      <c r="J95" s="122">
        <f t="shared" si="2"/>
        <v>136300</v>
      </c>
    </row>
    <row r="96" spans="7:11">
      <c r="G96" s="25" t="s">
        <v>92</v>
      </c>
      <c r="H96" s="26">
        <v>262000</v>
      </c>
      <c r="I96" s="27" t="s">
        <v>3582</v>
      </c>
      <c r="J96" s="122">
        <f t="shared" si="2"/>
        <v>246280</v>
      </c>
    </row>
    <row r="97" spans="7:10">
      <c r="G97" s="25" t="s">
        <v>550</v>
      </c>
      <c r="H97" s="26">
        <v>186000</v>
      </c>
      <c r="I97" s="27" t="s">
        <v>3582</v>
      </c>
      <c r="J97" s="122">
        <f t="shared" si="2"/>
        <v>174840</v>
      </c>
    </row>
    <row r="98" spans="7:10">
      <c r="G98" s="25" t="s">
        <v>3603</v>
      </c>
      <c r="H98" s="26">
        <v>282000</v>
      </c>
      <c r="I98" s="27" t="s">
        <v>3582</v>
      </c>
      <c r="J98" s="122">
        <f t="shared" si="2"/>
        <v>265080</v>
      </c>
    </row>
    <row r="99" spans="7:10">
      <c r="G99" s="25" t="s">
        <v>3604</v>
      </c>
      <c r="H99" s="26">
        <v>201000</v>
      </c>
      <c r="I99" s="27" t="s">
        <v>3582</v>
      </c>
      <c r="J99" s="122">
        <f t="shared" si="2"/>
        <v>188940</v>
      </c>
    </row>
    <row r="100" spans="7:10">
      <c r="G100" s="25" t="s">
        <v>3605</v>
      </c>
      <c r="H100" s="136">
        <v>366000</v>
      </c>
      <c r="I100" s="27" t="s">
        <v>3582</v>
      </c>
      <c r="J100" s="122">
        <f t="shared" si="2"/>
        <v>344040</v>
      </c>
    </row>
    <row r="101" spans="7:10">
      <c r="G101" s="25" t="s">
        <v>35</v>
      </c>
      <c r="H101" s="26">
        <v>319000</v>
      </c>
      <c r="I101" s="27" t="s">
        <v>3582</v>
      </c>
      <c r="J101" s="122">
        <f t="shared" ref="J101:J132" si="3">H101*0.94</f>
        <v>299860</v>
      </c>
    </row>
    <row r="102" spans="7:10">
      <c r="G102" s="25" t="s">
        <v>88</v>
      </c>
      <c r="H102" s="26">
        <v>280000</v>
      </c>
      <c r="I102" s="27" t="s">
        <v>3582</v>
      </c>
      <c r="J102" s="122">
        <f t="shared" si="3"/>
        <v>263200</v>
      </c>
    </row>
    <row r="103" spans="7:10">
      <c r="G103" s="25" t="s">
        <v>74</v>
      </c>
      <c r="H103" s="26">
        <v>216000</v>
      </c>
      <c r="I103" s="27" t="s">
        <v>3582</v>
      </c>
      <c r="J103" s="122">
        <f t="shared" si="3"/>
        <v>203040</v>
      </c>
    </row>
    <row r="104" spans="7:10">
      <c r="G104" s="25" t="s">
        <v>31</v>
      </c>
      <c r="H104" s="26">
        <v>274000</v>
      </c>
      <c r="I104" s="27" t="s">
        <v>3582</v>
      </c>
      <c r="J104" s="122">
        <f t="shared" si="3"/>
        <v>257559.99999999997</v>
      </c>
    </row>
    <row r="105" spans="7:10">
      <c r="G105" s="25" t="s">
        <v>89</v>
      </c>
      <c r="H105" s="26">
        <v>370000</v>
      </c>
      <c r="I105" s="27" t="s">
        <v>3582</v>
      </c>
      <c r="J105" s="122">
        <f t="shared" si="3"/>
        <v>347800</v>
      </c>
    </row>
    <row r="106" spans="7:10">
      <c r="G106" s="25" t="s">
        <v>38</v>
      </c>
      <c r="H106" s="26">
        <v>154000</v>
      </c>
      <c r="I106" s="27" t="s">
        <v>3582</v>
      </c>
      <c r="J106" s="122">
        <f t="shared" si="3"/>
        <v>144760</v>
      </c>
    </row>
    <row r="107" spans="7:10">
      <c r="G107" s="25" t="s">
        <v>3606</v>
      </c>
      <c r="H107" s="26">
        <v>715000</v>
      </c>
      <c r="I107" s="27" t="s">
        <v>3582</v>
      </c>
      <c r="J107" s="122">
        <f t="shared" si="3"/>
        <v>672100</v>
      </c>
    </row>
    <row r="108" spans="7:10">
      <c r="G108" s="25" t="s">
        <v>93</v>
      </c>
      <c r="H108" s="26">
        <v>316000</v>
      </c>
      <c r="I108" s="27" t="s">
        <v>3582</v>
      </c>
      <c r="J108" s="122">
        <f t="shared" si="3"/>
        <v>297040</v>
      </c>
    </row>
    <row r="109" spans="7:10">
      <c r="G109" s="25" t="s">
        <v>110</v>
      </c>
      <c r="H109" s="26">
        <v>393000</v>
      </c>
      <c r="I109" s="27" t="s">
        <v>3582</v>
      </c>
      <c r="J109" s="122">
        <f t="shared" si="3"/>
        <v>369420</v>
      </c>
    </row>
    <row r="110" spans="7:10">
      <c r="G110" s="25" t="s">
        <v>340</v>
      </c>
      <c r="H110" s="26">
        <v>750000</v>
      </c>
      <c r="I110" s="27" t="s">
        <v>3582</v>
      </c>
      <c r="J110" s="122">
        <f t="shared" si="3"/>
        <v>705000</v>
      </c>
    </row>
    <row r="111" spans="7:10">
      <c r="G111" s="25" t="s">
        <v>143</v>
      </c>
      <c r="H111" s="26">
        <v>216000</v>
      </c>
      <c r="I111" s="27" t="s">
        <v>3582</v>
      </c>
      <c r="J111" s="122">
        <f t="shared" si="3"/>
        <v>203040</v>
      </c>
    </row>
    <row r="112" spans="7:10">
      <c r="G112" s="33" t="s">
        <v>167</v>
      </c>
      <c r="H112" s="34">
        <v>1016000</v>
      </c>
      <c r="I112" s="35" t="s">
        <v>3607</v>
      </c>
      <c r="J112" s="122">
        <f t="shared" si="3"/>
        <v>955040</v>
      </c>
    </row>
    <row r="113" spans="7:10">
      <c r="G113" s="28" t="s">
        <v>593</v>
      </c>
      <c r="H113" s="29">
        <v>625000</v>
      </c>
      <c r="I113" s="30" t="s">
        <v>3608</v>
      </c>
      <c r="J113" s="122">
        <f t="shared" si="3"/>
        <v>587500</v>
      </c>
    </row>
    <row r="114" spans="7:10">
      <c r="G114" s="28" t="s">
        <v>3609</v>
      </c>
      <c r="H114" s="29">
        <v>625000</v>
      </c>
      <c r="I114" s="30" t="s">
        <v>3608</v>
      </c>
      <c r="J114" s="122">
        <f t="shared" si="3"/>
        <v>587500</v>
      </c>
    </row>
    <row r="115" spans="7:10">
      <c r="G115" s="28" t="s">
        <v>595</v>
      </c>
      <c r="H115" s="29">
        <v>625000</v>
      </c>
      <c r="I115" s="30" t="s">
        <v>3608</v>
      </c>
      <c r="J115" s="122">
        <f t="shared" si="3"/>
        <v>587500</v>
      </c>
    </row>
    <row r="116" spans="7:10">
      <c r="G116" s="28" t="s">
        <v>400</v>
      </c>
      <c r="H116" s="29">
        <v>260000</v>
      </c>
      <c r="I116" s="30" t="s">
        <v>3608</v>
      </c>
      <c r="J116" s="122">
        <f t="shared" si="3"/>
        <v>244400</v>
      </c>
    </row>
    <row r="117" spans="7:10">
      <c r="G117" s="28" t="s">
        <v>3610</v>
      </c>
      <c r="H117" s="29">
        <v>450000</v>
      </c>
      <c r="I117" s="30" t="s">
        <v>3608</v>
      </c>
      <c r="J117" s="122">
        <f t="shared" si="3"/>
        <v>423000</v>
      </c>
    </row>
    <row r="118" spans="7:10">
      <c r="G118" s="28" t="s">
        <v>268</v>
      </c>
      <c r="H118" s="29">
        <v>850000</v>
      </c>
      <c r="I118" s="30" t="s">
        <v>3608</v>
      </c>
      <c r="J118" s="122">
        <f t="shared" si="3"/>
        <v>799000</v>
      </c>
    </row>
    <row r="119" spans="7:10">
      <c r="G119" s="28" t="s">
        <v>135</v>
      </c>
      <c r="H119" s="29">
        <v>701000</v>
      </c>
      <c r="I119" s="30" t="s">
        <v>3608</v>
      </c>
      <c r="J119" s="122">
        <f t="shared" si="3"/>
        <v>658940</v>
      </c>
    </row>
    <row r="120" spans="7:10">
      <c r="G120" s="28" t="s">
        <v>476</v>
      </c>
      <c r="H120" s="29">
        <v>264000</v>
      </c>
      <c r="I120" s="30" t="s">
        <v>3608</v>
      </c>
      <c r="J120" s="122">
        <f t="shared" si="3"/>
        <v>248160</v>
      </c>
    </row>
    <row r="121" spans="7:10">
      <c r="G121" s="28" t="s">
        <v>95</v>
      </c>
      <c r="H121" s="29">
        <v>264000</v>
      </c>
      <c r="I121" s="30" t="s">
        <v>3608</v>
      </c>
      <c r="J121" s="122">
        <f t="shared" si="3"/>
        <v>248160</v>
      </c>
    </row>
    <row r="122" spans="7:10">
      <c r="G122" s="28" t="s">
        <v>474</v>
      </c>
      <c r="H122" s="29">
        <v>264000</v>
      </c>
      <c r="I122" s="30" t="s">
        <v>3608</v>
      </c>
      <c r="J122" s="122">
        <f t="shared" si="3"/>
        <v>248160</v>
      </c>
    </row>
    <row r="123" spans="7:10">
      <c r="G123" s="28" t="s">
        <v>76</v>
      </c>
      <c r="H123" s="29">
        <v>292000</v>
      </c>
      <c r="I123" s="30" t="s">
        <v>3608</v>
      </c>
      <c r="J123" s="122">
        <f t="shared" si="3"/>
        <v>274480</v>
      </c>
    </row>
    <row r="124" spans="7:10">
      <c r="G124" s="28" t="s">
        <v>136</v>
      </c>
      <c r="H124" s="29">
        <v>270000</v>
      </c>
      <c r="I124" s="30" t="s">
        <v>3608</v>
      </c>
      <c r="J124" s="122">
        <f t="shared" si="3"/>
        <v>253800</v>
      </c>
    </row>
    <row r="125" spans="7:10">
      <c r="G125" s="28" t="s">
        <v>27</v>
      </c>
      <c r="H125" s="29">
        <v>270000</v>
      </c>
      <c r="I125" s="30" t="s">
        <v>3608</v>
      </c>
      <c r="J125" s="122">
        <f t="shared" si="3"/>
        <v>253800</v>
      </c>
    </row>
    <row r="126" spans="7:10">
      <c r="G126" s="28" t="s">
        <v>257</v>
      </c>
      <c r="H126" s="29">
        <v>292000</v>
      </c>
      <c r="I126" s="30" t="s">
        <v>3608</v>
      </c>
      <c r="J126" s="122">
        <f t="shared" si="3"/>
        <v>274480</v>
      </c>
    </row>
    <row r="127" spans="7:10">
      <c r="G127" s="28" t="s">
        <v>25</v>
      </c>
      <c r="H127" s="29">
        <v>292000</v>
      </c>
      <c r="I127" s="30" t="s">
        <v>3608</v>
      </c>
      <c r="J127" s="122">
        <f t="shared" si="3"/>
        <v>274480</v>
      </c>
    </row>
    <row r="128" spans="7:10">
      <c r="G128" s="28" t="s">
        <v>158</v>
      </c>
      <c r="H128" s="29">
        <v>292000</v>
      </c>
      <c r="I128" s="30" t="s">
        <v>3608</v>
      </c>
      <c r="J128" s="122">
        <f t="shared" si="3"/>
        <v>274480</v>
      </c>
    </row>
    <row r="129" spans="7:10">
      <c r="G129" s="28" t="s">
        <v>3611</v>
      </c>
      <c r="H129" s="29">
        <v>292000</v>
      </c>
      <c r="I129" s="30" t="s">
        <v>3608</v>
      </c>
      <c r="J129" s="122">
        <f t="shared" si="3"/>
        <v>274480</v>
      </c>
    </row>
    <row r="130" spans="7:10">
      <c r="G130" s="28" t="s">
        <v>28</v>
      </c>
      <c r="H130" s="29">
        <v>231000</v>
      </c>
      <c r="I130" s="30" t="s">
        <v>3608</v>
      </c>
      <c r="J130" s="122">
        <f t="shared" si="3"/>
        <v>217140</v>
      </c>
    </row>
    <row r="131" spans="7:10">
      <c r="G131" s="28" t="s">
        <v>72</v>
      </c>
      <c r="H131" s="29">
        <v>107000</v>
      </c>
      <c r="I131" s="30" t="s">
        <v>3608</v>
      </c>
      <c r="J131" s="122">
        <f t="shared" si="3"/>
        <v>100580</v>
      </c>
    </row>
    <row r="132" spans="7:10">
      <c r="G132" s="28" t="s">
        <v>3612</v>
      </c>
      <c r="H132" s="29">
        <v>219000</v>
      </c>
      <c r="I132" s="30" t="s">
        <v>3608</v>
      </c>
      <c r="J132" s="122">
        <f t="shared" si="3"/>
        <v>205860</v>
      </c>
    </row>
    <row r="133" spans="7:10">
      <c r="G133" s="28" t="s">
        <v>401</v>
      </c>
      <c r="H133" s="29">
        <v>235000</v>
      </c>
      <c r="I133" s="30" t="s">
        <v>3608</v>
      </c>
      <c r="J133" s="122">
        <f t="shared" ref="J133:J139" si="4">H133*0.94</f>
        <v>220900</v>
      </c>
    </row>
    <row r="134" spans="7:10">
      <c r="G134" s="28" t="s">
        <v>108</v>
      </c>
      <c r="H134" s="29">
        <v>701000</v>
      </c>
      <c r="I134" s="30" t="s">
        <v>3608</v>
      </c>
      <c r="J134" s="122">
        <f t="shared" si="4"/>
        <v>658940</v>
      </c>
    </row>
    <row r="135" spans="7:10">
      <c r="G135" s="28" t="s">
        <v>134</v>
      </c>
      <c r="H135" s="29">
        <v>433000</v>
      </c>
      <c r="I135" s="30" t="s">
        <v>3608</v>
      </c>
      <c r="J135" s="122">
        <f t="shared" si="4"/>
        <v>407020</v>
      </c>
    </row>
    <row r="136" spans="7:10">
      <c r="G136" s="28" t="s">
        <v>106</v>
      </c>
      <c r="H136" s="29">
        <v>701000</v>
      </c>
      <c r="I136" s="30" t="s">
        <v>3608</v>
      </c>
      <c r="J136" s="122">
        <f t="shared" si="4"/>
        <v>658940</v>
      </c>
    </row>
    <row r="137" spans="7:10">
      <c r="G137" s="28" t="s">
        <v>582</v>
      </c>
      <c r="H137" s="29">
        <v>701000</v>
      </c>
      <c r="I137" s="124" t="s">
        <v>3608</v>
      </c>
      <c r="J137" s="122">
        <f t="shared" si="4"/>
        <v>658940</v>
      </c>
    </row>
    <row r="138" spans="7:10">
      <c r="G138" s="28" t="s">
        <v>3613</v>
      </c>
      <c r="H138" s="123">
        <v>170000</v>
      </c>
      <c r="I138" s="30" t="s">
        <v>3608</v>
      </c>
      <c r="J138" s="122">
        <f t="shared" si="4"/>
        <v>159800</v>
      </c>
    </row>
    <row r="139" spans="7:10">
      <c r="G139" s="130" t="s">
        <v>109</v>
      </c>
      <c r="H139" s="29">
        <v>701000</v>
      </c>
      <c r="I139" s="132" t="s">
        <v>3608</v>
      </c>
      <c r="J139" s="122">
        <f t="shared" si="4"/>
        <v>658940</v>
      </c>
    </row>
    <row r="140" spans="7:10">
      <c r="G140" s="19" t="s">
        <v>591</v>
      </c>
      <c r="H140" s="131">
        <v>701000</v>
      </c>
      <c r="I140" s="19" t="s">
        <v>3614</v>
      </c>
    </row>
    <row r="141" spans="7:10">
      <c r="H141" s="129">
        <v>480000</v>
      </c>
    </row>
    <row r="146" spans="7:7">
      <c r="G146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68F2-EAF0-1549-A5AE-CF82CA03C71B}">
  <dimension ref="A1:H28"/>
  <sheetViews>
    <sheetView workbookViewId="0">
      <selection activeCell="L29" sqref="L29"/>
    </sheetView>
  </sheetViews>
  <sheetFormatPr baseColWidth="10" defaultRowHeight="15"/>
  <cols>
    <col min="1" max="1" width="28.5" bestFit="1" customWidth="1"/>
    <col min="2" max="2" width="19.5" bestFit="1" customWidth="1"/>
    <col min="3" max="3" width="8.6640625" bestFit="1" customWidth="1"/>
    <col min="4" max="4" width="10" bestFit="1" customWidth="1"/>
    <col min="5" max="5" width="10.33203125" bestFit="1" customWidth="1"/>
    <col min="6" max="6" width="14.5" bestFit="1" customWidth="1"/>
    <col min="7" max="7" width="13.83203125" bestFit="1" customWidth="1"/>
    <col min="8" max="8" width="8" bestFit="1" customWidth="1"/>
  </cols>
  <sheetData>
    <row r="1" spans="1:8" ht="64">
      <c r="A1" s="160" t="s">
        <v>3615</v>
      </c>
      <c r="B1" s="150" t="s">
        <v>3616</v>
      </c>
      <c r="C1" s="8" t="s">
        <v>8</v>
      </c>
      <c r="D1" s="150" t="s">
        <v>3617</v>
      </c>
      <c r="E1" s="161" t="s">
        <v>3618</v>
      </c>
      <c r="F1" s="150" t="s">
        <v>3619</v>
      </c>
      <c r="G1" s="150" t="s">
        <v>3620</v>
      </c>
      <c r="H1" s="162" t="s">
        <v>3621</v>
      </c>
    </row>
    <row r="2" spans="1:8" ht="16">
      <c r="A2" s="163" t="s">
        <v>234</v>
      </c>
      <c r="B2" s="151">
        <v>231000</v>
      </c>
      <c r="C2" s="152" t="s">
        <v>415</v>
      </c>
      <c r="D2" s="153">
        <v>45899</v>
      </c>
      <c r="E2" s="164">
        <v>45537</v>
      </c>
      <c r="F2" s="154"/>
      <c r="G2" s="165">
        <f t="shared" ref="G2:G26" si="0">B2-F2</f>
        <v>231000</v>
      </c>
      <c r="H2" s="152"/>
    </row>
    <row r="3" spans="1:8">
      <c r="A3" s="166" t="s">
        <v>368</v>
      </c>
      <c r="B3" s="151">
        <v>1565000</v>
      </c>
      <c r="C3" s="152" t="s">
        <v>594</v>
      </c>
      <c r="D3" s="153">
        <v>45873</v>
      </c>
      <c r="E3" s="164">
        <v>45903</v>
      </c>
      <c r="F3" s="154"/>
      <c r="G3" s="165">
        <f t="shared" si="0"/>
        <v>1565000</v>
      </c>
      <c r="H3" s="155"/>
    </row>
    <row r="4" spans="1:8" ht="16">
      <c r="A4" s="163" t="s">
        <v>144</v>
      </c>
      <c r="B4" s="151">
        <v>2333000</v>
      </c>
      <c r="C4" s="152" t="s">
        <v>602</v>
      </c>
      <c r="D4" s="153">
        <v>45877</v>
      </c>
      <c r="E4" s="167">
        <v>45884</v>
      </c>
      <c r="F4" s="154"/>
      <c r="G4" s="165">
        <f t="shared" si="0"/>
        <v>2333000</v>
      </c>
      <c r="H4" s="153"/>
    </row>
    <row r="5" spans="1:8" ht="16">
      <c r="A5" s="163" t="s">
        <v>227</v>
      </c>
      <c r="B5" s="168">
        <v>3118000</v>
      </c>
      <c r="C5" s="169" t="s">
        <v>607</v>
      </c>
      <c r="D5" s="170">
        <v>45877</v>
      </c>
      <c r="E5" s="171">
        <v>45907</v>
      </c>
      <c r="F5" s="154"/>
      <c r="G5" s="165">
        <f t="shared" si="0"/>
        <v>3118000</v>
      </c>
      <c r="H5" s="155"/>
    </row>
    <row r="6" spans="1:8" ht="16">
      <c r="A6" s="163" t="s">
        <v>266</v>
      </c>
      <c r="B6" s="168">
        <v>5239000</v>
      </c>
      <c r="C6" s="169" t="s">
        <v>610</v>
      </c>
      <c r="D6" s="170">
        <v>45877</v>
      </c>
      <c r="E6" s="171">
        <v>45907</v>
      </c>
      <c r="F6" s="154">
        <v>3939000</v>
      </c>
      <c r="G6" s="165">
        <f t="shared" si="0"/>
        <v>1300000</v>
      </c>
      <c r="H6" s="152"/>
    </row>
    <row r="7" spans="1:8" ht="16">
      <c r="A7" s="163" t="s">
        <v>266</v>
      </c>
      <c r="B7" s="168">
        <v>1002000</v>
      </c>
      <c r="C7" s="169" t="s">
        <v>615</v>
      </c>
      <c r="D7" s="170">
        <v>45880</v>
      </c>
      <c r="E7" s="172">
        <v>45910</v>
      </c>
      <c r="F7" s="154"/>
      <c r="G7" s="165">
        <f t="shared" si="0"/>
        <v>1002000</v>
      </c>
      <c r="H7" s="152"/>
    </row>
    <row r="8" spans="1:8" ht="16">
      <c r="A8" s="163" t="s">
        <v>569</v>
      </c>
      <c r="B8" s="168">
        <v>1064000</v>
      </c>
      <c r="C8" s="169" t="s">
        <v>618</v>
      </c>
      <c r="D8" s="170">
        <v>45880</v>
      </c>
      <c r="E8" s="171">
        <v>45888</v>
      </c>
      <c r="F8" s="154"/>
      <c r="G8" s="165">
        <f t="shared" si="0"/>
        <v>1064000</v>
      </c>
      <c r="H8" s="152"/>
    </row>
    <row r="9" spans="1:8" ht="16">
      <c r="A9" s="163" t="s">
        <v>144</v>
      </c>
      <c r="B9" s="168">
        <v>464000</v>
      </c>
      <c r="C9" s="169" t="s">
        <v>619</v>
      </c>
      <c r="D9" s="170">
        <v>45880</v>
      </c>
      <c r="E9" s="171">
        <v>45888</v>
      </c>
      <c r="F9" s="154"/>
      <c r="G9" s="165">
        <f t="shared" si="0"/>
        <v>464000</v>
      </c>
      <c r="H9" s="153"/>
    </row>
    <row r="10" spans="1:8" ht="32">
      <c r="A10" s="163" t="s">
        <v>329</v>
      </c>
      <c r="B10" s="168">
        <v>6410000</v>
      </c>
      <c r="C10" s="169" t="s">
        <v>616</v>
      </c>
      <c r="D10" s="170">
        <v>45881</v>
      </c>
      <c r="E10" s="171">
        <v>45901</v>
      </c>
      <c r="F10" s="154"/>
      <c r="G10" s="165">
        <f t="shared" si="0"/>
        <v>6410000</v>
      </c>
      <c r="H10" s="155"/>
    </row>
    <row r="11" spans="1:8" ht="16">
      <c r="A11" s="163" t="s">
        <v>261</v>
      </c>
      <c r="B11" s="168">
        <v>1715000</v>
      </c>
      <c r="C11" s="169" t="s">
        <v>622</v>
      </c>
      <c r="D11" s="170">
        <v>45882</v>
      </c>
      <c r="E11" s="171">
        <v>45897</v>
      </c>
      <c r="F11" s="154"/>
      <c r="G11" s="165">
        <f t="shared" si="0"/>
        <v>1715000</v>
      </c>
      <c r="H11" s="153"/>
    </row>
    <row r="12" spans="1:8" ht="16">
      <c r="A12" s="163" t="s">
        <v>261</v>
      </c>
      <c r="B12" s="168">
        <v>945000</v>
      </c>
      <c r="C12" s="169" t="s">
        <v>625</v>
      </c>
      <c r="D12" s="170">
        <v>45883</v>
      </c>
      <c r="E12" s="171">
        <v>45884</v>
      </c>
      <c r="F12" s="154"/>
      <c r="G12" s="165">
        <f t="shared" si="0"/>
        <v>945000</v>
      </c>
      <c r="H12" s="152"/>
    </row>
    <row r="13" spans="1:8">
      <c r="A13" s="166" t="s">
        <v>310</v>
      </c>
      <c r="B13" s="168">
        <v>981500</v>
      </c>
      <c r="C13" s="169" t="s">
        <v>628</v>
      </c>
      <c r="D13" s="170">
        <v>45879</v>
      </c>
      <c r="E13" s="171">
        <v>45904</v>
      </c>
      <c r="F13" s="154"/>
      <c r="G13" s="165">
        <f t="shared" si="0"/>
        <v>981500</v>
      </c>
      <c r="H13" s="155"/>
    </row>
    <row r="14" spans="1:8" ht="16">
      <c r="A14" s="163" t="s">
        <v>170</v>
      </c>
      <c r="B14" s="168">
        <v>292000</v>
      </c>
      <c r="C14" s="169" t="s">
        <v>629</v>
      </c>
      <c r="D14" s="170">
        <v>45889</v>
      </c>
      <c r="E14" s="172">
        <v>45889</v>
      </c>
      <c r="F14" s="154"/>
      <c r="G14" s="165">
        <f t="shared" si="0"/>
        <v>292000</v>
      </c>
      <c r="H14" s="152"/>
    </row>
    <row r="15" spans="1:8" ht="16">
      <c r="A15" s="163" t="s">
        <v>3623</v>
      </c>
      <c r="B15" s="168">
        <v>793000</v>
      </c>
      <c r="C15" s="169" t="s">
        <v>633</v>
      </c>
      <c r="D15" s="170">
        <v>45890</v>
      </c>
      <c r="E15" s="171">
        <v>45891</v>
      </c>
      <c r="F15" s="154"/>
      <c r="G15" s="165">
        <f t="shared" si="0"/>
        <v>793000</v>
      </c>
      <c r="H15" s="153"/>
    </row>
    <row r="16" spans="1:8" ht="16">
      <c r="A16" s="163" t="s">
        <v>152</v>
      </c>
      <c r="B16" s="168">
        <v>952000</v>
      </c>
      <c r="C16" s="169" t="s">
        <v>634</v>
      </c>
      <c r="D16" s="170">
        <v>45890</v>
      </c>
      <c r="E16" s="172">
        <v>45891</v>
      </c>
      <c r="F16" s="154"/>
      <c r="G16" s="165">
        <f t="shared" si="0"/>
        <v>952000</v>
      </c>
      <c r="H16" s="152"/>
    </row>
    <row r="17" spans="1:8" ht="16">
      <c r="A17" s="163" t="s">
        <v>34</v>
      </c>
      <c r="B17" s="168">
        <v>343000</v>
      </c>
      <c r="C17" s="169" t="s">
        <v>3624</v>
      </c>
      <c r="D17" s="170">
        <v>45891</v>
      </c>
      <c r="E17" s="171">
        <v>45906</v>
      </c>
      <c r="F17" s="154"/>
      <c r="G17" s="165">
        <f t="shared" si="0"/>
        <v>343000</v>
      </c>
      <c r="H17" s="153"/>
    </row>
    <row r="18" spans="1:8" ht="16">
      <c r="A18" s="163" t="s">
        <v>3625</v>
      </c>
      <c r="B18" s="168">
        <v>2342000</v>
      </c>
      <c r="C18" s="169" t="s">
        <v>3626</v>
      </c>
      <c r="D18" s="170">
        <v>45896</v>
      </c>
      <c r="E18" s="171">
        <v>45897</v>
      </c>
      <c r="F18" s="154"/>
      <c r="G18" s="165">
        <f t="shared" si="0"/>
        <v>2342000</v>
      </c>
      <c r="H18" s="153"/>
    </row>
    <row r="19" spans="1:8" ht="16">
      <c r="A19" s="163" t="s">
        <v>510</v>
      </c>
      <c r="B19" s="168">
        <v>2550000</v>
      </c>
      <c r="C19" s="169" t="s">
        <v>3627</v>
      </c>
      <c r="D19" s="170">
        <v>45896</v>
      </c>
      <c r="E19" s="171">
        <v>45926</v>
      </c>
      <c r="F19" s="154"/>
      <c r="G19" s="165">
        <f t="shared" si="0"/>
        <v>2550000</v>
      </c>
      <c r="H19" s="153"/>
    </row>
    <row r="20" spans="1:8" ht="32">
      <c r="A20" s="163" t="s">
        <v>321</v>
      </c>
      <c r="B20" s="168">
        <v>2040000</v>
      </c>
      <c r="C20" s="169" t="s">
        <v>3628</v>
      </c>
      <c r="D20" s="170">
        <v>45896</v>
      </c>
      <c r="E20" s="172">
        <v>45926</v>
      </c>
      <c r="F20" s="154"/>
      <c r="G20" s="165">
        <f t="shared" si="0"/>
        <v>2040000</v>
      </c>
      <c r="H20" s="152"/>
    </row>
    <row r="21" spans="1:8" ht="16">
      <c r="A21" s="163" t="s">
        <v>100</v>
      </c>
      <c r="B21" s="168">
        <v>701000</v>
      </c>
      <c r="C21" s="169" t="s">
        <v>3629</v>
      </c>
      <c r="D21" s="170">
        <v>45896</v>
      </c>
      <c r="E21" s="171">
        <v>45926</v>
      </c>
      <c r="F21" s="154"/>
      <c r="G21" s="165">
        <f t="shared" si="0"/>
        <v>701000</v>
      </c>
      <c r="H21" s="152"/>
    </row>
    <row r="22" spans="1:8" ht="16">
      <c r="A22" s="163" t="s">
        <v>754</v>
      </c>
      <c r="B22" s="168">
        <v>951000</v>
      </c>
      <c r="C22" s="169" t="s">
        <v>3630</v>
      </c>
      <c r="D22" s="170">
        <v>45896</v>
      </c>
      <c r="E22" s="172">
        <v>45898</v>
      </c>
      <c r="F22" s="154"/>
      <c r="G22" s="165">
        <f t="shared" si="0"/>
        <v>951000</v>
      </c>
      <c r="H22" s="152"/>
    </row>
    <row r="23" spans="1:8" ht="16">
      <c r="A23" s="163" t="s">
        <v>116</v>
      </c>
      <c r="B23" s="168">
        <v>1025000</v>
      </c>
      <c r="C23" s="169" t="s">
        <v>3631</v>
      </c>
      <c r="D23" s="170">
        <v>45897</v>
      </c>
      <c r="E23" s="172">
        <v>45899</v>
      </c>
      <c r="F23" s="154"/>
      <c r="G23" s="165">
        <f t="shared" si="0"/>
        <v>1025000</v>
      </c>
      <c r="H23" s="152"/>
    </row>
    <row r="24" spans="1:8" ht="16">
      <c r="A24" s="163" t="s">
        <v>1407</v>
      </c>
      <c r="B24" s="168">
        <v>393000</v>
      </c>
      <c r="C24" s="169" t="s">
        <v>3632</v>
      </c>
      <c r="D24" s="170">
        <v>45897</v>
      </c>
      <c r="E24" s="172">
        <v>374617</v>
      </c>
      <c r="F24" s="154"/>
      <c r="G24" s="165">
        <f t="shared" si="0"/>
        <v>393000</v>
      </c>
      <c r="H24" s="152"/>
    </row>
    <row r="25" spans="1:8" ht="16">
      <c r="A25" s="163" t="s">
        <v>310</v>
      </c>
      <c r="B25" s="168">
        <v>664000</v>
      </c>
      <c r="C25" s="169" t="s">
        <v>3633</v>
      </c>
      <c r="D25" s="170">
        <v>45897</v>
      </c>
      <c r="E25" s="172">
        <v>45927</v>
      </c>
      <c r="F25" s="154"/>
      <c r="G25" s="165">
        <f t="shared" si="0"/>
        <v>664000</v>
      </c>
      <c r="H25" s="152"/>
    </row>
    <row r="26" spans="1:8" ht="16">
      <c r="A26" s="163" t="s">
        <v>11</v>
      </c>
      <c r="B26" s="168">
        <v>503000</v>
      </c>
      <c r="C26" s="169" t="s">
        <v>3634</v>
      </c>
      <c r="D26" s="170">
        <v>45899</v>
      </c>
      <c r="E26" s="172">
        <v>45929</v>
      </c>
      <c r="F26" s="154"/>
      <c r="G26" s="165">
        <f t="shared" si="0"/>
        <v>503000</v>
      </c>
      <c r="H26" s="152"/>
    </row>
    <row r="27" spans="1:8" ht="32">
      <c r="B27" s="156" t="s">
        <v>3635</v>
      </c>
      <c r="C27" s="39"/>
      <c r="D27" s="39"/>
      <c r="E27" s="53"/>
      <c r="F27" s="157" t="s">
        <v>3622</v>
      </c>
      <c r="G27" s="158" t="s">
        <v>3636</v>
      </c>
      <c r="H27" s="173"/>
    </row>
    <row r="28" spans="1:8">
      <c r="A28" s="174"/>
      <c r="B28" s="159">
        <f>SUM(B2:B26)</f>
        <v>38616500</v>
      </c>
      <c r="C28" s="39"/>
      <c r="D28" s="39"/>
      <c r="E28" s="53"/>
      <c r="F28" s="173">
        <f>SUM(F2:F26)</f>
        <v>3939000</v>
      </c>
      <c r="G28" s="173">
        <f>SUM(G2:G26)</f>
        <v>34677500</v>
      </c>
      <c r="H28" s="39"/>
    </row>
  </sheetData>
  <conditionalFormatting sqref="F28">
    <cfRule type="dataBar" priority="5">
      <dataBar>
        <cfvo type="num" val="0"/>
        <cfvo type="num" val="$B$28"/>
        <color theme="6"/>
      </dataBar>
      <extLst>
        <ext xmlns:x14="http://schemas.microsoft.com/office/spreadsheetml/2009/9/main" uri="{B025F937-C7B1-47D3-B67F-A62EFF666E3E}">
          <x14:id>{24489032-5760-A24C-9F4A-88C9F332A6DD}</x14:id>
        </ext>
      </extLst>
    </cfRule>
  </conditionalFormatting>
  <conditionalFormatting sqref="G2:G26">
    <cfRule type="cellIs" dxfId="1" priority="1" operator="greaterThan">
      <formula>0</formula>
    </cfRule>
    <cfRule type="cellIs" dxfId="0" priority="2" operator="equal">
      <formula>0</formula>
    </cfRule>
  </conditionalFormatting>
  <conditionalFormatting sqref="G28">
    <cfRule type="dataBar" priority="4">
      <dataBar>
        <cfvo type="num" val="0"/>
        <cfvo type="num" val="$B$28"/>
        <color rgb="FFFF0000"/>
      </dataBar>
      <extLst>
        <ext xmlns:x14="http://schemas.microsoft.com/office/spreadsheetml/2009/9/main" uri="{B025F937-C7B1-47D3-B67F-A62EFF666E3E}">
          <x14:id>{E3AE148A-1939-6542-81E8-AB46DEAB0902}</x14:id>
        </ext>
      </extLst>
    </cfRule>
  </conditionalFormatting>
  <conditionalFormatting sqref="H27">
    <cfRule type="dataBar" priority="3">
      <dataBar>
        <cfvo type="num" val="0"/>
        <cfvo type="num" val="$B$28"/>
        <color theme="6"/>
      </dataBar>
      <extLst>
        <ext xmlns:x14="http://schemas.microsoft.com/office/spreadsheetml/2009/9/main" uri="{B025F937-C7B1-47D3-B67F-A62EFF666E3E}">
          <x14:id>{19E410FC-89A3-C440-B706-1DC0AB9C2EB1}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489032-5760-A24C-9F4A-88C9F332A6DD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E3AE148A-1939-6542-81E8-AB46DEAB0902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theme="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19E410FC-89A3-C440-B706-1DC0AB9C2EB1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rgb="FFFF0000"/>
              <x14:axisColor rgb="FF000000"/>
            </x14:dataBar>
          </x14:cfRule>
          <xm:sqref>H27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87CD-2F1F-ED42-8EA4-E89B8397361C}">
  <dimension ref="A1:G144"/>
  <sheetViews>
    <sheetView tabSelected="1" zoomScale="140" zoomScaleNormal="140" workbookViewId="0">
      <selection sqref="A1:G1"/>
    </sheetView>
  </sheetViews>
  <sheetFormatPr baseColWidth="10" defaultRowHeight="15"/>
  <cols>
    <col min="1" max="1" width="65.1640625" bestFit="1" customWidth="1"/>
    <col min="2" max="2" width="17.33203125" bestFit="1" customWidth="1"/>
    <col min="3" max="3" width="13" bestFit="1" customWidth="1"/>
    <col min="4" max="4" width="17.6640625" bestFit="1" customWidth="1"/>
    <col min="5" max="5" width="10.5" bestFit="1" customWidth="1"/>
    <col min="6" max="6" width="12" bestFit="1" customWidth="1"/>
    <col min="7" max="7" width="10.6640625" bestFit="1" customWidth="1"/>
  </cols>
  <sheetData>
    <row r="1" spans="1:7">
      <c r="A1" t="s">
        <v>3535</v>
      </c>
      <c r="B1" t="s">
        <v>3892</v>
      </c>
      <c r="C1" t="s">
        <v>3893</v>
      </c>
      <c r="D1" t="s">
        <v>4098</v>
      </c>
      <c r="E1" t="s">
        <v>3955</v>
      </c>
      <c r="F1" t="s">
        <v>3959</v>
      </c>
      <c r="G1" t="s">
        <v>3537</v>
      </c>
    </row>
    <row r="2" spans="1:7">
      <c r="A2" t="s">
        <v>3956</v>
      </c>
      <c r="B2" t="s">
        <v>3894</v>
      </c>
      <c r="C2" t="s">
        <v>3895</v>
      </c>
      <c r="D2" t="s">
        <v>3896</v>
      </c>
      <c r="E2" t="s">
        <v>3834</v>
      </c>
      <c r="F2" s="199">
        <v>392000</v>
      </c>
      <c r="G2" t="s">
        <v>3547</v>
      </c>
    </row>
    <row r="3" spans="1:7">
      <c r="A3" t="s">
        <v>3957</v>
      </c>
      <c r="B3" t="s">
        <v>3897</v>
      </c>
      <c r="C3" t="s">
        <v>3895</v>
      </c>
      <c r="D3" t="s">
        <v>3896</v>
      </c>
      <c r="E3" t="s">
        <v>3898</v>
      </c>
      <c r="F3" s="199">
        <v>120000</v>
      </c>
      <c r="G3" t="s">
        <v>3547</v>
      </c>
    </row>
    <row r="4" spans="1:7">
      <c r="A4" t="s">
        <v>3960</v>
      </c>
      <c r="B4" t="s">
        <v>3899</v>
      </c>
      <c r="C4" t="s">
        <v>3895</v>
      </c>
      <c r="D4" t="s">
        <v>3900</v>
      </c>
      <c r="E4" t="s">
        <v>3891</v>
      </c>
      <c r="F4" s="199">
        <v>199000</v>
      </c>
      <c r="G4" t="s">
        <v>3547</v>
      </c>
    </row>
    <row r="5" spans="1:7">
      <c r="A5" t="s">
        <v>3961</v>
      </c>
      <c r="B5" t="s">
        <v>3899</v>
      </c>
      <c r="C5" t="s">
        <v>3895</v>
      </c>
      <c r="D5" t="s">
        <v>3900</v>
      </c>
      <c r="E5" t="s">
        <v>3891</v>
      </c>
      <c r="F5" s="199">
        <v>199000</v>
      </c>
      <c r="G5" t="s">
        <v>3547</v>
      </c>
    </row>
    <row r="6" spans="1:7">
      <c r="A6" t="s">
        <v>3962</v>
      </c>
      <c r="B6" t="s">
        <v>3901</v>
      </c>
      <c r="C6" t="s">
        <v>3895</v>
      </c>
      <c r="D6" t="s">
        <v>3900</v>
      </c>
      <c r="E6" t="s">
        <v>3902</v>
      </c>
      <c r="F6" s="199">
        <v>124000</v>
      </c>
      <c r="G6" t="s">
        <v>3547</v>
      </c>
    </row>
    <row r="7" spans="1:7">
      <c r="A7" t="s">
        <v>3963</v>
      </c>
      <c r="B7" t="s">
        <v>3901</v>
      </c>
      <c r="C7" t="s">
        <v>3895</v>
      </c>
      <c r="D7" t="s">
        <v>3896</v>
      </c>
      <c r="E7" t="s">
        <v>3903</v>
      </c>
      <c r="F7" s="199" t="s">
        <v>3958</v>
      </c>
      <c r="G7" t="s">
        <v>3547</v>
      </c>
    </row>
    <row r="8" spans="1:7">
      <c r="A8" t="s">
        <v>3964</v>
      </c>
      <c r="B8" t="s">
        <v>3901</v>
      </c>
      <c r="C8" t="s">
        <v>3904</v>
      </c>
      <c r="D8" t="s">
        <v>3900</v>
      </c>
      <c r="E8" t="s">
        <v>3905</v>
      </c>
      <c r="F8" s="199">
        <v>172000</v>
      </c>
      <c r="G8" t="s">
        <v>3547</v>
      </c>
    </row>
    <row r="9" spans="1:7">
      <c r="A9" t="s">
        <v>3966</v>
      </c>
      <c r="B9" t="s">
        <v>3897</v>
      </c>
      <c r="C9" t="s">
        <v>3895</v>
      </c>
      <c r="D9" t="s">
        <v>3900</v>
      </c>
      <c r="E9" t="s">
        <v>3906</v>
      </c>
      <c r="F9" s="199" t="s">
        <v>3958</v>
      </c>
      <c r="G9" t="s">
        <v>3547</v>
      </c>
    </row>
    <row r="10" spans="1:7">
      <c r="A10" t="s">
        <v>3967</v>
      </c>
      <c r="B10" t="s">
        <v>3897</v>
      </c>
      <c r="C10" t="s">
        <v>3895</v>
      </c>
      <c r="D10" t="s">
        <v>3900</v>
      </c>
      <c r="E10" t="s">
        <v>3906</v>
      </c>
      <c r="F10" s="199">
        <v>206000</v>
      </c>
      <c r="G10" t="s">
        <v>3547</v>
      </c>
    </row>
    <row r="11" spans="1:7">
      <c r="A11" t="s">
        <v>3968</v>
      </c>
      <c r="B11" t="s">
        <v>3897</v>
      </c>
      <c r="C11" t="s">
        <v>3895</v>
      </c>
      <c r="D11" t="s">
        <v>3896</v>
      </c>
      <c r="E11" t="s">
        <v>3907</v>
      </c>
      <c r="F11" s="199">
        <v>340000</v>
      </c>
      <c r="G11" t="s">
        <v>3547</v>
      </c>
    </row>
    <row r="12" spans="1:7">
      <c r="A12" t="s">
        <v>3969</v>
      </c>
      <c r="B12" t="s">
        <v>3897</v>
      </c>
      <c r="C12" t="s">
        <v>3895</v>
      </c>
      <c r="D12" t="s">
        <v>3896</v>
      </c>
      <c r="E12" t="s">
        <v>3836</v>
      </c>
      <c r="F12" s="200" t="s">
        <v>3965</v>
      </c>
      <c r="G12" t="s">
        <v>3547</v>
      </c>
    </row>
    <row r="13" spans="1:7">
      <c r="A13" t="s">
        <v>3970</v>
      </c>
      <c r="B13" t="s">
        <v>3899</v>
      </c>
      <c r="C13" t="s">
        <v>3895</v>
      </c>
      <c r="D13" t="s">
        <v>3896</v>
      </c>
      <c r="E13" t="s">
        <v>3814</v>
      </c>
      <c r="F13" s="199">
        <v>365000</v>
      </c>
      <c r="G13" t="s">
        <v>3547</v>
      </c>
    </row>
    <row r="14" spans="1:7">
      <c r="A14" t="s">
        <v>3971</v>
      </c>
      <c r="B14" t="s">
        <v>3901</v>
      </c>
      <c r="C14" t="s">
        <v>3904</v>
      </c>
      <c r="D14" t="s">
        <v>3896</v>
      </c>
      <c r="E14" t="s">
        <v>3768</v>
      </c>
      <c r="F14" s="200" t="s">
        <v>3965</v>
      </c>
      <c r="G14" t="s">
        <v>3547</v>
      </c>
    </row>
    <row r="15" spans="1:7">
      <c r="A15" t="s">
        <v>3972</v>
      </c>
      <c r="B15" t="s">
        <v>3897</v>
      </c>
      <c r="C15" t="s">
        <v>3895</v>
      </c>
      <c r="D15" t="s">
        <v>3900</v>
      </c>
      <c r="E15" t="s">
        <v>3908</v>
      </c>
      <c r="F15" s="199">
        <v>290000</v>
      </c>
      <c r="G15" t="s">
        <v>3547</v>
      </c>
    </row>
    <row r="16" spans="1:7">
      <c r="A16" t="s">
        <v>3973</v>
      </c>
      <c r="B16" t="s">
        <v>3897</v>
      </c>
      <c r="C16" t="s">
        <v>3909</v>
      </c>
      <c r="D16" t="s">
        <v>3900</v>
      </c>
      <c r="E16" t="s">
        <v>3910</v>
      </c>
      <c r="F16" s="199">
        <v>278000</v>
      </c>
      <c r="G16" t="s">
        <v>3547</v>
      </c>
    </row>
    <row r="17" spans="1:7">
      <c r="A17" t="s">
        <v>3974</v>
      </c>
      <c r="B17" t="s">
        <v>3897</v>
      </c>
      <c r="C17" t="s">
        <v>3909</v>
      </c>
      <c r="D17" t="s">
        <v>3900</v>
      </c>
      <c r="E17" t="s">
        <v>3911</v>
      </c>
      <c r="F17" s="199">
        <v>282000</v>
      </c>
      <c r="G17" t="s">
        <v>3547</v>
      </c>
    </row>
    <row r="18" spans="1:7">
      <c r="A18" t="s">
        <v>3975</v>
      </c>
      <c r="B18" t="s">
        <v>3899</v>
      </c>
      <c r="C18" t="s">
        <v>3895</v>
      </c>
      <c r="D18" t="s">
        <v>3900</v>
      </c>
      <c r="E18" t="s">
        <v>3912</v>
      </c>
      <c r="F18" s="199">
        <v>226000</v>
      </c>
      <c r="G18" t="s">
        <v>3547</v>
      </c>
    </row>
    <row r="19" spans="1:7">
      <c r="A19" t="s">
        <v>3976</v>
      </c>
      <c r="B19" t="s">
        <v>3897</v>
      </c>
      <c r="C19" t="s">
        <v>3895</v>
      </c>
      <c r="D19" t="s">
        <v>3896</v>
      </c>
      <c r="E19" t="s">
        <v>3913</v>
      </c>
      <c r="F19" s="199">
        <v>392000</v>
      </c>
      <c r="G19" t="s">
        <v>3547</v>
      </c>
    </row>
    <row r="20" spans="1:7">
      <c r="A20" t="s">
        <v>3977</v>
      </c>
      <c r="B20" t="s">
        <v>3897</v>
      </c>
      <c r="C20" t="s">
        <v>3909</v>
      </c>
      <c r="D20" t="s">
        <v>3896</v>
      </c>
      <c r="E20" t="s">
        <v>3835</v>
      </c>
      <c r="F20" s="199">
        <v>392000</v>
      </c>
      <c r="G20" t="s">
        <v>3547</v>
      </c>
    </row>
    <row r="21" spans="1:7">
      <c r="A21" t="s">
        <v>3978</v>
      </c>
      <c r="B21" t="s">
        <v>3897</v>
      </c>
      <c r="C21" t="s">
        <v>3895</v>
      </c>
      <c r="D21" t="s">
        <v>3896</v>
      </c>
      <c r="E21" t="s">
        <v>3834</v>
      </c>
      <c r="F21" s="199">
        <v>392000</v>
      </c>
      <c r="G21" t="s">
        <v>3547</v>
      </c>
    </row>
    <row r="22" spans="1:7">
      <c r="A22" t="s">
        <v>3979</v>
      </c>
      <c r="B22" t="s">
        <v>3897</v>
      </c>
      <c r="C22" t="s">
        <v>3895</v>
      </c>
      <c r="D22" t="s">
        <v>3896</v>
      </c>
      <c r="E22" t="s">
        <v>3814</v>
      </c>
      <c r="F22" s="199">
        <v>365000</v>
      </c>
      <c r="G22" t="s">
        <v>3547</v>
      </c>
    </row>
    <row r="23" spans="1:7">
      <c r="A23" t="s">
        <v>3980</v>
      </c>
      <c r="B23" t="s">
        <v>3897</v>
      </c>
      <c r="C23" t="s">
        <v>3895</v>
      </c>
      <c r="D23" t="s">
        <v>3896</v>
      </c>
      <c r="E23" t="s">
        <v>3914</v>
      </c>
      <c r="F23" s="199">
        <v>392000</v>
      </c>
      <c r="G23" t="s">
        <v>3547</v>
      </c>
    </row>
    <row r="24" spans="1:7">
      <c r="A24" t="s">
        <v>3981</v>
      </c>
      <c r="B24" t="s">
        <v>3897</v>
      </c>
      <c r="C24" t="s">
        <v>3895</v>
      </c>
      <c r="D24" t="s">
        <v>3900</v>
      </c>
      <c r="E24" t="s">
        <v>3908</v>
      </c>
      <c r="F24" s="200" t="s">
        <v>3965</v>
      </c>
      <c r="G24" t="s">
        <v>3547</v>
      </c>
    </row>
    <row r="25" spans="1:7">
      <c r="A25" t="s">
        <v>3982</v>
      </c>
      <c r="B25" t="s">
        <v>3897</v>
      </c>
      <c r="C25" t="s">
        <v>3895</v>
      </c>
      <c r="D25" t="s">
        <v>3896</v>
      </c>
      <c r="E25" t="s">
        <v>3768</v>
      </c>
      <c r="F25" s="200" t="s">
        <v>3965</v>
      </c>
      <c r="G25" t="s">
        <v>3547</v>
      </c>
    </row>
    <row r="26" spans="1:7">
      <c r="A26" t="s">
        <v>3983</v>
      </c>
      <c r="B26" t="s">
        <v>3897</v>
      </c>
      <c r="C26" t="s">
        <v>3895</v>
      </c>
      <c r="D26" t="s">
        <v>3900</v>
      </c>
      <c r="E26" t="s">
        <v>3824</v>
      </c>
      <c r="F26" s="199">
        <v>260000</v>
      </c>
      <c r="G26" t="s">
        <v>3547</v>
      </c>
    </row>
    <row r="27" spans="1:7">
      <c r="A27" t="s">
        <v>3984</v>
      </c>
      <c r="B27" t="s">
        <v>3897</v>
      </c>
      <c r="C27" t="s">
        <v>3895</v>
      </c>
      <c r="D27" t="s">
        <v>3900</v>
      </c>
      <c r="E27" t="s">
        <v>3889</v>
      </c>
      <c r="F27" s="199">
        <v>271000</v>
      </c>
      <c r="G27" t="s">
        <v>3547</v>
      </c>
    </row>
    <row r="28" spans="1:7">
      <c r="A28" t="s">
        <v>3985</v>
      </c>
      <c r="B28" t="s">
        <v>3897</v>
      </c>
      <c r="C28" t="s">
        <v>3895</v>
      </c>
      <c r="D28" t="s">
        <v>3900</v>
      </c>
      <c r="E28" t="s">
        <v>3887</v>
      </c>
      <c r="F28" s="199">
        <v>303000</v>
      </c>
      <c r="G28" t="s">
        <v>3547</v>
      </c>
    </row>
    <row r="29" spans="1:7">
      <c r="A29" t="s">
        <v>3986</v>
      </c>
      <c r="B29" t="s">
        <v>3897</v>
      </c>
      <c r="C29" t="s">
        <v>3895</v>
      </c>
      <c r="D29" t="s">
        <v>3896</v>
      </c>
      <c r="E29" t="s">
        <v>3915</v>
      </c>
      <c r="F29" s="199">
        <v>392000</v>
      </c>
      <c r="G29" t="s">
        <v>3547</v>
      </c>
    </row>
    <row r="30" spans="1:7">
      <c r="A30" t="s">
        <v>3987</v>
      </c>
      <c r="B30" t="s">
        <v>3897</v>
      </c>
      <c r="C30" t="s">
        <v>3895</v>
      </c>
      <c r="D30" t="s">
        <v>3896</v>
      </c>
      <c r="E30" t="s">
        <v>3916</v>
      </c>
      <c r="F30" s="199">
        <v>392000</v>
      </c>
      <c r="G30" t="s">
        <v>3547</v>
      </c>
    </row>
    <row r="31" spans="1:7">
      <c r="A31" t="s">
        <v>3988</v>
      </c>
      <c r="B31" t="s">
        <v>3897</v>
      </c>
      <c r="C31" t="s">
        <v>3895</v>
      </c>
      <c r="D31" t="s">
        <v>3900</v>
      </c>
      <c r="E31" t="s">
        <v>3903</v>
      </c>
      <c r="F31" s="200" t="s">
        <v>3965</v>
      </c>
      <c r="G31" t="s">
        <v>3547</v>
      </c>
    </row>
    <row r="32" spans="1:7">
      <c r="A32" t="s">
        <v>3989</v>
      </c>
      <c r="B32" t="s">
        <v>3897</v>
      </c>
      <c r="C32" t="s">
        <v>3895</v>
      </c>
      <c r="E32" t="s">
        <v>3736</v>
      </c>
      <c r="F32" s="200" t="s">
        <v>3965</v>
      </c>
      <c r="G32" t="s">
        <v>3547</v>
      </c>
    </row>
    <row r="33" spans="1:7">
      <c r="A33" t="s">
        <v>3990</v>
      </c>
      <c r="B33" t="s">
        <v>3897</v>
      </c>
      <c r="E33" t="s">
        <v>3736</v>
      </c>
      <c r="F33" s="200" t="s">
        <v>3965</v>
      </c>
      <c r="G33" t="s">
        <v>3547</v>
      </c>
    </row>
    <row r="34" spans="1:7">
      <c r="A34" t="s">
        <v>3991</v>
      </c>
      <c r="B34" t="s">
        <v>3897</v>
      </c>
      <c r="E34" t="s">
        <v>3736</v>
      </c>
      <c r="F34" s="200" t="s">
        <v>3965</v>
      </c>
      <c r="G34" t="s">
        <v>3547</v>
      </c>
    </row>
    <row r="35" spans="1:7">
      <c r="A35" t="s">
        <v>3992</v>
      </c>
      <c r="E35" t="s">
        <v>3764</v>
      </c>
      <c r="F35" s="199">
        <v>365000</v>
      </c>
      <c r="G35" t="s">
        <v>3547</v>
      </c>
    </row>
    <row r="36" spans="1:7">
      <c r="A36" t="s">
        <v>3993</v>
      </c>
      <c r="E36" t="s">
        <v>3764</v>
      </c>
      <c r="F36" s="199">
        <v>392000</v>
      </c>
      <c r="G36" t="s">
        <v>3547</v>
      </c>
    </row>
    <row r="37" spans="1:7">
      <c r="A37" t="s">
        <v>3994</v>
      </c>
      <c r="E37" t="s">
        <v>3917</v>
      </c>
      <c r="F37" s="200" t="s">
        <v>3965</v>
      </c>
      <c r="G37" t="s">
        <v>3547</v>
      </c>
    </row>
    <row r="38" spans="1:7">
      <c r="A38" t="s">
        <v>3995</v>
      </c>
      <c r="E38" t="s">
        <v>3918</v>
      </c>
      <c r="F38" s="199">
        <v>278000</v>
      </c>
      <c r="G38" t="s">
        <v>3547</v>
      </c>
    </row>
    <row r="39" spans="1:7">
      <c r="A39" t="s">
        <v>3996</v>
      </c>
      <c r="E39" t="s">
        <v>3825</v>
      </c>
      <c r="F39" s="200" t="s">
        <v>3965</v>
      </c>
      <c r="G39" t="s">
        <v>3582</v>
      </c>
    </row>
    <row r="40" spans="1:7">
      <c r="A40" t="s">
        <v>3997</v>
      </c>
      <c r="E40" t="s">
        <v>3824</v>
      </c>
      <c r="F40" s="199">
        <v>259000</v>
      </c>
      <c r="G40" t="s">
        <v>3582</v>
      </c>
    </row>
    <row r="41" spans="1:7">
      <c r="A41" t="s">
        <v>3998</v>
      </c>
      <c r="E41" t="s">
        <v>3798</v>
      </c>
      <c r="F41" s="199">
        <v>310000</v>
      </c>
      <c r="G41" t="s">
        <v>3582</v>
      </c>
    </row>
    <row r="42" spans="1:7">
      <c r="A42" t="s">
        <v>3999</v>
      </c>
      <c r="E42" t="s">
        <v>3822</v>
      </c>
      <c r="F42" s="199">
        <v>223000</v>
      </c>
      <c r="G42" t="s">
        <v>3582</v>
      </c>
    </row>
    <row r="43" spans="1:7">
      <c r="A43" t="s">
        <v>4000</v>
      </c>
      <c r="E43" t="s">
        <v>3822</v>
      </c>
      <c r="F43" s="199">
        <v>223000</v>
      </c>
      <c r="G43" t="s">
        <v>3582</v>
      </c>
    </row>
    <row r="44" spans="1:7">
      <c r="A44" t="s">
        <v>4001</v>
      </c>
      <c r="E44" t="s">
        <v>3919</v>
      </c>
      <c r="F44" s="200" t="s">
        <v>3965</v>
      </c>
      <c r="G44" t="s">
        <v>3582</v>
      </c>
    </row>
    <row r="45" spans="1:7">
      <c r="A45" t="s">
        <v>4002</v>
      </c>
      <c r="E45" t="s">
        <v>3920</v>
      </c>
      <c r="F45" s="199">
        <v>228000</v>
      </c>
      <c r="G45" t="s">
        <v>3582</v>
      </c>
    </row>
    <row r="46" spans="1:7">
      <c r="A46" t="s">
        <v>4003</v>
      </c>
      <c r="E46" t="s">
        <v>3827</v>
      </c>
      <c r="F46" s="200" t="s">
        <v>3965</v>
      </c>
      <c r="G46" t="s">
        <v>3582</v>
      </c>
    </row>
    <row r="47" spans="1:7">
      <c r="A47" t="s">
        <v>4004</v>
      </c>
      <c r="E47" t="s">
        <v>3848</v>
      </c>
      <c r="F47" s="199">
        <v>312000</v>
      </c>
      <c r="G47" t="s">
        <v>3582</v>
      </c>
    </row>
    <row r="48" spans="1:7">
      <c r="A48" t="s">
        <v>4005</v>
      </c>
      <c r="E48" t="s">
        <v>3921</v>
      </c>
      <c r="F48" s="199">
        <v>345000</v>
      </c>
      <c r="G48" t="s">
        <v>3582</v>
      </c>
    </row>
    <row r="49" spans="1:7">
      <c r="A49" t="s">
        <v>4006</v>
      </c>
      <c r="E49" t="s">
        <v>3808</v>
      </c>
      <c r="F49" s="200" t="s">
        <v>3965</v>
      </c>
      <c r="G49" t="s">
        <v>3582</v>
      </c>
    </row>
    <row r="50" spans="1:7">
      <c r="A50" t="s">
        <v>4007</v>
      </c>
      <c r="E50" t="s">
        <v>3871</v>
      </c>
      <c r="F50" s="199">
        <v>107000</v>
      </c>
      <c r="G50" t="s">
        <v>3582</v>
      </c>
    </row>
    <row r="51" spans="1:7">
      <c r="A51" t="s">
        <v>4008</v>
      </c>
      <c r="E51" t="s">
        <v>3922</v>
      </c>
      <c r="F51" s="200" t="s">
        <v>3965</v>
      </c>
      <c r="G51" t="s">
        <v>3582</v>
      </c>
    </row>
    <row r="52" spans="1:7">
      <c r="A52" t="s">
        <v>4009</v>
      </c>
      <c r="E52" t="s">
        <v>3921</v>
      </c>
      <c r="F52" s="199">
        <v>345000</v>
      </c>
      <c r="G52" t="s">
        <v>3582</v>
      </c>
    </row>
    <row r="53" spans="1:7">
      <c r="A53" t="s">
        <v>4010</v>
      </c>
      <c r="E53" t="s">
        <v>3871</v>
      </c>
      <c r="F53" s="199">
        <v>107000</v>
      </c>
      <c r="G53" t="s">
        <v>3582</v>
      </c>
    </row>
    <row r="54" spans="1:7">
      <c r="A54" t="s">
        <v>4011</v>
      </c>
      <c r="E54" t="s">
        <v>3921</v>
      </c>
      <c r="F54" s="199">
        <v>345000</v>
      </c>
      <c r="G54" t="s">
        <v>3582</v>
      </c>
    </row>
    <row r="55" spans="1:7">
      <c r="A55" t="s">
        <v>4012</v>
      </c>
      <c r="E55" t="s">
        <v>3871</v>
      </c>
      <c r="F55" s="199">
        <v>107000</v>
      </c>
      <c r="G55" t="s">
        <v>3582</v>
      </c>
    </row>
    <row r="56" spans="1:7">
      <c r="A56" t="s">
        <v>4013</v>
      </c>
      <c r="E56" t="s">
        <v>3923</v>
      </c>
      <c r="F56" s="199">
        <v>321000</v>
      </c>
      <c r="G56" t="s">
        <v>3582</v>
      </c>
    </row>
    <row r="57" spans="1:7">
      <c r="A57" t="s">
        <v>4014</v>
      </c>
      <c r="E57" t="s">
        <v>3846</v>
      </c>
      <c r="F57" s="199">
        <v>355000</v>
      </c>
      <c r="G57" t="s">
        <v>3582</v>
      </c>
    </row>
    <row r="58" spans="1:7">
      <c r="A58" t="s">
        <v>4015</v>
      </c>
      <c r="E58" t="s">
        <v>3812</v>
      </c>
      <c r="F58" s="200" t="s">
        <v>3965</v>
      </c>
      <c r="G58" t="s">
        <v>3582</v>
      </c>
    </row>
    <row r="59" spans="1:7">
      <c r="A59" t="s">
        <v>4016</v>
      </c>
      <c r="E59" t="s">
        <v>3924</v>
      </c>
      <c r="F59" s="199">
        <v>354000</v>
      </c>
      <c r="G59" t="s">
        <v>3582</v>
      </c>
    </row>
    <row r="60" spans="1:7">
      <c r="A60" t="s">
        <v>4017</v>
      </c>
      <c r="E60" t="s">
        <v>3825</v>
      </c>
      <c r="F60" s="199" t="s">
        <v>3965</v>
      </c>
      <c r="G60" t="s">
        <v>3582</v>
      </c>
    </row>
    <row r="61" spans="1:7">
      <c r="A61" t="s">
        <v>4018</v>
      </c>
      <c r="E61" t="s">
        <v>3924</v>
      </c>
      <c r="F61" s="199">
        <v>354000</v>
      </c>
      <c r="G61" t="s">
        <v>3582</v>
      </c>
    </row>
    <row r="62" spans="1:7">
      <c r="A62" t="s">
        <v>4019</v>
      </c>
      <c r="E62" t="s">
        <v>3924</v>
      </c>
      <c r="F62" s="199">
        <v>354000</v>
      </c>
      <c r="G62" t="s">
        <v>3582</v>
      </c>
    </row>
    <row r="63" spans="1:7">
      <c r="A63" t="s">
        <v>4020</v>
      </c>
      <c r="E63" t="s">
        <v>3925</v>
      </c>
      <c r="F63" s="199">
        <v>426000</v>
      </c>
      <c r="G63" t="s">
        <v>3582</v>
      </c>
    </row>
    <row r="64" spans="1:7">
      <c r="A64" t="s">
        <v>4021</v>
      </c>
      <c r="E64" t="s">
        <v>3926</v>
      </c>
      <c r="F64" s="199">
        <v>249000</v>
      </c>
      <c r="G64" t="s">
        <v>3582</v>
      </c>
    </row>
    <row r="65" spans="1:7">
      <c r="A65" t="s">
        <v>4022</v>
      </c>
      <c r="E65" t="s">
        <v>3882</v>
      </c>
      <c r="F65" s="199">
        <v>255000</v>
      </c>
      <c r="G65" t="s">
        <v>3582</v>
      </c>
    </row>
    <row r="66" spans="1:7">
      <c r="A66" t="s">
        <v>4023</v>
      </c>
      <c r="E66" t="s">
        <v>3863</v>
      </c>
      <c r="F66" s="200" t="s">
        <v>3965</v>
      </c>
      <c r="G66" t="s">
        <v>3582</v>
      </c>
    </row>
    <row r="67" spans="1:7">
      <c r="A67" t="s">
        <v>4024</v>
      </c>
      <c r="E67" t="s">
        <v>3882</v>
      </c>
      <c r="F67" s="199">
        <v>256000</v>
      </c>
      <c r="G67" t="s">
        <v>3582</v>
      </c>
    </row>
    <row r="68" spans="1:7">
      <c r="A68" t="s">
        <v>4025</v>
      </c>
      <c r="E68" t="s">
        <v>3927</v>
      </c>
      <c r="F68" s="200" t="s">
        <v>3965</v>
      </c>
      <c r="G68" t="s">
        <v>3582</v>
      </c>
    </row>
    <row r="69" spans="1:7">
      <c r="A69" t="s">
        <v>4026</v>
      </c>
      <c r="E69" t="s">
        <v>3928</v>
      </c>
      <c r="F69" s="199">
        <v>249000</v>
      </c>
      <c r="G69" t="s">
        <v>3582</v>
      </c>
    </row>
    <row r="70" spans="1:7">
      <c r="A70" t="s">
        <v>4027</v>
      </c>
      <c r="E70" t="s">
        <v>3785</v>
      </c>
      <c r="F70" s="200" t="s">
        <v>3965</v>
      </c>
      <c r="G70" t="s">
        <v>3582</v>
      </c>
    </row>
    <row r="71" spans="1:7">
      <c r="A71" t="s">
        <v>4028</v>
      </c>
      <c r="E71" s="200" t="s">
        <v>3965</v>
      </c>
      <c r="F71" s="199">
        <v>46000</v>
      </c>
      <c r="G71" t="s">
        <v>3582</v>
      </c>
    </row>
    <row r="72" spans="1:7">
      <c r="A72" t="s">
        <v>4029</v>
      </c>
      <c r="E72" t="s">
        <v>3929</v>
      </c>
      <c r="F72" s="199">
        <v>379000</v>
      </c>
      <c r="G72" t="s">
        <v>3582</v>
      </c>
    </row>
    <row r="73" spans="1:7">
      <c r="A73" t="s">
        <v>4030</v>
      </c>
      <c r="E73" t="s">
        <v>3916</v>
      </c>
      <c r="F73" s="200" t="s">
        <v>3965</v>
      </c>
      <c r="G73" t="s">
        <v>3582</v>
      </c>
    </row>
    <row r="74" spans="1:7">
      <c r="A74" t="s">
        <v>4031</v>
      </c>
      <c r="E74" t="s">
        <v>3930</v>
      </c>
      <c r="F74" s="199">
        <v>407000</v>
      </c>
      <c r="G74" t="s">
        <v>3582</v>
      </c>
    </row>
    <row r="75" spans="1:7">
      <c r="A75" t="s">
        <v>4032</v>
      </c>
      <c r="E75" t="s">
        <v>3810</v>
      </c>
      <c r="F75" s="200" t="s">
        <v>3965</v>
      </c>
      <c r="G75" t="s">
        <v>3582</v>
      </c>
    </row>
    <row r="76" spans="1:7">
      <c r="A76" t="s">
        <v>4033</v>
      </c>
      <c r="E76" t="s">
        <v>3764</v>
      </c>
      <c r="F76" s="199">
        <v>345000</v>
      </c>
      <c r="G76" t="s">
        <v>3582</v>
      </c>
    </row>
    <row r="77" spans="1:7">
      <c r="A77" t="s">
        <v>4034</v>
      </c>
      <c r="E77" t="s">
        <v>3931</v>
      </c>
      <c r="F77" s="199">
        <v>371000</v>
      </c>
      <c r="G77" t="s">
        <v>3582</v>
      </c>
    </row>
    <row r="78" spans="1:7">
      <c r="A78" t="s">
        <v>4035</v>
      </c>
      <c r="E78" t="s">
        <v>3932</v>
      </c>
      <c r="F78" s="200" t="s">
        <v>3965</v>
      </c>
      <c r="G78" t="s">
        <v>3582</v>
      </c>
    </row>
    <row r="79" spans="1:7">
      <c r="A79" t="s">
        <v>4036</v>
      </c>
      <c r="E79" t="s">
        <v>3933</v>
      </c>
      <c r="F79" s="199">
        <v>365000</v>
      </c>
      <c r="G79" t="s">
        <v>3582</v>
      </c>
    </row>
    <row r="80" spans="1:7">
      <c r="A80" t="s">
        <v>4037</v>
      </c>
      <c r="E80" t="s">
        <v>3934</v>
      </c>
      <c r="F80" s="199">
        <v>308000</v>
      </c>
      <c r="G80" t="s">
        <v>3582</v>
      </c>
    </row>
    <row r="81" spans="1:7">
      <c r="A81" t="s">
        <v>4038</v>
      </c>
      <c r="E81" t="s">
        <v>3927</v>
      </c>
      <c r="F81" s="200" t="s">
        <v>3965</v>
      </c>
      <c r="G81" t="s">
        <v>3582</v>
      </c>
    </row>
    <row r="82" spans="1:7">
      <c r="A82" t="s">
        <v>4039</v>
      </c>
      <c r="E82" t="s">
        <v>3935</v>
      </c>
      <c r="F82" s="199">
        <v>384000</v>
      </c>
      <c r="G82" t="s">
        <v>3582</v>
      </c>
    </row>
    <row r="83" spans="1:7">
      <c r="A83" t="s">
        <v>4040</v>
      </c>
      <c r="E83" t="s">
        <v>3936</v>
      </c>
      <c r="F83" s="199">
        <v>392000</v>
      </c>
      <c r="G83" t="s">
        <v>3582</v>
      </c>
    </row>
    <row r="84" spans="1:7">
      <c r="A84" t="s">
        <v>4041</v>
      </c>
      <c r="E84" t="s">
        <v>3792</v>
      </c>
      <c r="F84" s="199">
        <v>421000</v>
      </c>
      <c r="G84" t="s">
        <v>3582</v>
      </c>
    </row>
    <row r="85" spans="1:7">
      <c r="A85" t="s">
        <v>4042</v>
      </c>
      <c r="E85" t="s">
        <v>3753</v>
      </c>
      <c r="F85" s="199">
        <v>656000</v>
      </c>
      <c r="G85" t="s">
        <v>3582</v>
      </c>
    </row>
    <row r="86" spans="1:7">
      <c r="A86" t="s">
        <v>4043</v>
      </c>
      <c r="E86" t="s">
        <v>3764</v>
      </c>
      <c r="F86" s="199">
        <v>391000</v>
      </c>
      <c r="G86" t="s">
        <v>3582</v>
      </c>
    </row>
    <row r="87" spans="1:7">
      <c r="A87" t="s">
        <v>4044</v>
      </c>
      <c r="E87" t="s">
        <v>3937</v>
      </c>
      <c r="F87" s="199">
        <v>365000</v>
      </c>
      <c r="G87" t="s">
        <v>3582</v>
      </c>
    </row>
    <row r="88" spans="1:7">
      <c r="A88" t="s">
        <v>4045</v>
      </c>
      <c r="E88" t="s">
        <v>3818</v>
      </c>
      <c r="F88" s="200" t="s">
        <v>3965</v>
      </c>
      <c r="G88" t="s">
        <v>3582</v>
      </c>
    </row>
    <row r="89" spans="1:7">
      <c r="A89" t="s">
        <v>4046</v>
      </c>
      <c r="E89" t="s">
        <v>3798</v>
      </c>
      <c r="F89" s="200" t="s">
        <v>3965</v>
      </c>
      <c r="G89" t="s">
        <v>3582</v>
      </c>
    </row>
    <row r="90" spans="1:7">
      <c r="A90" t="s">
        <v>4047</v>
      </c>
      <c r="E90" t="s">
        <v>3822</v>
      </c>
      <c r="F90" s="199">
        <v>223000</v>
      </c>
      <c r="G90" t="s">
        <v>3582</v>
      </c>
    </row>
    <row r="91" spans="1:7">
      <c r="A91" t="s">
        <v>4048</v>
      </c>
      <c r="E91" t="s">
        <v>3938</v>
      </c>
      <c r="F91" s="200" t="s">
        <v>3965</v>
      </c>
      <c r="G91" t="s">
        <v>3582</v>
      </c>
    </row>
    <row r="92" spans="1:7">
      <c r="A92" t="s">
        <v>4049</v>
      </c>
      <c r="E92" t="s">
        <v>3939</v>
      </c>
      <c r="F92" s="199">
        <v>224000</v>
      </c>
      <c r="G92" t="s">
        <v>3582</v>
      </c>
    </row>
    <row r="93" spans="1:7">
      <c r="A93" t="s">
        <v>4050</v>
      </c>
      <c r="E93" t="s">
        <v>3602</v>
      </c>
      <c r="F93" s="200" t="s">
        <v>3965</v>
      </c>
      <c r="G93" t="s">
        <v>3582</v>
      </c>
    </row>
    <row r="94" spans="1:7">
      <c r="A94" t="s">
        <v>4051</v>
      </c>
      <c r="E94" t="s">
        <v>3908</v>
      </c>
      <c r="F94" s="199">
        <v>292000</v>
      </c>
      <c r="G94" t="s">
        <v>3582</v>
      </c>
    </row>
    <row r="95" spans="1:7">
      <c r="A95" t="s">
        <v>4052</v>
      </c>
      <c r="E95" t="s">
        <v>3816</v>
      </c>
      <c r="F95" s="200" t="s">
        <v>3965</v>
      </c>
      <c r="G95" t="s">
        <v>3582</v>
      </c>
    </row>
    <row r="96" spans="1:7">
      <c r="A96" t="s">
        <v>4053</v>
      </c>
      <c r="E96" t="s">
        <v>3940</v>
      </c>
      <c r="F96" s="199">
        <v>325000</v>
      </c>
      <c r="G96" t="s">
        <v>3582</v>
      </c>
    </row>
    <row r="97" spans="1:7">
      <c r="A97" t="s">
        <v>4054</v>
      </c>
      <c r="E97" t="s">
        <v>3822</v>
      </c>
      <c r="F97" s="199">
        <v>223000</v>
      </c>
      <c r="G97" t="s">
        <v>3582</v>
      </c>
    </row>
    <row r="98" spans="1:7">
      <c r="A98" t="s">
        <v>4055</v>
      </c>
      <c r="E98" t="s">
        <v>3914</v>
      </c>
      <c r="F98" s="199">
        <v>361000</v>
      </c>
      <c r="G98" t="s">
        <v>3582</v>
      </c>
    </row>
    <row r="99" spans="1:7">
      <c r="A99" t="s">
        <v>4056</v>
      </c>
      <c r="E99" t="s">
        <v>3941</v>
      </c>
      <c r="F99" s="199">
        <v>286000</v>
      </c>
      <c r="G99" t="s">
        <v>3582</v>
      </c>
    </row>
    <row r="100" spans="1:7">
      <c r="A100" t="s">
        <v>4057</v>
      </c>
      <c r="E100" t="s">
        <v>3942</v>
      </c>
      <c r="F100" s="199">
        <v>434000</v>
      </c>
      <c r="G100" t="s">
        <v>3582</v>
      </c>
    </row>
    <row r="101" spans="1:7">
      <c r="A101" t="s">
        <v>4058</v>
      </c>
      <c r="E101" t="s">
        <v>3934</v>
      </c>
      <c r="F101" s="199">
        <v>308000</v>
      </c>
      <c r="G101" t="s">
        <v>3582</v>
      </c>
    </row>
    <row r="102" spans="1:7">
      <c r="A102" t="s">
        <v>4059</v>
      </c>
      <c r="E102" t="s">
        <v>3943</v>
      </c>
      <c r="F102" s="200" t="s">
        <v>3965</v>
      </c>
      <c r="G102" t="s">
        <v>3582</v>
      </c>
    </row>
    <row r="103" spans="1:7">
      <c r="A103" t="s">
        <v>4060</v>
      </c>
      <c r="E103" t="s">
        <v>3829</v>
      </c>
      <c r="F103" s="200" t="s">
        <v>3965</v>
      </c>
      <c r="G103" t="s">
        <v>3582</v>
      </c>
    </row>
    <row r="104" spans="1:7">
      <c r="A104" t="s">
        <v>4061</v>
      </c>
      <c r="E104" t="s">
        <v>3875</v>
      </c>
      <c r="F104" s="200" t="s">
        <v>3965</v>
      </c>
      <c r="G104" t="s">
        <v>3582</v>
      </c>
    </row>
    <row r="105" spans="1:7">
      <c r="A105" t="s">
        <v>4062</v>
      </c>
      <c r="E105" t="s">
        <v>3879</v>
      </c>
      <c r="F105" s="200" t="s">
        <v>3965</v>
      </c>
      <c r="G105" t="s">
        <v>3582</v>
      </c>
    </row>
    <row r="106" spans="1:7">
      <c r="A106" t="s">
        <v>4063</v>
      </c>
      <c r="E106" t="s">
        <v>3781</v>
      </c>
      <c r="F106" s="200" t="s">
        <v>3965</v>
      </c>
      <c r="G106" t="s">
        <v>3582</v>
      </c>
    </row>
    <row r="107" spans="1:7">
      <c r="A107" t="s">
        <v>4064</v>
      </c>
      <c r="E107" t="s">
        <v>3944</v>
      </c>
      <c r="F107" s="200" t="s">
        <v>3965</v>
      </c>
      <c r="G107" t="s">
        <v>3582</v>
      </c>
    </row>
    <row r="108" spans="1:7">
      <c r="A108" t="s">
        <v>4065</v>
      </c>
      <c r="E108" t="s">
        <v>3783</v>
      </c>
      <c r="F108" s="200" t="s">
        <v>3965</v>
      </c>
      <c r="G108" t="s">
        <v>3582</v>
      </c>
    </row>
    <row r="109" spans="1:7">
      <c r="A109" t="s">
        <v>3945</v>
      </c>
      <c r="E109" t="s">
        <v>3946</v>
      </c>
      <c r="F109" s="200" t="s">
        <v>3965</v>
      </c>
      <c r="G109" t="s">
        <v>3582</v>
      </c>
    </row>
    <row r="110" spans="1:7">
      <c r="A110" t="s">
        <v>4066</v>
      </c>
      <c r="E110" t="s">
        <v>3877</v>
      </c>
      <c r="F110" s="200" t="s">
        <v>3965</v>
      </c>
      <c r="G110" t="s">
        <v>3582</v>
      </c>
    </row>
    <row r="111" spans="1:7">
      <c r="A111" t="s">
        <v>4067</v>
      </c>
      <c r="E111" t="s">
        <v>3745</v>
      </c>
      <c r="F111" s="200" t="s">
        <v>3965</v>
      </c>
      <c r="G111" t="s">
        <v>3582</v>
      </c>
    </row>
    <row r="112" spans="1:7">
      <c r="A112" t="s">
        <v>4068</v>
      </c>
      <c r="E112" t="s">
        <v>3757</v>
      </c>
      <c r="F112" s="200" t="s">
        <v>3965</v>
      </c>
      <c r="G112" t="s">
        <v>3582</v>
      </c>
    </row>
    <row r="113" spans="1:7">
      <c r="A113" t="s">
        <v>4069</v>
      </c>
      <c r="E113" t="s">
        <v>3879</v>
      </c>
      <c r="F113" s="200" t="s">
        <v>3965</v>
      </c>
      <c r="G113" t="s">
        <v>3582</v>
      </c>
    </row>
    <row r="114" spans="1:7">
      <c r="A114" t="s">
        <v>4070</v>
      </c>
      <c r="E114" t="s">
        <v>3947</v>
      </c>
      <c r="F114" s="200" t="s">
        <v>3965</v>
      </c>
      <c r="G114" t="s">
        <v>3607</v>
      </c>
    </row>
    <row r="115" spans="1:7">
      <c r="A115" t="s">
        <v>4071</v>
      </c>
      <c r="E115" t="s">
        <v>3749</v>
      </c>
      <c r="F115" s="200" t="s">
        <v>3965</v>
      </c>
      <c r="G115" t="s">
        <v>3608</v>
      </c>
    </row>
    <row r="116" spans="1:7">
      <c r="A116" t="s">
        <v>4072</v>
      </c>
      <c r="E116" t="s">
        <v>3749</v>
      </c>
      <c r="F116" s="200" t="s">
        <v>3965</v>
      </c>
      <c r="G116" t="s">
        <v>3608</v>
      </c>
    </row>
    <row r="117" spans="1:7">
      <c r="A117" t="s">
        <v>4073</v>
      </c>
      <c r="E117" t="s">
        <v>3749</v>
      </c>
      <c r="F117" s="200" t="s">
        <v>3965</v>
      </c>
      <c r="G117" t="s">
        <v>3608</v>
      </c>
    </row>
    <row r="118" spans="1:7">
      <c r="A118" t="s">
        <v>4074</v>
      </c>
      <c r="E118" t="s">
        <v>3948</v>
      </c>
      <c r="F118" s="199">
        <v>403000</v>
      </c>
      <c r="G118" t="s">
        <v>3608</v>
      </c>
    </row>
    <row r="119" spans="1:7">
      <c r="A119" t="s">
        <v>4075</v>
      </c>
      <c r="E119" t="s">
        <v>3857</v>
      </c>
      <c r="F119" s="200" t="s">
        <v>3965</v>
      </c>
      <c r="G119" t="s">
        <v>3608</v>
      </c>
    </row>
    <row r="120" spans="1:7">
      <c r="A120" t="s">
        <v>268</v>
      </c>
      <c r="E120" t="s">
        <v>3794</v>
      </c>
      <c r="F120" s="200" t="s">
        <v>3965</v>
      </c>
      <c r="G120" t="s">
        <v>3608</v>
      </c>
    </row>
    <row r="121" spans="1:7">
      <c r="A121" t="s">
        <v>4076</v>
      </c>
      <c r="E121" t="s">
        <v>3853</v>
      </c>
      <c r="F121" s="200" t="s">
        <v>3965</v>
      </c>
      <c r="G121" t="s">
        <v>3608</v>
      </c>
    </row>
    <row r="122" spans="1:7">
      <c r="A122" t="s">
        <v>4077</v>
      </c>
      <c r="E122" t="s">
        <v>3949</v>
      </c>
      <c r="F122" s="200" t="s">
        <v>3965</v>
      </c>
      <c r="G122" t="s">
        <v>3608</v>
      </c>
    </row>
    <row r="123" spans="1:7">
      <c r="A123" t="s">
        <v>4078</v>
      </c>
      <c r="E123" t="s">
        <v>3949</v>
      </c>
      <c r="F123" s="200" t="s">
        <v>3965</v>
      </c>
      <c r="G123" t="s">
        <v>3608</v>
      </c>
    </row>
    <row r="124" spans="1:7">
      <c r="A124" t="s">
        <v>4079</v>
      </c>
      <c r="E124" t="s">
        <v>3949</v>
      </c>
      <c r="F124" s="200" t="s">
        <v>3965</v>
      </c>
      <c r="G124" t="s">
        <v>3608</v>
      </c>
    </row>
    <row r="125" spans="1:7">
      <c r="A125" t="s">
        <v>4080</v>
      </c>
      <c r="E125" t="s">
        <v>3841</v>
      </c>
      <c r="F125" s="200" t="s">
        <v>3965</v>
      </c>
      <c r="G125" t="s">
        <v>3608</v>
      </c>
    </row>
    <row r="126" spans="1:7">
      <c r="A126" t="s">
        <v>4081</v>
      </c>
      <c r="E126" t="s">
        <v>3844</v>
      </c>
      <c r="F126" s="200" t="s">
        <v>3965</v>
      </c>
      <c r="G126" t="s">
        <v>3608</v>
      </c>
    </row>
    <row r="127" spans="1:7">
      <c r="A127" t="s">
        <v>4082</v>
      </c>
      <c r="E127" t="s">
        <v>3844</v>
      </c>
      <c r="F127" s="200" t="s">
        <v>3965</v>
      </c>
      <c r="G127" t="s">
        <v>3608</v>
      </c>
    </row>
    <row r="128" spans="1:7">
      <c r="A128" t="s">
        <v>4083</v>
      </c>
      <c r="E128" t="s">
        <v>3841</v>
      </c>
      <c r="F128" s="200" t="s">
        <v>3965</v>
      </c>
      <c r="G128" t="s">
        <v>3608</v>
      </c>
    </row>
    <row r="129" spans="1:7">
      <c r="A129" t="s">
        <v>4084</v>
      </c>
      <c r="E129" t="s">
        <v>3841</v>
      </c>
      <c r="F129" s="200" t="s">
        <v>3965</v>
      </c>
      <c r="G129" t="s">
        <v>3608</v>
      </c>
    </row>
    <row r="130" spans="1:7">
      <c r="A130" t="s">
        <v>4085</v>
      </c>
      <c r="E130" t="s">
        <v>3841</v>
      </c>
      <c r="F130" s="200" t="s">
        <v>3965</v>
      </c>
      <c r="G130" t="s">
        <v>3608</v>
      </c>
    </row>
    <row r="131" spans="1:7">
      <c r="A131" t="s">
        <v>4086</v>
      </c>
      <c r="E131" t="s">
        <v>3841</v>
      </c>
      <c r="F131" s="200" t="s">
        <v>3965</v>
      </c>
      <c r="G131" t="s">
        <v>3608</v>
      </c>
    </row>
    <row r="132" spans="1:7">
      <c r="A132" t="s">
        <v>4087</v>
      </c>
      <c r="E132" t="s">
        <v>3846</v>
      </c>
      <c r="F132" s="200" t="s">
        <v>3965</v>
      </c>
      <c r="G132" t="s">
        <v>3608</v>
      </c>
    </row>
    <row r="133" spans="1:7">
      <c r="A133" t="s">
        <v>4088</v>
      </c>
      <c r="E133" t="s">
        <v>3950</v>
      </c>
      <c r="F133" s="200" t="s">
        <v>3965</v>
      </c>
      <c r="G133" t="s">
        <v>3608</v>
      </c>
    </row>
    <row r="134" spans="1:7">
      <c r="A134" t="s">
        <v>4089</v>
      </c>
      <c r="E134" t="s">
        <v>3951</v>
      </c>
      <c r="F134" s="200" t="s">
        <v>3965</v>
      </c>
      <c r="G134" t="s">
        <v>3608</v>
      </c>
    </row>
    <row r="135" spans="1:7">
      <c r="A135" t="s">
        <v>4090</v>
      </c>
      <c r="E135" t="s">
        <v>3798</v>
      </c>
      <c r="F135" s="200" t="s">
        <v>3965</v>
      </c>
      <c r="G135" t="s">
        <v>3608</v>
      </c>
    </row>
    <row r="136" spans="1:7">
      <c r="A136" t="s">
        <v>4091</v>
      </c>
      <c r="E136" t="s">
        <v>3853</v>
      </c>
      <c r="F136" s="200" t="s">
        <v>3965</v>
      </c>
      <c r="G136" t="s">
        <v>3608</v>
      </c>
    </row>
    <row r="137" spans="1:7">
      <c r="A137" t="s">
        <v>4092</v>
      </c>
      <c r="E137" t="s">
        <v>3952</v>
      </c>
      <c r="F137" s="200" t="s">
        <v>3965</v>
      </c>
      <c r="G137" t="s">
        <v>3608</v>
      </c>
    </row>
    <row r="138" spans="1:7">
      <c r="A138" t="s">
        <v>4093</v>
      </c>
      <c r="E138" t="s">
        <v>3853</v>
      </c>
      <c r="F138" s="200" t="s">
        <v>3965</v>
      </c>
      <c r="G138" t="s">
        <v>3608</v>
      </c>
    </row>
    <row r="139" spans="1:7">
      <c r="A139" t="s">
        <v>4094</v>
      </c>
      <c r="E139" t="s">
        <v>3853</v>
      </c>
      <c r="F139" s="200" t="s">
        <v>3965</v>
      </c>
      <c r="G139" t="s">
        <v>3608</v>
      </c>
    </row>
    <row r="140" spans="1:7">
      <c r="A140" t="s">
        <v>4095</v>
      </c>
      <c r="E140" t="s">
        <v>3953</v>
      </c>
      <c r="F140" s="200" t="s">
        <v>3965</v>
      </c>
      <c r="G140" t="s">
        <v>3608</v>
      </c>
    </row>
    <row r="141" spans="1:7">
      <c r="A141" t="s">
        <v>4096</v>
      </c>
      <c r="E141" t="s">
        <v>3853</v>
      </c>
      <c r="F141" s="200" t="s">
        <v>3965</v>
      </c>
      <c r="G141" t="s">
        <v>3608</v>
      </c>
    </row>
    <row r="142" spans="1:7">
      <c r="A142" t="s">
        <v>4097</v>
      </c>
      <c r="E142" t="s">
        <v>3747</v>
      </c>
      <c r="F142" s="200" t="s">
        <v>3965</v>
      </c>
      <c r="G142" t="s">
        <v>3614</v>
      </c>
    </row>
    <row r="143" spans="1:7">
      <c r="A143" t="s">
        <v>3858</v>
      </c>
      <c r="E143" t="s">
        <v>3857</v>
      </c>
      <c r="F143" s="200" t="s">
        <v>3965</v>
      </c>
      <c r="G143" t="s">
        <v>3614</v>
      </c>
    </row>
    <row r="144" spans="1:7">
      <c r="A144" t="s">
        <v>3859</v>
      </c>
      <c r="E144" t="s">
        <v>3954</v>
      </c>
      <c r="F144" s="200" t="s">
        <v>3965</v>
      </c>
      <c r="G144" t="s">
        <v>3614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</vt:lpstr>
      <vt:lpstr>Lista Medicos</vt:lpstr>
      <vt:lpstr>Metadatos</vt:lpstr>
      <vt:lpstr>Cartera</vt:lpstr>
      <vt:lpstr>Productos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Andres Puerta Gonzalez</cp:lastModifiedBy>
  <cp:revision/>
  <dcterms:created xsi:type="dcterms:W3CDTF">2024-10-06T22:20:13Z</dcterms:created>
  <dcterms:modified xsi:type="dcterms:W3CDTF">2025-09-01T20:53:36Z</dcterms:modified>
  <cp:category/>
  <cp:contentStatus/>
</cp:coreProperties>
</file>